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355" activeTab="1"/>
  </bookViews>
  <sheets>
    <sheet name="Entwicklung" sheetId="1" r:id="rId1"/>
    <sheet name="Anteile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<sst xmlns="http://schemas.openxmlformats.org/spreadsheetml/2006/main" count="16" uniqueCount="14">
  <si>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Stempelabgaben</t>
  </si>
  <si>
    <t>Vermögens- und Erwerbssteuer</t>
  </si>
  <si>
    <t>Mehrwertsteuer</t>
  </si>
  <si>
    <t>Andere Steuerarten</t>
  </si>
  <si>
    <t>Ertragssteuer</t>
  </si>
  <si>
    <r>
      <rPr>
        <sz val="10"/>
        <rFont val="Calibri"/>
        <family val="2"/>
      </rPr>
      <t>©</t>
    </r>
    <r>
      <rPr>
        <sz val="12.5"/>
        <rFont val="Arial"/>
        <family val="2"/>
      </rPr>
      <t xml:space="preserve"> </t>
    </r>
    <r>
      <rPr>
        <sz val="10"/>
        <rFont val="Arial"/>
        <family val="0"/>
      </rPr>
      <t>Amt für Statistik Liechtenstein</t>
    </r>
  </si>
  <si>
    <t>Anteile</t>
  </si>
  <si>
    <t>Steuern in CHF</t>
  </si>
  <si>
    <t>Total</t>
  </si>
  <si>
    <t>Jahr</t>
  </si>
  <si>
    <t>Veränderung</t>
  </si>
  <si>
    <t>.</t>
  </si>
  <si>
    <t>Die Entwicklung der gesamten Steuereinnahmen 2011 bis 2016</t>
  </si>
  <si>
    <t>Die Anteile der wichtigsten Steuerarten am gesamten Steueraufkommen 2016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</si>
</sst>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Mio.&quot;\ #,##0,,\ &quot;CHF&quot;"/>
    <numFmt numFmtId="171" formatCode="#,##0,,"/>
    <numFmt numFmtId="172" formatCode="0.0%"/>
    <numFmt numFmtId="173" formatCode="#,##0,,\ &quot;Mio.&quot;"/>
    <numFmt numFmtId="174" formatCode="0.000%"/>
    <numFmt numFmtId="175" formatCode="#,##0.0,,"/>
    <numFmt numFmtId="176" formatCode="0.0"/>
    <numFmt numFmtId="177" formatCode="#,##0.00,,"/>
    <numFmt numFmtId="178" formatCode="#,##0.000,,"/>
    <numFmt numFmtId="179" formatCode="#,##0.0"/>
    <numFmt numFmtId="180" formatCode="&quot;CHF&quot;\ #,##0,,\ &quot;Mio.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51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51" applyNumberFormat="1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25"/>
          <c:w val="0.963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,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Entwicklung!$A$20:$A$24</c:f>
              <c:numCache/>
            </c:numRef>
          </c:cat>
          <c:val>
            <c:numRef>
              <c:f>Entwicklung!$B$20:$B$24</c:f>
              <c:numCache/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At val="0"/>
        <c:auto val="1"/>
        <c:lblOffset val="100"/>
        <c:tickLblSkip val="1"/>
        <c:noMultiLvlLbl val="0"/>
      </c:catAx>
      <c:valAx>
        <c:axId val="43753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CHF&quot;\ #,##0,,\ &quot;Mio.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55"/>
          <c:y val="0.218"/>
          <c:w val="0.306"/>
          <c:h val="0.5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Anteile!$A$6:$A$10</c:f>
              <c:strCache/>
            </c:strRef>
          </c:cat>
          <c:val>
            <c:numRef>
              <c:f>Anteile!$B$6:$B$10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76200</xdr:rowOff>
    </xdr:from>
    <xdr:to>
      <xdr:col>10</xdr:col>
      <xdr:colOff>762000</xdr:colOff>
      <xdr:row>22</xdr:row>
      <xdr:rowOff>66675</xdr:rowOff>
    </xdr:to>
    <xdr:graphicFrame>
      <xdr:nvGraphicFramePr>
        <xdr:cNvPr id="1" name="Diagramm 2"/>
        <xdr:cNvGraphicFramePr/>
      </xdr:nvGraphicFramePr>
      <xdr:xfrm>
        <a:off x="3238500" y="466725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190500</xdr:rowOff>
    </xdr:from>
    <xdr:to>
      <xdr:col>12</xdr:col>
      <xdr:colOff>333375</xdr:colOff>
      <xdr:row>23</xdr:row>
      <xdr:rowOff>47625</xdr:rowOff>
    </xdr:to>
    <xdr:graphicFrame>
      <xdr:nvGraphicFramePr>
        <xdr:cNvPr id="1" name="Diagramm 3"/>
        <xdr:cNvGraphicFramePr/>
      </xdr:nvGraphicFramePr>
      <xdr:xfrm>
        <a:off x="4829175" y="390525"/>
        <a:ext cx="6391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125" zoomScaleNormal="125" zoomScalePageLayoutView="0" workbookViewId="0" topLeftCell="A1">
      <selection activeCell="A2" sqref="A2"/>
    </sheetView>
  </sheetViews>
  <sheetFormatPr defaultColWidth="11.421875" defaultRowHeight="12.75"/>
  <cols>
    <col min="2" max="2" width="14.00390625" style="0" customWidth="1"/>
  </cols>
  <sheetData>
    <row r="1" ht="18">
      <c r="A1" s="6" t="s">
        <v>12</v>
      </c>
    </row>
    <row r="2" ht="12.75">
      <c r="L2" s="3"/>
    </row>
    <row r="4" spans="1:3" ht="12.75">
      <c r="A4" t="s">
        <v>9</v>
      </c>
      <c r="B4" t="s">
        <v>7</v>
      </c>
      <c r="C4" t="s">
        <v>10</v>
      </c>
    </row>
    <row r="6" spans="1:3" ht="12.75">
      <c r="A6" s="2">
        <v>1998</v>
      </c>
      <c r="B6" s="1">
        <v>561902000</v>
      </c>
      <c r="C6" s="14" t="s">
        <v>11</v>
      </c>
    </row>
    <row r="7" spans="1:3" ht="12.75">
      <c r="A7" s="2">
        <v>1999</v>
      </c>
      <c r="B7" s="1">
        <v>615296000</v>
      </c>
      <c r="C7" s="7">
        <f aca="true" t="shared" si="0" ref="C7:C15">B7/B6-1</f>
        <v>0.09502368740456513</v>
      </c>
    </row>
    <row r="8" spans="1:3" ht="12.75">
      <c r="A8" s="2">
        <v>2000</v>
      </c>
      <c r="B8" s="1">
        <v>739320000</v>
      </c>
      <c r="C8" s="7">
        <f t="shared" si="0"/>
        <v>0.20156802579571464</v>
      </c>
    </row>
    <row r="9" spans="1:3" ht="12.75">
      <c r="A9" s="2">
        <v>2001</v>
      </c>
      <c r="B9" s="1">
        <v>758671000</v>
      </c>
      <c r="C9" s="7">
        <f t="shared" si="0"/>
        <v>0.026174051831412637</v>
      </c>
    </row>
    <row r="10" spans="1:3" ht="12.75">
      <c r="A10" s="2">
        <v>2002</v>
      </c>
      <c r="B10" s="1">
        <v>712950000</v>
      </c>
      <c r="C10" s="7">
        <f t="shared" si="0"/>
        <v>-0.06026459427077091</v>
      </c>
    </row>
    <row r="11" spans="1:3" ht="12.75">
      <c r="A11" s="2">
        <v>2003</v>
      </c>
      <c r="B11" s="1">
        <v>674368000</v>
      </c>
      <c r="C11" s="7">
        <f t="shared" si="0"/>
        <v>-0.054115996914229636</v>
      </c>
    </row>
    <row r="12" spans="1:3" ht="12.75">
      <c r="A12" s="2">
        <v>2004</v>
      </c>
      <c r="B12" s="1">
        <v>664100000</v>
      </c>
      <c r="C12" s="7">
        <f t="shared" si="0"/>
        <v>-0.015226108000379601</v>
      </c>
    </row>
    <row r="13" spans="1:3" ht="12.75">
      <c r="A13" s="2">
        <v>2005</v>
      </c>
      <c r="B13" s="1">
        <v>713120220</v>
      </c>
      <c r="C13" s="7">
        <f t="shared" si="0"/>
        <v>0.07381451588616161</v>
      </c>
    </row>
    <row r="14" spans="1:3" ht="12.75">
      <c r="A14" s="2">
        <v>2006</v>
      </c>
      <c r="B14" s="1">
        <v>769924294</v>
      </c>
      <c r="C14" s="7">
        <f t="shared" si="0"/>
        <v>0.07965567713112942</v>
      </c>
    </row>
    <row r="15" spans="1:3" ht="12.75">
      <c r="A15" s="2">
        <v>2007</v>
      </c>
      <c r="B15" s="1">
        <v>856872372.478781</v>
      </c>
      <c r="C15" s="7">
        <f t="shared" si="0"/>
        <v>0.11293068572633058</v>
      </c>
    </row>
    <row r="16" spans="1:3" ht="12.75">
      <c r="A16" s="2">
        <v>2008</v>
      </c>
      <c r="B16" s="1">
        <v>904900039.28</v>
      </c>
      <c r="C16" s="7">
        <f aca="true" t="shared" si="1" ref="C16:C22">B16/B15-1</f>
        <v>0.056049965366818055</v>
      </c>
    </row>
    <row r="17" spans="1:3" ht="12.75">
      <c r="A17" s="2">
        <v>2009</v>
      </c>
      <c r="B17" s="1">
        <v>821286446.103675</v>
      </c>
      <c r="C17" s="7">
        <f t="shared" si="1"/>
        <v>-0.09240091672761297</v>
      </c>
    </row>
    <row r="18" spans="1:3" ht="12.75">
      <c r="A18" s="2">
        <v>2010</v>
      </c>
      <c r="B18" s="1">
        <v>833446092.3731983</v>
      </c>
      <c r="C18" s="7">
        <f t="shared" si="1"/>
        <v>0.014805609330594383</v>
      </c>
    </row>
    <row r="19" spans="1:3" ht="12.75">
      <c r="A19" s="2">
        <v>2011</v>
      </c>
      <c r="B19" s="1">
        <v>827293251.0500001</v>
      </c>
      <c r="C19" s="7">
        <f t="shared" si="1"/>
        <v>-0.007382410667591266</v>
      </c>
    </row>
    <row r="20" spans="1:3" ht="12.75">
      <c r="A20" s="2">
        <v>2012</v>
      </c>
      <c r="B20" s="1">
        <v>910496713.9200001</v>
      </c>
      <c r="C20" s="7">
        <f t="shared" si="1"/>
        <v>0.10057311934359214</v>
      </c>
    </row>
    <row r="21" spans="1:3" ht="12.75">
      <c r="A21" s="2">
        <v>2013</v>
      </c>
      <c r="B21" s="1">
        <v>669550607.8399999</v>
      </c>
      <c r="C21" s="7">
        <f t="shared" si="1"/>
        <v>-0.264631494431918</v>
      </c>
    </row>
    <row r="22" spans="1:3" ht="12.75">
      <c r="A22" s="2">
        <v>2014</v>
      </c>
      <c r="B22" s="1">
        <v>791899442.7800001</v>
      </c>
      <c r="C22" s="7">
        <f t="shared" si="1"/>
        <v>0.18273276658608828</v>
      </c>
    </row>
    <row r="23" spans="1:3" ht="12.75">
      <c r="A23" s="2">
        <v>2015</v>
      </c>
      <c r="B23" s="1">
        <v>878430362.6700001</v>
      </c>
      <c r="C23" s="7">
        <f>B23/B22-1</f>
        <v>0.10927008558842921</v>
      </c>
    </row>
    <row r="24" spans="1:3" ht="12.75">
      <c r="A24" s="2">
        <v>2016</v>
      </c>
      <c r="B24" s="1">
        <v>864289065</v>
      </c>
      <c r="C24" s="7">
        <f>B24/B23-1</f>
        <v>-0.016098370765574854</v>
      </c>
    </row>
    <row r="27" ht="16.5">
      <c r="A27" s="8" t="s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9.00390625" style="0" customWidth="1"/>
    <col min="3" max="3" width="13.57421875" style="0" customWidth="1"/>
  </cols>
  <sheetData>
    <row r="1" spans="1:2" ht="15.75">
      <c r="A1" s="10" t="s">
        <v>13</v>
      </c>
      <c r="B1" s="10"/>
    </row>
    <row r="2" spans="1:2" ht="15.75">
      <c r="A2" s="10"/>
      <c r="B2" s="10"/>
    </row>
    <row r="4" spans="2:3" ht="12.75">
      <c r="B4" t="s">
        <v>6</v>
      </c>
      <c r="C4" t="s">
        <v>7</v>
      </c>
    </row>
    <row r="5" ht="12.75">
      <c r="A5" s="8"/>
    </row>
    <row r="6" spans="1:3" ht="12.75">
      <c r="A6" s="8" t="s">
        <v>4</v>
      </c>
      <c r="B6" s="13">
        <f>C6/C$12</f>
        <v>0.2920750003935315</v>
      </c>
      <c r="C6" s="12">
        <v>252437229</v>
      </c>
    </row>
    <row r="7" spans="1:3" ht="12.75">
      <c r="A7" s="8" t="s">
        <v>1</v>
      </c>
      <c r="B7" s="13">
        <f>C7/C$12</f>
        <v>0.26102853563234657</v>
      </c>
      <c r="C7" s="5">
        <v>225604109</v>
      </c>
    </row>
    <row r="8" spans="1:4" ht="12.75">
      <c r="A8" s="8" t="s">
        <v>2</v>
      </c>
      <c r="B8" s="13">
        <f>C8/C$12</f>
        <v>0.24834903702038624</v>
      </c>
      <c r="C8" s="5">
        <v>214645357</v>
      </c>
      <c r="D8" s="5"/>
    </row>
    <row r="9" spans="1:3" ht="12.75">
      <c r="A9" s="8" t="s">
        <v>0</v>
      </c>
      <c r="B9" s="13">
        <f>C9/C$12</f>
        <v>0.0464959278409938</v>
      </c>
      <c r="C9" s="4">
        <v>40185922</v>
      </c>
    </row>
    <row r="10" spans="1:3" ht="12.75">
      <c r="A10" s="8" t="s">
        <v>3</v>
      </c>
      <c r="B10" s="13">
        <f>C10/C$12</f>
        <v>0.15205149911274188</v>
      </c>
      <c r="C10" s="1">
        <v>131416448</v>
      </c>
    </row>
    <row r="11" spans="1:3" ht="12.75">
      <c r="A11" s="8"/>
      <c r="B11" s="8"/>
      <c r="C11" s="9"/>
    </row>
    <row r="12" spans="1:3" ht="12.75">
      <c r="A12" s="8" t="s">
        <v>8</v>
      </c>
      <c r="B12" s="11">
        <f>SUM(B6:B10)</f>
        <v>0.9999999999999999</v>
      </c>
      <c r="C12" s="5">
        <f>SUM(C6:C10)</f>
        <v>864289065</v>
      </c>
    </row>
    <row r="13" spans="1:3" ht="12.75">
      <c r="A13" s="8"/>
      <c r="B13" s="8"/>
      <c r="C13" s="9"/>
    </row>
    <row r="14" spans="1:3" ht="12.75">
      <c r="A14" s="8"/>
      <c r="B14" s="8"/>
      <c r="C14" s="9"/>
    </row>
    <row r="15" spans="1:3" ht="12.75">
      <c r="A15" s="8"/>
      <c r="B15" s="8"/>
      <c r="C15" s="9"/>
    </row>
    <row r="16" spans="1:3" ht="12.75">
      <c r="A16" s="8"/>
      <c r="B16" s="8"/>
      <c r="C16" s="9"/>
    </row>
    <row r="17" spans="1:3" ht="16.5">
      <c r="A17" s="8" t="s">
        <v>5</v>
      </c>
      <c r="B17" s="8"/>
      <c r="C17" s="9"/>
    </row>
    <row r="18" spans="1:3" ht="12.75">
      <c r="A18" s="8"/>
      <c r="B18" s="8"/>
      <c r="C18" s="9"/>
    </row>
    <row r="19" spans="1:3" ht="12.75">
      <c r="A19" s="8"/>
      <c r="B19" s="8"/>
      <c r="C19" s="9"/>
    </row>
    <row r="20" spans="2:4" ht="12.75">
      <c r="B20" s="8"/>
      <c r="C20" s="8"/>
      <c r="D20" s="8"/>
    </row>
    <row r="23" ht="12.75">
      <c r="B23" s="8"/>
    </row>
    <row r="24" ht="12.75">
      <c r="B24" s="8"/>
    </row>
    <row r="25" ht="12.75">
      <c r="B25" s="8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Gstöhl Simon</cp:lastModifiedBy>
  <cp:lastPrinted>2014-08-07T07:44:20Z</cp:lastPrinted>
  <dcterms:created xsi:type="dcterms:W3CDTF">2004-12-01T07:35:32Z</dcterms:created>
  <dcterms:modified xsi:type="dcterms:W3CDTF">2017-09-12T13:02:37Z</dcterms:modified>
  <cp:category/>
  <cp:version/>
  <cp:contentType/>
  <cp:contentStatus/>
</cp:coreProperties>
</file>