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xml" ContentType="application/vnd.openxmlformats-officedocument.drawingml.chart+xml"/>
  <Override PartName="/xl/drawings/drawing27.xml" ContentType="application/vnd.openxmlformats-officedocument.drawing+xml"/>
  <Override PartName="/xl/charts/chart2.xml" ContentType="application/vnd.openxmlformats-officedocument.drawingml.chart+xml"/>
  <Override PartName="/xl/drawings/drawing28.xml" ContentType="application/vnd.openxmlformats-officedocument.drawing+xml"/>
  <Override PartName="/xl/charts/chart3.xml" ContentType="application/vnd.openxmlformats-officedocument.drawingml.chart+xml"/>
  <Override PartName="/xl/drawings/drawing29.xml" ContentType="application/vnd.openxmlformats-officedocument.drawing+xml"/>
  <Override PartName="/xl/charts/chart4.xml" ContentType="application/vnd.openxmlformats-officedocument.drawingml.chart+xml"/>
  <Override PartName="/xl/drawings/drawing30.xml" ContentType="application/vnd.openxmlformats-officedocument.drawing+xml"/>
  <Override PartName="/xl/charts/chart5.xml" ContentType="application/vnd.openxmlformats-officedocument.drawingml.chart+xml"/>
  <Override PartName="/xl/drawings/drawing31.xml" ContentType="application/vnd.openxmlformats-officedocument.drawing+xml"/>
  <Override PartName="/xl/charts/chart6.xml" ContentType="application/vnd.openxmlformats-officedocument.drawingml.chart+xml"/>
  <Override PartName="/xl/drawings/drawing32.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510" yWindow="630" windowWidth="23280" windowHeight="12030" tabRatio="1000"/>
  </bookViews>
  <sheets>
    <sheet name="Inhaltsverzeichnis" sheetId="10" r:id="rId1"/>
    <sheet name="Zeichenerklärungen" sheetId="11" r:id="rId2"/>
    <sheet name="1.1" sheetId="12" r:id="rId3"/>
    <sheet name="2.1" sheetId="13" r:id="rId4"/>
    <sheet name="2.2" sheetId="14" r:id="rId5"/>
    <sheet name="2.3" sheetId="15" r:id="rId6"/>
    <sheet name="2.4" sheetId="16" r:id="rId7"/>
    <sheet name="3.1" sheetId="17" r:id="rId8"/>
    <sheet name="3.2" sheetId="18" r:id="rId9"/>
    <sheet name="4.1" sheetId="19" r:id="rId10"/>
    <sheet name="4.2" sheetId="20" r:id="rId11"/>
    <sheet name="4.3" sheetId="21" r:id="rId12"/>
    <sheet name="4.4" sheetId="22" r:id="rId13"/>
    <sheet name="5.1" sheetId="23" r:id="rId14"/>
    <sheet name="5.2" sheetId="24" r:id="rId15"/>
    <sheet name="5.3" sheetId="25" r:id="rId16"/>
    <sheet name="5.4" sheetId="26" r:id="rId17"/>
    <sheet name="6.0" sheetId="27" r:id="rId18"/>
    <sheet name="6.1" sheetId="28" r:id="rId19"/>
    <sheet name="6.2" sheetId="29" r:id="rId20"/>
    <sheet name="6.3" sheetId="30" r:id="rId21"/>
    <sheet name="7.1" sheetId="31" r:id="rId22"/>
    <sheet name="7.1a" sheetId="32" r:id="rId23"/>
    <sheet name="7.1b" sheetId="33" r:id="rId24"/>
    <sheet name="7.2" sheetId="34" r:id="rId25"/>
    <sheet name="7.3" sheetId="35" r:id="rId26"/>
    <sheet name="7.4" sheetId="36" r:id="rId27"/>
    <sheet name="Einnahmen und Ausgaben" sheetId="37" r:id="rId28"/>
    <sheet name="Struktur Ausgaben" sheetId="38" r:id="rId29"/>
    <sheet name="Art Einnahmen" sheetId="39" r:id="rId30"/>
    <sheet name="Reinvermögen" sheetId="40" r:id="rId31"/>
    <sheet name="Staatsquote" sheetId="41" r:id="rId32"/>
    <sheet name="Finanzierungssaldo" sheetId="42" r:id="rId33"/>
    <sheet name="Bruttoschuldenstand" sheetId="43" r:id="rId34"/>
  </sheets>
  <definedNames>
    <definedName name="_xlnm._FilterDatabase" localSheetId="31" hidden="1">Staatsquote!$A$1:$B$33</definedName>
  </definedNames>
  <calcPr calcId="145621"/>
</workbook>
</file>

<file path=xl/calcChain.xml><?xml version="1.0" encoding="utf-8"?>
<calcChain xmlns="http://schemas.openxmlformats.org/spreadsheetml/2006/main">
  <c r="C2" i="10" l="1"/>
  <c r="C3" i="10"/>
  <c r="C4" i="10"/>
  <c r="C5" i="10"/>
  <c r="C6" i="10"/>
  <c r="C7" i="10"/>
  <c r="C8" i="10"/>
  <c r="C9" i="10"/>
  <c r="C10" i="10"/>
  <c r="C11" i="10"/>
  <c r="C12" i="10"/>
  <c r="C13" i="10"/>
  <c r="C14" i="10"/>
  <c r="C15" i="10"/>
  <c r="C16" i="10"/>
  <c r="C19" i="10"/>
  <c r="C20" i="10"/>
  <c r="C21" i="10"/>
  <c r="C22" i="10"/>
  <c r="C23" i="10"/>
  <c r="C24" i="10"/>
  <c r="C25" i="10"/>
  <c r="C26" i="10"/>
  <c r="C27" i="10"/>
  <c r="C28" i="10"/>
</calcChain>
</file>

<file path=xl/sharedStrings.xml><?xml version="1.0" encoding="utf-8"?>
<sst xmlns="http://schemas.openxmlformats.org/spreadsheetml/2006/main" count="1015" uniqueCount="282">
  <si>
    <t>Belgien</t>
  </si>
  <si>
    <t>Bulgarien</t>
  </si>
  <si>
    <t>Dänemark</t>
  </si>
  <si>
    <t>Deutschland</t>
  </si>
  <si>
    <t>Estland</t>
  </si>
  <si>
    <t>Finnland</t>
  </si>
  <si>
    <t>Frankreich</t>
  </si>
  <si>
    <t>Griechenland</t>
  </si>
  <si>
    <t>Irland</t>
  </si>
  <si>
    <t>Italien</t>
  </si>
  <si>
    <t>Kroatien</t>
  </si>
  <si>
    <t>Lettland</t>
  </si>
  <si>
    <t>Liechtenstein</t>
  </si>
  <si>
    <t>Litauen</t>
  </si>
  <si>
    <t>Luxemburg</t>
  </si>
  <si>
    <t>Malta</t>
  </si>
  <si>
    <t>Niederlande</t>
  </si>
  <si>
    <t>Norwegen</t>
  </si>
  <si>
    <t>Österreich</t>
  </si>
  <si>
    <t>Polen</t>
  </si>
  <si>
    <t>Portugal</t>
  </si>
  <si>
    <t>Rumänien</t>
  </si>
  <si>
    <t>Schweden</t>
  </si>
  <si>
    <t>Schweiz</t>
  </si>
  <si>
    <t>Slowakei</t>
  </si>
  <si>
    <t>Slowenien</t>
  </si>
  <si>
    <t>Spanien</t>
  </si>
  <si>
    <t>Tschechien</t>
  </si>
  <si>
    <t>Ungarn</t>
  </si>
  <si>
    <t>Zypern</t>
  </si>
  <si>
    <t>Einnahmen</t>
  </si>
  <si>
    <t>Ausgaben</t>
  </si>
  <si>
    <t>Finanzierungssaldo (+ Überschuss)/(- Defizit)</t>
  </si>
  <si>
    <t>Total Ausgaben</t>
  </si>
  <si>
    <t>Allgemeine öffentliche Verwaltung</t>
  </si>
  <si>
    <t>Öffentliche Ordnung und Sicherheit</t>
  </si>
  <si>
    <t>Wirtschaftliche Angelegenheiten</t>
  </si>
  <si>
    <t>Umweltschutz</t>
  </si>
  <si>
    <t>Wohnungswesen und kommunale Einrichtungen</t>
  </si>
  <si>
    <t>Gesundheitswesen</t>
  </si>
  <si>
    <t>Freizeitgestaltung, Sport, Kultur und Religion</t>
  </si>
  <si>
    <t>Bildungswesen</t>
  </si>
  <si>
    <t>Soziale Sicherung</t>
  </si>
  <si>
    <t>Konsolidierte Einnahmen</t>
  </si>
  <si>
    <t>Konsolidierte Ausgaben</t>
  </si>
  <si>
    <t>Staat S.13</t>
  </si>
  <si>
    <t>S.1311</t>
  </si>
  <si>
    <t>S.1313</t>
  </si>
  <si>
    <t>S.1314</t>
  </si>
  <si>
    <t>Landesebene</t>
  </si>
  <si>
    <t>Gemeindeebene</t>
  </si>
  <si>
    <t>Sozialversicherungen</t>
  </si>
  <si>
    <t>Steuern</t>
  </si>
  <si>
    <t>Verkäufe</t>
  </si>
  <si>
    <t>Sonstige laufende Einnahmen</t>
  </si>
  <si>
    <t>Vermögenstransfereinnahmen</t>
  </si>
  <si>
    <t>Sozialbeiträge</t>
  </si>
  <si>
    <t>Total</t>
  </si>
  <si>
    <t>in Mio. CHF</t>
  </si>
  <si>
    <t xml:space="preserve">Deutschland </t>
  </si>
  <si>
    <t>Island</t>
  </si>
  <si>
    <t>Land</t>
  </si>
  <si>
    <t>Grafiken</t>
  </si>
  <si>
    <t>Vermögensbilanz Staat nach Bilanzposition</t>
  </si>
  <si>
    <t>Finanzielle Transaktionen Staat nach Bilanzposition</t>
  </si>
  <si>
    <t>Ausgaben Staat nach Funktion</t>
  </si>
  <si>
    <t xml:space="preserve">Ausgaben Staat nach Teilsektor </t>
  </si>
  <si>
    <t xml:space="preserve">Einnahmen Staat nach Teilsektor </t>
  </si>
  <si>
    <t xml:space="preserve">Einnahmen und Ausgaben Staat nach Art </t>
  </si>
  <si>
    <t>Öffentlicher Bruttoschuldenstand im europäischen Vergleich in Prozent des BIP nach Land</t>
  </si>
  <si>
    <t>Staatsquote im europäischen Vergleich  - Ausgaben des Staates in Prozent des BIP nach Land</t>
  </si>
  <si>
    <t>Defizit/Überschuss des Staates im europäischen Vergleich  - Finanzierungssaldo in Prozent des BIP nach Land</t>
  </si>
  <si>
    <t>Internationale Indikatoren der öffentlichen Finanzen</t>
  </si>
  <si>
    <t>Vermögensbilanz Sozialversicherungen nach Bilanzposition und institutioneller Einheit</t>
  </si>
  <si>
    <t>Vermögensbilanz Gemeindeebene nach Bilanzposition und institutioneller Einheit</t>
  </si>
  <si>
    <t>Vermögensbilanz Landesebene nach Bilanzposition und institutioneller Einheit</t>
  </si>
  <si>
    <t>Vermögensbilanz Staat nach Bilanzposition und Teilsektor</t>
  </si>
  <si>
    <t>Finanzielle Transaktionen Sozialversicherungen nach Bilanzposition und institutioneller Einheit</t>
  </si>
  <si>
    <t>Finanzielle Transaktionen Gemeindeebene nach Bilanzposition und institutioneller Einheit</t>
  </si>
  <si>
    <t>Finanzielle Transaktionen Landesebene nach Bilanzposition und institutioneller Einheit</t>
  </si>
  <si>
    <t>Finanzielle Transaktionen Staat nach Bilanzposition und Teilsektor</t>
  </si>
  <si>
    <t>Ausgaben Staat nach Funktion und Art</t>
  </si>
  <si>
    <t>Ausgaben Staat nach Funktion und Teilsektor</t>
  </si>
  <si>
    <t>Einnahmen und Ausgaben Sozialversicherungen nach Art und institutioneller Einheit</t>
  </si>
  <si>
    <t>Einnahmen und Ausgaben Gemeindeebene nach Art und institutioneller Einheit</t>
  </si>
  <si>
    <t>Einnahmen und Ausgaben Landesebene nach Art und institutioneller Einheit</t>
  </si>
  <si>
    <t>Einnahmen und Ausgaben Staat nach Art und Teilsektor</t>
  </si>
  <si>
    <t>Übersicht Staat nach Teilsektor</t>
  </si>
  <si>
    <t>Ein Stern an Stelle einer Zahl bedeutet, dass die Zahlenangabe nicht erhältlich oder nicht erhoben oder aus Datenschutzgründen unterblieben ist.</t>
  </si>
  <si>
    <t>*</t>
  </si>
  <si>
    <t>Ein Punkt an Stelle einer Zahl bedeutet, dass die Zahlenangabe nicht möglich ist, weil die be-grifflichen Voraussetzungen dazu fehlen.</t>
  </si>
  <si>
    <t>.</t>
  </si>
  <si>
    <t>Eine Null an Stelle einer anderen Zahl bedeutet eine Grösse, die kleiner als die Hälfte der verwendeten Zähleinheit ist.</t>
  </si>
  <si>
    <t>0 oder 0.0</t>
  </si>
  <si>
    <t>Ein Strich an Stelle einer Zahl bedeutet Null (nichts).</t>
  </si>
  <si>
    <t>-</t>
  </si>
  <si>
    <t>Milliarden</t>
  </si>
  <si>
    <t>Mrd.</t>
  </si>
  <si>
    <t>Millionen</t>
  </si>
  <si>
    <t>Mio.</t>
  </si>
  <si>
    <t>Statistische Amt der Europäischen Union, Luxemburg</t>
  </si>
  <si>
    <t>Eurostat</t>
  </si>
  <si>
    <t>Schweizer Franken</t>
  </si>
  <si>
    <t>CHF</t>
  </si>
  <si>
    <t>Bruttoinlandsprodukt</t>
  </si>
  <si>
    <t>BIP</t>
  </si>
  <si>
    <t>Bundesamt für Statistik, Neuchâtel</t>
  </si>
  <si>
    <t>BfS</t>
  </si>
  <si>
    <t>Abkürzungen und Zeichenerklärungen</t>
  </si>
  <si>
    <t>Bei den Umbewertungen und sonstigen Volumenänderungen handelt es sich um Werte, die aus der Differenz zum Vorjahr errechnet wurden.</t>
  </si>
  <si>
    <t>Erläuterung zur Tabelle:</t>
  </si>
  <si>
    <t>Lesebeispiel:</t>
  </si>
  <si>
    <r>
      <t>Reinvermögen</t>
    </r>
    <r>
      <rPr>
        <i/>
        <sz val="11"/>
        <rFont val="Calibri"/>
        <family val="2"/>
      </rPr>
      <t xml:space="preserve"> (Eigenkapital)</t>
    </r>
  </si>
  <si>
    <r>
      <t xml:space="preserve">Verbindlichkeiten </t>
    </r>
    <r>
      <rPr>
        <i/>
        <sz val="11"/>
        <rFont val="Calibri"/>
        <family val="2"/>
      </rPr>
      <t>(Fremdkapital)</t>
    </r>
  </si>
  <si>
    <t>Forderungen</t>
  </si>
  <si>
    <r>
      <t>Vermögensgüter</t>
    </r>
    <r>
      <rPr>
        <i/>
        <sz val="11"/>
        <rFont val="Calibri"/>
        <family val="2"/>
      </rPr>
      <t xml:space="preserve"> (Sachvermögen)</t>
    </r>
  </si>
  <si>
    <t>Total Vermögen</t>
  </si>
  <si>
    <t>Vermögensbilanz</t>
  </si>
  <si>
    <t>Verbindlichkeiten</t>
  </si>
  <si>
    <t>Vermögensgüter</t>
  </si>
  <si>
    <t>Umbewertungen und sonstige Volumenänderungen</t>
  </si>
  <si>
    <t>Finanzierungssaldo (+)/(-)</t>
  </si>
  <si>
    <t>Statistische Diskrepanz</t>
  </si>
  <si>
    <t>Nettozugang von Verbindlichkeiten</t>
  </si>
  <si>
    <t>Nettozugang von finanziellen Vermögenswerten</t>
  </si>
  <si>
    <t>Finanzielle Transaktionen</t>
  </si>
  <si>
    <t>Einnahmen und Ausgaben</t>
  </si>
  <si>
    <t>Staat</t>
  </si>
  <si>
    <t>S.13</t>
  </si>
  <si>
    <t>In Mio. CHF</t>
  </si>
  <si>
    <t>Tabelle 1.1</t>
  </si>
  <si>
    <t>Übersicht Staat</t>
  </si>
  <si>
    <t>Konsolidierte Einnahmen und Ausgaben: Die Konsolidierung erfolgt innerhalb der Teilsektoren und zwischen den Teilsektoren des Staates.</t>
  </si>
  <si>
    <t>Finanzierungssaldo konsolidiert (+)/(-)</t>
  </si>
  <si>
    <t>Transferausgaben innerstaatlich</t>
  </si>
  <si>
    <t>Transfereinnahmen innerstaatlich</t>
  </si>
  <si>
    <t>Konsolidierte Einnahmen und Ausgaben</t>
  </si>
  <si>
    <t>Investitionsausgaben</t>
  </si>
  <si>
    <t>Vermögenstransferausgaben</t>
  </si>
  <si>
    <t>Sonstige laufende Ausgaben</t>
  </si>
  <si>
    <t>Sozialleistungen</t>
  </si>
  <si>
    <t>Subventionen</t>
  </si>
  <si>
    <t>Zinsen</t>
  </si>
  <si>
    <t>Arbeitnehmerentgelt</t>
  </si>
  <si>
    <t>Vorleistungen</t>
  </si>
  <si>
    <t>Direkte Steuern</t>
  </si>
  <si>
    <t>Indirekte Steuern</t>
  </si>
  <si>
    <t>Tabelle 2.1</t>
  </si>
  <si>
    <t>Einnahmen und Ausgaben Staat</t>
  </si>
  <si>
    <t>Öffentliche Unternehmen</t>
  </si>
  <si>
    <t>Tabelle 2.2</t>
  </si>
  <si>
    <t>Einnahmen und Ausgaben Landesebene</t>
  </si>
  <si>
    <t>Die Bürgergenossenschaften Eschen und  Mauren sind in den Gemeinden inkludiert.</t>
  </si>
  <si>
    <t>Bürgergenossenschaften</t>
  </si>
  <si>
    <t>Gemeinden</t>
  </si>
  <si>
    <t>Tabelle 2.3</t>
  </si>
  <si>
    <t>Einnahmen und Ausgaben Gemeindeebene</t>
  </si>
  <si>
    <t>Arbeitslosenkasse</t>
  </si>
  <si>
    <t>AHV-IV-FAK-Anstalten</t>
  </si>
  <si>
    <t>Tabelle 2.4</t>
  </si>
  <si>
    <t>Einnahmen und Ausgaben Sozialversicherungen</t>
  </si>
  <si>
    <t>Tabelle 3.1</t>
  </si>
  <si>
    <t>Ausgaben Staat</t>
  </si>
  <si>
    <t>Tabelle 3.2</t>
  </si>
  <si>
    <t>Andere Verbindlichkeiten</t>
  </si>
  <si>
    <t>Kredite</t>
  </si>
  <si>
    <t>Finanzierung</t>
  </si>
  <si>
    <t>Andere Forderungen</t>
  </si>
  <si>
    <t>Anteilsrechte (Aktien)</t>
  </si>
  <si>
    <t>Wertpapiere (ohne Anteilsrechte) und Finanzderivate</t>
  </si>
  <si>
    <t>Bargeld und Einlagen</t>
  </si>
  <si>
    <t>Vermögensbildung</t>
  </si>
  <si>
    <t>Tabelle 4.1</t>
  </si>
  <si>
    <t>Finanzielle Transaktionen Staat</t>
  </si>
  <si>
    <t>Tabelle 4.2</t>
  </si>
  <si>
    <t>Finanzielle Transaktionen Landesebene</t>
  </si>
  <si>
    <t>Tabelle 4.3</t>
  </si>
  <si>
    <t>Finanzielle Transaktionen Gemeindeebene</t>
  </si>
  <si>
    <t>AHV-IV-FAK- Anstalten</t>
  </si>
  <si>
    <t>Tabelle 4.4</t>
  </si>
  <si>
    <t>Finanzielle Transaktionen Sozialversicherungen</t>
  </si>
  <si>
    <t>Reinvermögen</t>
  </si>
  <si>
    <t>Nettofinanzvermögen</t>
  </si>
  <si>
    <t>Tabelle 5.1</t>
  </si>
  <si>
    <t>Vermögensbilanz Staat</t>
  </si>
  <si>
    <t>Tabelle 5.2</t>
  </si>
  <si>
    <t>Vermögensbilanz Landesebene</t>
  </si>
  <si>
    <t>Tabelle 5.3</t>
  </si>
  <si>
    <t>Vermögensbilanz Gemeindeebene</t>
  </si>
  <si>
    <t>AHV-IV-FAK Anstalten</t>
  </si>
  <si>
    <t>Tabelle 5.4</t>
  </si>
  <si>
    <t>Vermögensbilanz Sozialversicherungen</t>
  </si>
  <si>
    <t>Öffentlicher Bruttoschuldenstand: Der Indikator wird im Vertrag von Maastricht definiert als Brutto-Gesamtschuldenstand zum Nominalwert am Jahresende nach Konsolidierung der Verbindlichkeiten innerhalb des Staatssektors.</t>
  </si>
  <si>
    <t xml:space="preserve">Ausgaben des Staates: Der Staatssektor umfasst den Zentralstaat, die Länder, die Gemeinden und die Sozialversicherungen. Die Ausgaben des Staates sind zwischen den Teilsektoren auf Ebene des Gesamtstaates und innerhalb der Teilsektoren konsolidiert.  </t>
  </si>
  <si>
    <t>Defizit/Überschuss des Staates: Das öffentliche Defizit (-) bzw. der öffentliche Überschuss (+) ist im Vertrag von Maastricht definiert als Finanzierungssaldo des gesamten Staatssektors entsprechend dem ESVG, einschliesslich der Zinsströme aufgrund von Swapvereinbarungen und Forward Rate Agreements.</t>
  </si>
  <si>
    <t>Öffentlicher Bruttoschuldenstand in Prozent des BIP</t>
  </si>
  <si>
    <t>Öffentlicher Bruttoschuldenstand in Mio. CHF</t>
  </si>
  <si>
    <t>Ausgaben des Staates in Prozent des BIP (Staatsquote)</t>
  </si>
  <si>
    <t>Ausgaben des Staates in Mio. CHF</t>
  </si>
  <si>
    <t>Defizit/Überschuss des Staates in Prozent des BIP</t>
  </si>
  <si>
    <t>Defizit/Überschuss des Staates in Mio. CHF</t>
  </si>
  <si>
    <t>Indikator</t>
  </si>
  <si>
    <t>Tabelle 6.0</t>
  </si>
  <si>
    <t xml:space="preserve">Internationale Indikatoren </t>
  </si>
  <si>
    <t>Quelle:</t>
  </si>
  <si>
    <t xml:space="preserve">Das öffentliche Defizit bzw. der öffentliche Überschuss ist im Vertrag von Maastricht definiert als Finanzierungssaldo des gesamten Staatssektors entsprechend dem ESVG, einschliesslich der Zinsströme aufgrund von Swapvereinbarungen und Forward Rate Agreements. Der Staatssektor umfasst den Zentralstaat, die Länder, die Gemeinden und die Sozialversicherungen.  </t>
  </si>
  <si>
    <t>Tabelle 6.1</t>
  </si>
  <si>
    <t>Defizit/Überschuss des Staates im europäischen Vergleich</t>
  </si>
  <si>
    <t xml:space="preserve">Der Staatssektor umfasst den Zentralstaat, die Länder, die Gemeinden und die Sozialversicherungen. Die Ausgaben des Staates sind zwischen den Teilsektoren auf Ebene des Gesamtstaates und innerhalb der Teilsektoren konsolidiert.  </t>
  </si>
  <si>
    <t>Tabelle 6.2</t>
  </si>
  <si>
    <t>Staatsquote im europäischen Vergleich</t>
  </si>
  <si>
    <t xml:space="preserve">Der Indikator wird definiert (im Vertrag von Maastricht) als Brutto-Gesamtschuldenstand zum Nominalwert am Jahresende nach Konsolidierung der Verbindlichkeiten innerhalb des Staatssektors. </t>
  </si>
  <si>
    <t xml:space="preserve"> *</t>
  </si>
  <si>
    <t>Tabelle 6.3</t>
  </si>
  <si>
    <t>Öffentlicher Bruttoschuldenstand im europäischen Vergleich</t>
  </si>
  <si>
    <t>Konsoldierte Ausgaben</t>
  </si>
  <si>
    <t>Konsoldierte Einnahmen</t>
  </si>
  <si>
    <t>Kapitalsteuern</t>
  </si>
  <si>
    <t>Fünfjahresmittel</t>
  </si>
  <si>
    <t>Tabelle 7.1</t>
  </si>
  <si>
    <t>Konsolidierte Einnahmen:  Auf der Ebene des Staates (S.13) sind auch die Zahlungen zwischen den Teilsektoren konsolidiert. Die konsolidierten Einnahmen des Staates sind deshalb tiefer als die Summe der konsolidierten Einnahmen der Teilsektoren.</t>
  </si>
  <si>
    <t>Tabelle 7.1a</t>
  </si>
  <si>
    <t>Einnahmen Staat</t>
  </si>
  <si>
    <t>Konsolidierte Ausgaben:  Auf der Ebene des Staates (S.13) sind auch die Zahlungen zwischen den Teilsektoren konsolidiert. Die konsolidierten Ausgaben des Staates sind deshalb tiefer als die Summe der konsolidierten Ausgaben der Teilsektoren.</t>
  </si>
  <si>
    <t>Tabelle 7.1b</t>
  </si>
  <si>
    <t>Tabelle 7.2</t>
  </si>
  <si>
    <t>Nettozugang von finanziellen Mitteln</t>
  </si>
  <si>
    <t>Tabelle 7.3</t>
  </si>
  <si>
    <t>2017: Aufgrund des neuen Finanzhaushaltgesetzes mussten Vermögensbilanzpositionen bei den Gemeinden neu bewertet werden. Dies führte zu einer Aufwertung der Vermögensbilanz am 1. Januar um CHF 213 Mio.</t>
  </si>
  <si>
    <t>Tabelle 7.4</t>
  </si>
  <si>
    <t>Staatseinnahmen nach Art</t>
  </si>
  <si>
    <t>Reinvermögen Staat nach Teilsektor</t>
  </si>
  <si>
    <t xml:space="preserve">Finanzierungssaldo - Überschuss/Defizit in Prozent des BIP </t>
  </si>
  <si>
    <t>Struktur Ausgaben</t>
  </si>
  <si>
    <t>Art Einnahmen</t>
  </si>
  <si>
    <t>Staatsquote</t>
  </si>
  <si>
    <t>Finanzierungssaldo</t>
  </si>
  <si>
    <t>Bruttoschuldenstand</t>
  </si>
  <si>
    <t>Die Bürgergenossenschaften Eschen und Mauren sind in den Gemeinden inkludiert.</t>
  </si>
  <si>
    <t xml:space="preserve"> -</t>
  </si>
  <si>
    <t>Tabellen</t>
  </si>
  <si>
    <t>Jahrestabellen 2019</t>
  </si>
  <si>
    <t>Zeitreihen seit 2015</t>
  </si>
  <si>
    <t>© Amt für Statistik am 19. Mai 2021 / Finanzstatistik 2019</t>
  </si>
  <si>
    <t>nach Teilsektor, 2019</t>
  </si>
  <si>
    <t>© Amt für Statistik am 19 Mai 2021 / Finanzstatistik 2019</t>
  </si>
  <si>
    <t>nach Art und Teilsektor, 2019</t>
  </si>
  <si>
    <t>nach Art und institutionelle Einheit, 2019</t>
  </si>
  <si>
    <t>© Amt für Statistik am 19. Mai 20221 / Finanzstatistik 2019</t>
  </si>
  <si>
    <t>nach Funktion und Teilsektor, 2019</t>
  </si>
  <si>
    <t>nach Funktion und Art, 2019</t>
  </si>
  <si>
    <t>nach Bilanzposition und Teilsektor, 2019</t>
  </si>
  <si>
    <t>nach Bilanzposition und institutionelle Einheit, 2019</t>
  </si>
  <si>
    <t>der öffentlichen Finanzen, 2015 – 2019</t>
  </si>
  <si>
    <t>In Prozent des BIP: Die BIP-Werte für die Jahre 2018 und 2019 sind provisorisch. Die Indikatoren, die in Prozent des BIP angegeben sind, können sich deshalb ändern.</t>
  </si>
  <si>
    <t>Europäische Union (27 Länder)</t>
  </si>
  <si>
    <t>Finanzierungssaldo in Prozent des BIP nach Land, 2015 – 2019</t>
  </si>
  <si>
    <t>Eurostat (Stand der Datenbank 22.4.21)</t>
  </si>
  <si>
    <t>Ausgaben des Staates in Prozent des BIP nach Land, 2015 – 2019</t>
  </si>
  <si>
    <t>Eurostat (Stand der Datenbank 23.4.21)</t>
  </si>
  <si>
    <t>in Prozent des BIP nach Land, 2015 – 2019</t>
  </si>
  <si>
    <t>Schweiz: Schulden in Anlehnung an die Definition von Maastricht.</t>
  </si>
  <si>
    <t>© Amt für Statistik am 19. Mai 20210 / Finanzstatistik 2019</t>
  </si>
  <si>
    <t>nach Art, 2015 -2019</t>
  </si>
  <si>
    <t>nach Teilsektor, 2015 - 2019</t>
  </si>
  <si>
    <t>nach Funktion, 2015 - 2019</t>
  </si>
  <si>
    <t>nach Bilanzposition, 2015 - 2019</t>
  </si>
  <si>
    <t xml:space="preserve"> .</t>
  </si>
  <si>
    <t>Konsolidierte Einnahmen und Ausgaben, 2015  - 2019</t>
  </si>
  <si>
    <t>Staatsausgaben nach Funktion, 2019</t>
  </si>
  <si>
    <t>Staatseinnahmen nach Art, 2019</t>
  </si>
  <si>
    <t>Reinvermögen Staat nach Teilsektor, 2015 - 2019</t>
  </si>
  <si>
    <t>in Mrd. CHF</t>
  </si>
  <si>
    <t>Staatsquote - Ausgaben des Staates in Prozent des BIP, 2019</t>
  </si>
  <si>
    <t>Finanzierungssaldo - Überschuss/Defizit in Prozent des BIP 2019</t>
  </si>
  <si>
    <t>Öffentlicher Bruttoschuldenstand in Prozent des BIP, 2019</t>
  </si>
  <si>
    <t>Staatsausgaben nach Funktion</t>
  </si>
  <si>
    <t>Staatsquote - Ausgaben des Staates in Prozent des BIP</t>
  </si>
  <si>
    <t>Wiedergabe unter Angabe des Herausgebers gestattet.</t>
  </si>
  <si>
    <t>Die finanziellen Vermögenswerte des Staates nahmen im Laufe des Jahres 2019 um CHF 267.8 Mio. und die Verbindlichkeiten um CHF 37.5 Mio. zu.</t>
  </si>
  <si>
    <t>© Amt für Statistik am 16. Juli 2021 / Finanzstatistik 2019</t>
  </si>
  <si>
    <t>In der ersten Version der Finanzstatistik 2019 wurden im Sektor Staat (S.13) bei der Konsolidierung Investitionszuschüsse von CHF 1.8 Mio. nicht berücksichtigt. Die Tabelle zeigt nun die korrigierten Werte bei den konsoldierten Einnahmen und Ausgaben im Sektor Staat (S.13).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</si>
</sst>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 #,##0;_ * \-#,##0;_ * &quot;-&quot;;_ @"/>
    <numFmt numFmtId="165" formatCode="0.0"/>
    <numFmt numFmtId="166" formatCode="_ [$€-2]\ * #,##0.00_ ;_ [$€-2]\ * \-#,##0.00_ ;_ [$€-2]\ * &quot;-&quot;??_ "/>
    <numFmt numFmtId="167" formatCode="_ * #,##0.0;_ * \-#,##0.0;_ * &quot;-&quot;;_ @"/>
    <numFmt numFmtId="168" formatCode="_ * ###0.0;_ * \-###0.0;_ * &quot;-&quot;;_ @"/>
    <numFmt numFmtId="169" formatCode="0.0_ ;\-0.0\ "/>
    <numFmt numFmtId="170" formatCode="#,##0.0"/>
  </numFmts>
  <fonts count="17">
    <font>
      <sz val="11"/>
      <color theme="1"/>
      <name val="Calibri"/>
      <family val="2"/>
      <scheme val="minor"/>
    </font>
    <font>
      <sz val="11"/>
      <name val="Calibri"/>
      <family val="2"/>
      <scheme val="minor"/>
    </font>
    <font>
      <sz val="10"/>
      <name val="Arial"/>
      <family val="2"/>
    </font>
    <font>
      <b/>
      <sz val="11"/>
      <name val="Calibri"/>
      <family val="2"/>
      <scheme val="minor"/>
    </font>
    <font>
      <b/>
      <sz val="11"/>
      <color theme="1"/>
      <name val="Calibri"/>
      <family val="2"/>
      <scheme val="minor"/>
    </font>
    <font>
      <sz val="12"/>
      <color theme="1"/>
      <name val="Calibri"/>
      <family val="2"/>
    </font>
    <font>
      <sz val="8"/>
      <name val="Arial"/>
      <family val="2"/>
    </font>
    <font>
      <u/>
      <sz val="11"/>
      <color theme="10"/>
      <name val="Calibri"/>
      <family val="2"/>
      <scheme val="minor"/>
    </font>
    <font>
      <i/>
      <sz val="11"/>
      <name val="Calibri"/>
      <family val="2"/>
    </font>
    <font>
      <sz val="10"/>
      <name val="MS Sans"/>
    </font>
    <font>
      <sz val="11"/>
      <name val="Arial"/>
      <family val="2"/>
    </font>
    <font>
      <sz val="11"/>
      <name val="Arial"/>
      <charset val="238"/>
    </font>
    <font>
      <b/>
      <sz val="12"/>
      <color theme="1"/>
      <name val="Calibri"/>
      <family val="2"/>
      <scheme val="minor"/>
    </font>
    <font>
      <b/>
      <sz val="14"/>
      <color theme="1"/>
      <name val="Calibri"/>
      <family val="2"/>
    </font>
    <font>
      <b/>
      <sz val="12"/>
      <name val="Calibri"/>
      <family val="2"/>
      <scheme val="minor"/>
    </font>
    <font>
      <sz val="12"/>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2">
    <xf numFmtId="0" fontId="0" fillId="0" borderId="0"/>
    <xf numFmtId="164" fontId="2" fillId="0" borderId="0" applyFont="0" applyFill="0" applyBorder="0" applyAlignment="0" applyProtection="0">
      <alignment horizontal="right" vertical="center"/>
    </xf>
    <xf numFmtId="166" fontId="2" fillId="0" borderId="0" applyFont="0" applyFill="0" applyBorder="0" applyAlignment="0" applyProtection="0"/>
    <xf numFmtId="0" fontId="2" fillId="0" borderId="0"/>
    <xf numFmtId="0" fontId="6" fillId="0" borderId="0"/>
    <xf numFmtId="0" fontId="7" fillId="0" borderId="0" applyNumberFormat="0" applyFill="0" applyBorder="0" applyAlignment="0" applyProtection="0"/>
    <xf numFmtId="0" fontId="10" fillId="0" borderId="0"/>
    <xf numFmtId="0" fontId="9" fillId="0" borderId="0"/>
    <xf numFmtId="0" fontId="10" fillId="0" borderId="0"/>
    <xf numFmtId="0" fontId="10" fillId="0" borderId="0"/>
    <xf numFmtId="0" fontId="10" fillId="0" borderId="0"/>
    <xf numFmtId="0" fontId="11" fillId="0" borderId="0"/>
  </cellStyleXfs>
  <cellXfs count="84">
    <xf numFmtId="0" fontId="0" fillId="0" borderId="0" xfId="0"/>
    <xf numFmtId="165" fontId="1" fillId="0" borderId="0" xfId="1" applyNumberFormat="1" applyFont="1" applyFill="1" applyAlignment="1">
      <alignment horizontal="right" vertical="top"/>
    </xf>
    <xf numFmtId="0" fontId="3" fillId="0" borderId="0" xfId="0" applyFont="1" applyFill="1"/>
    <xf numFmtId="0" fontId="5" fillId="0" borderId="0" xfId="0" applyFont="1" applyAlignment="1">
      <alignment vertical="center"/>
    </xf>
    <xf numFmtId="0" fontId="1" fillId="0" borderId="0" xfId="0" applyFont="1"/>
    <xf numFmtId="167" fontId="1" fillId="0" borderId="0" xfId="1" applyNumberFormat="1" applyFont="1" applyFill="1" applyAlignment="1">
      <alignment horizontal="right" vertical="top"/>
    </xf>
    <xf numFmtId="0" fontId="4" fillId="0" borderId="0" xfId="0" applyFont="1"/>
    <xf numFmtId="0" fontId="0" fillId="0" borderId="0" xfId="0"/>
    <xf numFmtId="0" fontId="3" fillId="0" borderId="0" xfId="0" applyFont="1"/>
    <xf numFmtId="0" fontId="1" fillId="0" borderId="0" xfId="0" applyFont="1" applyAlignment="1">
      <alignment horizontal="right"/>
    </xf>
    <xf numFmtId="0" fontId="7" fillId="0" borderId="0" xfId="5"/>
    <xf numFmtId="0" fontId="1" fillId="0" borderId="0" xfId="0" applyFont="1" applyAlignment="1"/>
    <xf numFmtId="169" fontId="1" fillId="0" borderId="0" xfId="1" applyNumberFormat="1" applyFont="1" applyAlignment="1">
      <alignment horizontal="right" vertical="top"/>
    </xf>
    <xf numFmtId="167" fontId="1" fillId="0" borderId="0" xfId="1" applyNumberFormat="1" applyFont="1" applyAlignment="1">
      <alignment horizontal="right" vertical="top"/>
    </xf>
    <xf numFmtId="167" fontId="1" fillId="2" borderId="0" xfId="1" applyNumberFormat="1" applyFont="1" applyFill="1" applyAlignment="1">
      <alignment horizontal="right" vertical="top"/>
    </xf>
    <xf numFmtId="0" fontId="1" fillId="0" borderId="0" xfId="0" applyFont="1" applyFill="1"/>
    <xf numFmtId="0" fontId="1" fillId="0" borderId="0" xfId="0" applyFont="1" applyFill="1" applyAlignment="1"/>
    <xf numFmtId="0" fontId="1" fillId="0" borderId="0" xfId="0" applyFont="1" applyFill="1" applyAlignment="1">
      <alignment horizontal="left"/>
    </xf>
    <xf numFmtId="165" fontId="1" fillId="0" borderId="0" xfId="0" applyNumberFormat="1" applyFont="1" applyFill="1"/>
    <xf numFmtId="0" fontId="1" fillId="0" borderId="0" xfId="0" applyFont="1" applyFill="1" applyAlignment="1">
      <alignment horizontal="right"/>
    </xf>
    <xf numFmtId="170" fontId="1" fillId="0" borderId="0" xfId="0" applyNumberFormat="1" applyFont="1" applyFill="1"/>
    <xf numFmtId="43" fontId="1" fillId="0" borderId="0" xfId="0" applyNumberFormat="1" applyFont="1" applyFill="1"/>
    <xf numFmtId="0" fontId="0" fillId="0" borderId="0" xfId="0" applyAlignment="1"/>
    <xf numFmtId="168" fontId="1" fillId="0" borderId="0" xfId="1" applyNumberFormat="1" applyFont="1" applyFill="1" applyAlignment="1">
      <alignment horizontal="right" vertical="top"/>
    </xf>
    <xf numFmtId="0" fontId="1" fillId="0" borderId="0" xfId="3" applyFont="1" applyFill="1"/>
    <xf numFmtId="0" fontId="1" fillId="0" borderId="0" xfId="3" applyFont="1" applyFill="1" applyAlignment="1">
      <alignment horizontal="left" wrapText="1"/>
    </xf>
    <xf numFmtId="0" fontId="1" fillId="0" borderId="0" xfId="3" applyFont="1" applyFill="1" applyAlignment="1">
      <alignment horizontal="right"/>
    </xf>
    <xf numFmtId="170" fontId="3" fillId="0" borderId="0" xfId="0" applyNumberFormat="1" applyFont="1" applyAlignment="1">
      <alignment horizontal="right"/>
    </xf>
    <xf numFmtId="170" fontId="1" fillId="0" borderId="0" xfId="1" applyNumberFormat="1" applyFont="1" applyAlignment="1">
      <alignment horizontal="right" vertical="top"/>
    </xf>
    <xf numFmtId="170" fontId="3" fillId="0" borderId="0" xfId="1" applyNumberFormat="1" applyFont="1" applyAlignment="1">
      <alignment horizontal="right" vertical="top"/>
    </xf>
    <xf numFmtId="0" fontId="1" fillId="0" borderId="0" xfId="0" applyFont="1" applyAlignment="1">
      <alignment horizontal="right"/>
    </xf>
    <xf numFmtId="170" fontId="1" fillId="0" borderId="0" xfId="0" applyNumberFormat="1" applyFont="1" applyAlignment="1">
      <alignment horizontal="right"/>
    </xf>
    <xf numFmtId="0" fontId="3" fillId="0" borderId="0" xfId="0" applyFont="1"/>
    <xf numFmtId="165" fontId="1" fillId="0" borderId="0" xfId="1" applyNumberFormat="1" applyFont="1" applyAlignment="1">
      <alignment horizontal="right" vertical="top"/>
    </xf>
    <xf numFmtId="165" fontId="3" fillId="0" borderId="0" xfId="0" applyNumberFormat="1" applyFont="1"/>
    <xf numFmtId="168" fontId="1" fillId="0" borderId="0" xfId="1" applyNumberFormat="1" applyFont="1" applyAlignment="1">
      <alignment horizontal="right" vertical="top"/>
    </xf>
    <xf numFmtId="168" fontId="3" fillId="0" borderId="0" xfId="1" applyNumberFormat="1" applyFont="1" applyAlignment="1">
      <alignment horizontal="right" vertical="top"/>
    </xf>
    <xf numFmtId="0" fontId="3" fillId="0" borderId="0" xfId="3" applyFont="1"/>
    <xf numFmtId="0" fontId="1" fillId="0" borderId="0" xfId="0" applyFont="1" applyFill="1"/>
    <xf numFmtId="169" fontId="3" fillId="0" borderId="0" xfId="1" applyNumberFormat="1" applyFont="1" applyAlignment="1">
      <alignment horizontal="right" vertical="top"/>
    </xf>
    <xf numFmtId="0" fontId="0" fillId="0" borderId="0" xfId="0"/>
    <xf numFmtId="0" fontId="1" fillId="0" borderId="0" xfId="0" applyFont="1"/>
    <xf numFmtId="169" fontId="1" fillId="0" borderId="0" xfId="1" applyNumberFormat="1" applyFont="1" applyFill="1" applyAlignment="1">
      <alignment horizontal="right" vertical="top"/>
    </xf>
    <xf numFmtId="0" fontId="15" fillId="0" borderId="0" xfId="0" applyFont="1"/>
    <xf numFmtId="0" fontId="12" fillId="0" borderId="0" xfId="0" applyFont="1"/>
    <xf numFmtId="0" fontId="14" fillId="0" borderId="0" xfId="0" applyFont="1"/>
    <xf numFmtId="0" fontId="14" fillId="0" borderId="0" xfId="0" applyFont="1" applyAlignment="1">
      <alignment horizontal="right"/>
    </xf>
    <xf numFmtId="0" fontId="16" fillId="0" borderId="0" xfId="0" applyFont="1"/>
    <xf numFmtId="0" fontId="0" fillId="0" borderId="0" xfId="0" applyAlignment="1">
      <alignment horizontal="right"/>
    </xf>
    <xf numFmtId="0" fontId="13" fillId="0" borderId="0" xfId="0" applyFont="1" applyAlignment="1">
      <alignment vertical="center"/>
    </xf>
    <xf numFmtId="170" fontId="0" fillId="0" borderId="0" xfId="0" applyNumberFormat="1"/>
    <xf numFmtId="0" fontId="1" fillId="0" borderId="0" xfId="0" applyFont="1"/>
    <xf numFmtId="0" fontId="1" fillId="0" borderId="0" xfId="0" applyFont="1" applyFill="1"/>
    <xf numFmtId="0" fontId="1" fillId="0" borderId="0" xfId="11" applyFont="1" applyFill="1"/>
    <xf numFmtId="0" fontId="1" fillId="0" borderId="0" xfId="9" applyFont="1"/>
    <xf numFmtId="165" fontId="1" fillId="0" borderId="0" xfId="9" applyNumberFormat="1" applyFont="1"/>
    <xf numFmtId="0" fontId="3" fillId="0" borderId="0" xfId="9" applyFont="1"/>
    <xf numFmtId="165" fontId="1" fillId="0" borderId="0" xfId="9" applyNumberFormat="1" applyFont="1" applyFill="1"/>
    <xf numFmtId="168" fontId="1" fillId="0" borderId="0" xfId="1" applyNumberFormat="1" applyFont="1" applyAlignment="1">
      <alignment horizontal="right" vertical="top"/>
    </xf>
    <xf numFmtId="0" fontId="1" fillId="0" borderId="0" xfId="3" applyFont="1"/>
    <xf numFmtId="0" fontId="0" fillId="0" borderId="0" xfId="0"/>
    <xf numFmtId="0" fontId="3" fillId="0" borderId="0" xfId="0" applyFont="1"/>
    <xf numFmtId="0" fontId="1" fillId="0" borderId="0" xfId="0" applyFont="1"/>
    <xf numFmtId="170" fontId="3" fillId="0" borderId="0" xfId="0" applyNumberFormat="1" applyFont="1"/>
    <xf numFmtId="167" fontId="3" fillId="0" borderId="0" xfId="1" applyNumberFormat="1" applyFont="1" applyAlignment="1">
      <alignment horizontal="right" vertical="top"/>
    </xf>
    <xf numFmtId="167" fontId="1" fillId="0" borderId="0" xfId="1" applyNumberFormat="1" applyFont="1" applyAlignment="1">
      <alignment horizontal="right" vertical="top"/>
    </xf>
    <xf numFmtId="0" fontId="1" fillId="0" borderId="0" xfId="0" applyFont="1" applyAlignment="1">
      <alignment horizontal="right"/>
    </xf>
    <xf numFmtId="168" fontId="1" fillId="0" borderId="0" xfId="1" applyNumberFormat="1" applyFont="1" applyAlignment="1">
      <alignment horizontal="right" vertical="top"/>
    </xf>
    <xf numFmtId="165" fontId="1" fillId="0" borderId="0" xfId="0" applyNumberFormat="1" applyFont="1"/>
    <xf numFmtId="0" fontId="1" fillId="0" borderId="0" xfId="3" applyFont="1"/>
    <xf numFmtId="169" fontId="3" fillId="0" borderId="0" xfId="1" applyNumberFormat="1" applyFont="1" applyFill="1" applyAlignment="1">
      <alignment horizontal="right" vertical="top"/>
    </xf>
    <xf numFmtId="0" fontId="4" fillId="0" borderId="0" xfId="0" applyFont="1"/>
    <xf numFmtId="0" fontId="1" fillId="0" borderId="0" xfId="0" applyFont="1" applyFill="1"/>
    <xf numFmtId="167" fontId="1" fillId="0" borderId="0" xfId="1" applyNumberFormat="1" applyFont="1" applyFill="1" applyAlignment="1">
      <alignment horizontal="right" vertical="top"/>
    </xf>
    <xf numFmtId="167" fontId="1" fillId="0" borderId="0" xfId="0" applyNumberFormat="1" applyFont="1"/>
    <xf numFmtId="0" fontId="1" fillId="0" borderId="0" xfId="0" applyFont="1" applyAlignment="1">
      <alignment horizontal="left"/>
    </xf>
    <xf numFmtId="0" fontId="1" fillId="2" borderId="0" xfId="0" applyFont="1" applyFill="1" applyAlignment="1">
      <alignment horizontal="left"/>
    </xf>
    <xf numFmtId="0" fontId="1" fillId="0" borderId="0" xfId="0" applyFont="1" applyFill="1" applyAlignment="1">
      <alignment horizontal="left"/>
    </xf>
    <xf numFmtId="0" fontId="1" fillId="0" borderId="0" xfId="0" applyFont="1" applyFill="1" applyAlignment="1">
      <alignment horizontal="left" wrapText="1"/>
    </xf>
    <xf numFmtId="0" fontId="1" fillId="0" borderId="0" xfId="3" applyFont="1" applyFill="1" applyAlignment="1">
      <alignment horizontal="left"/>
    </xf>
    <xf numFmtId="0" fontId="1" fillId="0" borderId="0" xfId="3" applyFont="1" applyFill="1" applyAlignment="1">
      <alignment horizontal="left" wrapText="1"/>
    </xf>
    <xf numFmtId="0" fontId="1" fillId="0" borderId="0" xfId="3" applyFont="1" applyAlignment="1">
      <alignment horizontal="left"/>
    </xf>
    <xf numFmtId="0" fontId="1" fillId="0" borderId="0" xfId="3" applyFont="1" applyAlignment="1">
      <alignment horizontal="left" wrapText="1"/>
    </xf>
    <xf numFmtId="0" fontId="1" fillId="0" borderId="0" xfId="0" applyFont="1" applyFill="1" applyAlignment="1"/>
  </cellXfs>
  <cellStyles count="12">
    <cellStyle name="AAA" xfId="1"/>
    <cellStyle name="Euro" xfId="2"/>
    <cellStyle name="Hyperlink" xfId="5" builtinId="8"/>
    <cellStyle name="Standard" xfId="0" builtinId="0"/>
    <cellStyle name="Standard 2" xfId="3"/>
    <cellStyle name="Standard 2 2" xfId="6"/>
    <cellStyle name="Standard 2 3" xfId="9"/>
    <cellStyle name="Standard 3" xfId="4"/>
    <cellStyle name="Standard 3 2" xfId="7"/>
    <cellStyle name="Standard 4" xfId="8"/>
    <cellStyle name="Standard 5" xfId="11"/>
    <cellStyle name="Standard 5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8698220840476127E-2"/>
          <c:y val="4.9509563812884592E-2"/>
          <c:w val="0.64553253721513593"/>
          <c:h val="0.85215530332955869"/>
        </c:manualLayout>
      </c:layout>
      <c:barChart>
        <c:barDir val="col"/>
        <c:grouping val="clustered"/>
        <c:varyColors val="0"/>
        <c:ser>
          <c:idx val="0"/>
          <c:order val="0"/>
          <c:tx>
            <c:strRef>
              <c:f>'Einnahmen und Ausgaben'!$B$2</c:f>
              <c:strCache>
                <c:ptCount val="1"/>
                <c:pt idx="0">
                  <c:v>Konsolidierte Einnahmen</c:v>
                </c:pt>
              </c:strCache>
            </c:strRef>
          </c:tx>
          <c:invertIfNegative val="0"/>
          <c:cat>
            <c:numRef>
              <c:f>'Einnahmen und Ausgaben'!$C$1:$G$1</c:f>
              <c:numCache>
                <c:formatCode>General</c:formatCode>
                <c:ptCount val="5"/>
                <c:pt idx="0">
                  <c:v>2015</c:v>
                </c:pt>
                <c:pt idx="1">
                  <c:v>2016</c:v>
                </c:pt>
                <c:pt idx="2">
                  <c:v>2017</c:v>
                </c:pt>
                <c:pt idx="3">
                  <c:v>2018</c:v>
                </c:pt>
                <c:pt idx="4">
                  <c:v>2019</c:v>
                </c:pt>
              </c:numCache>
            </c:numRef>
          </c:cat>
          <c:val>
            <c:numRef>
              <c:f>'Einnahmen und Ausgaben'!$C$2:$G$2</c:f>
              <c:numCache>
                <c:formatCode>0.0</c:formatCode>
                <c:ptCount val="5"/>
                <c:pt idx="0">
                  <c:v>1477.6</c:v>
                </c:pt>
                <c:pt idx="1">
                  <c:v>1471.3</c:v>
                </c:pt>
                <c:pt idx="2">
                  <c:v>1494</c:v>
                </c:pt>
                <c:pt idx="3">
                  <c:v>1560</c:v>
                </c:pt>
                <c:pt idx="4">
                  <c:v>1631.8</c:v>
                </c:pt>
              </c:numCache>
            </c:numRef>
          </c:val>
        </c:ser>
        <c:ser>
          <c:idx val="1"/>
          <c:order val="1"/>
          <c:tx>
            <c:strRef>
              <c:f>'Einnahmen und Ausgaben'!$B$3</c:f>
              <c:strCache>
                <c:ptCount val="1"/>
                <c:pt idx="0">
                  <c:v>Konsolidierte Ausgaben</c:v>
                </c:pt>
              </c:strCache>
            </c:strRef>
          </c:tx>
          <c:invertIfNegative val="0"/>
          <c:cat>
            <c:numRef>
              <c:f>'Einnahmen und Ausgaben'!$C$1:$G$1</c:f>
              <c:numCache>
                <c:formatCode>General</c:formatCode>
                <c:ptCount val="5"/>
                <c:pt idx="0">
                  <c:v>2015</c:v>
                </c:pt>
                <c:pt idx="1">
                  <c:v>2016</c:v>
                </c:pt>
                <c:pt idx="2">
                  <c:v>2017</c:v>
                </c:pt>
                <c:pt idx="3">
                  <c:v>2018</c:v>
                </c:pt>
                <c:pt idx="4">
                  <c:v>2019</c:v>
                </c:pt>
              </c:numCache>
            </c:numRef>
          </c:cat>
          <c:val>
            <c:numRef>
              <c:f>'Einnahmen und Ausgaben'!$C$3:$G$3</c:f>
              <c:numCache>
                <c:formatCode>0.0</c:formatCode>
                <c:ptCount val="5"/>
                <c:pt idx="0">
                  <c:v>1250.3</c:v>
                </c:pt>
                <c:pt idx="1">
                  <c:v>1275.2</c:v>
                </c:pt>
                <c:pt idx="2">
                  <c:v>1305.3</c:v>
                </c:pt>
                <c:pt idx="3">
                  <c:v>1360.2</c:v>
                </c:pt>
                <c:pt idx="4">
                  <c:v>1387.4</c:v>
                </c:pt>
              </c:numCache>
            </c:numRef>
          </c:val>
        </c:ser>
        <c:ser>
          <c:idx val="2"/>
          <c:order val="2"/>
          <c:tx>
            <c:strRef>
              <c:f>'Einnahmen und Ausgaben'!$B$4</c:f>
              <c:strCache>
                <c:ptCount val="1"/>
                <c:pt idx="0">
                  <c:v>Finanzierungssaldo (+ Überschuss)/(- Defizit)</c:v>
                </c:pt>
              </c:strCache>
            </c:strRef>
          </c:tx>
          <c:invertIfNegative val="0"/>
          <c:cat>
            <c:numRef>
              <c:f>'Einnahmen und Ausgaben'!$C$1:$G$1</c:f>
              <c:numCache>
                <c:formatCode>General</c:formatCode>
                <c:ptCount val="5"/>
                <c:pt idx="0">
                  <c:v>2015</c:v>
                </c:pt>
                <c:pt idx="1">
                  <c:v>2016</c:v>
                </c:pt>
                <c:pt idx="2">
                  <c:v>2017</c:v>
                </c:pt>
                <c:pt idx="3">
                  <c:v>2018</c:v>
                </c:pt>
                <c:pt idx="4">
                  <c:v>2019</c:v>
                </c:pt>
              </c:numCache>
            </c:numRef>
          </c:cat>
          <c:val>
            <c:numRef>
              <c:f>'Einnahmen und Ausgaben'!$C$4:$G$4</c:f>
              <c:numCache>
                <c:formatCode>_ * #,##0.0;_ * \-#,##0.0;_ * "-";_ @</c:formatCode>
                <c:ptCount val="5"/>
                <c:pt idx="0">
                  <c:v>211.1</c:v>
                </c:pt>
                <c:pt idx="1">
                  <c:v>217.4</c:v>
                </c:pt>
                <c:pt idx="2">
                  <c:v>217.8</c:v>
                </c:pt>
                <c:pt idx="3">
                  <c:v>199.7</c:v>
                </c:pt>
                <c:pt idx="4">
                  <c:v>244.4</c:v>
                </c:pt>
              </c:numCache>
            </c:numRef>
          </c:val>
        </c:ser>
        <c:dLbls>
          <c:showLegendKey val="0"/>
          <c:showVal val="0"/>
          <c:showCatName val="0"/>
          <c:showSerName val="0"/>
          <c:showPercent val="0"/>
          <c:showBubbleSize val="0"/>
        </c:dLbls>
        <c:gapWidth val="150"/>
        <c:axId val="345889408"/>
        <c:axId val="345518464"/>
      </c:barChart>
      <c:catAx>
        <c:axId val="345889408"/>
        <c:scaling>
          <c:orientation val="minMax"/>
        </c:scaling>
        <c:delete val="0"/>
        <c:axPos val="b"/>
        <c:numFmt formatCode="General" sourceLinked="1"/>
        <c:majorTickMark val="out"/>
        <c:minorTickMark val="none"/>
        <c:tickLblPos val="nextTo"/>
        <c:crossAx val="345518464"/>
        <c:crosses val="autoZero"/>
        <c:auto val="1"/>
        <c:lblAlgn val="ctr"/>
        <c:lblOffset val="100"/>
        <c:noMultiLvlLbl val="0"/>
      </c:catAx>
      <c:valAx>
        <c:axId val="345518464"/>
        <c:scaling>
          <c:orientation val="minMax"/>
          <c:max val="2000"/>
          <c:min val="0"/>
        </c:scaling>
        <c:delete val="0"/>
        <c:axPos val="l"/>
        <c:majorGridlines/>
        <c:numFmt formatCode="0" sourceLinked="0"/>
        <c:majorTickMark val="out"/>
        <c:minorTickMark val="none"/>
        <c:tickLblPos val="nextTo"/>
        <c:crossAx val="345889408"/>
        <c:crosses val="autoZero"/>
        <c:crossBetween val="between"/>
        <c:majorUnit val="500"/>
      </c:valAx>
    </c:plotArea>
    <c:legend>
      <c:legendPos val="r"/>
      <c:layout>
        <c:manualLayout>
          <c:xMode val="edge"/>
          <c:yMode val="edge"/>
          <c:x val="0.73669078265585808"/>
          <c:y val="0.2982217189406508"/>
          <c:w val="0.26330921734414192"/>
          <c:h val="0.40355621099202066"/>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de-CH" sz="1400"/>
              <a:t>Staatsausgaben nach Funktion , 2019</a:t>
            </a:r>
          </a:p>
        </c:rich>
      </c:tx>
      <c:layout>
        <c:manualLayout>
          <c:xMode val="edge"/>
          <c:yMode val="edge"/>
          <c:x val="4.2442582677165351E-2"/>
          <c:y val="5.4145510303315048E-3"/>
        </c:manualLayout>
      </c:layout>
      <c:overlay val="0"/>
    </c:title>
    <c:autoTitleDeleted val="0"/>
    <c:plotArea>
      <c:layout/>
      <c:pieChart>
        <c:varyColors val="1"/>
        <c:ser>
          <c:idx val="0"/>
          <c:order val="0"/>
          <c:dLbls>
            <c:numFmt formatCode="0.0%" sourceLinked="0"/>
            <c:showLegendKey val="0"/>
            <c:showVal val="0"/>
            <c:showCatName val="0"/>
            <c:showSerName val="0"/>
            <c:showPercent val="1"/>
            <c:showBubbleSize val="0"/>
            <c:showLeaderLines val="1"/>
          </c:dLbls>
          <c:cat>
            <c:strRef>
              <c:f>'Struktur Ausgaben'!$A$5:$A$13</c:f>
              <c:strCache>
                <c:ptCount val="9"/>
                <c:pt idx="0">
                  <c:v>Allgemeine öffentliche Verwaltung</c:v>
                </c:pt>
                <c:pt idx="1">
                  <c:v>Öffentliche Ordnung und Sicherheit</c:v>
                </c:pt>
                <c:pt idx="2">
                  <c:v>Wirtschaftliche Angelegenheiten</c:v>
                </c:pt>
                <c:pt idx="3">
                  <c:v>Umweltschutz</c:v>
                </c:pt>
                <c:pt idx="4">
                  <c:v>Wohnungswesen und kommunale Einrichtungen</c:v>
                </c:pt>
                <c:pt idx="5">
                  <c:v>Gesundheitswesen</c:v>
                </c:pt>
                <c:pt idx="6">
                  <c:v>Freizeitgestaltung, Sport, Kultur und Religion</c:v>
                </c:pt>
                <c:pt idx="7">
                  <c:v>Bildungswesen</c:v>
                </c:pt>
                <c:pt idx="8">
                  <c:v>Soziale Sicherung</c:v>
                </c:pt>
              </c:strCache>
            </c:strRef>
          </c:cat>
          <c:val>
            <c:numRef>
              <c:f>'Struktur Ausgaben'!$B$5:$B$13</c:f>
              <c:numCache>
                <c:formatCode>#,##0.0</c:formatCode>
                <c:ptCount val="9"/>
                <c:pt idx="0">
                  <c:v>291.89999999999998</c:v>
                </c:pt>
                <c:pt idx="1">
                  <c:v>64.599999999999994</c:v>
                </c:pt>
                <c:pt idx="2">
                  <c:v>159.1</c:v>
                </c:pt>
                <c:pt idx="3">
                  <c:v>52.2</c:v>
                </c:pt>
                <c:pt idx="4">
                  <c:v>7.4</c:v>
                </c:pt>
                <c:pt idx="5">
                  <c:v>39.299999999999997</c:v>
                </c:pt>
                <c:pt idx="6">
                  <c:v>86.2</c:v>
                </c:pt>
                <c:pt idx="7">
                  <c:v>257.8</c:v>
                </c:pt>
                <c:pt idx="8">
                  <c:v>614</c:v>
                </c:pt>
              </c:numCache>
            </c:numRef>
          </c:val>
        </c:ser>
        <c:ser>
          <c:idx val="1"/>
          <c:order val="1"/>
          <c:dLbls>
            <c:showLegendKey val="0"/>
            <c:showVal val="0"/>
            <c:showCatName val="0"/>
            <c:showSerName val="0"/>
            <c:showPercent val="1"/>
            <c:showBubbleSize val="0"/>
            <c:showLeaderLines val="1"/>
          </c:dLbls>
          <c:cat>
            <c:strRef>
              <c:f>'Struktur Ausgaben'!$A$5:$A$13</c:f>
              <c:strCache>
                <c:ptCount val="9"/>
                <c:pt idx="0">
                  <c:v>Allgemeine öffentliche Verwaltung</c:v>
                </c:pt>
                <c:pt idx="1">
                  <c:v>Öffentliche Ordnung und Sicherheit</c:v>
                </c:pt>
                <c:pt idx="2">
                  <c:v>Wirtschaftliche Angelegenheiten</c:v>
                </c:pt>
                <c:pt idx="3">
                  <c:v>Umweltschutz</c:v>
                </c:pt>
                <c:pt idx="4">
                  <c:v>Wohnungswesen und kommunale Einrichtungen</c:v>
                </c:pt>
                <c:pt idx="5">
                  <c:v>Gesundheitswesen</c:v>
                </c:pt>
                <c:pt idx="6">
                  <c:v>Freizeitgestaltung, Sport, Kultur und Religion</c:v>
                </c:pt>
                <c:pt idx="7">
                  <c:v>Bildungswesen</c:v>
                </c:pt>
                <c:pt idx="8">
                  <c:v>Soziale Sicherung</c:v>
                </c:pt>
              </c:strCache>
            </c:strRef>
          </c:cat>
          <c:val>
            <c:numRef>
              <c:f>'Struktur Ausgaben'!$C$5:$C$13</c:f>
              <c:numCache>
                <c:formatCode>#,##0.0</c:formatCode>
                <c:ptCount val="9"/>
                <c:pt idx="0">
                  <c:v>230.1</c:v>
                </c:pt>
                <c:pt idx="1">
                  <c:v>57.5</c:v>
                </c:pt>
                <c:pt idx="2">
                  <c:v>104.9</c:v>
                </c:pt>
                <c:pt idx="3">
                  <c:v>10.9</c:v>
                </c:pt>
                <c:pt idx="4">
                  <c:v>4</c:v>
                </c:pt>
                <c:pt idx="5">
                  <c:v>39</c:v>
                </c:pt>
                <c:pt idx="6">
                  <c:v>44.2</c:v>
                </c:pt>
                <c:pt idx="7">
                  <c:v>203.5</c:v>
                </c:pt>
                <c:pt idx="8">
                  <c:v>148.80000000000001</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9.971288119371818E-3"/>
          <c:y val="9.4173920821251991E-2"/>
          <c:w val="0.97821580313510537"/>
          <c:h val="0.16978369294976425"/>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de-CH" sz="1400">
                <a:latin typeface="+mn-lt"/>
              </a:rPr>
              <a:t>Staatseinnahmen nach Art, 2019</a:t>
            </a:r>
          </a:p>
        </c:rich>
      </c:tx>
      <c:layout>
        <c:manualLayout>
          <c:xMode val="edge"/>
          <c:yMode val="edge"/>
          <c:x val="6.9895115272268923E-2"/>
          <c:y val="2.5921422371718298E-2"/>
        </c:manualLayout>
      </c:layout>
      <c:overlay val="0"/>
    </c:title>
    <c:autoTitleDeleted val="0"/>
    <c:plotArea>
      <c:layout/>
      <c:pieChart>
        <c:varyColors val="1"/>
        <c:ser>
          <c:idx val="0"/>
          <c:order val="0"/>
          <c:dLbls>
            <c:numFmt formatCode="0.0%" sourceLinked="0"/>
            <c:txPr>
              <a:bodyPr/>
              <a:lstStyle/>
              <a:p>
                <a:pPr>
                  <a:defRPr sz="1200" baseline="0">
                    <a:latin typeface="Calibri" panose="020F0502020204030204" pitchFamily="34" charset="0"/>
                  </a:defRPr>
                </a:pPr>
                <a:endParaRPr lang="de-DE"/>
              </a:p>
            </c:txPr>
            <c:showLegendKey val="0"/>
            <c:showVal val="0"/>
            <c:showCatName val="0"/>
            <c:showSerName val="0"/>
            <c:showPercent val="1"/>
            <c:showBubbleSize val="0"/>
            <c:showLeaderLines val="1"/>
          </c:dLbls>
          <c:cat>
            <c:strRef>
              <c:f>'Art Einnahmen'!$A$5:$A$9</c:f>
              <c:strCache>
                <c:ptCount val="5"/>
                <c:pt idx="0">
                  <c:v>Steuern</c:v>
                </c:pt>
                <c:pt idx="1">
                  <c:v>Sozialbeiträge</c:v>
                </c:pt>
                <c:pt idx="2">
                  <c:v>Verkäufe</c:v>
                </c:pt>
                <c:pt idx="3">
                  <c:v>Sonstige laufende Einnahmen</c:v>
                </c:pt>
                <c:pt idx="4">
                  <c:v>Vermögenstransfereinnahmen</c:v>
                </c:pt>
              </c:strCache>
            </c:strRef>
          </c:cat>
          <c:val>
            <c:numRef>
              <c:f>'Art Einnahmen'!$B$5:$B$9</c:f>
              <c:numCache>
                <c:formatCode>#,##0.0</c:formatCode>
                <c:ptCount val="5"/>
                <c:pt idx="0">
                  <c:v>970.28356986999995</c:v>
                </c:pt>
                <c:pt idx="1">
                  <c:v>416.91798131000002</c:v>
                </c:pt>
                <c:pt idx="2">
                  <c:v>124.27934712999999</c:v>
                </c:pt>
                <c:pt idx="3">
                  <c:v>303.13750269999997</c:v>
                </c:pt>
                <c:pt idx="4">
                  <c:v>2.21034861</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barChart>
        <c:barDir val="col"/>
        <c:grouping val="stacked"/>
        <c:varyColors val="0"/>
        <c:ser>
          <c:idx val="0"/>
          <c:order val="0"/>
          <c:tx>
            <c:strRef>
              <c:f>Reinvermögen!$B$2</c:f>
              <c:strCache>
                <c:ptCount val="1"/>
                <c:pt idx="0">
                  <c:v>Landesebene</c:v>
                </c:pt>
              </c:strCache>
            </c:strRef>
          </c:tx>
          <c:invertIfNegative val="0"/>
          <c:dLbls>
            <c:txPr>
              <a:bodyPr/>
              <a:lstStyle/>
              <a:p>
                <a:pPr>
                  <a:defRPr>
                    <a:solidFill>
                      <a:schemeClr val="bg1"/>
                    </a:solidFill>
                  </a:defRPr>
                </a:pPr>
                <a:endParaRPr lang="de-DE"/>
              </a:p>
            </c:txPr>
            <c:showLegendKey val="0"/>
            <c:showVal val="1"/>
            <c:showCatName val="0"/>
            <c:showSerName val="0"/>
            <c:showPercent val="0"/>
            <c:showBubbleSize val="0"/>
            <c:showLeaderLines val="0"/>
          </c:dLbls>
          <c:cat>
            <c:numRef>
              <c:f>Reinvermögen!$A$3:$A$7</c:f>
              <c:numCache>
                <c:formatCode>General</c:formatCode>
                <c:ptCount val="5"/>
                <c:pt idx="0">
                  <c:v>2015</c:v>
                </c:pt>
                <c:pt idx="1">
                  <c:v>2016</c:v>
                </c:pt>
                <c:pt idx="2">
                  <c:v>2017</c:v>
                </c:pt>
                <c:pt idx="3">
                  <c:v>2018</c:v>
                </c:pt>
                <c:pt idx="4">
                  <c:v>2019</c:v>
                </c:pt>
              </c:numCache>
            </c:numRef>
          </c:cat>
          <c:val>
            <c:numRef>
              <c:f>Reinvermögen!$B$3:$B$7</c:f>
              <c:numCache>
                <c:formatCode>0.0</c:formatCode>
                <c:ptCount val="5"/>
                <c:pt idx="0">
                  <c:v>2.4079999999999999</c:v>
                </c:pt>
                <c:pt idx="1">
                  <c:v>2.5004</c:v>
                </c:pt>
                <c:pt idx="2">
                  <c:v>2.6711</c:v>
                </c:pt>
                <c:pt idx="3">
                  <c:v>2.7243000000000004</c:v>
                </c:pt>
                <c:pt idx="4">
                  <c:v>3.0535999999999999</c:v>
                </c:pt>
              </c:numCache>
            </c:numRef>
          </c:val>
        </c:ser>
        <c:ser>
          <c:idx val="1"/>
          <c:order val="1"/>
          <c:tx>
            <c:strRef>
              <c:f>Reinvermögen!$C$2</c:f>
              <c:strCache>
                <c:ptCount val="1"/>
                <c:pt idx="0">
                  <c:v>Gemeindeebene</c:v>
                </c:pt>
              </c:strCache>
            </c:strRef>
          </c:tx>
          <c:invertIfNegative val="0"/>
          <c:dLbls>
            <c:txPr>
              <a:bodyPr/>
              <a:lstStyle/>
              <a:p>
                <a:pPr>
                  <a:defRPr>
                    <a:solidFill>
                      <a:schemeClr val="bg1"/>
                    </a:solidFill>
                  </a:defRPr>
                </a:pPr>
                <a:endParaRPr lang="de-DE"/>
              </a:p>
            </c:txPr>
            <c:showLegendKey val="0"/>
            <c:showVal val="1"/>
            <c:showCatName val="0"/>
            <c:showSerName val="0"/>
            <c:showPercent val="0"/>
            <c:showBubbleSize val="0"/>
            <c:showLeaderLines val="0"/>
          </c:dLbls>
          <c:cat>
            <c:numRef>
              <c:f>Reinvermögen!$A$3:$A$7</c:f>
              <c:numCache>
                <c:formatCode>General</c:formatCode>
                <c:ptCount val="5"/>
                <c:pt idx="0">
                  <c:v>2015</c:v>
                </c:pt>
                <c:pt idx="1">
                  <c:v>2016</c:v>
                </c:pt>
                <c:pt idx="2">
                  <c:v>2017</c:v>
                </c:pt>
                <c:pt idx="3">
                  <c:v>2018</c:v>
                </c:pt>
                <c:pt idx="4">
                  <c:v>2019</c:v>
                </c:pt>
              </c:numCache>
            </c:numRef>
          </c:cat>
          <c:val>
            <c:numRef>
              <c:f>Reinvermögen!$C$3:$C$7</c:f>
              <c:numCache>
                <c:formatCode>0.0</c:formatCode>
                <c:ptCount val="5"/>
                <c:pt idx="0">
                  <c:v>1.2795999999999998</c:v>
                </c:pt>
                <c:pt idx="1">
                  <c:v>1.3479000000000001</c:v>
                </c:pt>
                <c:pt idx="2">
                  <c:v>1.6557999999999999</c:v>
                </c:pt>
                <c:pt idx="3">
                  <c:v>1.8317999999999999</c:v>
                </c:pt>
                <c:pt idx="4">
                  <c:v>1.9330000000000001</c:v>
                </c:pt>
              </c:numCache>
            </c:numRef>
          </c:val>
        </c:ser>
        <c:ser>
          <c:idx val="2"/>
          <c:order val="2"/>
          <c:tx>
            <c:strRef>
              <c:f>Reinvermögen!$D$2</c:f>
              <c:strCache>
                <c:ptCount val="1"/>
                <c:pt idx="0">
                  <c:v>Sozialversicherungen</c:v>
                </c:pt>
              </c:strCache>
            </c:strRef>
          </c:tx>
          <c:invertIfNegative val="0"/>
          <c:dLbls>
            <c:txPr>
              <a:bodyPr/>
              <a:lstStyle/>
              <a:p>
                <a:pPr>
                  <a:defRPr>
                    <a:solidFill>
                      <a:sysClr val="windowText" lastClr="000000"/>
                    </a:solidFill>
                  </a:defRPr>
                </a:pPr>
                <a:endParaRPr lang="de-DE"/>
              </a:p>
            </c:txPr>
            <c:showLegendKey val="0"/>
            <c:showVal val="1"/>
            <c:showCatName val="0"/>
            <c:showSerName val="0"/>
            <c:showPercent val="0"/>
            <c:showBubbleSize val="0"/>
            <c:showLeaderLines val="0"/>
          </c:dLbls>
          <c:cat>
            <c:numRef>
              <c:f>Reinvermögen!$A$3:$A$7</c:f>
              <c:numCache>
                <c:formatCode>General</c:formatCode>
                <c:ptCount val="5"/>
                <c:pt idx="0">
                  <c:v>2015</c:v>
                </c:pt>
                <c:pt idx="1">
                  <c:v>2016</c:v>
                </c:pt>
                <c:pt idx="2">
                  <c:v>2017</c:v>
                </c:pt>
                <c:pt idx="3">
                  <c:v>2018</c:v>
                </c:pt>
                <c:pt idx="4">
                  <c:v>2019</c:v>
                </c:pt>
              </c:numCache>
            </c:numRef>
          </c:cat>
          <c:val>
            <c:numRef>
              <c:f>Reinvermögen!$D$3:$D$7</c:f>
              <c:numCache>
                <c:formatCode>0.0</c:formatCode>
                <c:ptCount val="5"/>
                <c:pt idx="0">
                  <c:v>3.1307</c:v>
                </c:pt>
                <c:pt idx="1">
                  <c:v>3.2429999999999999</c:v>
                </c:pt>
                <c:pt idx="2">
                  <c:v>3.4470000000000001</c:v>
                </c:pt>
                <c:pt idx="3">
                  <c:v>3.3309000000000002</c:v>
                </c:pt>
                <c:pt idx="4">
                  <c:v>3.6341000000000001</c:v>
                </c:pt>
              </c:numCache>
            </c:numRef>
          </c:val>
        </c:ser>
        <c:dLbls>
          <c:showLegendKey val="0"/>
          <c:showVal val="1"/>
          <c:showCatName val="0"/>
          <c:showSerName val="0"/>
          <c:showPercent val="0"/>
          <c:showBubbleSize val="0"/>
        </c:dLbls>
        <c:gapWidth val="75"/>
        <c:overlap val="100"/>
        <c:axId val="349346816"/>
        <c:axId val="349369088"/>
      </c:barChart>
      <c:catAx>
        <c:axId val="349346816"/>
        <c:scaling>
          <c:orientation val="minMax"/>
        </c:scaling>
        <c:delete val="0"/>
        <c:axPos val="b"/>
        <c:numFmt formatCode="General" sourceLinked="1"/>
        <c:majorTickMark val="none"/>
        <c:minorTickMark val="none"/>
        <c:tickLblPos val="nextTo"/>
        <c:crossAx val="349369088"/>
        <c:crosses val="autoZero"/>
        <c:auto val="1"/>
        <c:lblAlgn val="ctr"/>
        <c:lblOffset val="100"/>
        <c:noMultiLvlLbl val="0"/>
      </c:catAx>
      <c:valAx>
        <c:axId val="349369088"/>
        <c:scaling>
          <c:orientation val="minMax"/>
        </c:scaling>
        <c:delete val="0"/>
        <c:axPos val="l"/>
        <c:numFmt formatCode="0" sourceLinked="0"/>
        <c:majorTickMark val="none"/>
        <c:minorTickMark val="none"/>
        <c:tickLblPos val="nextTo"/>
        <c:crossAx val="349346816"/>
        <c:crosses val="autoZero"/>
        <c:crossBetween val="between"/>
        <c:majorUnit val="2"/>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barChart>
        <c:barDir val="bar"/>
        <c:grouping val="clustered"/>
        <c:varyColors val="0"/>
        <c:ser>
          <c:idx val="0"/>
          <c:order val="0"/>
          <c:invertIfNegative val="0"/>
          <c:cat>
            <c:strRef>
              <c:f>Staatsquote!$A$2:$A$33</c:f>
              <c:strCache>
                <c:ptCount val="32"/>
                <c:pt idx="0">
                  <c:v>Frankreich</c:v>
                </c:pt>
                <c:pt idx="1">
                  <c:v>Finnland</c:v>
                </c:pt>
                <c:pt idx="2">
                  <c:v>Belgien</c:v>
                </c:pt>
                <c:pt idx="3">
                  <c:v>Norwegen</c:v>
                </c:pt>
                <c:pt idx="4">
                  <c:v>Schweden</c:v>
                </c:pt>
                <c:pt idx="5">
                  <c:v>Dänemark</c:v>
                </c:pt>
                <c:pt idx="6">
                  <c:v>Italien</c:v>
                </c:pt>
                <c:pt idx="7">
                  <c:v>Österreich</c:v>
                </c:pt>
                <c:pt idx="8">
                  <c:v>Griechenland</c:v>
                </c:pt>
                <c:pt idx="9">
                  <c:v>Kroatien</c:v>
                </c:pt>
                <c:pt idx="10">
                  <c:v>Europäische Union (27 Länder)</c:v>
                </c:pt>
                <c:pt idx="11">
                  <c:v>Ungarn</c:v>
                </c:pt>
                <c:pt idx="12">
                  <c:v>Deutschland </c:v>
                </c:pt>
                <c:pt idx="13">
                  <c:v>Island</c:v>
                </c:pt>
                <c:pt idx="14">
                  <c:v>Slowenien</c:v>
                </c:pt>
                <c:pt idx="15">
                  <c:v>Slowakei</c:v>
                </c:pt>
                <c:pt idx="16">
                  <c:v>Portugal</c:v>
                </c:pt>
                <c:pt idx="17">
                  <c:v>Luxemburg</c:v>
                </c:pt>
                <c:pt idx="18">
                  <c:v>Spanien</c:v>
                </c:pt>
                <c:pt idx="19">
                  <c:v>Niederlande</c:v>
                </c:pt>
                <c:pt idx="20">
                  <c:v>Polen</c:v>
                </c:pt>
                <c:pt idx="21">
                  <c:v>Tschechien</c:v>
                </c:pt>
                <c:pt idx="22">
                  <c:v>Zypern</c:v>
                </c:pt>
                <c:pt idx="23">
                  <c:v>Estland</c:v>
                </c:pt>
                <c:pt idx="24">
                  <c:v>Lettland</c:v>
                </c:pt>
                <c:pt idx="25">
                  <c:v>Malta</c:v>
                </c:pt>
                <c:pt idx="26">
                  <c:v>Bulgarien</c:v>
                </c:pt>
                <c:pt idx="27">
                  <c:v>Rumänien</c:v>
                </c:pt>
                <c:pt idx="28">
                  <c:v>Litauen</c:v>
                </c:pt>
                <c:pt idx="29">
                  <c:v>Schweiz</c:v>
                </c:pt>
                <c:pt idx="30">
                  <c:v>Irland</c:v>
                </c:pt>
                <c:pt idx="31">
                  <c:v>Liechtenstein</c:v>
                </c:pt>
              </c:strCache>
            </c:strRef>
          </c:cat>
          <c:val>
            <c:numRef>
              <c:f>Staatsquote!$B$2:$B$33</c:f>
              <c:numCache>
                <c:formatCode>0.0</c:formatCode>
                <c:ptCount val="32"/>
                <c:pt idx="0">
                  <c:v>55.4</c:v>
                </c:pt>
                <c:pt idx="1">
                  <c:v>53.2</c:v>
                </c:pt>
                <c:pt idx="2">
                  <c:v>52.1</c:v>
                </c:pt>
                <c:pt idx="3">
                  <c:v>51.5</c:v>
                </c:pt>
                <c:pt idx="4">
                  <c:v>49.3</c:v>
                </c:pt>
                <c:pt idx="5">
                  <c:v>49.2</c:v>
                </c:pt>
                <c:pt idx="6">
                  <c:v>48.6</c:v>
                </c:pt>
                <c:pt idx="7">
                  <c:v>48.6</c:v>
                </c:pt>
                <c:pt idx="8">
                  <c:v>47.9</c:v>
                </c:pt>
                <c:pt idx="9">
                  <c:v>47.2</c:v>
                </c:pt>
                <c:pt idx="10">
                  <c:v>46.6</c:v>
                </c:pt>
                <c:pt idx="11">
                  <c:v>45.7</c:v>
                </c:pt>
                <c:pt idx="12">
                  <c:v>45.2</c:v>
                </c:pt>
                <c:pt idx="13">
                  <c:v>43.4</c:v>
                </c:pt>
                <c:pt idx="14">
                  <c:v>43.3</c:v>
                </c:pt>
                <c:pt idx="15">
                  <c:v>42.7</c:v>
                </c:pt>
                <c:pt idx="16">
                  <c:v>42.5</c:v>
                </c:pt>
                <c:pt idx="17">
                  <c:v>42.3</c:v>
                </c:pt>
                <c:pt idx="18">
                  <c:v>42.1</c:v>
                </c:pt>
                <c:pt idx="19">
                  <c:v>42</c:v>
                </c:pt>
                <c:pt idx="20">
                  <c:v>41.8</c:v>
                </c:pt>
                <c:pt idx="21">
                  <c:v>41.4</c:v>
                </c:pt>
                <c:pt idx="22">
                  <c:v>39.700000000000003</c:v>
                </c:pt>
                <c:pt idx="23">
                  <c:v>38.9</c:v>
                </c:pt>
                <c:pt idx="24">
                  <c:v>38.4</c:v>
                </c:pt>
                <c:pt idx="25">
                  <c:v>36.799999999999997</c:v>
                </c:pt>
                <c:pt idx="26">
                  <c:v>36.299999999999997</c:v>
                </c:pt>
                <c:pt idx="27">
                  <c:v>36.200000000000003</c:v>
                </c:pt>
                <c:pt idx="28">
                  <c:v>34.6</c:v>
                </c:pt>
                <c:pt idx="29">
                  <c:v>32.700000000000003</c:v>
                </c:pt>
                <c:pt idx="30">
                  <c:v>24.6</c:v>
                </c:pt>
                <c:pt idx="31">
                  <c:v>20.9</c:v>
                </c:pt>
              </c:numCache>
            </c:numRef>
          </c:val>
        </c:ser>
        <c:dLbls>
          <c:showLegendKey val="0"/>
          <c:showVal val="0"/>
          <c:showCatName val="0"/>
          <c:showSerName val="0"/>
          <c:showPercent val="0"/>
          <c:showBubbleSize val="0"/>
        </c:dLbls>
        <c:gapWidth val="150"/>
        <c:axId val="349107328"/>
        <c:axId val="349108864"/>
      </c:barChart>
      <c:catAx>
        <c:axId val="349107328"/>
        <c:scaling>
          <c:orientation val="minMax"/>
        </c:scaling>
        <c:delete val="0"/>
        <c:axPos val="l"/>
        <c:majorTickMark val="out"/>
        <c:minorTickMark val="none"/>
        <c:tickLblPos val="nextTo"/>
        <c:txPr>
          <a:bodyPr rot="0" vert="horz"/>
          <a:lstStyle/>
          <a:p>
            <a:pPr>
              <a:defRPr/>
            </a:pPr>
            <a:endParaRPr lang="de-DE"/>
          </a:p>
        </c:txPr>
        <c:crossAx val="349108864"/>
        <c:crosses val="autoZero"/>
        <c:auto val="1"/>
        <c:lblAlgn val="ctr"/>
        <c:lblOffset val="100"/>
        <c:tickLblSkip val="1"/>
        <c:noMultiLvlLbl val="0"/>
      </c:catAx>
      <c:valAx>
        <c:axId val="349108864"/>
        <c:scaling>
          <c:orientation val="minMax"/>
          <c:max val="60"/>
        </c:scaling>
        <c:delete val="0"/>
        <c:axPos val="b"/>
        <c:majorGridlines/>
        <c:numFmt formatCode="0" sourceLinked="0"/>
        <c:majorTickMark val="out"/>
        <c:minorTickMark val="none"/>
        <c:tickLblPos val="nextTo"/>
        <c:crossAx val="349107328"/>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barChart>
        <c:barDir val="bar"/>
        <c:grouping val="clustered"/>
        <c:varyColors val="0"/>
        <c:ser>
          <c:idx val="0"/>
          <c:order val="0"/>
          <c:invertIfNegative val="0"/>
          <c:cat>
            <c:strRef>
              <c:f>Finanzierungssaldo!$A$2:$A$30</c:f>
              <c:strCache>
                <c:ptCount val="29"/>
                <c:pt idx="0">
                  <c:v>Rumänien</c:v>
                </c:pt>
                <c:pt idx="1">
                  <c:v>Frankreich</c:v>
                </c:pt>
                <c:pt idx="2">
                  <c:v>Spanien</c:v>
                </c:pt>
                <c:pt idx="3">
                  <c:v>Ungarn</c:v>
                </c:pt>
                <c:pt idx="4">
                  <c:v>Belgien</c:v>
                </c:pt>
                <c:pt idx="5">
                  <c:v>Italien</c:v>
                </c:pt>
                <c:pt idx="6">
                  <c:v>Slowakei</c:v>
                </c:pt>
                <c:pt idx="7">
                  <c:v>Finnland</c:v>
                </c:pt>
                <c:pt idx="8">
                  <c:v>Polen</c:v>
                </c:pt>
                <c:pt idx="9">
                  <c:v>Lettland</c:v>
                </c:pt>
                <c:pt idx="10">
                  <c:v>Europäische Union (27 Länder)</c:v>
                </c:pt>
                <c:pt idx="11">
                  <c:v>Estland</c:v>
                </c:pt>
                <c:pt idx="12">
                  <c:v>Portugal</c:v>
                </c:pt>
                <c:pt idx="13">
                  <c:v>Kroatien</c:v>
                </c:pt>
                <c:pt idx="14">
                  <c:v>Tschechien</c:v>
                </c:pt>
                <c:pt idx="15">
                  <c:v>Malta</c:v>
                </c:pt>
                <c:pt idx="16">
                  <c:v>Slowenien</c:v>
                </c:pt>
                <c:pt idx="17">
                  <c:v>Irland</c:v>
                </c:pt>
                <c:pt idx="18">
                  <c:v>Litauen</c:v>
                </c:pt>
                <c:pt idx="19">
                  <c:v>Österreich</c:v>
                </c:pt>
                <c:pt idx="20">
                  <c:v>Schweden</c:v>
                </c:pt>
                <c:pt idx="21">
                  <c:v>Griechenland</c:v>
                </c:pt>
                <c:pt idx="22">
                  <c:v>Deutschland</c:v>
                </c:pt>
                <c:pt idx="23">
                  <c:v>Zypern</c:v>
                </c:pt>
                <c:pt idx="24">
                  <c:v>Niederlande</c:v>
                </c:pt>
                <c:pt idx="25">
                  <c:v>Bulgarien</c:v>
                </c:pt>
                <c:pt idx="26">
                  <c:v>Luxemburg</c:v>
                </c:pt>
                <c:pt idx="27">
                  <c:v>Liechtenstein</c:v>
                </c:pt>
                <c:pt idx="28">
                  <c:v>Dänemark</c:v>
                </c:pt>
              </c:strCache>
            </c:strRef>
          </c:cat>
          <c:val>
            <c:numRef>
              <c:f>Finanzierungssaldo!$B$2:$B$30</c:f>
              <c:numCache>
                <c:formatCode>#,##0.0</c:formatCode>
                <c:ptCount val="29"/>
                <c:pt idx="0">
                  <c:v>-4.4000000000000004</c:v>
                </c:pt>
                <c:pt idx="1">
                  <c:v>-3.1</c:v>
                </c:pt>
                <c:pt idx="2">
                  <c:v>-2.9</c:v>
                </c:pt>
                <c:pt idx="3">
                  <c:v>-2.1</c:v>
                </c:pt>
                <c:pt idx="4">
                  <c:v>-1.9</c:v>
                </c:pt>
                <c:pt idx="5">
                  <c:v>-1.6</c:v>
                </c:pt>
                <c:pt idx="6">
                  <c:v>-1.3</c:v>
                </c:pt>
                <c:pt idx="7">
                  <c:v>-0.9</c:v>
                </c:pt>
                <c:pt idx="8">
                  <c:v>-0.7</c:v>
                </c:pt>
                <c:pt idx="9">
                  <c:v>-0.6</c:v>
                </c:pt>
                <c:pt idx="10">
                  <c:v>-0.5</c:v>
                </c:pt>
                <c:pt idx="11">
                  <c:v>0.1</c:v>
                </c:pt>
                <c:pt idx="12">
                  <c:v>0.1</c:v>
                </c:pt>
                <c:pt idx="13">
                  <c:v>0.3</c:v>
                </c:pt>
                <c:pt idx="14">
                  <c:v>0.3</c:v>
                </c:pt>
                <c:pt idx="15">
                  <c:v>0.4</c:v>
                </c:pt>
                <c:pt idx="16">
                  <c:v>0.4</c:v>
                </c:pt>
                <c:pt idx="17">
                  <c:v>0.5</c:v>
                </c:pt>
                <c:pt idx="18">
                  <c:v>0.5</c:v>
                </c:pt>
                <c:pt idx="19">
                  <c:v>0.6</c:v>
                </c:pt>
                <c:pt idx="20">
                  <c:v>0.6</c:v>
                </c:pt>
                <c:pt idx="21">
                  <c:v>1.1000000000000001</c:v>
                </c:pt>
                <c:pt idx="22">
                  <c:v>1.5</c:v>
                </c:pt>
                <c:pt idx="23">
                  <c:v>1.5</c:v>
                </c:pt>
                <c:pt idx="24">
                  <c:v>1.8</c:v>
                </c:pt>
                <c:pt idx="25">
                  <c:v>2.1</c:v>
                </c:pt>
                <c:pt idx="26">
                  <c:v>2.4</c:v>
                </c:pt>
                <c:pt idx="27">
                  <c:v>3.7</c:v>
                </c:pt>
                <c:pt idx="28">
                  <c:v>3.8</c:v>
                </c:pt>
              </c:numCache>
            </c:numRef>
          </c:val>
        </c:ser>
        <c:dLbls>
          <c:showLegendKey val="0"/>
          <c:showVal val="0"/>
          <c:showCatName val="0"/>
          <c:showSerName val="0"/>
          <c:showPercent val="0"/>
          <c:showBubbleSize val="0"/>
        </c:dLbls>
        <c:gapWidth val="150"/>
        <c:axId val="349312896"/>
        <c:axId val="349151232"/>
      </c:barChart>
      <c:catAx>
        <c:axId val="349312896"/>
        <c:scaling>
          <c:orientation val="minMax"/>
        </c:scaling>
        <c:delete val="0"/>
        <c:axPos val="l"/>
        <c:majorTickMark val="out"/>
        <c:minorTickMark val="none"/>
        <c:tickLblPos val="nextTo"/>
        <c:crossAx val="349151232"/>
        <c:crosses val="autoZero"/>
        <c:auto val="1"/>
        <c:lblAlgn val="ctr"/>
        <c:lblOffset val="100"/>
        <c:noMultiLvlLbl val="0"/>
      </c:catAx>
      <c:valAx>
        <c:axId val="349151232"/>
        <c:scaling>
          <c:orientation val="minMax"/>
          <c:max val="6"/>
          <c:min val="-6"/>
        </c:scaling>
        <c:delete val="0"/>
        <c:axPos val="b"/>
        <c:majorGridlines/>
        <c:numFmt formatCode="0" sourceLinked="0"/>
        <c:majorTickMark val="out"/>
        <c:minorTickMark val="none"/>
        <c:tickLblPos val="nextTo"/>
        <c:crossAx val="349312896"/>
        <c:crosses val="autoZero"/>
        <c:crossBetween val="between"/>
        <c:majorUnit val="2"/>
      </c:val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33322615923009624"/>
          <c:y val="3.553555297995286E-2"/>
          <c:w val="0.60120450568678918"/>
          <c:h val="0.92116802543215914"/>
        </c:manualLayout>
      </c:layout>
      <c:barChart>
        <c:barDir val="bar"/>
        <c:grouping val="clustered"/>
        <c:varyColors val="0"/>
        <c:ser>
          <c:idx val="0"/>
          <c:order val="0"/>
          <c:invertIfNegative val="0"/>
          <c:cat>
            <c:strRef>
              <c:f>Bruttoschuldenstand!$A$2:$A$30</c:f>
              <c:strCache>
                <c:ptCount val="29"/>
                <c:pt idx="0">
                  <c:v>Griechenland</c:v>
                </c:pt>
                <c:pt idx="1">
                  <c:v>Italien</c:v>
                </c:pt>
                <c:pt idx="2">
                  <c:v>Portugal</c:v>
                </c:pt>
                <c:pt idx="3">
                  <c:v>Belgien</c:v>
                </c:pt>
                <c:pt idx="4">
                  <c:v>Frankreich</c:v>
                </c:pt>
                <c:pt idx="5">
                  <c:v>Spanien</c:v>
                </c:pt>
                <c:pt idx="6">
                  <c:v>Zypern</c:v>
                </c:pt>
                <c:pt idx="7">
                  <c:v>Europäische Union (27 Länder)</c:v>
                </c:pt>
                <c:pt idx="8">
                  <c:v>Kroatien</c:v>
                </c:pt>
                <c:pt idx="9">
                  <c:v>Österreich</c:v>
                </c:pt>
                <c:pt idx="10">
                  <c:v>Slowenien</c:v>
                </c:pt>
                <c:pt idx="11">
                  <c:v>Ungarn</c:v>
                </c:pt>
                <c:pt idx="12">
                  <c:v>Deutschland</c:v>
                </c:pt>
                <c:pt idx="13">
                  <c:v>Finnland</c:v>
                </c:pt>
                <c:pt idx="14">
                  <c:v>Irland</c:v>
                </c:pt>
                <c:pt idx="15">
                  <c:v>Niederlande</c:v>
                </c:pt>
                <c:pt idx="16">
                  <c:v>Slowakei</c:v>
                </c:pt>
                <c:pt idx="17">
                  <c:v>Polen</c:v>
                </c:pt>
                <c:pt idx="18">
                  <c:v>Malta</c:v>
                </c:pt>
                <c:pt idx="19">
                  <c:v>Lettland</c:v>
                </c:pt>
                <c:pt idx="20">
                  <c:v>Litauen</c:v>
                </c:pt>
                <c:pt idx="21">
                  <c:v>Rumänien</c:v>
                </c:pt>
                <c:pt idx="22">
                  <c:v>Schweden</c:v>
                </c:pt>
                <c:pt idx="23">
                  <c:v>Dänemark</c:v>
                </c:pt>
                <c:pt idx="24">
                  <c:v>Tschechien</c:v>
                </c:pt>
                <c:pt idx="25">
                  <c:v>Luxemburg</c:v>
                </c:pt>
                <c:pt idx="26">
                  <c:v>Bulgarien</c:v>
                </c:pt>
                <c:pt idx="27">
                  <c:v>Estland</c:v>
                </c:pt>
                <c:pt idx="28">
                  <c:v>Liechtenstein</c:v>
                </c:pt>
              </c:strCache>
            </c:strRef>
          </c:cat>
          <c:val>
            <c:numRef>
              <c:f>Bruttoschuldenstand!$B$2:$B$30</c:f>
              <c:numCache>
                <c:formatCode>_ * ###0.0;_ * \-###0.0;_ * "-";_ @</c:formatCode>
                <c:ptCount val="29"/>
                <c:pt idx="0">
                  <c:v>180.5</c:v>
                </c:pt>
                <c:pt idx="1">
                  <c:v>134.6</c:v>
                </c:pt>
                <c:pt idx="2">
                  <c:v>116.8</c:v>
                </c:pt>
                <c:pt idx="3">
                  <c:v>98.1</c:v>
                </c:pt>
                <c:pt idx="4">
                  <c:v>97.6</c:v>
                </c:pt>
                <c:pt idx="5">
                  <c:v>95.5</c:v>
                </c:pt>
                <c:pt idx="6">
                  <c:v>94</c:v>
                </c:pt>
                <c:pt idx="7">
                  <c:v>77.5</c:v>
                </c:pt>
                <c:pt idx="8">
                  <c:v>72.8</c:v>
                </c:pt>
                <c:pt idx="9">
                  <c:v>70.5</c:v>
                </c:pt>
                <c:pt idx="10">
                  <c:v>65.599999999999994</c:v>
                </c:pt>
                <c:pt idx="11">
                  <c:v>65.5</c:v>
                </c:pt>
                <c:pt idx="12">
                  <c:v>59.7</c:v>
                </c:pt>
                <c:pt idx="13">
                  <c:v>59.5</c:v>
                </c:pt>
                <c:pt idx="14">
                  <c:v>57.4</c:v>
                </c:pt>
                <c:pt idx="15">
                  <c:v>48.7</c:v>
                </c:pt>
                <c:pt idx="16">
                  <c:v>48.2</c:v>
                </c:pt>
                <c:pt idx="17">
                  <c:v>45.6</c:v>
                </c:pt>
                <c:pt idx="18">
                  <c:v>42</c:v>
                </c:pt>
                <c:pt idx="19">
                  <c:v>37</c:v>
                </c:pt>
                <c:pt idx="20">
                  <c:v>35.9</c:v>
                </c:pt>
                <c:pt idx="21">
                  <c:v>35.299999999999997</c:v>
                </c:pt>
                <c:pt idx="22">
                  <c:v>35</c:v>
                </c:pt>
                <c:pt idx="23">
                  <c:v>33.299999999999997</c:v>
                </c:pt>
                <c:pt idx="24">
                  <c:v>30.3</c:v>
                </c:pt>
                <c:pt idx="25">
                  <c:v>22</c:v>
                </c:pt>
                <c:pt idx="26">
                  <c:v>20.2</c:v>
                </c:pt>
                <c:pt idx="27">
                  <c:v>8.4</c:v>
                </c:pt>
                <c:pt idx="28">
                  <c:v>0.6</c:v>
                </c:pt>
              </c:numCache>
            </c:numRef>
          </c:val>
        </c:ser>
        <c:dLbls>
          <c:showLegendKey val="0"/>
          <c:showVal val="0"/>
          <c:showCatName val="0"/>
          <c:showSerName val="0"/>
          <c:showPercent val="0"/>
          <c:showBubbleSize val="0"/>
        </c:dLbls>
        <c:gapWidth val="150"/>
        <c:axId val="345472384"/>
        <c:axId val="345502848"/>
      </c:barChart>
      <c:catAx>
        <c:axId val="345472384"/>
        <c:scaling>
          <c:orientation val="minMax"/>
        </c:scaling>
        <c:delete val="0"/>
        <c:axPos val="l"/>
        <c:majorTickMark val="out"/>
        <c:minorTickMark val="none"/>
        <c:tickLblPos val="nextTo"/>
        <c:crossAx val="345502848"/>
        <c:crosses val="autoZero"/>
        <c:auto val="1"/>
        <c:lblAlgn val="ctr"/>
        <c:lblOffset val="100"/>
        <c:noMultiLvlLbl val="0"/>
      </c:catAx>
      <c:valAx>
        <c:axId val="345502848"/>
        <c:scaling>
          <c:orientation val="minMax"/>
        </c:scaling>
        <c:delete val="0"/>
        <c:axPos val="b"/>
        <c:majorGridlines/>
        <c:numFmt formatCode="General" sourceLinked="0"/>
        <c:majorTickMark val="out"/>
        <c:minorTickMark val="none"/>
        <c:tickLblPos val="nextTo"/>
        <c:crossAx val="345472384"/>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1.xml"/></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2.xml"/></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3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haltsverzeichnis!A1"/><Relationship Id="rId1" Type="http://schemas.openxmlformats.org/officeDocument/2006/relationships/chart" Target="../charts/chart5.xml"/></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6.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haltsverzeichnis!A1"/><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sverzeichnis!A1"/></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5</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5</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147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8</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428625</xdr:colOff>
      <xdr:row>21</xdr:row>
      <xdr:rowOff>180975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171450</xdr:colOff>
      <xdr:row>5</xdr:row>
      <xdr:rowOff>152400</xdr:rowOff>
    </xdr:from>
    <xdr:to>
      <xdr:col>5</xdr:col>
      <xdr:colOff>403118</xdr:colOff>
      <xdr:row>6</xdr:row>
      <xdr:rowOff>175278</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4905375" y="1104900"/>
          <a:ext cx="231668" cy="21337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47625</xdr:colOff>
      <xdr:row>15</xdr:row>
      <xdr:rowOff>61912</xdr:rowOff>
    </xdr:from>
    <xdr:to>
      <xdr:col>5</xdr:col>
      <xdr:colOff>0</xdr:colOff>
      <xdr:row>39</xdr:row>
      <xdr:rowOff>180975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1057275</xdr:colOff>
      <xdr:row>13</xdr:row>
      <xdr:rowOff>161925</xdr:rowOff>
    </xdr:from>
    <xdr:to>
      <xdr:col>4</xdr:col>
      <xdr:colOff>1288943</xdr:colOff>
      <xdr:row>14</xdr:row>
      <xdr:rowOff>184803</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724525" y="2657475"/>
          <a:ext cx="231668" cy="21337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12</xdr:row>
      <xdr:rowOff>52387</xdr:rowOff>
    </xdr:from>
    <xdr:to>
      <xdr:col>5</xdr:col>
      <xdr:colOff>704851</xdr:colOff>
      <xdr:row>32</xdr:row>
      <xdr:rowOff>161925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457200</xdr:colOff>
      <xdr:row>10</xdr:row>
      <xdr:rowOff>180975</xdr:rowOff>
    </xdr:from>
    <xdr:to>
      <xdr:col>5</xdr:col>
      <xdr:colOff>688868</xdr:colOff>
      <xdr:row>12</xdr:row>
      <xdr:rowOff>13353</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6410325" y="2105025"/>
          <a:ext cx="231668" cy="21337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11</xdr:row>
      <xdr:rowOff>14287</xdr:rowOff>
    </xdr:from>
    <xdr:to>
      <xdr:col>4</xdr:col>
      <xdr:colOff>371475</xdr:colOff>
      <xdr:row>25</xdr:row>
      <xdr:rowOff>90487</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552450</xdr:colOff>
      <xdr:row>9</xdr:row>
      <xdr:rowOff>47625</xdr:rowOff>
    </xdr:from>
    <xdr:to>
      <xdr:col>5</xdr:col>
      <xdr:colOff>22118</xdr:colOff>
      <xdr:row>10</xdr:row>
      <xdr:rowOff>22878</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4752975" y="1762125"/>
          <a:ext cx="231668" cy="2133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0.xml><?xml version="1.0" encoding="utf-8"?>
<xdr:wsDr xmlns:xdr="http://schemas.openxmlformats.org/drawingml/2006/spreadsheetDrawing" xmlns:a="http://schemas.openxmlformats.org/drawingml/2006/main">
  <xdr:twoCellAnchor>
    <xdr:from>
      <xdr:col>3</xdr:col>
      <xdr:colOff>14287</xdr:colOff>
      <xdr:row>1</xdr:row>
      <xdr:rowOff>38100</xdr:rowOff>
    </xdr:from>
    <xdr:to>
      <xdr:col>9</xdr:col>
      <xdr:colOff>223837</xdr:colOff>
      <xdr:row>33</xdr:row>
      <xdr:rowOff>66675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0</xdr:row>
      <xdr:rowOff>0</xdr:rowOff>
    </xdr:from>
    <xdr:to>
      <xdr:col>9</xdr:col>
      <xdr:colOff>228571</xdr:colOff>
      <xdr:row>1</xdr:row>
      <xdr:rowOff>19023</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6457950" y="0"/>
          <a:ext cx="228571" cy="21904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47625</xdr:colOff>
      <xdr:row>1</xdr:row>
      <xdr:rowOff>19050</xdr:rowOff>
    </xdr:from>
    <xdr:to>
      <xdr:col>9</xdr:col>
      <xdr:colOff>47625</xdr:colOff>
      <xdr:row>33</xdr:row>
      <xdr:rowOff>57150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95250</xdr:colOff>
      <xdr:row>0</xdr:row>
      <xdr:rowOff>38100</xdr:rowOff>
    </xdr:from>
    <xdr:to>
      <xdr:col>9</xdr:col>
      <xdr:colOff>326918</xdr:colOff>
      <xdr:row>1</xdr:row>
      <xdr:rowOff>51453</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7058025" y="38100"/>
          <a:ext cx="231668" cy="2133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0</xdr:colOff>
      <xdr:row>1</xdr:row>
      <xdr:rowOff>47625</xdr:rowOff>
    </xdr:from>
    <xdr:to>
      <xdr:col>9</xdr:col>
      <xdr:colOff>0</xdr:colOff>
      <xdr:row>31</xdr:row>
      <xdr:rowOff>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561975</xdr:colOff>
      <xdr:row>0</xdr:row>
      <xdr:rowOff>19050</xdr:rowOff>
    </xdr:from>
    <xdr:to>
      <xdr:col>9</xdr:col>
      <xdr:colOff>31643</xdr:colOff>
      <xdr:row>1</xdr:row>
      <xdr:rowOff>32403</xdr:rowOff>
    </xdr:to>
    <xdr:pic>
      <xdr:nvPicPr>
        <xdr:cNvPr id="3" name="Grafik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6819900" y="19050"/>
          <a:ext cx="231668" cy="213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5</xdr:col>
      <xdr:colOff>0</xdr:colOff>
      <xdr:row>2</xdr:row>
      <xdr:rowOff>0</xdr:rowOff>
    </xdr:from>
    <xdr:ext cx="228600" cy="219075"/>
    <xdr:pic>
      <xdr:nvPicPr>
        <xdr:cNvPr id="2"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38100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tabSelected="1" workbookViewId="0"/>
  </sheetViews>
  <sheetFormatPr baseColWidth="10" defaultRowHeight="15"/>
  <cols>
    <col min="1" max="1" width="3.42578125" style="7" customWidth="1"/>
    <col min="2" max="2" width="99" style="7" bestFit="1" customWidth="1"/>
    <col min="3" max="3" width="24.28515625" style="7" bestFit="1" customWidth="1"/>
    <col min="4" max="16384" width="11.42578125" style="7"/>
  </cols>
  <sheetData>
    <row r="1" spans="1:3">
      <c r="A1" s="7" t="s">
        <v>241</v>
      </c>
      <c r="C1" s="7" t="s">
        <v>240</v>
      </c>
    </row>
    <row r="2" spans="1:3">
      <c r="B2" s="7" t="s">
        <v>87</v>
      </c>
      <c r="C2" s="10" t="str">
        <f>'1.1'!G3</f>
        <v>Tabelle 1.1</v>
      </c>
    </row>
    <row r="3" spans="1:3">
      <c r="B3" s="7" t="s">
        <v>86</v>
      </c>
      <c r="C3" s="10" t="str">
        <f>'2.1'!G3</f>
        <v>Tabelle 2.1</v>
      </c>
    </row>
    <row r="4" spans="1:3">
      <c r="B4" s="7" t="s">
        <v>85</v>
      </c>
      <c r="C4" s="10" t="str">
        <f>'2.2'!F3</f>
        <v>Tabelle 2.2</v>
      </c>
    </row>
    <row r="5" spans="1:3">
      <c r="B5" s="7" t="s">
        <v>84</v>
      </c>
      <c r="C5" s="10" t="str">
        <f>'2.3'!G3</f>
        <v>Tabelle 2.3</v>
      </c>
    </row>
    <row r="6" spans="1:3">
      <c r="B6" s="7" t="s">
        <v>83</v>
      </c>
      <c r="C6" s="10" t="str">
        <f>'2.4'!F3</f>
        <v>Tabelle 2.4</v>
      </c>
    </row>
    <row r="7" spans="1:3">
      <c r="B7" s="7" t="s">
        <v>82</v>
      </c>
      <c r="C7" s="10" t="str">
        <f>'3.1'!F3</f>
        <v>Tabelle 3.1</v>
      </c>
    </row>
    <row r="8" spans="1:3">
      <c r="B8" s="7" t="s">
        <v>81</v>
      </c>
      <c r="C8" s="10" t="str">
        <f>'3.2'!K3</f>
        <v>Tabelle 3.2</v>
      </c>
    </row>
    <row r="9" spans="1:3">
      <c r="B9" s="7" t="s">
        <v>80</v>
      </c>
      <c r="C9" s="10" t="str">
        <f>'4.1'!F3</f>
        <v>Tabelle 4.1</v>
      </c>
    </row>
    <row r="10" spans="1:3">
      <c r="B10" s="7" t="s">
        <v>79</v>
      </c>
      <c r="C10" s="10" t="str">
        <f>'4.2'!E3</f>
        <v>Tabelle 4.2</v>
      </c>
    </row>
    <row r="11" spans="1:3">
      <c r="B11" s="7" t="s">
        <v>78</v>
      </c>
      <c r="C11" s="10" t="str">
        <f>'4.3'!F3</f>
        <v>Tabelle 4.3</v>
      </c>
    </row>
    <row r="12" spans="1:3">
      <c r="B12" s="7" t="s">
        <v>77</v>
      </c>
      <c r="C12" s="10" t="str">
        <f>'4.4'!E3</f>
        <v>Tabelle 4.4</v>
      </c>
    </row>
    <row r="13" spans="1:3">
      <c r="B13" s="7" t="s">
        <v>76</v>
      </c>
      <c r="C13" s="10" t="str">
        <f>'5.1'!F3</f>
        <v>Tabelle 5.1</v>
      </c>
    </row>
    <row r="14" spans="1:3">
      <c r="B14" s="7" t="s">
        <v>75</v>
      </c>
      <c r="C14" s="10" t="str">
        <f>'5.2'!E3</f>
        <v>Tabelle 5.2</v>
      </c>
    </row>
    <row r="15" spans="1:3">
      <c r="B15" s="7" t="s">
        <v>74</v>
      </c>
      <c r="C15" s="10" t="str">
        <f>'5.3'!F3</f>
        <v>Tabelle 5.3</v>
      </c>
    </row>
    <row r="16" spans="1:3">
      <c r="B16" s="7" t="s">
        <v>73</v>
      </c>
      <c r="C16" s="10" t="str">
        <f>'5.4'!E3</f>
        <v>Tabelle 5.4</v>
      </c>
    </row>
    <row r="18" spans="1:3">
      <c r="A18" s="7" t="s">
        <v>242</v>
      </c>
      <c r="C18" s="7" t="s">
        <v>240</v>
      </c>
    </row>
    <row r="19" spans="1:3">
      <c r="B19" s="7" t="s">
        <v>72</v>
      </c>
      <c r="C19" s="10" t="str">
        <f>'6.0'!F3</f>
        <v>Tabelle 6.0</v>
      </c>
    </row>
    <row r="20" spans="1:3">
      <c r="B20" s="7" t="s">
        <v>71</v>
      </c>
      <c r="C20" s="10" t="str">
        <f>'6.1'!F3</f>
        <v>Tabelle 6.1</v>
      </c>
    </row>
    <row r="21" spans="1:3">
      <c r="B21" s="7" t="s">
        <v>70</v>
      </c>
      <c r="C21" s="10" t="str">
        <f>'6.2'!F3</f>
        <v>Tabelle 6.2</v>
      </c>
    </row>
    <row r="22" spans="1:3">
      <c r="B22" s="7" t="s">
        <v>69</v>
      </c>
      <c r="C22" s="10" t="str">
        <f>'6.3'!F3</f>
        <v>Tabelle 6.3</v>
      </c>
    </row>
    <row r="23" spans="1:3">
      <c r="B23" s="7" t="s">
        <v>68</v>
      </c>
      <c r="C23" s="10" t="str">
        <f>'7.1'!H3</f>
        <v>Tabelle 7.1</v>
      </c>
    </row>
    <row r="24" spans="1:3">
      <c r="B24" s="7" t="s">
        <v>67</v>
      </c>
      <c r="C24" s="10" t="str">
        <f>'7.1a'!G3</f>
        <v>Tabelle 7.1a</v>
      </c>
    </row>
    <row r="25" spans="1:3">
      <c r="B25" s="7" t="s">
        <v>66</v>
      </c>
      <c r="C25" s="10" t="str">
        <f>'7.1b'!G3</f>
        <v>Tabelle 7.1b</v>
      </c>
    </row>
    <row r="26" spans="1:3">
      <c r="B26" s="7" t="s">
        <v>65</v>
      </c>
      <c r="C26" s="10" t="str">
        <f>'7.2'!G3</f>
        <v>Tabelle 7.2</v>
      </c>
    </row>
    <row r="27" spans="1:3">
      <c r="B27" s="7" t="s">
        <v>64</v>
      </c>
      <c r="C27" s="10" t="str">
        <f>'7.3'!G3</f>
        <v>Tabelle 7.3</v>
      </c>
    </row>
    <row r="28" spans="1:3">
      <c r="B28" s="7" t="s">
        <v>63</v>
      </c>
      <c r="C28" s="10" t="str">
        <f>'7.4'!H3</f>
        <v>Tabelle 7.4</v>
      </c>
    </row>
    <row r="29" spans="1:3" customFormat="1"/>
    <row r="30" spans="1:3">
      <c r="A30" s="7" t="s">
        <v>62</v>
      </c>
      <c r="C30" s="40" t="s">
        <v>62</v>
      </c>
    </row>
    <row r="31" spans="1:3">
      <c r="B31" s="7" t="s">
        <v>136</v>
      </c>
      <c r="C31" s="10" t="s">
        <v>126</v>
      </c>
    </row>
    <row r="32" spans="1:3">
      <c r="B32" s="7" t="s">
        <v>276</v>
      </c>
      <c r="C32" s="10" t="s">
        <v>233</v>
      </c>
    </row>
    <row r="33" spans="1:3">
      <c r="B33" s="7" t="s">
        <v>230</v>
      </c>
      <c r="C33" s="10" t="s">
        <v>234</v>
      </c>
    </row>
    <row r="34" spans="1:3">
      <c r="B34" s="7" t="s">
        <v>231</v>
      </c>
      <c r="C34" s="10" t="s">
        <v>181</v>
      </c>
    </row>
    <row r="35" spans="1:3">
      <c r="B35" s="7" t="s">
        <v>277</v>
      </c>
      <c r="C35" s="10" t="s">
        <v>235</v>
      </c>
    </row>
    <row r="36" spans="1:3">
      <c r="B36" s="7" t="s">
        <v>232</v>
      </c>
      <c r="C36" s="10" t="s">
        <v>236</v>
      </c>
    </row>
    <row r="37" spans="1:3">
      <c r="B37" s="7" t="s">
        <v>195</v>
      </c>
      <c r="C37" s="10" t="s">
        <v>237</v>
      </c>
    </row>
    <row r="39" spans="1:3">
      <c r="A39" s="7" t="s">
        <v>278</v>
      </c>
    </row>
    <row r="40" spans="1:3">
      <c r="A40" s="4" t="s">
        <v>243</v>
      </c>
    </row>
    <row r="41" spans="1:3">
      <c r="A41" s="62" t="s">
        <v>280</v>
      </c>
    </row>
  </sheetData>
  <hyperlinks>
    <hyperlink ref="C2" location="'1.1'!A1" display="'1.1'!A1"/>
    <hyperlink ref="C3" location="'2.1'!A1" display="'2.1'!A1"/>
    <hyperlink ref="C4" location="'2.2'!A1" display="'2.2'!A1"/>
    <hyperlink ref="C5" location="'2.3'!A1" display="'2.3'!A1"/>
    <hyperlink ref="C6" location="'2.4'!A1" display="'2.4'!A1"/>
    <hyperlink ref="C7" location="'3.1'!A1" display="'3.1'!A1"/>
    <hyperlink ref="C8" location="'3.2'!A1" display="'3.2'!A1"/>
    <hyperlink ref="C9" location="'4.1'!A1" display="'4.1'!A1"/>
    <hyperlink ref="C10" location="'4.2'!A1" display="'4.2'!A1"/>
    <hyperlink ref="C11" location="'4.3'!A1" display="'4.3'!A1"/>
    <hyperlink ref="C12" location="'4.4'!A1" display="'4.4'!A1"/>
    <hyperlink ref="C13" location="'5.1'!A1" display="'5.1'!A1"/>
    <hyperlink ref="C14" location="'5.2'!A1" display="'5.2'!A1"/>
    <hyperlink ref="C15" location="'5.3'!A1" display="'5.3'!A1"/>
    <hyperlink ref="C16" location="'5.4'!A1" display="'5.4'!A1"/>
    <hyperlink ref="C19" location="'6.0'!A1" display="'6.0'!A1"/>
    <hyperlink ref="C20" location="'6.1'!A1" display="'6.1'!A1"/>
    <hyperlink ref="C21" location="'6.2'!A1" display="'6.2'!A1"/>
    <hyperlink ref="C22" location="'6.3'!A1" display="'6.3'!A1"/>
    <hyperlink ref="C23" location="'7.1'!A1" display="'7.1'!A1"/>
    <hyperlink ref="C24" location="'7.1a'!A1" display="'7.1a'!A1"/>
    <hyperlink ref="C25" location="'7.1b'!A1" display="'7.1b'!A1"/>
    <hyperlink ref="C26" location="'7.2'!A1" display="'7.2'!A1"/>
    <hyperlink ref="C27" location="'7.3'!A1" display="'7.3'!A1"/>
    <hyperlink ref="C28" location="'7.4'!A1" display="'7.4'!A1"/>
    <hyperlink ref="C31" location="'Einnahmen und Ausgaben'!A1" display="Einnahmen und Ausgaben"/>
    <hyperlink ref="C32" location="'Struktur Ausgaben'!A1" display="Struktur Ausgaben"/>
    <hyperlink ref="C33" location="'Art Einnahmen'!A1" display="Art Einnahmen"/>
    <hyperlink ref="C34" location="Reinvermögen!A1" display="Reinvermögen"/>
    <hyperlink ref="C35" location="Staatsquote!A1" display="Staatsquote"/>
    <hyperlink ref="C36" location="Finanzierungssaldo!A1" display="Finanzierungssaldo"/>
    <hyperlink ref="C37" location="Bruttoschuldenstand!A1" display="Bruttoschuldenstand"/>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sqref="A1:H1"/>
    </sheetView>
  </sheetViews>
  <sheetFormatPr baseColWidth="10" defaultRowHeight="15"/>
  <cols>
    <col min="1" max="1" width="2.85546875" style="15" customWidth="1"/>
    <col min="2" max="2" width="49.5703125" style="15" bestFit="1" customWidth="1"/>
    <col min="3" max="3" width="12.42578125" style="15" bestFit="1" customWidth="1"/>
    <col min="4" max="4" width="12.85546875" style="15" bestFit="1" customWidth="1"/>
    <col min="5" max="5" width="16.140625" style="15" bestFit="1" customWidth="1"/>
    <col min="6" max="6" width="20" style="15" bestFit="1" customWidth="1"/>
    <col min="7" max="16384" width="11.42578125" style="15"/>
  </cols>
  <sheetData>
    <row r="1" spans="1:6">
      <c r="A1" s="77" t="s">
        <v>173</v>
      </c>
      <c r="B1" s="77"/>
      <c r="C1" s="77"/>
      <c r="D1" s="77"/>
      <c r="E1" s="77"/>
      <c r="F1" s="77"/>
    </row>
    <row r="2" spans="1:6">
      <c r="A2" s="75" t="s">
        <v>251</v>
      </c>
      <c r="B2" s="75"/>
      <c r="C2" s="75"/>
      <c r="D2" s="75"/>
      <c r="E2" s="75"/>
      <c r="F2" s="75"/>
    </row>
    <row r="3" spans="1:6">
      <c r="F3" s="19" t="s">
        <v>172</v>
      </c>
    </row>
    <row r="4" spans="1:6">
      <c r="A4" s="77" t="s">
        <v>129</v>
      </c>
      <c r="B4" s="77"/>
      <c r="C4" s="15" t="s">
        <v>128</v>
      </c>
      <c r="D4" s="15" t="s">
        <v>46</v>
      </c>
      <c r="E4" s="15" t="s">
        <v>47</v>
      </c>
      <c r="F4" s="15" t="s">
        <v>48</v>
      </c>
    </row>
    <row r="5" spans="1:6">
      <c r="A5" s="77"/>
      <c r="B5" s="77"/>
      <c r="C5" s="15" t="s">
        <v>127</v>
      </c>
      <c r="D5" s="15" t="s">
        <v>49</v>
      </c>
      <c r="E5" s="15" t="s">
        <v>50</v>
      </c>
      <c r="F5" s="15" t="s">
        <v>51</v>
      </c>
    </row>
    <row r="6" spans="1:6">
      <c r="A6" s="77" t="s">
        <v>171</v>
      </c>
      <c r="B6" s="77"/>
      <c r="C6" s="20"/>
      <c r="D6" s="20"/>
      <c r="E6" s="20"/>
      <c r="F6" s="20"/>
    </row>
    <row r="7" spans="1:6">
      <c r="B7" s="15" t="s">
        <v>170</v>
      </c>
      <c r="C7" s="1">
        <v>81.599999999999994</v>
      </c>
      <c r="D7" s="1">
        <v>32.9</v>
      </c>
      <c r="E7" s="1">
        <v>4.5999999999999996</v>
      </c>
      <c r="F7" s="1">
        <v>44.1</v>
      </c>
    </row>
    <row r="8" spans="1:6">
      <c r="B8" s="15" t="s">
        <v>169</v>
      </c>
      <c r="C8" s="1">
        <v>171.6</v>
      </c>
      <c r="D8" s="1">
        <v>129</v>
      </c>
      <c r="E8" s="1">
        <v>15.9</v>
      </c>
      <c r="F8" s="1">
        <v>26.6</v>
      </c>
    </row>
    <row r="9" spans="1:6">
      <c r="B9" s="15" t="s">
        <v>165</v>
      </c>
      <c r="C9" s="1">
        <v>-8.1</v>
      </c>
      <c r="D9" s="1">
        <v>-7.3</v>
      </c>
      <c r="E9" s="1">
        <v>-0.8</v>
      </c>
      <c r="F9" s="1" t="s">
        <v>239</v>
      </c>
    </row>
    <row r="10" spans="1:6">
      <c r="B10" s="15" t="s">
        <v>168</v>
      </c>
      <c r="C10" s="1">
        <v>-29.3</v>
      </c>
      <c r="D10" s="1" t="s">
        <v>239</v>
      </c>
      <c r="E10" s="1" t="s">
        <v>239</v>
      </c>
      <c r="F10" s="1">
        <v>-29.3</v>
      </c>
    </row>
    <row r="11" spans="1:6">
      <c r="B11" s="15" t="s">
        <v>167</v>
      </c>
      <c r="C11" s="1">
        <v>52.1</v>
      </c>
      <c r="D11" s="1">
        <v>46.6</v>
      </c>
      <c r="E11" s="1">
        <v>-1.3</v>
      </c>
      <c r="F11" s="1">
        <v>6.7</v>
      </c>
    </row>
    <row r="12" spans="1:6">
      <c r="A12" s="77" t="s">
        <v>124</v>
      </c>
      <c r="B12" s="77"/>
      <c r="C12" s="1">
        <v>267.8</v>
      </c>
      <c r="D12" s="1">
        <v>201.3</v>
      </c>
      <c r="E12" s="1">
        <v>18.399999999999999</v>
      </c>
      <c r="F12" s="1">
        <v>48.1</v>
      </c>
    </row>
    <row r="13" spans="1:6">
      <c r="C13" s="1"/>
      <c r="D13" s="1"/>
      <c r="E13" s="1"/>
      <c r="F13" s="1"/>
    </row>
    <row r="14" spans="1:6">
      <c r="A14" s="77" t="s">
        <v>166</v>
      </c>
      <c r="B14" s="77"/>
      <c r="C14" s="1"/>
      <c r="D14" s="1"/>
      <c r="E14" s="1"/>
      <c r="F14" s="1"/>
    </row>
    <row r="15" spans="1:6">
      <c r="A15" s="17"/>
      <c r="B15" s="4" t="s">
        <v>170</v>
      </c>
      <c r="C15" s="1" t="s">
        <v>239</v>
      </c>
      <c r="D15" s="1" t="s">
        <v>239</v>
      </c>
      <c r="E15" s="1" t="s">
        <v>239</v>
      </c>
      <c r="F15" s="1" t="s">
        <v>239</v>
      </c>
    </row>
    <row r="16" spans="1:6">
      <c r="B16" s="15" t="s">
        <v>165</v>
      </c>
      <c r="C16" s="1">
        <v>4.8</v>
      </c>
      <c r="D16" s="1" t="s">
        <v>239</v>
      </c>
      <c r="E16" s="1">
        <v>4.8</v>
      </c>
      <c r="F16" s="1" t="s">
        <v>239</v>
      </c>
    </row>
    <row r="17" spans="1:6">
      <c r="B17" s="15" t="s">
        <v>164</v>
      </c>
      <c r="C17" s="1">
        <v>32.799999999999997</v>
      </c>
      <c r="D17" s="1">
        <v>52.3</v>
      </c>
      <c r="E17" s="1">
        <v>-5</v>
      </c>
      <c r="F17" s="1">
        <v>-14.5</v>
      </c>
    </row>
    <row r="18" spans="1:6">
      <c r="A18" s="77" t="s">
        <v>123</v>
      </c>
      <c r="B18" s="77"/>
      <c r="C18" s="1">
        <v>37.5</v>
      </c>
      <c r="D18" s="1">
        <v>52.3</v>
      </c>
      <c r="E18" s="1">
        <v>-0.2</v>
      </c>
      <c r="F18" s="1">
        <v>-14.5</v>
      </c>
    </row>
    <row r="19" spans="1:6">
      <c r="C19" s="1"/>
      <c r="D19" s="1"/>
      <c r="E19" s="1"/>
      <c r="F19" s="1"/>
    </row>
    <row r="20" spans="1:6">
      <c r="A20" s="77" t="s">
        <v>122</v>
      </c>
      <c r="B20" s="77"/>
      <c r="C20" s="1">
        <v>14.1</v>
      </c>
      <c r="D20" s="1">
        <v>0</v>
      </c>
      <c r="E20" s="1">
        <v>14.1</v>
      </c>
      <c r="F20" s="1">
        <v>0</v>
      </c>
    </row>
    <row r="21" spans="1:6">
      <c r="A21" s="77" t="s">
        <v>121</v>
      </c>
      <c r="B21" s="77"/>
      <c r="C21" s="1">
        <v>244.4</v>
      </c>
      <c r="D21" s="1">
        <v>149</v>
      </c>
      <c r="E21" s="1">
        <v>32.799999999999997</v>
      </c>
      <c r="F21" s="1">
        <v>62.6</v>
      </c>
    </row>
    <row r="24" spans="1:6">
      <c r="A24" s="4" t="s">
        <v>243</v>
      </c>
      <c r="C24" s="21"/>
      <c r="D24" s="21"/>
    </row>
  </sheetData>
  <mergeCells count="9">
    <mergeCell ref="A14:B14"/>
    <mergeCell ref="A18:B18"/>
    <mergeCell ref="A20:B20"/>
    <mergeCell ref="A21:B21"/>
    <mergeCell ref="A1:F1"/>
    <mergeCell ref="A2:F2"/>
    <mergeCell ref="A4:B5"/>
    <mergeCell ref="A6:B6"/>
    <mergeCell ref="A12:B12"/>
  </mergeCells>
  <pageMargins left="0.70866141732283472" right="0.70866141732283472" top="0.78740157480314965" bottom="0.78740157480314965"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sqref="A1:H1"/>
    </sheetView>
  </sheetViews>
  <sheetFormatPr baseColWidth="10" defaultRowHeight="15"/>
  <cols>
    <col min="1" max="1" width="2.85546875" style="15" customWidth="1"/>
    <col min="2" max="2" width="49.5703125" style="15" bestFit="1" customWidth="1"/>
    <col min="3" max="3" width="12.85546875" style="15" bestFit="1" customWidth="1"/>
    <col min="4" max="4" width="12.5703125" style="15" bestFit="1" customWidth="1"/>
    <col min="5" max="5" width="24.28515625" style="15" bestFit="1" customWidth="1"/>
    <col min="6" max="16384" width="11.42578125" style="15"/>
  </cols>
  <sheetData>
    <row r="1" spans="1:5">
      <c r="A1" s="77" t="s">
        <v>175</v>
      </c>
      <c r="B1" s="77"/>
      <c r="C1" s="77"/>
      <c r="D1" s="77"/>
      <c r="E1" s="77"/>
    </row>
    <row r="2" spans="1:5">
      <c r="A2" s="75" t="s">
        <v>252</v>
      </c>
      <c r="B2" s="75"/>
      <c r="C2" s="75"/>
      <c r="D2" s="75"/>
      <c r="E2" s="75"/>
    </row>
    <row r="3" spans="1:5">
      <c r="E3" s="19" t="s">
        <v>174</v>
      </c>
    </row>
    <row r="4" spans="1:5">
      <c r="A4" s="77" t="s">
        <v>129</v>
      </c>
      <c r="B4" s="77"/>
      <c r="C4" s="15" t="s">
        <v>46</v>
      </c>
    </row>
    <row r="5" spans="1:5">
      <c r="A5" s="77"/>
      <c r="B5" s="77"/>
      <c r="C5" s="15" t="s">
        <v>49</v>
      </c>
      <c r="D5" s="15" t="s">
        <v>61</v>
      </c>
      <c r="E5" s="15" t="s">
        <v>149</v>
      </c>
    </row>
    <row r="6" spans="1:5">
      <c r="A6" s="77" t="s">
        <v>171</v>
      </c>
      <c r="B6" s="77"/>
      <c r="C6" s="20"/>
      <c r="D6" s="20"/>
      <c r="E6" s="20"/>
    </row>
    <row r="7" spans="1:5">
      <c r="B7" s="15" t="s">
        <v>170</v>
      </c>
      <c r="C7" s="73">
        <v>32.9</v>
      </c>
      <c r="D7" s="73">
        <v>28</v>
      </c>
      <c r="E7" s="73">
        <v>4.9000000000000004</v>
      </c>
    </row>
    <row r="8" spans="1:5">
      <c r="B8" s="15" t="s">
        <v>169</v>
      </c>
      <c r="C8" s="73">
        <v>129</v>
      </c>
      <c r="D8" s="73">
        <v>129</v>
      </c>
      <c r="E8" s="1">
        <v>0.1</v>
      </c>
    </row>
    <row r="9" spans="1:5">
      <c r="B9" s="15" t="s">
        <v>165</v>
      </c>
      <c r="C9" s="73">
        <v>-7.3</v>
      </c>
      <c r="D9" s="73">
        <v>-7.3</v>
      </c>
      <c r="E9" s="1" t="s">
        <v>239</v>
      </c>
    </row>
    <row r="10" spans="1:5">
      <c r="B10" s="15" t="s">
        <v>167</v>
      </c>
      <c r="C10" s="73">
        <v>46.6</v>
      </c>
      <c r="D10" s="73">
        <v>47.9</v>
      </c>
      <c r="E10" s="73">
        <v>-1.2</v>
      </c>
    </row>
    <row r="11" spans="1:5">
      <c r="A11" s="77" t="s">
        <v>124</v>
      </c>
      <c r="B11" s="77"/>
      <c r="C11" s="73">
        <v>201.3</v>
      </c>
      <c r="D11" s="73">
        <v>197.6</v>
      </c>
      <c r="E11" s="73">
        <v>3.7</v>
      </c>
    </row>
    <row r="12" spans="1:5">
      <c r="C12" s="73"/>
      <c r="D12" s="73"/>
      <c r="E12" s="73"/>
    </row>
    <row r="13" spans="1:5">
      <c r="A13" s="77" t="s">
        <v>166</v>
      </c>
      <c r="B13" s="77"/>
      <c r="C13" s="73"/>
      <c r="D13" s="73"/>
      <c r="E13" s="73"/>
    </row>
    <row r="14" spans="1:5">
      <c r="A14" s="17"/>
      <c r="B14" s="4" t="s">
        <v>170</v>
      </c>
      <c r="C14" s="73" t="s">
        <v>239</v>
      </c>
      <c r="D14" s="73" t="s">
        <v>239</v>
      </c>
      <c r="E14" s="73" t="s">
        <v>239</v>
      </c>
    </row>
    <row r="15" spans="1:5">
      <c r="B15" s="15" t="s">
        <v>164</v>
      </c>
      <c r="C15" s="73">
        <v>52.3</v>
      </c>
      <c r="D15" s="73">
        <v>50.2</v>
      </c>
      <c r="E15" s="73">
        <v>2.1</v>
      </c>
    </row>
    <row r="16" spans="1:5">
      <c r="A16" s="77" t="s">
        <v>123</v>
      </c>
      <c r="B16" s="77"/>
      <c r="C16" s="73">
        <v>52.3</v>
      </c>
      <c r="D16" s="73">
        <v>50.2</v>
      </c>
      <c r="E16" s="73">
        <v>2.1</v>
      </c>
    </row>
    <row r="17" spans="1:5">
      <c r="C17" s="73"/>
      <c r="D17" s="73"/>
      <c r="E17" s="73"/>
    </row>
    <row r="18" spans="1:5">
      <c r="A18" s="77" t="s">
        <v>122</v>
      </c>
      <c r="B18" s="77"/>
      <c r="C18" s="1">
        <v>0</v>
      </c>
      <c r="D18" s="1" t="s">
        <v>239</v>
      </c>
      <c r="E18" s="1">
        <v>0</v>
      </c>
    </row>
    <row r="19" spans="1:5">
      <c r="A19" s="77" t="s">
        <v>121</v>
      </c>
      <c r="B19" s="77"/>
      <c r="C19" s="73">
        <v>149</v>
      </c>
      <c r="D19" s="73">
        <v>147.4</v>
      </c>
      <c r="E19" s="73">
        <v>1.7</v>
      </c>
    </row>
    <row r="22" spans="1:5">
      <c r="A22" s="4" t="s">
        <v>243</v>
      </c>
      <c r="C22" s="21"/>
      <c r="D22" s="21"/>
    </row>
  </sheetData>
  <mergeCells count="9">
    <mergeCell ref="A16:B16"/>
    <mergeCell ref="A18:B18"/>
    <mergeCell ref="A19:B19"/>
    <mergeCell ref="A1:E1"/>
    <mergeCell ref="A2:E2"/>
    <mergeCell ref="A4:B5"/>
    <mergeCell ref="A6:B6"/>
    <mergeCell ref="A11:B11"/>
    <mergeCell ref="A13:B13"/>
  </mergeCells>
  <pageMargins left="0.70866141732283472" right="0.70866141732283472" top="0.78740157480314965" bottom="0.78740157480314965"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H1"/>
    </sheetView>
  </sheetViews>
  <sheetFormatPr baseColWidth="10" defaultRowHeight="15"/>
  <cols>
    <col min="1" max="1" width="2.85546875" style="15" customWidth="1"/>
    <col min="2" max="2" width="48.5703125" style="15" customWidth="1"/>
    <col min="3" max="3" width="16.140625" style="15" bestFit="1" customWidth="1"/>
    <col min="4" max="4" width="11.42578125" style="15" bestFit="1" customWidth="1"/>
    <col min="5" max="5" width="24.28515625" style="15" bestFit="1" customWidth="1"/>
    <col min="6" max="6" width="23.140625" style="15" bestFit="1" customWidth="1"/>
    <col min="7" max="16384" width="11.42578125" style="15"/>
  </cols>
  <sheetData>
    <row r="1" spans="1:6">
      <c r="A1" s="77" t="s">
        <v>177</v>
      </c>
      <c r="B1" s="77"/>
      <c r="C1" s="77"/>
      <c r="D1" s="77"/>
      <c r="E1" s="77"/>
      <c r="F1" s="77"/>
    </row>
    <row r="2" spans="1:6">
      <c r="A2" s="75" t="s">
        <v>252</v>
      </c>
      <c r="B2" s="75"/>
      <c r="C2" s="75"/>
      <c r="D2" s="75"/>
      <c r="E2" s="75"/>
      <c r="F2" s="75"/>
    </row>
    <row r="3" spans="1:6">
      <c r="F3" s="19" t="s">
        <v>176</v>
      </c>
    </row>
    <row r="4" spans="1:6">
      <c r="A4" s="77" t="s">
        <v>129</v>
      </c>
      <c r="B4" s="77"/>
      <c r="C4" s="15" t="s">
        <v>47</v>
      </c>
    </row>
    <row r="5" spans="1:6">
      <c r="A5" s="77"/>
      <c r="B5" s="77"/>
      <c r="C5" s="15" t="s">
        <v>50</v>
      </c>
      <c r="D5" s="15" t="s">
        <v>154</v>
      </c>
      <c r="E5" s="15" t="s">
        <v>149</v>
      </c>
      <c r="F5" s="15" t="s">
        <v>153</v>
      </c>
    </row>
    <row r="6" spans="1:6">
      <c r="A6" s="77" t="s">
        <v>171</v>
      </c>
      <c r="B6" s="77"/>
      <c r="C6" s="20"/>
      <c r="D6" s="20"/>
      <c r="E6" s="20"/>
      <c r="F6" s="20"/>
    </row>
    <row r="7" spans="1:6">
      <c r="B7" s="15" t="s">
        <v>170</v>
      </c>
      <c r="C7" s="73">
        <v>4.5999999999999996</v>
      </c>
      <c r="D7" s="73">
        <v>6.7</v>
      </c>
      <c r="E7" s="1">
        <v>-2</v>
      </c>
      <c r="F7" s="73">
        <v>-0.1</v>
      </c>
    </row>
    <row r="8" spans="1:6">
      <c r="B8" s="15" t="s">
        <v>169</v>
      </c>
      <c r="C8" s="73">
        <v>15.9</v>
      </c>
      <c r="D8" s="73">
        <v>16</v>
      </c>
      <c r="E8" s="73" t="s">
        <v>239</v>
      </c>
      <c r="F8" s="1">
        <v>-0.1</v>
      </c>
    </row>
    <row r="9" spans="1:6">
      <c r="B9" s="15" t="s">
        <v>165</v>
      </c>
      <c r="C9" s="73">
        <v>-0.8</v>
      </c>
      <c r="D9" s="73">
        <v>-0.3</v>
      </c>
      <c r="E9" s="73" t="s">
        <v>239</v>
      </c>
      <c r="F9" s="73">
        <v>-0.5</v>
      </c>
    </row>
    <row r="10" spans="1:6">
      <c r="B10" s="15" t="s">
        <v>167</v>
      </c>
      <c r="C10" s="73">
        <v>-1.3</v>
      </c>
      <c r="D10" s="73">
        <v>-1.4</v>
      </c>
      <c r="E10" s="1">
        <v>0</v>
      </c>
      <c r="F10" s="1">
        <v>0.2</v>
      </c>
    </row>
    <row r="11" spans="1:6">
      <c r="A11" s="77" t="s">
        <v>124</v>
      </c>
      <c r="B11" s="77"/>
      <c r="C11" s="73">
        <v>18.399999999999999</v>
      </c>
      <c r="D11" s="73">
        <v>20.9</v>
      </c>
      <c r="E11" s="73">
        <v>-2</v>
      </c>
      <c r="F11" s="73">
        <v>-0.5</v>
      </c>
    </row>
    <row r="12" spans="1:6">
      <c r="C12" s="73"/>
      <c r="D12" s="73"/>
      <c r="E12" s="73"/>
      <c r="F12" s="73"/>
    </row>
    <row r="13" spans="1:6">
      <c r="A13" s="77" t="s">
        <v>166</v>
      </c>
      <c r="B13" s="77"/>
      <c r="C13" s="73"/>
      <c r="D13" s="73"/>
      <c r="E13" s="73"/>
      <c r="F13" s="73"/>
    </row>
    <row r="14" spans="1:6">
      <c r="B14" s="15" t="s">
        <v>165</v>
      </c>
      <c r="C14" s="73">
        <v>4.8</v>
      </c>
      <c r="D14" s="73">
        <v>4.8</v>
      </c>
      <c r="E14" s="73" t="s">
        <v>239</v>
      </c>
      <c r="F14" s="73" t="s">
        <v>239</v>
      </c>
    </row>
    <row r="15" spans="1:6">
      <c r="B15" s="15" t="s">
        <v>164</v>
      </c>
      <c r="C15" s="73">
        <v>-5</v>
      </c>
      <c r="D15" s="73">
        <v>-1.8</v>
      </c>
      <c r="E15" s="73">
        <v>-2</v>
      </c>
      <c r="F15" s="73">
        <v>-1.2</v>
      </c>
    </row>
    <row r="16" spans="1:6">
      <c r="A16" s="77" t="s">
        <v>123</v>
      </c>
      <c r="B16" s="77"/>
      <c r="C16" s="73">
        <v>-0.2</v>
      </c>
      <c r="D16" s="73">
        <v>3</v>
      </c>
      <c r="E16" s="73">
        <v>-2</v>
      </c>
      <c r="F16" s="73">
        <v>-1.2</v>
      </c>
    </row>
    <row r="17" spans="1:6">
      <c r="C17" s="73"/>
      <c r="D17" s="73"/>
      <c r="E17" s="73"/>
      <c r="F17" s="73"/>
    </row>
    <row r="18" spans="1:6">
      <c r="A18" s="77" t="s">
        <v>122</v>
      </c>
      <c r="B18" s="77"/>
      <c r="C18" s="1">
        <v>14.1</v>
      </c>
      <c r="D18" s="1">
        <v>14.1</v>
      </c>
      <c r="E18" s="65" t="s">
        <v>239</v>
      </c>
      <c r="F18" s="1">
        <v>0</v>
      </c>
    </row>
    <row r="19" spans="1:6">
      <c r="A19" s="77" t="s">
        <v>121</v>
      </c>
      <c r="B19" s="77"/>
      <c r="C19" s="73">
        <v>32.799999999999997</v>
      </c>
      <c r="D19" s="73">
        <v>32.1</v>
      </c>
      <c r="E19" s="73" t="s">
        <v>239</v>
      </c>
      <c r="F19" s="73">
        <v>0.7</v>
      </c>
    </row>
    <row r="21" spans="1:6">
      <c r="A21" s="6" t="s">
        <v>110</v>
      </c>
      <c r="B21" s="7"/>
      <c r="C21" s="7"/>
      <c r="D21" s="7"/>
      <c r="E21" s="7"/>
      <c r="F21" s="7"/>
    </row>
    <row r="22" spans="1:6">
      <c r="A22" s="22" t="s">
        <v>152</v>
      </c>
      <c r="B22" s="22"/>
      <c r="C22" s="22"/>
      <c r="D22" s="22"/>
      <c r="E22" s="22"/>
      <c r="F22" s="22"/>
    </row>
    <row r="25" spans="1:6">
      <c r="A25" s="4" t="s">
        <v>243</v>
      </c>
    </row>
  </sheetData>
  <mergeCells count="9">
    <mergeCell ref="A16:B16"/>
    <mergeCell ref="A18:B18"/>
    <mergeCell ref="A19:B19"/>
    <mergeCell ref="A1:F1"/>
    <mergeCell ref="A2:F2"/>
    <mergeCell ref="A4:B5"/>
    <mergeCell ref="A6:B6"/>
    <mergeCell ref="A11:B11"/>
    <mergeCell ref="A13:B13"/>
  </mergeCells>
  <pageMargins left="0.70866141732283472" right="0.70866141732283472" top="0.78740157480314965" bottom="0.78740157480314965"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sqref="A1:H1"/>
    </sheetView>
  </sheetViews>
  <sheetFormatPr baseColWidth="10" defaultRowHeight="15"/>
  <cols>
    <col min="1" max="1" width="2.85546875" style="15" customWidth="1"/>
    <col min="2" max="2" width="49.5703125" style="15" bestFit="1" customWidth="1"/>
    <col min="3" max="3" width="20" style="15" bestFit="1" customWidth="1"/>
    <col min="4" max="4" width="21.5703125" style="15" bestFit="1" customWidth="1"/>
    <col min="5" max="5" width="17.28515625" style="15" bestFit="1" customWidth="1"/>
    <col min="6" max="16384" width="11.42578125" style="15"/>
  </cols>
  <sheetData>
    <row r="1" spans="1:5">
      <c r="A1" s="77" t="s">
        <v>180</v>
      </c>
      <c r="B1" s="77"/>
      <c r="C1" s="77"/>
      <c r="D1" s="77"/>
      <c r="E1" s="77"/>
    </row>
    <row r="2" spans="1:5">
      <c r="A2" s="75" t="s">
        <v>252</v>
      </c>
      <c r="B2" s="75"/>
      <c r="C2" s="75"/>
      <c r="D2" s="75"/>
      <c r="E2" s="75"/>
    </row>
    <row r="3" spans="1:5">
      <c r="E3" s="19" t="s">
        <v>179</v>
      </c>
    </row>
    <row r="4" spans="1:5">
      <c r="A4" s="77" t="s">
        <v>129</v>
      </c>
      <c r="B4" s="77"/>
      <c r="C4" s="15" t="s">
        <v>48</v>
      </c>
    </row>
    <row r="5" spans="1:5">
      <c r="A5" s="77"/>
      <c r="B5" s="77"/>
      <c r="C5" s="15" t="s">
        <v>51</v>
      </c>
      <c r="D5" s="15" t="s">
        <v>178</v>
      </c>
      <c r="E5" s="15" t="s">
        <v>157</v>
      </c>
    </row>
    <row r="6" spans="1:5">
      <c r="A6" s="77" t="s">
        <v>171</v>
      </c>
      <c r="B6" s="77"/>
      <c r="C6" s="20"/>
      <c r="D6" s="20"/>
      <c r="E6" s="20"/>
    </row>
    <row r="7" spans="1:5">
      <c r="B7" s="15" t="s">
        <v>170</v>
      </c>
      <c r="C7" s="73">
        <v>44.1</v>
      </c>
      <c r="D7" s="73">
        <v>43.9</v>
      </c>
      <c r="E7" s="73">
        <v>0.2</v>
      </c>
    </row>
    <row r="8" spans="1:5">
      <c r="B8" s="15" t="s">
        <v>169</v>
      </c>
      <c r="C8" s="73">
        <v>26.6</v>
      </c>
      <c r="D8" s="73">
        <v>16.5</v>
      </c>
      <c r="E8" s="73">
        <v>10.1</v>
      </c>
    </row>
    <row r="9" spans="1:5">
      <c r="B9" s="15" t="s">
        <v>168</v>
      </c>
      <c r="C9" s="73">
        <v>-29.3</v>
      </c>
      <c r="D9" s="73">
        <v>-29.3</v>
      </c>
      <c r="E9" s="73" t="s">
        <v>239</v>
      </c>
    </row>
    <row r="10" spans="1:5">
      <c r="B10" s="15" t="s">
        <v>167</v>
      </c>
      <c r="C10" s="73">
        <v>6.7</v>
      </c>
      <c r="D10" s="73">
        <v>5.6</v>
      </c>
      <c r="E10" s="73">
        <v>1.2</v>
      </c>
    </row>
    <row r="11" spans="1:5">
      <c r="A11" s="77" t="s">
        <v>124</v>
      </c>
      <c r="B11" s="77"/>
      <c r="C11" s="73">
        <v>48.1</v>
      </c>
      <c r="D11" s="73">
        <v>36.6</v>
      </c>
      <c r="E11" s="73">
        <v>11.5</v>
      </c>
    </row>
    <row r="12" spans="1:5">
      <c r="C12" s="73"/>
      <c r="D12" s="73"/>
      <c r="E12" s="73"/>
    </row>
    <row r="13" spans="1:5">
      <c r="A13" s="77" t="s">
        <v>166</v>
      </c>
      <c r="B13" s="77"/>
      <c r="C13" s="73"/>
      <c r="D13" s="73"/>
      <c r="E13" s="73"/>
    </row>
    <row r="14" spans="1:5">
      <c r="B14" s="15" t="s">
        <v>164</v>
      </c>
      <c r="C14" s="73">
        <v>-14.5</v>
      </c>
      <c r="D14" s="73">
        <v>-15.2</v>
      </c>
      <c r="E14" s="73">
        <v>0.7</v>
      </c>
    </row>
    <row r="15" spans="1:5">
      <c r="A15" s="77" t="s">
        <v>123</v>
      </c>
      <c r="B15" s="77"/>
      <c r="C15" s="73">
        <v>-14.5</v>
      </c>
      <c r="D15" s="73">
        <v>-15.2</v>
      </c>
      <c r="E15" s="73">
        <v>0.7</v>
      </c>
    </row>
    <row r="16" spans="1:5">
      <c r="C16" s="73"/>
      <c r="D16" s="73"/>
      <c r="E16" s="73"/>
    </row>
    <row r="17" spans="1:5">
      <c r="A17" s="77" t="s">
        <v>122</v>
      </c>
      <c r="B17" s="77"/>
      <c r="C17" s="1">
        <v>0</v>
      </c>
      <c r="D17" s="1" t="s">
        <v>239</v>
      </c>
      <c r="E17" s="1">
        <v>0</v>
      </c>
    </row>
    <row r="18" spans="1:5">
      <c r="A18" s="77" t="s">
        <v>121</v>
      </c>
      <c r="B18" s="77"/>
      <c r="C18" s="73">
        <v>62.6</v>
      </c>
      <c r="D18" s="73">
        <v>51.8</v>
      </c>
      <c r="E18" s="73">
        <v>10.8</v>
      </c>
    </row>
    <row r="21" spans="1:5">
      <c r="A21" s="4" t="s">
        <v>243</v>
      </c>
      <c r="C21" s="21"/>
      <c r="D21" s="21"/>
    </row>
  </sheetData>
  <mergeCells count="9">
    <mergeCell ref="A15:B15"/>
    <mergeCell ref="A17:B17"/>
    <mergeCell ref="A18:B18"/>
    <mergeCell ref="A1:E1"/>
    <mergeCell ref="A2:E2"/>
    <mergeCell ref="A4:B5"/>
    <mergeCell ref="A6:B6"/>
    <mergeCell ref="A11:B11"/>
    <mergeCell ref="A13:B13"/>
  </mergeCells>
  <pageMargins left="0.70866141732283472" right="0.70866141732283472" top="0.78740157480314965" bottom="0.78740157480314965"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sqref="A1:H1"/>
    </sheetView>
  </sheetViews>
  <sheetFormatPr baseColWidth="10" defaultRowHeight="15"/>
  <cols>
    <col min="1" max="1" width="3.7109375" style="15" customWidth="1"/>
    <col min="2" max="2" width="49.5703125" style="15" bestFit="1" customWidth="1"/>
    <col min="3" max="3" width="12" style="15" bestFit="1" customWidth="1"/>
    <col min="4" max="4" width="12.85546875" style="15" bestFit="1" customWidth="1"/>
    <col min="5" max="5" width="16.140625" style="15" bestFit="1" customWidth="1"/>
    <col min="6" max="6" width="20" style="15" bestFit="1" customWidth="1"/>
    <col min="7" max="16384" width="11.42578125" style="15"/>
  </cols>
  <sheetData>
    <row r="1" spans="1:6">
      <c r="A1" s="77" t="s">
        <v>184</v>
      </c>
      <c r="B1" s="77"/>
      <c r="C1" s="77"/>
      <c r="D1" s="77"/>
      <c r="E1" s="77"/>
      <c r="F1" s="77"/>
    </row>
    <row r="2" spans="1:6">
      <c r="A2" s="75" t="s">
        <v>251</v>
      </c>
      <c r="B2" s="75"/>
      <c r="C2" s="75"/>
      <c r="D2" s="75"/>
      <c r="E2" s="75"/>
      <c r="F2" s="75"/>
    </row>
    <row r="3" spans="1:6">
      <c r="F3" s="19" t="s">
        <v>183</v>
      </c>
    </row>
    <row r="4" spans="1:6">
      <c r="A4" s="77" t="s">
        <v>129</v>
      </c>
      <c r="B4" s="77"/>
      <c r="C4" s="15" t="s">
        <v>128</v>
      </c>
      <c r="D4" s="15" t="s">
        <v>46</v>
      </c>
      <c r="E4" s="15" t="s">
        <v>47</v>
      </c>
      <c r="F4" s="15" t="s">
        <v>48</v>
      </c>
    </row>
    <row r="5" spans="1:6">
      <c r="A5" s="77"/>
      <c r="B5" s="77"/>
      <c r="C5" s="15" t="s">
        <v>127</v>
      </c>
      <c r="D5" s="15" t="s">
        <v>49</v>
      </c>
      <c r="E5" s="15" t="s">
        <v>50</v>
      </c>
      <c r="F5" s="15" t="s">
        <v>51</v>
      </c>
    </row>
    <row r="6" spans="1:6">
      <c r="A6" s="77" t="s">
        <v>116</v>
      </c>
      <c r="B6" s="77"/>
      <c r="C6" s="42">
        <v>9261.2999999999993</v>
      </c>
      <c r="D6" s="42">
        <v>3541</v>
      </c>
      <c r="E6" s="42">
        <v>2031.5</v>
      </c>
      <c r="F6" s="42">
        <v>3688.9</v>
      </c>
    </row>
    <row r="7" spans="1:6">
      <c r="A7" s="77" t="s">
        <v>119</v>
      </c>
      <c r="B7" s="77"/>
      <c r="C7" s="42">
        <v>1963.6</v>
      </c>
      <c r="D7" s="42">
        <v>552.20000000000005</v>
      </c>
      <c r="E7" s="42">
        <v>1245.3</v>
      </c>
      <c r="F7" s="42">
        <v>166.1</v>
      </c>
    </row>
    <row r="8" spans="1:6">
      <c r="A8" s="77" t="s">
        <v>114</v>
      </c>
      <c r="B8" s="77"/>
      <c r="C8" s="42">
        <v>7297.8</v>
      </c>
      <c r="D8" s="42">
        <v>2988.8</v>
      </c>
      <c r="E8" s="42">
        <v>786.2</v>
      </c>
      <c r="F8" s="42">
        <v>3522.8</v>
      </c>
    </row>
    <row r="9" spans="1:6">
      <c r="B9" s="15" t="s">
        <v>170</v>
      </c>
      <c r="C9" s="42">
        <v>711.5</v>
      </c>
      <c r="D9" s="42">
        <v>126.6</v>
      </c>
      <c r="E9" s="42">
        <v>216.2</v>
      </c>
      <c r="F9" s="42">
        <v>368.7</v>
      </c>
    </row>
    <row r="10" spans="1:6">
      <c r="B10" s="15" t="s">
        <v>169</v>
      </c>
      <c r="C10" s="42">
        <v>4392.7</v>
      </c>
      <c r="D10" s="42">
        <v>2115</v>
      </c>
      <c r="E10" s="42">
        <v>440.5</v>
      </c>
      <c r="F10" s="42">
        <v>1837.3</v>
      </c>
    </row>
    <row r="11" spans="1:6">
      <c r="B11" s="15" t="s">
        <v>165</v>
      </c>
      <c r="C11" s="42">
        <v>246</v>
      </c>
      <c r="D11" s="42">
        <v>232.4</v>
      </c>
      <c r="E11" s="42">
        <v>13.7</v>
      </c>
      <c r="F11" s="73" t="s">
        <v>239</v>
      </c>
    </row>
    <row r="12" spans="1:6">
      <c r="B12" s="15" t="s">
        <v>168</v>
      </c>
      <c r="C12" s="42">
        <v>1349.8</v>
      </c>
      <c r="D12" s="42">
        <v>293.89999999999998</v>
      </c>
      <c r="E12" s="73" t="s">
        <v>239</v>
      </c>
      <c r="F12" s="73">
        <v>1055.9000000000001</v>
      </c>
    </row>
    <row r="13" spans="1:6">
      <c r="B13" s="15" t="s">
        <v>167</v>
      </c>
      <c r="C13" s="42">
        <v>597.70000000000005</v>
      </c>
      <c r="D13" s="42">
        <v>221</v>
      </c>
      <c r="E13" s="42">
        <v>115.9</v>
      </c>
      <c r="F13" s="73">
        <v>260.8</v>
      </c>
    </row>
    <row r="14" spans="1:6">
      <c r="A14" s="77" t="s">
        <v>118</v>
      </c>
      <c r="B14" s="77"/>
      <c r="C14" s="42">
        <v>640.6</v>
      </c>
      <c r="D14" s="42">
        <v>487.4</v>
      </c>
      <c r="E14" s="42">
        <v>98.4</v>
      </c>
      <c r="F14" s="73">
        <v>54.7</v>
      </c>
    </row>
    <row r="15" spans="1:6">
      <c r="B15" s="15" t="s">
        <v>170</v>
      </c>
      <c r="C15" s="42">
        <v>0.5</v>
      </c>
      <c r="D15" s="42">
        <v>0.5</v>
      </c>
      <c r="E15" s="42" t="s">
        <v>239</v>
      </c>
      <c r="F15" s="73" t="s">
        <v>239</v>
      </c>
    </row>
    <row r="16" spans="1:6">
      <c r="B16" s="15" t="s">
        <v>165</v>
      </c>
      <c r="C16" s="42">
        <v>40.4</v>
      </c>
      <c r="D16" s="42">
        <v>4.3</v>
      </c>
      <c r="E16" s="42">
        <v>36</v>
      </c>
      <c r="F16" s="73" t="s">
        <v>239</v>
      </c>
    </row>
    <row r="17" spans="1:6">
      <c r="B17" s="15" t="s">
        <v>164</v>
      </c>
      <c r="C17" s="42">
        <v>599.70000000000005</v>
      </c>
      <c r="D17" s="42">
        <v>482.5</v>
      </c>
      <c r="E17" s="42">
        <v>62.4</v>
      </c>
      <c r="F17" s="42">
        <v>54.7</v>
      </c>
    </row>
    <row r="18" spans="1:6">
      <c r="A18" s="77" t="s">
        <v>182</v>
      </c>
      <c r="B18" s="77"/>
      <c r="C18" s="42">
        <v>6657.2</v>
      </c>
      <c r="D18" s="42">
        <v>2501.4</v>
      </c>
      <c r="E18" s="42">
        <v>687.7</v>
      </c>
      <c r="F18" s="42">
        <v>3468.1</v>
      </c>
    </row>
    <row r="19" spans="1:6">
      <c r="A19" s="77" t="s">
        <v>181</v>
      </c>
      <c r="B19" s="77"/>
      <c r="C19" s="42">
        <v>8620.7999999999993</v>
      </c>
      <c r="D19" s="42">
        <v>3053.6</v>
      </c>
      <c r="E19" s="42">
        <v>1933</v>
      </c>
      <c r="F19" s="42">
        <v>3634.1</v>
      </c>
    </row>
    <row r="22" spans="1:6">
      <c r="A22" s="4" t="s">
        <v>243</v>
      </c>
    </row>
  </sheetData>
  <mergeCells count="9">
    <mergeCell ref="A14:B14"/>
    <mergeCell ref="A18:B18"/>
    <mergeCell ref="A19:B19"/>
    <mergeCell ref="A1:F1"/>
    <mergeCell ref="A2:F2"/>
    <mergeCell ref="A4:B5"/>
    <mergeCell ref="A6:B6"/>
    <mergeCell ref="A7:B7"/>
    <mergeCell ref="A8:B8"/>
  </mergeCells>
  <pageMargins left="0.70866141732283472" right="0.70866141732283472" top="0.78740157480314965" bottom="0.78740157480314965"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workbookViewId="0">
      <selection sqref="A1:H1"/>
    </sheetView>
  </sheetViews>
  <sheetFormatPr baseColWidth="10" defaultRowHeight="15"/>
  <cols>
    <col min="1" max="1" width="2.28515625" style="15" customWidth="1"/>
    <col min="2" max="2" width="49.5703125" style="15" bestFit="1" customWidth="1"/>
    <col min="3" max="3" width="12.85546875" style="15" bestFit="1" customWidth="1"/>
    <col min="4" max="4" width="12" style="15" bestFit="1" customWidth="1"/>
    <col min="5" max="5" width="24.28515625" style="15" bestFit="1" customWidth="1"/>
    <col min="6" max="16384" width="11.42578125" style="15"/>
  </cols>
  <sheetData>
    <row r="1" spans="1:5">
      <c r="A1" s="77" t="s">
        <v>186</v>
      </c>
      <c r="B1" s="77"/>
      <c r="C1" s="77"/>
      <c r="D1" s="77"/>
      <c r="E1" s="77"/>
    </row>
    <row r="2" spans="1:5">
      <c r="A2" s="75" t="s">
        <v>252</v>
      </c>
      <c r="B2" s="75"/>
      <c r="C2" s="75"/>
      <c r="D2" s="75"/>
      <c r="E2" s="75"/>
    </row>
    <row r="3" spans="1:5">
      <c r="E3" s="19" t="s">
        <v>185</v>
      </c>
    </row>
    <row r="4" spans="1:5">
      <c r="A4" s="77" t="s">
        <v>129</v>
      </c>
      <c r="B4" s="77"/>
      <c r="C4" s="15" t="s">
        <v>46</v>
      </c>
    </row>
    <row r="5" spans="1:5">
      <c r="A5" s="77"/>
      <c r="B5" s="77"/>
      <c r="C5" s="15" t="s">
        <v>49</v>
      </c>
      <c r="D5" s="15" t="s">
        <v>61</v>
      </c>
      <c r="E5" s="15" t="s">
        <v>149</v>
      </c>
    </row>
    <row r="6" spans="1:5">
      <c r="A6" s="77" t="s">
        <v>116</v>
      </c>
      <c r="B6" s="77"/>
      <c r="C6" s="42">
        <v>3541</v>
      </c>
      <c r="D6" s="42">
        <v>3496.7</v>
      </c>
      <c r="E6" s="73">
        <v>44.3</v>
      </c>
    </row>
    <row r="7" spans="1:5">
      <c r="A7" s="77" t="s">
        <v>119</v>
      </c>
      <c r="B7" s="77"/>
      <c r="C7" s="42">
        <v>552.20000000000005</v>
      </c>
      <c r="D7" s="42">
        <v>549.9</v>
      </c>
      <c r="E7" s="73">
        <v>2.2999999999999998</v>
      </c>
    </row>
    <row r="8" spans="1:5">
      <c r="A8" s="77" t="s">
        <v>114</v>
      </c>
      <c r="B8" s="77"/>
      <c r="C8" s="42">
        <v>2988.8</v>
      </c>
      <c r="D8" s="42">
        <v>2946.7</v>
      </c>
      <c r="E8" s="73">
        <v>42</v>
      </c>
    </row>
    <row r="9" spans="1:5">
      <c r="B9" s="15" t="s">
        <v>170</v>
      </c>
      <c r="C9" s="42">
        <v>126.6</v>
      </c>
      <c r="D9" s="42">
        <v>90.1</v>
      </c>
      <c r="E9" s="73">
        <v>36.5</v>
      </c>
    </row>
    <row r="10" spans="1:5">
      <c r="B10" s="15" t="s">
        <v>169</v>
      </c>
      <c r="C10" s="42">
        <v>2115</v>
      </c>
      <c r="D10" s="42">
        <v>2113.8000000000002</v>
      </c>
      <c r="E10" s="73">
        <v>1.2</v>
      </c>
    </row>
    <row r="11" spans="1:5">
      <c r="B11" s="15" t="s">
        <v>165</v>
      </c>
      <c r="C11" s="42">
        <v>232.4</v>
      </c>
      <c r="D11" s="42">
        <v>232.2</v>
      </c>
      <c r="E11" s="73">
        <v>0.2</v>
      </c>
    </row>
    <row r="12" spans="1:5">
      <c r="B12" s="15" t="s">
        <v>168</v>
      </c>
      <c r="C12" s="42">
        <v>293.89999999999998</v>
      </c>
      <c r="D12" s="42">
        <v>293.89999999999998</v>
      </c>
      <c r="E12" s="73" t="s">
        <v>239</v>
      </c>
    </row>
    <row r="13" spans="1:5">
      <c r="B13" s="15" t="s">
        <v>167</v>
      </c>
      <c r="C13" s="42">
        <v>221</v>
      </c>
      <c r="D13" s="42">
        <v>216.7</v>
      </c>
      <c r="E13" s="73">
        <v>4.2</v>
      </c>
    </row>
    <row r="14" spans="1:5">
      <c r="A14" s="77" t="s">
        <v>118</v>
      </c>
      <c r="B14" s="77"/>
      <c r="C14" s="42">
        <v>487.4</v>
      </c>
      <c r="D14" s="42">
        <v>464.1</v>
      </c>
      <c r="E14" s="73">
        <v>23.3</v>
      </c>
    </row>
    <row r="15" spans="1:5">
      <c r="B15" s="15" t="s">
        <v>170</v>
      </c>
      <c r="C15" s="42">
        <v>0.5</v>
      </c>
      <c r="D15" s="73" t="s">
        <v>239</v>
      </c>
      <c r="E15" s="73">
        <v>0.5</v>
      </c>
    </row>
    <row r="16" spans="1:5">
      <c r="B16" s="15" t="s">
        <v>165</v>
      </c>
      <c r="C16" s="42">
        <v>4.3</v>
      </c>
      <c r="D16" s="42">
        <v>4.3</v>
      </c>
      <c r="E16" s="73" t="s">
        <v>239</v>
      </c>
    </row>
    <row r="17" spans="1:5">
      <c r="B17" s="15" t="s">
        <v>164</v>
      </c>
      <c r="C17" s="42">
        <v>482.5</v>
      </c>
      <c r="D17" s="42">
        <v>459.8</v>
      </c>
      <c r="E17" s="73">
        <v>22.8</v>
      </c>
    </row>
    <row r="18" spans="1:5">
      <c r="A18" s="77" t="s">
        <v>182</v>
      </c>
      <c r="B18" s="77"/>
      <c r="C18" s="42">
        <v>2501.4</v>
      </c>
      <c r="D18" s="42">
        <v>2482.6</v>
      </c>
      <c r="E18" s="73">
        <v>18.8</v>
      </c>
    </row>
    <row r="19" spans="1:5">
      <c r="A19" s="77" t="s">
        <v>181</v>
      </c>
      <c r="B19" s="77"/>
      <c r="C19" s="42">
        <v>3053.6</v>
      </c>
      <c r="D19" s="42">
        <v>3032.6</v>
      </c>
      <c r="E19" s="73">
        <v>21.1</v>
      </c>
    </row>
    <row r="22" spans="1:5">
      <c r="A22" s="4" t="s">
        <v>243</v>
      </c>
    </row>
  </sheetData>
  <mergeCells count="9">
    <mergeCell ref="A14:B14"/>
    <mergeCell ref="A18:B18"/>
    <mergeCell ref="A19:B19"/>
    <mergeCell ref="A1:E1"/>
    <mergeCell ref="A2:E2"/>
    <mergeCell ref="A4:B5"/>
    <mergeCell ref="A6:B6"/>
    <mergeCell ref="A7:B7"/>
    <mergeCell ref="A8:B8"/>
  </mergeCells>
  <pageMargins left="0.70866141732283472" right="0.70866141732283472"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H1"/>
    </sheetView>
  </sheetViews>
  <sheetFormatPr baseColWidth="10" defaultRowHeight="15"/>
  <cols>
    <col min="1" max="1" width="1.7109375" style="15" customWidth="1"/>
    <col min="2" max="2" width="50.140625" style="15" customWidth="1"/>
    <col min="3" max="3" width="16.140625" style="15" bestFit="1" customWidth="1"/>
    <col min="4" max="4" width="12.42578125" style="15" bestFit="1" customWidth="1"/>
    <col min="5" max="5" width="23.42578125" style="15" customWidth="1"/>
    <col min="6" max="6" width="23.140625" style="15" bestFit="1" customWidth="1"/>
    <col min="7" max="16384" width="11.42578125" style="15"/>
  </cols>
  <sheetData>
    <row r="1" spans="1:6">
      <c r="A1" s="77" t="s">
        <v>188</v>
      </c>
      <c r="B1" s="77"/>
      <c r="C1" s="77"/>
      <c r="D1" s="77"/>
      <c r="E1" s="77"/>
      <c r="F1" s="77"/>
    </row>
    <row r="2" spans="1:6">
      <c r="A2" s="77" t="s">
        <v>252</v>
      </c>
      <c r="B2" s="77"/>
      <c r="C2" s="77"/>
      <c r="D2" s="77"/>
      <c r="E2" s="77"/>
      <c r="F2" s="77"/>
    </row>
    <row r="3" spans="1:6">
      <c r="F3" s="19" t="s">
        <v>187</v>
      </c>
    </row>
    <row r="4" spans="1:6">
      <c r="A4" s="77" t="s">
        <v>129</v>
      </c>
      <c r="B4" s="77"/>
      <c r="C4" s="15" t="s">
        <v>47</v>
      </c>
    </row>
    <row r="5" spans="1:6">
      <c r="A5" s="77"/>
      <c r="B5" s="77"/>
      <c r="C5" s="15" t="s">
        <v>50</v>
      </c>
      <c r="D5" s="15" t="s">
        <v>154</v>
      </c>
      <c r="E5" s="15" t="s">
        <v>149</v>
      </c>
      <c r="F5" s="15" t="s">
        <v>153</v>
      </c>
    </row>
    <row r="6" spans="1:6">
      <c r="A6" s="77" t="s">
        <v>116</v>
      </c>
      <c r="B6" s="77"/>
      <c r="C6" s="42">
        <v>2031.5</v>
      </c>
      <c r="D6" s="42">
        <v>1986.7</v>
      </c>
      <c r="E6" s="73">
        <v>3.1</v>
      </c>
      <c r="F6" s="73">
        <v>41.6</v>
      </c>
    </row>
    <row r="7" spans="1:6">
      <c r="A7" s="77" t="s">
        <v>119</v>
      </c>
      <c r="B7" s="77"/>
      <c r="C7" s="42">
        <v>1245.3</v>
      </c>
      <c r="D7" s="42">
        <v>1223.5</v>
      </c>
      <c r="E7" s="73">
        <v>0</v>
      </c>
      <c r="F7" s="73">
        <v>21.8</v>
      </c>
    </row>
    <row r="8" spans="1:6">
      <c r="A8" s="77" t="s">
        <v>114</v>
      </c>
      <c r="B8" s="77"/>
      <c r="C8" s="42">
        <v>786.2</v>
      </c>
      <c r="D8" s="42">
        <v>763.3</v>
      </c>
      <c r="E8" s="73">
        <v>3.1</v>
      </c>
      <c r="F8" s="73">
        <v>19.8</v>
      </c>
    </row>
    <row r="9" spans="1:6">
      <c r="B9" s="15" t="s">
        <v>170</v>
      </c>
      <c r="C9" s="42">
        <v>216.2</v>
      </c>
      <c r="D9" s="42">
        <v>206.5</v>
      </c>
      <c r="E9" s="73">
        <v>2.8</v>
      </c>
      <c r="F9" s="73">
        <v>6.9</v>
      </c>
    </row>
    <row r="10" spans="1:6">
      <c r="B10" s="15" t="s">
        <v>169</v>
      </c>
      <c r="C10" s="42">
        <v>440.5</v>
      </c>
      <c r="D10" s="42">
        <v>433.8</v>
      </c>
      <c r="E10" s="73" t="s">
        <v>239</v>
      </c>
      <c r="F10" s="73">
        <v>6.7</v>
      </c>
    </row>
    <row r="11" spans="1:6">
      <c r="B11" s="15" t="s">
        <v>165</v>
      </c>
      <c r="C11" s="42">
        <v>13.7</v>
      </c>
      <c r="D11" s="42">
        <v>8.6</v>
      </c>
      <c r="E11" s="73" t="s">
        <v>239</v>
      </c>
      <c r="F11" s="73">
        <v>5.0999999999999996</v>
      </c>
    </row>
    <row r="12" spans="1:6">
      <c r="B12" s="15" t="s">
        <v>167</v>
      </c>
      <c r="C12" s="42">
        <v>115.9</v>
      </c>
      <c r="D12" s="42">
        <v>114.4</v>
      </c>
      <c r="E12" s="73">
        <v>0.3</v>
      </c>
      <c r="F12" s="73">
        <v>1.1000000000000001</v>
      </c>
    </row>
    <row r="13" spans="1:6">
      <c r="A13" s="77" t="s">
        <v>118</v>
      </c>
      <c r="B13" s="77"/>
      <c r="C13" s="42">
        <v>98.4</v>
      </c>
      <c r="D13" s="42">
        <v>95.6</v>
      </c>
      <c r="E13" s="73">
        <v>2</v>
      </c>
      <c r="F13" s="73">
        <v>0.8</v>
      </c>
    </row>
    <row r="14" spans="1:6">
      <c r="B14" s="15" t="s">
        <v>165</v>
      </c>
      <c r="C14" s="42">
        <v>36</v>
      </c>
      <c r="D14" s="42">
        <v>36</v>
      </c>
      <c r="E14" s="73" t="s">
        <v>239</v>
      </c>
      <c r="F14" s="73" t="s">
        <v>239</v>
      </c>
    </row>
    <row r="15" spans="1:6">
      <c r="B15" s="15" t="s">
        <v>164</v>
      </c>
      <c r="C15" s="42">
        <v>62.4</v>
      </c>
      <c r="D15" s="42">
        <v>59.6</v>
      </c>
      <c r="E15" s="73">
        <v>2</v>
      </c>
      <c r="F15" s="73">
        <v>0.8</v>
      </c>
    </row>
    <row r="16" spans="1:6">
      <c r="A16" s="77" t="s">
        <v>182</v>
      </c>
      <c r="B16" s="77"/>
      <c r="C16" s="42">
        <v>687.7</v>
      </c>
      <c r="D16" s="42">
        <v>667.7</v>
      </c>
      <c r="E16" s="73">
        <v>1.1000000000000001</v>
      </c>
      <c r="F16" s="73">
        <v>19</v>
      </c>
    </row>
    <row r="17" spans="1:6">
      <c r="A17" s="77" t="s">
        <v>181</v>
      </c>
      <c r="B17" s="77"/>
      <c r="C17" s="42">
        <v>1933</v>
      </c>
      <c r="D17" s="42">
        <v>1891.1</v>
      </c>
      <c r="E17" s="73">
        <v>1.1000000000000001</v>
      </c>
      <c r="F17" s="73">
        <v>40.799999999999997</v>
      </c>
    </row>
    <row r="19" spans="1:6">
      <c r="A19" s="8" t="s">
        <v>110</v>
      </c>
      <c r="B19" s="7"/>
      <c r="C19" s="7"/>
      <c r="D19" s="7"/>
      <c r="E19" s="7"/>
      <c r="F19" s="7"/>
    </row>
    <row r="20" spans="1:6">
      <c r="A20" s="11" t="s">
        <v>238</v>
      </c>
      <c r="B20" s="11"/>
      <c r="C20" s="11"/>
      <c r="D20" s="11"/>
      <c r="E20" s="11"/>
      <c r="F20" s="11"/>
    </row>
    <row r="23" spans="1:6">
      <c r="A23" s="4" t="s">
        <v>243</v>
      </c>
    </row>
  </sheetData>
  <mergeCells count="9">
    <mergeCell ref="A13:B13"/>
    <mergeCell ref="A16:B16"/>
    <mergeCell ref="A17:B17"/>
    <mergeCell ref="A1:F1"/>
    <mergeCell ref="A2:F2"/>
    <mergeCell ref="A4:B5"/>
    <mergeCell ref="A6:B6"/>
    <mergeCell ref="A7:B7"/>
    <mergeCell ref="A8:B8"/>
  </mergeCells>
  <pageMargins left="0.70866141732283472" right="0.70866141732283472" top="0.78740157480314965" bottom="0.78740157480314965"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Normal="100" workbookViewId="0">
      <selection sqref="A1:H1"/>
    </sheetView>
  </sheetViews>
  <sheetFormatPr baseColWidth="10" defaultRowHeight="15"/>
  <cols>
    <col min="1" max="1" width="3" style="15" customWidth="1"/>
    <col min="2" max="2" width="49.5703125" style="15" bestFit="1" customWidth="1"/>
    <col min="3" max="3" width="20" style="15" bestFit="1" customWidth="1"/>
    <col min="4" max="4" width="20.7109375" style="15" bestFit="1" customWidth="1"/>
    <col min="5" max="5" width="17.28515625" style="15" bestFit="1" customWidth="1"/>
    <col min="6" max="16384" width="11.42578125" style="15"/>
  </cols>
  <sheetData>
    <row r="1" spans="1:5">
      <c r="A1" s="77" t="s">
        <v>191</v>
      </c>
      <c r="B1" s="77"/>
      <c r="C1" s="77"/>
      <c r="D1" s="77"/>
      <c r="E1" s="77"/>
    </row>
    <row r="2" spans="1:5">
      <c r="A2" s="75" t="s">
        <v>252</v>
      </c>
      <c r="B2" s="75"/>
      <c r="C2" s="75"/>
      <c r="D2" s="75"/>
      <c r="E2" s="75"/>
    </row>
    <row r="3" spans="1:5">
      <c r="E3" s="19" t="s">
        <v>190</v>
      </c>
    </row>
    <row r="4" spans="1:5">
      <c r="A4" s="77" t="s">
        <v>129</v>
      </c>
      <c r="B4" s="77"/>
      <c r="C4" s="15" t="s">
        <v>48</v>
      </c>
    </row>
    <row r="5" spans="1:5">
      <c r="A5" s="77"/>
      <c r="B5" s="77"/>
      <c r="C5" s="15" t="s">
        <v>51</v>
      </c>
      <c r="D5" s="15" t="s">
        <v>189</v>
      </c>
      <c r="E5" s="15" t="s">
        <v>157</v>
      </c>
    </row>
    <row r="6" spans="1:5">
      <c r="A6" s="77" t="s">
        <v>116</v>
      </c>
      <c r="B6" s="77"/>
      <c r="C6" s="42">
        <v>3688.9</v>
      </c>
      <c r="D6" s="42">
        <v>3591.3</v>
      </c>
      <c r="E6" s="73">
        <v>97.6</v>
      </c>
    </row>
    <row r="7" spans="1:5">
      <c r="A7" s="77" t="s">
        <v>119</v>
      </c>
      <c r="B7" s="77"/>
      <c r="C7" s="42">
        <v>166.1</v>
      </c>
      <c r="D7" s="42">
        <v>166.1</v>
      </c>
      <c r="E7" s="73" t="s">
        <v>239</v>
      </c>
    </row>
    <row r="8" spans="1:5">
      <c r="A8" s="77" t="s">
        <v>114</v>
      </c>
      <c r="B8" s="77"/>
      <c r="C8" s="42">
        <v>3522.8</v>
      </c>
      <c r="D8" s="42">
        <v>3425.2</v>
      </c>
      <c r="E8" s="73">
        <v>97.6</v>
      </c>
    </row>
    <row r="9" spans="1:5">
      <c r="B9" s="15" t="s">
        <v>170</v>
      </c>
      <c r="C9" s="42">
        <v>368.7</v>
      </c>
      <c r="D9" s="42">
        <v>360.2</v>
      </c>
      <c r="E9" s="73">
        <v>8.5</v>
      </c>
    </row>
    <row r="10" spans="1:5">
      <c r="B10" s="15" t="s">
        <v>169</v>
      </c>
      <c r="C10" s="42">
        <v>1837.3</v>
      </c>
      <c r="D10" s="42">
        <v>1757.8</v>
      </c>
      <c r="E10" s="73">
        <v>79.5</v>
      </c>
    </row>
    <row r="11" spans="1:5">
      <c r="B11" s="15" t="s">
        <v>168</v>
      </c>
      <c r="C11" s="42">
        <v>1055.9000000000001</v>
      </c>
      <c r="D11" s="42">
        <v>1055.9000000000001</v>
      </c>
      <c r="E11" s="73" t="s">
        <v>239</v>
      </c>
    </row>
    <row r="12" spans="1:5">
      <c r="B12" s="15" t="s">
        <v>167</v>
      </c>
      <c r="C12" s="42">
        <v>260.8</v>
      </c>
      <c r="D12" s="42">
        <v>251.3</v>
      </c>
      <c r="E12" s="73">
        <v>9.6</v>
      </c>
    </row>
    <row r="13" spans="1:5">
      <c r="A13" s="77" t="s">
        <v>118</v>
      </c>
      <c r="B13" s="77"/>
      <c r="C13" s="42">
        <v>54.7</v>
      </c>
      <c r="D13" s="42">
        <v>46.5</v>
      </c>
      <c r="E13" s="73">
        <v>8.1999999999999993</v>
      </c>
    </row>
    <row r="14" spans="1:5">
      <c r="B14" s="15" t="s">
        <v>164</v>
      </c>
      <c r="C14" s="42">
        <v>54.7</v>
      </c>
      <c r="D14" s="42">
        <v>46.5</v>
      </c>
      <c r="E14" s="73">
        <v>8.1999999999999993</v>
      </c>
    </row>
    <row r="15" spans="1:5">
      <c r="A15" s="77" t="s">
        <v>182</v>
      </c>
      <c r="B15" s="77"/>
      <c r="C15" s="42">
        <v>3468.1</v>
      </c>
      <c r="D15" s="42">
        <v>3378.7</v>
      </c>
      <c r="E15" s="73">
        <v>89.3</v>
      </c>
    </row>
    <row r="16" spans="1:5">
      <c r="A16" s="77" t="s">
        <v>181</v>
      </c>
      <c r="B16" s="77"/>
      <c r="C16" s="42">
        <v>3634.1</v>
      </c>
      <c r="D16" s="42">
        <v>3544.8</v>
      </c>
      <c r="E16" s="73">
        <v>89.3</v>
      </c>
    </row>
    <row r="19" spans="1:1">
      <c r="A19" s="4" t="s">
        <v>243</v>
      </c>
    </row>
  </sheetData>
  <mergeCells count="9">
    <mergeCell ref="A13:B13"/>
    <mergeCell ref="A15:B15"/>
    <mergeCell ref="A16:B16"/>
    <mergeCell ref="A1:E1"/>
    <mergeCell ref="A2:E2"/>
    <mergeCell ref="A4:B5"/>
    <mergeCell ref="A6:B6"/>
    <mergeCell ref="A7:B7"/>
    <mergeCell ref="A8:B8"/>
  </mergeCells>
  <pageMargins left="0.70866141732283472" right="0.70866141732283472" top="0.78740157480314965" bottom="0.78740157480314965"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B8" sqref="B8"/>
    </sheetView>
  </sheetViews>
  <sheetFormatPr baseColWidth="10" defaultRowHeight="15"/>
  <cols>
    <col min="1" max="1" width="48" style="15" bestFit="1" customWidth="1"/>
    <col min="2" max="4" width="7.7109375" style="15" bestFit="1" customWidth="1"/>
    <col min="5" max="5" width="7.7109375" style="15" customWidth="1"/>
    <col min="6" max="6" width="8.28515625" style="15" customWidth="1"/>
    <col min="7" max="16384" width="11.42578125" style="15"/>
  </cols>
  <sheetData>
    <row r="1" spans="1:6">
      <c r="A1" s="77" t="s">
        <v>203</v>
      </c>
      <c r="B1" s="77"/>
      <c r="C1" s="77"/>
      <c r="D1" s="77"/>
      <c r="E1" s="77"/>
      <c r="F1" s="77"/>
    </row>
    <row r="2" spans="1:6">
      <c r="A2" s="75" t="s">
        <v>253</v>
      </c>
      <c r="B2" s="75"/>
      <c r="C2" s="75"/>
      <c r="D2" s="75"/>
      <c r="E2" s="75"/>
      <c r="F2" s="75"/>
    </row>
    <row r="3" spans="1:6">
      <c r="D3" s="19"/>
      <c r="E3" s="19"/>
      <c r="F3" s="19" t="s">
        <v>202</v>
      </c>
    </row>
    <row r="4" spans="1:6">
      <c r="A4" s="15" t="s">
        <v>201</v>
      </c>
      <c r="B4" s="38">
        <v>2015</v>
      </c>
      <c r="C4" s="38">
        <v>2016</v>
      </c>
      <c r="D4" s="38">
        <v>2017</v>
      </c>
      <c r="E4" s="38">
        <v>2018</v>
      </c>
      <c r="F4" s="38">
        <v>2019</v>
      </c>
    </row>
    <row r="5" spans="1:6">
      <c r="A5" s="15" t="s">
        <v>200</v>
      </c>
      <c r="B5" s="23">
        <v>227.3</v>
      </c>
      <c r="C5" s="23">
        <v>196.1</v>
      </c>
      <c r="D5" s="23">
        <v>188.7</v>
      </c>
      <c r="E5" s="23">
        <v>199.7</v>
      </c>
      <c r="F5" s="23">
        <v>244.4</v>
      </c>
    </row>
    <row r="6" spans="1:6">
      <c r="A6" s="15" t="s">
        <v>199</v>
      </c>
      <c r="B6" s="23">
        <v>3.8</v>
      </c>
      <c r="C6" s="23">
        <v>3.2</v>
      </c>
      <c r="D6" s="23">
        <v>3.1</v>
      </c>
      <c r="E6" s="23">
        <v>3</v>
      </c>
      <c r="F6" s="23">
        <v>3.7</v>
      </c>
    </row>
    <row r="7" spans="1:6">
      <c r="B7" s="23"/>
      <c r="C7" s="23"/>
      <c r="D7" s="23"/>
      <c r="E7" s="23"/>
      <c r="F7" s="23"/>
    </row>
    <row r="8" spans="1:6">
      <c r="A8" s="15" t="s">
        <v>198</v>
      </c>
      <c r="B8" s="23">
        <v>1250.3</v>
      </c>
      <c r="C8" s="23">
        <v>1275.2</v>
      </c>
      <c r="D8" s="23">
        <v>1305.3</v>
      </c>
      <c r="E8" s="23">
        <v>1362.3</v>
      </c>
      <c r="F8" s="23">
        <v>1389.3</v>
      </c>
    </row>
    <row r="9" spans="1:6">
      <c r="A9" s="15" t="s">
        <v>197</v>
      </c>
      <c r="B9" s="23">
        <v>20.7</v>
      </c>
      <c r="C9" s="23">
        <v>20.7</v>
      </c>
      <c r="D9" s="23">
        <v>20.5</v>
      </c>
      <c r="E9" s="23">
        <v>20.399999999999999</v>
      </c>
      <c r="F9" s="23">
        <v>20.9</v>
      </c>
    </row>
    <row r="10" spans="1:6">
      <c r="B10" s="23"/>
      <c r="C10" s="23"/>
      <c r="D10" s="23"/>
      <c r="E10" s="23"/>
      <c r="F10" s="23"/>
    </row>
    <row r="11" spans="1:6">
      <c r="A11" s="15" t="s">
        <v>196</v>
      </c>
      <c r="B11" s="23">
        <v>29.3</v>
      </c>
      <c r="C11" s="23">
        <v>26.9</v>
      </c>
      <c r="D11" s="23">
        <v>35.5</v>
      </c>
      <c r="E11" s="23">
        <v>32.1</v>
      </c>
      <c r="F11" s="23">
        <v>37</v>
      </c>
    </row>
    <row r="12" spans="1:6">
      <c r="A12" s="15" t="s">
        <v>195</v>
      </c>
      <c r="B12" s="23">
        <v>0.5</v>
      </c>
      <c r="C12" s="23">
        <v>0.4</v>
      </c>
      <c r="D12" s="23">
        <v>0.6</v>
      </c>
      <c r="E12" s="23">
        <v>0.5</v>
      </c>
      <c r="F12" s="23">
        <v>0.6</v>
      </c>
    </row>
    <row r="13" spans="1:6">
      <c r="B13" s="23"/>
      <c r="C13" s="23"/>
    </row>
    <row r="14" spans="1:6">
      <c r="A14" s="15" t="s">
        <v>110</v>
      </c>
    </row>
    <row r="15" spans="1:6" ht="75.75" customHeight="1">
      <c r="A15" s="78" t="s">
        <v>194</v>
      </c>
      <c r="B15" s="78"/>
      <c r="C15" s="78"/>
      <c r="D15" s="78"/>
      <c r="E15" s="78"/>
      <c r="F15" s="78"/>
    </row>
    <row r="16" spans="1:6" ht="75.75" customHeight="1">
      <c r="A16" s="78" t="s">
        <v>193</v>
      </c>
      <c r="B16" s="78"/>
      <c r="C16" s="78"/>
      <c r="D16" s="78"/>
      <c r="E16" s="78"/>
      <c r="F16" s="78"/>
    </row>
    <row r="17" spans="1:6" ht="72.75" customHeight="1">
      <c r="A17" s="78" t="s">
        <v>192</v>
      </c>
      <c r="B17" s="78"/>
      <c r="C17" s="78"/>
      <c r="D17" s="78"/>
      <c r="E17" s="78"/>
      <c r="F17" s="78"/>
    </row>
    <row r="18" spans="1:6" ht="45" customHeight="1">
      <c r="A18" s="78" t="s">
        <v>254</v>
      </c>
      <c r="B18" s="78"/>
      <c r="C18" s="78"/>
      <c r="D18" s="78"/>
      <c r="E18" s="78"/>
      <c r="F18" s="78"/>
    </row>
    <row r="21" spans="1:6">
      <c r="A21" s="4" t="s">
        <v>243</v>
      </c>
    </row>
  </sheetData>
  <mergeCells count="6">
    <mergeCell ref="A15:F15"/>
    <mergeCell ref="A16:F16"/>
    <mergeCell ref="A17:F17"/>
    <mergeCell ref="A18:F18"/>
    <mergeCell ref="A1:F1"/>
    <mergeCell ref="A2:F2"/>
  </mergeCells>
  <pageMargins left="0.70866141732283472" right="0.70866141732283472" top="0.78740157480314965" bottom="0.78740157480314965"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sqref="A1:H1"/>
    </sheetView>
  </sheetViews>
  <sheetFormatPr baseColWidth="10" defaultRowHeight="15"/>
  <cols>
    <col min="1" max="1" width="29.140625" style="15" customWidth="1"/>
    <col min="2" max="7" width="8.28515625" style="15" customWidth="1"/>
    <col min="8" max="16384" width="11.42578125" style="15"/>
  </cols>
  <sheetData>
    <row r="1" spans="1:6">
      <c r="A1" s="77" t="s">
        <v>207</v>
      </c>
      <c r="B1" s="77"/>
      <c r="C1" s="77"/>
      <c r="D1" s="77"/>
      <c r="E1" s="77"/>
      <c r="F1" s="77"/>
    </row>
    <row r="2" spans="1:6">
      <c r="A2" s="75" t="s">
        <v>256</v>
      </c>
      <c r="B2" s="75"/>
      <c r="C2" s="75"/>
      <c r="D2" s="75"/>
      <c r="E2" s="75"/>
      <c r="F2" s="75"/>
    </row>
    <row r="3" spans="1:6">
      <c r="D3" s="19"/>
      <c r="E3" s="19"/>
      <c r="F3" s="19" t="s">
        <v>206</v>
      </c>
    </row>
    <row r="4" spans="1:6">
      <c r="A4" s="41" t="s">
        <v>61</v>
      </c>
      <c r="B4" s="41">
        <v>2015</v>
      </c>
      <c r="C4" s="41">
        <v>2016</v>
      </c>
      <c r="D4" s="41">
        <v>2017</v>
      </c>
      <c r="E4" s="41">
        <v>2018</v>
      </c>
      <c r="F4" s="30">
        <v>2019</v>
      </c>
    </row>
    <row r="5" spans="1:6">
      <c r="A5" s="41" t="s">
        <v>0</v>
      </c>
      <c r="B5" s="28">
        <v>-2.4</v>
      </c>
      <c r="C5" s="28">
        <v>-2.4</v>
      </c>
      <c r="D5" s="31">
        <v>-0.7</v>
      </c>
      <c r="E5" s="31">
        <v>-0.8</v>
      </c>
      <c r="F5" s="31">
        <v>-1.9</v>
      </c>
    </row>
    <row r="6" spans="1:6">
      <c r="A6" s="41" t="s">
        <v>1</v>
      </c>
      <c r="B6" s="28">
        <v>-1.7</v>
      </c>
      <c r="C6" s="28">
        <v>0.2</v>
      </c>
      <c r="D6" s="31">
        <v>1.2</v>
      </c>
      <c r="E6" s="31">
        <v>2</v>
      </c>
      <c r="F6" s="31">
        <v>2.1</v>
      </c>
    </row>
    <row r="7" spans="1:6">
      <c r="A7" s="41" t="s">
        <v>2</v>
      </c>
      <c r="B7" s="28">
        <v>-1.2</v>
      </c>
      <c r="C7" s="28">
        <v>0.1</v>
      </c>
      <c r="D7" s="31">
        <v>1.8</v>
      </c>
      <c r="E7" s="31">
        <v>0.7</v>
      </c>
      <c r="F7" s="31">
        <v>3.8</v>
      </c>
    </row>
    <row r="8" spans="1:6">
      <c r="A8" s="41" t="s">
        <v>3</v>
      </c>
      <c r="B8" s="28">
        <v>1</v>
      </c>
      <c r="C8" s="28">
        <v>1.2</v>
      </c>
      <c r="D8" s="31">
        <v>1.4</v>
      </c>
      <c r="E8" s="31">
        <v>1.8</v>
      </c>
      <c r="F8" s="31">
        <v>1.5</v>
      </c>
    </row>
    <row r="9" spans="1:6">
      <c r="A9" s="41" t="s">
        <v>4</v>
      </c>
      <c r="B9" s="28">
        <v>0.1</v>
      </c>
      <c r="C9" s="28">
        <v>-0.4</v>
      </c>
      <c r="D9" s="31">
        <v>-0.7</v>
      </c>
      <c r="E9" s="31">
        <v>-0.6</v>
      </c>
      <c r="F9" s="31">
        <v>0.1</v>
      </c>
    </row>
    <row r="10" spans="1:6">
      <c r="A10" s="41" t="s">
        <v>255</v>
      </c>
      <c r="B10" s="28">
        <v>-1.9</v>
      </c>
      <c r="C10" s="28">
        <v>-1.4</v>
      </c>
      <c r="D10" s="31">
        <v>-0.8</v>
      </c>
      <c r="E10" s="31">
        <v>-0.4</v>
      </c>
      <c r="F10" s="31">
        <v>-0.5</v>
      </c>
    </row>
    <row r="11" spans="1:6">
      <c r="A11" s="41" t="s">
        <v>5</v>
      </c>
      <c r="B11" s="28">
        <v>-2.4</v>
      </c>
      <c r="C11" s="28">
        <v>-1.7</v>
      </c>
      <c r="D11" s="31">
        <v>-0.7</v>
      </c>
      <c r="E11" s="31">
        <v>-0.9</v>
      </c>
      <c r="F11" s="31">
        <v>-0.9</v>
      </c>
    </row>
    <row r="12" spans="1:6">
      <c r="A12" s="41" t="s">
        <v>6</v>
      </c>
      <c r="B12" s="28">
        <v>-3.6</v>
      </c>
      <c r="C12" s="28">
        <v>-3.6</v>
      </c>
      <c r="D12" s="31">
        <v>-3</v>
      </c>
      <c r="E12" s="31">
        <v>-2.2999999999999998</v>
      </c>
      <c r="F12" s="31">
        <v>-3.1</v>
      </c>
    </row>
    <row r="13" spans="1:6">
      <c r="A13" s="41" t="s">
        <v>7</v>
      </c>
      <c r="B13" s="28">
        <v>-5.9</v>
      </c>
      <c r="C13" s="28">
        <v>0.2</v>
      </c>
      <c r="D13" s="31">
        <v>0.6</v>
      </c>
      <c r="E13" s="31">
        <v>0.9</v>
      </c>
      <c r="F13" s="31">
        <v>1.1000000000000001</v>
      </c>
    </row>
    <row r="14" spans="1:6">
      <c r="A14" s="41" t="s">
        <v>8</v>
      </c>
      <c r="B14" s="28">
        <v>-1.9</v>
      </c>
      <c r="C14" s="28">
        <v>-0.7</v>
      </c>
      <c r="D14" s="31">
        <v>-0.3</v>
      </c>
      <c r="E14" s="31">
        <v>0.1</v>
      </c>
      <c r="F14" s="31">
        <v>0.5</v>
      </c>
    </row>
    <row r="15" spans="1:6">
      <c r="A15" s="41" t="s">
        <v>60</v>
      </c>
      <c r="B15" s="28">
        <v>-0.8</v>
      </c>
      <c r="C15" s="28">
        <v>12.4</v>
      </c>
      <c r="D15" s="31">
        <v>0.5</v>
      </c>
      <c r="E15" s="31" t="s">
        <v>212</v>
      </c>
      <c r="F15" s="31" t="s">
        <v>212</v>
      </c>
    </row>
    <row r="16" spans="1:6">
      <c r="A16" s="41" t="s">
        <v>9</v>
      </c>
      <c r="B16" s="28">
        <v>-2.6</v>
      </c>
      <c r="C16" s="28">
        <v>-2.4</v>
      </c>
      <c r="D16" s="31">
        <v>-2.4</v>
      </c>
      <c r="E16" s="31">
        <v>-2.2000000000000002</v>
      </c>
      <c r="F16" s="31">
        <v>-1.6</v>
      </c>
    </row>
    <row r="17" spans="1:6">
      <c r="A17" s="41" t="s">
        <v>10</v>
      </c>
      <c r="B17" s="28">
        <v>-3.5</v>
      </c>
      <c r="C17" s="28">
        <v>-0.9</v>
      </c>
      <c r="D17" s="31">
        <v>0.8</v>
      </c>
      <c r="E17" s="31">
        <v>0.2</v>
      </c>
      <c r="F17" s="31">
        <v>0.3</v>
      </c>
    </row>
    <row r="18" spans="1:6">
      <c r="A18" s="41" t="s">
        <v>11</v>
      </c>
      <c r="B18" s="28">
        <v>-1.4</v>
      </c>
      <c r="C18" s="28">
        <v>0.2</v>
      </c>
      <c r="D18" s="31">
        <v>-0.8</v>
      </c>
      <c r="E18" s="31">
        <v>-0.8</v>
      </c>
      <c r="F18" s="31">
        <v>-0.6</v>
      </c>
    </row>
    <row r="19" spans="1:6">
      <c r="A19" s="32" t="s">
        <v>12</v>
      </c>
      <c r="B19" s="35">
        <v>3.8</v>
      </c>
      <c r="C19" s="29">
        <v>3.2</v>
      </c>
      <c r="D19" s="29">
        <v>3.1</v>
      </c>
      <c r="E19" s="27">
        <v>3</v>
      </c>
      <c r="F19" s="27">
        <v>3.7</v>
      </c>
    </row>
    <row r="20" spans="1:6">
      <c r="A20" s="41" t="s">
        <v>13</v>
      </c>
      <c r="B20" s="28">
        <v>-0.3</v>
      </c>
      <c r="C20" s="28">
        <v>0.2</v>
      </c>
      <c r="D20" s="31">
        <v>0.5</v>
      </c>
      <c r="E20" s="31">
        <v>0.6</v>
      </c>
      <c r="F20" s="31">
        <v>0.5</v>
      </c>
    </row>
    <row r="21" spans="1:6">
      <c r="A21" s="41" t="s">
        <v>14</v>
      </c>
      <c r="B21" s="28">
        <v>1.4</v>
      </c>
      <c r="C21" s="28">
        <v>1.9</v>
      </c>
      <c r="D21" s="31">
        <v>1.3</v>
      </c>
      <c r="E21" s="31">
        <v>3</v>
      </c>
      <c r="F21" s="31">
        <v>2.4</v>
      </c>
    </row>
    <row r="22" spans="1:6">
      <c r="A22" s="41" t="s">
        <v>15</v>
      </c>
      <c r="B22" s="28">
        <v>-1</v>
      </c>
      <c r="C22" s="28">
        <v>0.9</v>
      </c>
      <c r="D22" s="31">
        <v>3.2</v>
      </c>
      <c r="E22" s="31">
        <v>1.9</v>
      </c>
      <c r="F22" s="31">
        <v>0.4</v>
      </c>
    </row>
    <row r="23" spans="1:6">
      <c r="A23" s="41" t="s">
        <v>16</v>
      </c>
      <c r="B23" s="28">
        <v>-2.1</v>
      </c>
      <c r="C23" s="28">
        <v>0</v>
      </c>
      <c r="D23" s="31">
        <v>1.3</v>
      </c>
      <c r="E23" s="31">
        <v>1.4</v>
      </c>
      <c r="F23" s="31">
        <v>1.8</v>
      </c>
    </row>
    <row r="24" spans="1:6">
      <c r="A24" s="41" t="s">
        <v>17</v>
      </c>
      <c r="B24" s="28">
        <v>6.1</v>
      </c>
      <c r="C24" s="28">
        <v>4</v>
      </c>
      <c r="D24" s="31">
        <v>4.9000000000000004</v>
      </c>
      <c r="E24" s="31" t="s">
        <v>212</v>
      </c>
      <c r="F24" s="31" t="s">
        <v>212</v>
      </c>
    </row>
    <row r="25" spans="1:6">
      <c r="A25" s="41" t="s">
        <v>18</v>
      </c>
      <c r="B25" s="28">
        <v>-1</v>
      </c>
      <c r="C25" s="28">
        <v>-1.5</v>
      </c>
      <c r="D25" s="31">
        <v>-0.8</v>
      </c>
      <c r="E25" s="31">
        <v>0.2</v>
      </c>
      <c r="F25" s="31">
        <v>0.6</v>
      </c>
    </row>
    <row r="26" spans="1:6">
      <c r="A26" s="41" t="s">
        <v>19</v>
      </c>
      <c r="B26" s="28">
        <v>-2.6</v>
      </c>
      <c r="C26" s="28">
        <v>-2.4</v>
      </c>
      <c r="D26" s="31">
        <v>-1.5</v>
      </c>
      <c r="E26" s="31">
        <v>-0.2</v>
      </c>
      <c r="F26" s="31">
        <v>-0.7</v>
      </c>
    </row>
    <row r="27" spans="1:6">
      <c r="A27" s="41" t="s">
        <v>20</v>
      </c>
      <c r="B27" s="28">
        <v>-4.4000000000000004</v>
      </c>
      <c r="C27" s="28">
        <v>-1.9</v>
      </c>
      <c r="D27" s="31">
        <v>-3</v>
      </c>
      <c r="E27" s="31">
        <v>-0.3</v>
      </c>
      <c r="F27" s="31">
        <v>0.1</v>
      </c>
    </row>
    <row r="28" spans="1:6">
      <c r="A28" s="41" t="s">
        <v>21</v>
      </c>
      <c r="B28" s="28">
        <v>-0.6</v>
      </c>
      <c r="C28" s="28">
        <v>-2.6</v>
      </c>
      <c r="D28" s="31">
        <v>-2.6</v>
      </c>
      <c r="E28" s="31">
        <v>-2.9</v>
      </c>
      <c r="F28" s="31">
        <v>-4.4000000000000004</v>
      </c>
    </row>
    <row r="29" spans="1:6">
      <c r="A29" s="41" t="s">
        <v>22</v>
      </c>
      <c r="B29" s="28">
        <v>0</v>
      </c>
      <c r="C29" s="28">
        <v>1</v>
      </c>
      <c r="D29" s="31">
        <v>1.4</v>
      </c>
      <c r="E29" s="31">
        <v>0.8</v>
      </c>
      <c r="F29" s="31">
        <v>0.6</v>
      </c>
    </row>
    <row r="30" spans="1:6">
      <c r="A30" s="41" t="s">
        <v>23</v>
      </c>
      <c r="B30" s="28">
        <v>0.6</v>
      </c>
      <c r="C30" s="28">
        <v>0.4</v>
      </c>
      <c r="D30" s="31">
        <v>1.3</v>
      </c>
      <c r="E30" s="31" t="s">
        <v>212</v>
      </c>
      <c r="F30" s="31" t="s">
        <v>212</v>
      </c>
    </row>
    <row r="31" spans="1:6">
      <c r="A31" s="41" t="s">
        <v>24</v>
      </c>
      <c r="B31" s="28">
        <v>-2.7</v>
      </c>
      <c r="C31" s="28">
        <v>-2.6</v>
      </c>
      <c r="D31" s="31">
        <v>-1</v>
      </c>
      <c r="E31" s="31">
        <v>-1</v>
      </c>
      <c r="F31" s="31">
        <v>-1.3</v>
      </c>
    </row>
    <row r="32" spans="1:6">
      <c r="A32" s="41" t="s">
        <v>25</v>
      </c>
      <c r="B32" s="28">
        <v>-2.8</v>
      </c>
      <c r="C32" s="28">
        <v>-1.9</v>
      </c>
      <c r="D32" s="31">
        <v>-0.1</v>
      </c>
      <c r="E32" s="31">
        <v>0.7</v>
      </c>
      <c r="F32" s="31">
        <v>0.4</v>
      </c>
    </row>
    <row r="33" spans="1:6">
      <c r="A33" s="41" t="s">
        <v>26</v>
      </c>
      <c r="B33" s="28">
        <v>-5.2</v>
      </c>
      <c r="C33" s="28">
        <v>-4.3</v>
      </c>
      <c r="D33" s="31">
        <v>-3</v>
      </c>
      <c r="E33" s="31">
        <v>-2.5</v>
      </c>
      <c r="F33" s="31">
        <v>-2.9</v>
      </c>
    </row>
    <row r="34" spans="1:6">
      <c r="A34" s="41" t="s">
        <v>27</v>
      </c>
      <c r="B34" s="28">
        <v>-0.6</v>
      </c>
      <c r="C34" s="28">
        <v>0.7</v>
      </c>
      <c r="D34" s="31">
        <v>1.5</v>
      </c>
      <c r="E34" s="31">
        <v>0.9</v>
      </c>
      <c r="F34" s="31">
        <v>0.3</v>
      </c>
    </row>
    <row r="35" spans="1:6">
      <c r="A35" s="41" t="s">
        <v>28</v>
      </c>
      <c r="B35" s="28">
        <v>-2</v>
      </c>
      <c r="C35" s="28">
        <v>-1.8</v>
      </c>
      <c r="D35" s="31">
        <v>-2.4</v>
      </c>
      <c r="E35" s="31">
        <v>-2.1</v>
      </c>
      <c r="F35" s="31">
        <v>-2.1</v>
      </c>
    </row>
    <row r="36" spans="1:6">
      <c r="A36" s="41" t="s">
        <v>29</v>
      </c>
      <c r="B36" s="28">
        <v>-0.9</v>
      </c>
      <c r="C36" s="28">
        <v>0.3</v>
      </c>
      <c r="D36" s="31">
        <v>1.9</v>
      </c>
      <c r="E36" s="31">
        <v>-3.5</v>
      </c>
      <c r="F36" s="31">
        <v>1.5</v>
      </c>
    </row>
    <row r="38" spans="1:6">
      <c r="A38" s="15" t="s">
        <v>110</v>
      </c>
    </row>
    <row r="39" spans="1:6" ht="81" customHeight="1">
      <c r="A39" s="78" t="s">
        <v>205</v>
      </c>
      <c r="B39" s="78"/>
      <c r="C39" s="78"/>
      <c r="D39" s="78"/>
      <c r="E39" s="78"/>
      <c r="F39" s="78"/>
    </row>
    <row r="41" spans="1:6">
      <c r="A41" s="15" t="s">
        <v>204</v>
      </c>
    </row>
    <row r="42" spans="1:6">
      <c r="A42" s="75" t="s">
        <v>257</v>
      </c>
      <c r="B42" s="75"/>
      <c r="C42" s="75"/>
      <c r="D42" s="75"/>
      <c r="E42" s="75"/>
      <c r="F42" s="75"/>
    </row>
    <row r="45" spans="1:6">
      <c r="A45" s="4" t="s">
        <v>243</v>
      </c>
    </row>
  </sheetData>
  <mergeCells count="4">
    <mergeCell ref="A1:F1"/>
    <mergeCell ref="A39:F39"/>
    <mergeCell ref="A2:F2"/>
    <mergeCell ref="A42:F42"/>
  </mergeCells>
  <pageMargins left="0.70866141732283472" right="0.70866141732283472"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F1"/>
    </sheetView>
  </sheetViews>
  <sheetFormatPr baseColWidth="10" defaultRowHeight="15"/>
  <cols>
    <col min="1" max="16384" width="11.42578125" style="7"/>
  </cols>
  <sheetData>
    <row r="1" spans="1:2">
      <c r="A1" s="7" t="s">
        <v>108</v>
      </c>
    </row>
    <row r="3" spans="1:2">
      <c r="A3" s="7" t="s">
        <v>107</v>
      </c>
      <c r="B3" s="7" t="s">
        <v>106</v>
      </c>
    </row>
    <row r="4" spans="1:2">
      <c r="A4" s="7" t="s">
        <v>105</v>
      </c>
      <c r="B4" s="7" t="s">
        <v>104</v>
      </c>
    </row>
    <row r="5" spans="1:2">
      <c r="A5" s="7" t="s">
        <v>103</v>
      </c>
      <c r="B5" s="7" t="s">
        <v>102</v>
      </c>
    </row>
    <row r="6" spans="1:2">
      <c r="A6" s="7" t="s">
        <v>101</v>
      </c>
      <c r="B6" s="7" t="s">
        <v>100</v>
      </c>
    </row>
    <row r="7" spans="1:2">
      <c r="A7" s="7" t="s">
        <v>99</v>
      </c>
      <c r="B7" s="7" t="s">
        <v>98</v>
      </c>
    </row>
    <row r="8" spans="1:2">
      <c r="A8" s="7" t="s">
        <v>97</v>
      </c>
      <c r="B8" s="7" t="s">
        <v>96</v>
      </c>
    </row>
    <row r="10" spans="1:2">
      <c r="A10" s="7" t="s">
        <v>95</v>
      </c>
      <c r="B10" s="7" t="s">
        <v>94</v>
      </c>
    </row>
    <row r="11" spans="1:2">
      <c r="A11" s="7" t="s">
        <v>93</v>
      </c>
      <c r="B11" s="7" t="s">
        <v>92</v>
      </c>
    </row>
    <row r="12" spans="1:2">
      <c r="A12" s="7" t="s">
        <v>91</v>
      </c>
      <c r="B12" s="7" t="s">
        <v>90</v>
      </c>
    </row>
    <row r="13" spans="1:2">
      <c r="A13" s="7" t="s">
        <v>89</v>
      </c>
      <c r="B13" s="7" t="s">
        <v>88</v>
      </c>
    </row>
  </sheetData>
  <pageMargins left="0.7" right="0.7" top="0.78740157499999996" bottom="0.78740157499999996" header="0.3" footer="0.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sqref="A1:H1"/>
    </sheetView>
  </sheetViews>
  <sheetFormatPr baseColWidth="10" defaultRowHeight="15"/>
  <cols>
    <col min="1" max="1" width="32.28515625" style="15" customWidth="1"/>
    <col min="2" max="7" width="8.28515625" style="15" customWidth="1"/>
    <col min="8" max="16384" width="11.42578125" style="15"/>
  </cols>
  <sheetData>
    <row r="1" spans="1:7">
      <c r="A1" s="77" t="s">
        <v>210</v>
      </c>
      <c r="B1" s="77"/>
      <c r="C1" s="77"/>
      <c r="D1" s="77"/>
      <c r="E1" s="77"/>
      <c r="F1" s="77"/>
    </row>
    <row r="2" spans="1:7">
      <c r="A2" s="75" t="s">
        <v>258</v>
      </c>
      <c r="B2" s="75"/>
      <c r="C2" s="75"/>
      <c r="D2" s="75"/>
      <c r="E2" s="75"/>
      <c r="F2" s="75"/>
    </row>
    <row r="3" spans="1:7">
      <c r="D3" s="19"/>
      <c r="E3" s="19"/>
      <c r="F3" s="19" t="s">
        <v>209</v>
      </c>
      <c r="G3" s="19"/>
    </row>
    <row r="4" spans="1:7">
      <c r="A4" s="51" t="s">
        <v>61</v>
      </c>
      <c r="B4" s="54">
        <v>2015</v>
      </c>
      <c r="C4" s="54">
        <v>2016</v>
      </c>
      <c r="D4" s="54">
        <v>2017</v>
      </c>
      <c r="E4" s="54">
        <v>2018</v>
      </c>
      <c r="F4" s="54">
        <v>2019</v>
      </c>
    </row>
    <row r="5" spans="1:7">
      <c r="A5" s="54" t="s">
        <v>0</v>
      </c>
      <c r="B5" s="55">
        <v>53.7</v>
      </c>
      <c r="C5" s="55">
        <v>53.1</v>
      </c>
      <c r="D5" s="55">
        <v>52</v>
      </c>
      <c r="E5" s="55">
        <v>52.2</v>
      </c>
      <c r="F5" s="55">
        <v>52.1</v>
      </c>
    </row>
    <row r="6" spans="1:7">
      <c r="A6" s="54" t="s">
        <v>1</v>
      </c>
      <c r="B6" s="55">
        <v>40.6</v>
      </c>
      <c r="C6" s="55">
        <v>34.9</v>
      </c>
      <c r="D6" s="55">
        <v>34.9</v>
      </c>
      <c r="E6" s="55">
        <v>36.6</v>
      </c>
      <c r="F6" s="55">
        <v>36.299999999999997</v>
      </c>
    </row>
    <row r="7" spans="1:7">
      <c r="A7" s="54" t="s">
        <v>2</v>
      </c>
      <c r="B7" s="55">
        <v>54.5</v>
      </c>
      <c r="C7" s="55">
        <v>52.5</v>
      </c>
      <c r="D7" s="55">
        <v>50.5</v>
      </c>
      <c r="E7" s="55">
        <v>50.5</v>
      </c>
      <c r="F7" s="55">
        <v>49.2</v>
      </c>
    </row>
    <row r="8" spans="1:7">
      <c r="A8" s="54" t="s">
        <v>59</v>
      </c>
      <c r="B8" s="55">
        <v>44.1</v>
      </c>
      <c r="C8" s="55">
        <v>44.4</v>
      </c>
      <c r="D8" s="55">
        <v>44.2</v>
      </c>
      <c r="E8" s="55">
        <v>44.5</v>
      </c>
      <c r="F8" s="55">
        <v>45.2</v>
      </c>
    </row>
    <row r="9" spans="1:7">
      <c r="A9" s="54" t="s">
        <v>4</v>
      </c>
      <c r="B9" s="55">
        <v>39.200000000000003</v>
      </c>
      <c r="C9" s="55">
        <v>39.1</v>
      </c>
      <c r="D9" s="55">
        <v>39.200000000000003</v>
      </c>
      <c r="E9" s="55">
        <v>39.299999999999997</v>
      </c>
      <c r="F9" s="55">
        <v>38.9</v>
      </c>
    </row>
    <row r="10" spans="1:7">
      <c r="A10" s="53" t="s">
        <v>255</v>
      </c>
      <c r="B10" s="57">
        <v>48.1</v>
      </c>
      <c r="C10" s="57">
        <v>47.4</v>
      </c>
      <c r="D10" s="57">
        <v>46.7</v>
      </c>
      <c r="E10" s="57">
        <v>46.6</v>
      </c>
      <c r="F10" s="57">
        <v>46.6</v>
      </c>
    </row>
    <row r="11" spans="1:7">
      <c r="A11" s="54" t="s">
        <v>5</v>
      </c>
      <c r="B11" s="55">
        <v>56.5</v>
      </c>
      <c r="C11" s="55">
        <v>55.6</v>
      </c>
      <c r="D11" s="55">
        <v>53.6</v>
      </c>
      <c r="E11" s="55">
        <v>53.4</v>
      </c>
      <c r="F11" s="55">
        <v>53.2</v>
      </c>
    </row>
    <row r="12" spans="1:7">
      <c r="A12" s="54" t="s">
        <v>6</v>
      </c>
      <c r="B12" s="55">
        <v>56.8</v>
      </c>
      <c r="C12" s="55">
        <v>56.7</v>
      </c>
      <c r="D12" s="55">
        <v>56.5</v>
      </c>
      <c r="E12" s="55">
        <v>55.6</v>
      </c>
      <c r="F12" s="55">
        <v>55.4</v>
      </c>
    </row>
    <row r="13" spans="1:7">
      <c r="A13" s="54" t="s">
        <v>7</v>
      </c>
      <c r="B13" s="55">
        <v>54.1</v>
      </c>
      <c r="C13" s="55">
        <v>50</v>
      </c>
      <c r="D13" s="55">
        <v>48.5</v>
      </c>
      <c r="E13" s="55">
        <v>48.5</v>
      </c>
      <c r="F13" s="55">
        <v>47.9</v>
      </c>
    </row>
    <row r="14" spans="1:7">
      <c r="A14" s="54" t="s">
        <v>8</v>
      </c>
      <c r="B14" s="55">
        <v>29.3</v>
      </c>
      <c r="C14" s="55">
        <v>28.3</v>
      </c>
      <c r="D14" s="55">
        <v>26.3</v>
      </c>
      <c r="E14" s="55">
        <v>25.7</v>
      </c>
      <c r="F14" s="55">
        <v>24.6</v>
      </c>
    </row>
    <row r="15" spans="1:7">
      <c r="A15" s="54" t="s">
        <v>60</v>
      </c>
      <c r="B15" s="55">
        <v>43.6</v>
      </c>
      <c r="C15" s="55">
        <v>46.5</v>
      </c>
      <c r="D15" s="55">
        <v>44.5</v>
      </c>
      <c r="E15" s="55">
        <v>44</v>
      </c>
      <c r="F15" s="55">
        <v>43.4</v>
      </c>
    </row>
    <row r="16" spans="1:7">
      <c r="A16" s="54" t="s">
        <v>9</v>
      </c>
      <c r="B16" s="55">
        <v>50.3</v>
      </c>
      <c r="C16" s="55">
        <v>49.1</v>
      </c>
      <c r="D16" s="55">
        <v>48.8</v>
      </c>
      <c r="E16" s="55">
        <v>48.4</v>
      </c>
      <c r="F16" s="55">
        <v>48.6</v>
      </c>
    </row>
    <row r="17" spans="1:6">
      <c r="A17" s="54" t="s">
        <v>10</v>
      </c>
      <c r="B17" s="55">
        <v>48.8</v>
      </c>
      <c r="C17" s="55">
        <v>47.5</v>
      </c>
      <c r="D17" s="55">
        <v>45.3</v>
      </c>
      <c r="E17" s="55">
        <v>46.1</v>
      </c>
      <c r="F17" s="55">
        <v>47.2</v>
      </c>
    </row>
    <row r="18" spans="1:6">
      <c r="A18" s="54" t="s">
        <v>11</v>
      </c>
      <c r="B18" s="55">
        <v>38.700000000000003</v>
      </c>
      <c r="C18" s="55">
        <v>37.4</v>
      </c>
      <c r="D18" s="55">
        <v>38.700000000000003</v>
      </c>
      <c r="E18" s="55">
        <v>39.4</v>
      </c>
      <c r="F18" s="55">
        <v>38.4</v>
      </c>
    </row>
    <row r="19" spans="1:6">
      <c r="A19" s="56" t="s">
        <v>12</v>
      </c>
      <c r="B19" s="55">
        <v>20.724795099043547</v>
      </c>
      <c r="C19" s="55">
        <v>20.747119378315059</v>
      </c>
      <c r="D19" s="55">
        <v>20.474214485976912</v>
      </c>
      <c r="E19" s="55">
        <v>20.369485368122007</v>
      </c>
      <c r="F19" s="55">
        <v>20.913160005268704</v>
      </c>
    </row>
    <row r="20" spans="1:6">
      <c r="A20" s="54" t="s">
        <v>13</v>
      </c>
      <c r="B20" s="55">
        <v>35.1</v>
      </c>
      <c r="C20" s="55">
        <v>34.200000000000003</v>
      </c>
      <c r="D20" s="55">
        <v>33.200000000000003</v>
      </c>
      <c r="E20" s="55">
        <v>33.799999999999997</v>
      </c>
      <c r="F20" s="55">
        <v>34.6</v>
      </c>
    </row>
    <row r="21" spans="1:6">
      <c r="A21" s="54" t="s">
        <v>14</v>
      </c>
      <c r="B21" s="55">
        <v>42</v>
      </c>
      <c r="C21" s="55">
        <v>41</v>
      </c>
      <c r="D21" s="55">
        <v>42.3</v>
      </c>
      <c r="E21" s="55">
        <v>42.3</v>
      </c>
      <c r="F21" s="55">
        <v>42.3</v>
      </c>
    </row>
    <row r="22" spans="1:6">
      <c r="A22" s="54" t="s">
        <v>15</v>
      </c>
      <c r="B22" s="55">
        <v>38.299999999999997</v>
      </c>
      <c r="C22" s="55">
        <v>35.9</v>
      </c>
      <c r="D22" s="55">
        <v>34.799999999999997</v>
      </c>
      <c r="E22" s="55">
        <v>36.4</v>
      </c>
      <c r="F22" s="55">
        <v>36.799999999999997</v>
      </c>
    </row>
    <row r="23" spans="1:6">
      <c r="A23" s="54" t="s">
        <v>16</v>
      </c>
      <c r="B23" s="55">
        <v>44.7</v>
      </c>
      <c r="C23" s="55">
        <v>43.6</v>
      </c>
      <c r="D23" s="55">
        <v>42.4</v>
      </c>
      <c r="E23" s="55">
        <v>42.2</v>
      </c>
      <c r="F23" s="55">
        <v>42</v>
      </c>
    </row>
    <row r="24" spans="1:6">
      <c r="A24" s="54" t="s">
        <v>17</v>
      </c>
      <c r="B24" s="55">
        <v>49.3</v>
      </c>
      <c r="C24" s="55">
        <v>51.5</v>
      </c>
      <c r="D24" s="55">
        <v>50.5</v>
      </c>
      <c r="E24" s="55">
        <v>48.8</v>
      </c>
      <c r="F24" s="55">
        <v>51.5</v>
      </c>
    </row>
    <row r="25" spans="1:6">
      <c r="A25" s="54" t="s">
        <v>18</v>
      </c>
      <c r="B25" s="55">
        <v>51.1</v>
      </c>
      <c r="C25" s="55">
        <v>50.1</v>
      </c>
      <c r="D25" s="55">
        <v>49.3</v>
      </c>
      <c r="E25" s="55">
        <v>48.7</v>
      </c>
      <c r="F25" s="55">
        <v>48.6</v>
      </c>
    </row>
    <row r="26" spans="1:6">
      <c r="A26" s="54" t="s">
        <v>19</v>
      </c>
      <c r="B26" s="55">
        <v>41.7</v>
      </c>
      <c r="C26" s="55">
        <v>41.1</v>
      </c>
      <c r="D26" s="55">
        <v>41.3</v>
      </c>
      <c r="E26" s="55">
        <v>41.5</v>
      </c>
      <c r="F26" s="55">
        <v>41.8</v>
      </c>
    </row>
    <row r="27" spans="1:6">
      <c r="A27" s="54" t="s">
        <v>20</v>
      </c>
      <c r="B27" s="55">
        <v>48.2</v>
      </c>
      <c r="C27" s="55">
        <v>44.8</v>
      </c>
      <c r="D27" s="55">
        <v>45.4</v>
      </c>
      <c r="E27" s="55">
        <v>43.2</v>
      </c>
      <c r="F27" s="55">
        <v>42.5</v>
      </c>
    </row>
    <row r="28" spans="1:6">
      <c r="A28" s="54" t="s">
        <v>21</v>
      </c>
      <c r="B28" s="55">
        <v>36.1</v>
      </c>
      <c r="C28" s="55">
        <v>34.6</v>
      </c>
      <c r="D28" s="55">
        <v>33.5</v>
      </c>
      <c r="E28" s="55">
        <v>34.9</v>
      </c>
      <c r="F28" s="55">
        <v>36.200000000000003</v>
      </c>
    </row>
    <row r="29" spans="1:6">
      <c r="A29" s="54" t="s">
        <v>22</v>
      </c>
      <c r="B29" s="55">
        <v>49.3</v>
      </c>
      <c r="C29" s="55">
        <v>49.7</v>
      </c>
      <c r="D29" s="55">
        <v>49.2</v>
      </c>
      <c r="E29" s="55">
        <v>49.8</v>
      </c>
      <c r="F29" s="55">
        <v>49.3</v>
      </c>
    </row>
    <row r="30" spans="1:6">
      <c r="A30" s="54" t="s">
        <v>23</v>
      </c>
      <c r="B30" s="55">
        <v>33.200000000000003</v>
      </c>
      <c r="C30" s="55">
        <v>33.299999999999997</v>
      </c>
      <c r="D30" s="55">
        <v>33.299999999999997</v>
      </c>
      <c r="E30" s="55">
        <v>32.5</v>
      </c>
      <c r="F30" s="55">
        <v>32.700000000000003</v>
      </c>
    </row>
    <row r="31" spans="1:6">
      <c r="A31" s="54" t="s">
        <v>24</v>
      </c>
      <c r="B31" s="55">
        <v>45.8</v>
      </c>
      <c r="C31" s="55">
        <v>42.7</v>
      </c>
      <c r="D31" s="55">
        <v>41.3</v>
      </c>
      <c r="E31" s="55">
        <v>41.7</v>
      </c>
      <c r="F31" s="55">
        <v>42.7</v>
      </c>
    </row>
    <row r="32" spans="1:6">
      <c r="A32" s="54" t="s">
        <v>25</v>
      </c>
      <c r="B32" s="55">
        <v>48.7</v>
      </c>
      <c r="C32" s="55">
        <v>46.2</v>
      </c>
      <c r="D32" s="55">
        <v>44.1</v>
      </c>
      <c r="E32" s="55">
        <v>43.5</v>
      </c>
      <c r="F32" s="55">
        <v>43.3</v>
      </c>
    </row>
    <row r="33" spans="1:6">
      <c r="A33" s="54" t="s">
        <v>26</v>
      </c>
      <c r="B33" s="55">
        <v>43.9</v>
      </c>
      <c r="C33" s="55">
        <v>42.4</v>
      </c>
      <c r="D33" s="55">
        <v>41.2</v>
      </c>
      <c r="E33" s="55">
        <v>41.7</v>
      </c>
      <c r="F33" s="55">
        <v>42.1</v>
      </c>
    </row>
    <row r="34" spans="1:6">
      <c r="A34" s="54" t="s">
        <v>27</v>
      </c>
      <c r="B34" s="55">
        <v>41.9</v>
      </c>
      <c r="C34" s="55">
        <v>39.799999999999997</v>
      </c>
      <c r="D34" s="55">
        <v>39</v>
      </c>
      <c r="E34" s="55">
        <v>40.6</v>
      </c>
      <c r="F34" s="55">
        <v>41.4</v>
      </c>
    </row>
    <row r="35" spans="1:6">
      <c r="A35" s="54" t="s">
        <v>28</v>
      </c>
      <c r="B35" s="55">
        <v>50.4</v>
      </c>
      <c r="C35" s="55">
        <v>46.8</v>
      </c>
      <c r="D35" s="55">
        <v>46.5</v>
      </c>
      <c r="E35" s="55">
        <v>45.9</v>
      </c>
      <c r="F35" s="55">
        <v>45.7</v>
      </c>
    </row>
    <row r="36" spans="1:6">
      <c r="A36" s="54" t="s">
        <v>29</v>
      </c>
      <c r="B36" s="55">
        <v>40.6</v>
      </c>
      <c r="C36" s="55">
        <v>37.5</v>
      </c>
      <c r="D36" s="55">
        <v>36.799999999999997</v>
      </c>
      <c r="E36" s="55">
        <v>43.1</v>
      </c>
      <c r="F36" s="55">
        <v>39.700000000000003</v>
      </c>
    </row>
    <row r="38" spans="1:6">
      <c r="A38" s="15" t="s">
        <v>110</v>
      </c>
    </row>
    <row r="39" spans="1:6" ht="43.5" customHeight="1">
      <c r="A39" s="78" t="s">
        <v>208</v>
      </c>
      <c r="B39" s="78"/>
      <c r="C39" s="78"/>
      <c r="D39" s="78"/>
      <c r="E39" s="78"/>
      <c r="F39" s="78"/>
    </row>
    <row r="41" spans="1:6">
      <c r="A41" s="15" t="s">
        <v>204</v>
      </c>
    </row>
    <row r="42" spans="1:6">
      <c r="A42" s="75" t="s">
        <v>259</v>
      </c>
      <c r="B42" s="75"/>
      <c r="C42" s="75"/>
      <c r="D42" s="75"/>
      <c r="E42" s="75"/>
      <c r="F42" s="75"/>
    </row>
    <row r="45" spans="1:6">
      <c r="A45" s="51" t="s">
        <v>243</v>
      </c>
      <c r="B45" s="52"/>
      <c r="C45" s="52"/>
      <c r="D45" s="52"/>
      <c r="E45" s="52"/>
      <c r="F45" s="52"/>
    </row>
  </sheetData>
  <mergeCells count="4">
    <mergeCell ref="A1:F1"/>
    <mergeCell ref="A39:F39"/>
    <mergeCell ref="A2:F2"/>
    <mergeCell ref="A42:F42"/>
  </mergeCells>
  <pageMargins left="0.70866141732283472" right="0.70866141732283472" top="0.78740157480314965"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sqref="A1:H1"/>
    </sheetView>
  </sheetViews>
  <sheetFormatPr baseColWidth="10" defaultColWidth="8.28515625" defaultRowHeight="15"/>
  <cols>
    <col min="1" max="1" width="26.140625" style="24" customWidth="1"/>
    <col min="2" max="6" width="8.28515625" style="24" customWidth="1"/>
    <col min="7" max="250" width="11.42578125" style="24" customWidth="1"/>
    <col min="251" max="251" width="26.140625" style="24" customWidth="1"/>
    <col min="252" max="16384" width="8.28515625" style="24"/>
  </cols>
  <sheetData>
    <row r="1" spans="1:6">
      <c r="A1" s="79" t="s">
        <v>214</v>
      </c>
      <c r="B1" s="79"/>
      <c r="C1" s="79"/>
      <c r="D1" s="79"/>
      <c r="E1" s="79"/>
      <c r="F1" s="79"/>
    </row>
    <row r="2" spans="1:6">
      <c r="A2" s="81" t="s">
        <v>260</v>
      </c>
      <c r="B2" s="81"/>
      <c r="C2" s="81"/>
      <c r="D2" s="81"/>
      <c r="E2" s="81"/>
      <c r="F2" s="81"/>
    </row>
    <row r="3" spans="1:6">
      <c r="D3" s="26"/>
      <c r="E3" s="26"/>
      <c r="F3" s="26" t="s">
        <v>213</v>
      </c>
    </row>
    <row r="4" spans="1:6">
      <c r="A4" s="59" t="s">
        <v>61</v>
      </c>
      <c r="B4" s="59">
        <v>2015</v>
      </c>
      <c r="C4" s="59">
        <v>2016</v>
      </c>
      <c r="D4" s="59">
        <v>2017</v>
      </c>
      <c r="E4" s="59">
        <v>2018</v>
      </c>
      <c r="F4" s="59">
        <v>2019</v>
      </c>
    </row>
    <row r="5" spans="1:6">
      <c r="A5" s="59" t="s">
        <v>0</v>
      </c>
      <c r="B5" s="58">
        <v>105.2</v>
      </c>
      <c r="C5" s="58">
        <v>105</v>
      </c>
      <c r="D5" s="58">
        <v>102</v>
      </c>
      <c r="E5" s="58">
        <v>99.8</v>
      </c>
      <c r="F5" s="58">
        <v>98.1</v>
      </c>
    </row>
    <row r="6" spans="1:6">
      <c r="A6" s="59" t="s">
        <v>1</v>
      </c>
      <c r="B6" s="58">
        <v>26</v>
      </c>
      <c r="C6" s="58">
        <v>29.3</v>
      </c>
      <c r="D6" s="58">
        <v>25.3</v>
      </c>
      <c r="E6" s="58">
        <v>22.3</v>
      </c>
      <c r="F6" s="58">
        <v>20.2</v>
      </c>
    </row>
    <row r="7" spans="1:6">
      <c r="A7" s="59" t="s">
        <v>2</v>
      </c>
      <c r="B7" s="58">
        <v>39.799999999999997</v>
      </c>
      <c r="C7" s="58">
        <v>37.200000000000003</v>
      </c>
      <c r="D7" s="58">
        <v>35.9</v>
      </c>
      <c r="E7" s="58">
        <v>34</v>
      </c>
      <c r="F7" s="58">
        <v>33.299999999999997</v>
      </c>
    </row>
    <row r="8" spans="1:6" ht="15.75" customHeight="1">
      <c r="A8" s="59" t="s">
        <v>3</v>
      </c>
      <c r="B8" s="58">
        <v>72.3</v>
      </c>
      <c r="C8" s="58">
        <v>69.3</v>
      </c>
      <c r="D8" s="58">
        <v>65.099999999999994</v>
      </c>
      <c r="E8" s="58">
        <v>61.8</v>
      </c>
      <c r="F8" s="58">
        <v>59.7</v>
      </c>
    </row>
    <row r="9" spans="1:6">
      <c r="A9" s="59" t="s">
        <v>4</v>
      </c>
      <c r="B9" s="58">
        <v>10</v>
      </c>
      <c r="C9" s="58">
        <v>9.9</v>
      </c>
      <c r="D9" s="58">
        <v>9.1</v>
      </c>
      <c r="E9" s="58">
        <v>8.1999999999999993</v>
      </c>
      <c r="F9" s="58">
        <v>8.4</v>
      </c>
    </row>
    <row r="10" spans="1:6">
      <c r="A10" s="59" t="s">
        <v>255</v>
      </c>
      <c r="B10" s="58">
        <v>84.8</v>
      </c>
      <c r="C10" s="58">
        <v>84</v>
      </c>
      <c r="D10" s="58">
        <v>81.5</v>
      </c>
      <c r="E10" s="58">
        <v>79.5</v>
      </c>
      <c r="F10" s="58">
        <v>77.5</v>
      </c>
    </row>
    <row r="11" spans="1:6">
      <c r="A11" s="59" t="s">
        <v>5</v>
      </c>
      <c r="B11" s="58">
        <v>63.6</v>
      </c>
      <c r="C11" s="58">
        <v>63.2</v>
      </c>
      <c r="D11" s="58">
        <v>61.2</v>
      </c>
      <c r="E11" s="58">
        <v>59.7</v>
      </c>
      <c r="F11" s="58">
        <v>59.5</v>
      </c>
    </row>
    <row r="12" spans="1:6">
      <c r="A12" s="59" t="s">
        <v>6</v>
      </c>
      <c r="B12" s="58">
        <v>95.6</v>
      </c>
      <c r="C12" s="58">
        <v>98</v>
      </c>
      <c r="D12" s="58">
        <v>98.3</v>
      </c>
      <c r="E12" s="58">
        <v>98</v>
      </c>
      <c r="F12" s="58">
        <v>97.6</v>
      </c>
    </row>
    <row r="13" spans="1:6">
      <c r="A13" s="59" t="s">
        <v>7</v>
      </c>
      <c r="B13" s="58">
        <v>177</v>
      </c>
      <c r="C13" s="58">
        <v>180.8</v>
      </c>
      <c r="D13" s="58">
        <v>179.2</v>
      </c>
      <c r="E13" s="58">
        <v>186.2</v>
      </c>
      <c r="F13" s="58">
        <v>180.5</v>
      </c>
    </row>
    <row r="14" spans="1:6">
      <c r="A14" s="59" t="s">
        <v>8</v>
      </c>
      <c r="B14" s="58">
        <v>76.7</v>
      </c>
      <c r="C14" s="58">
        <v>74.099999999999994</v>
      </c>
      <c r="D14" s="58">
        <v>67</v>
      </c>
      <c r="E14" s="58">
        <v>63</v>
      </c>
      <c r="F14" s="58">
        <v>57.4</v>
      </c>
    </row>
    <row r="15" spans="1:6">
      <c r="A15" s="59" t="s">
        <v>60</v>
      </c>
      <c r="B15" s="58" t="s">
        <v>212</v>
      </c>
      <c r="C15" s="58" t="s">
        <v>212</v>
      </c>
      <c r="D15" s="58" t="s">
        <v>212</v>
      </c>
      <c r="E15" s="58" t="s">
        <v>212</v>
      </c>
      <c r="F15" s="58" t="s">
        <v>212</v>
      </c>
    </row>
    <row r="16" spans="1:6">
      <c r="A16" s="59" t="s">
        <v>9</v>
      </c>
      <c r="B16" s="58">
        <v>135.30000000000001</v>
      </c>
      <c r="C16" s="58">
        <v>134.80000000000001</v>
      </c>
      <c r="D16" s="58">
        <v>134.1</v>
      </c>
      <c r="E16" s="58">
        <v>134.4</v>
      </c>
      <c r="F16" s="58">
        <v>134.6</v>
      </c>
    </row>
    <row r="17" spans="1:6">
      <c r="A17" s="59" t="s">
        <v>10</v>
      </c>
      <c r="B17" s="58">
        <v>84.3</v>
      </c>
      <c r="C17" s="58">
        <v>80.8</v>
      </c>
      <c r="D17" s="58">
        <v>77.599999999999994</v>
      </c>
      <c r="E17" s="58">
        <v>74.3</v>
      </c>
      <c r="F17" s="58">
        <v>72.8</v>
      </c>
    </row>
    <row r="18" spans="1:6">
      <c r="A18" s="59" t="s">
        <v>11</v>
      </c>
      <c r="B18" s="58">
        <v>37.1</v>
      </c>
      <c r="C18" s="58">
        <v>40.4</v>
      </c>
      <c r="D18" s="58">
        <v>39</v>
      </c>
      <c r="E18" s="58">
        <v>37.1</v>
      </c>
      <c r="F18" s="58">
        <v>37</v>
      </c>
    </row>
    <row r="19" spans="1:6">
      <c r="A19" s="37" t="s">
        <v>12</v>
      </c>
      <c r="B19" s="58">
        <v>0.5</v>
      </c>
      <c r="C19" s="58">
        <v>0.4</v>
      </c>
      <c r="D19" s="58">
        <v>0.6</v>
      </c>
      <c r="E19" s="58">
        <v>0.5</v>
      </c>
      <c r="F19" s="58">
        <v>0.6</v>
      </c>
    </row>
    <row r="20" spans="1:6">
      <c r="A20" s="59" t="s">
        <v>13</v>
      </c>
      <c r="B20" s="58">
        <v>42.5</v>
      </c>
      <c r="C20" s="58">
        <v>39.700000000000003</v>
      </c>
      <c r="D20" s="58">
        <v>39.1</v>
      </c>
      <c r="E20" s="58">
        <v>33.700000000000003</v>
      </c>
      <c r="F20" s="58">
        <v>35.9</v>
      </c>
    </row>
    <row r="21" spans="1:6">
      <c r="A21" s="59" t="s">
        <v>14</v>
      </c>
      <c r="B21" s="58">
        <v>22</v>
      </c>
      <c r="C21" s="58">
        <v>20.100000000000001</v>
      </c>
      <c r="D21" s="58">
        <v>22.3</v>
      </c>
      <c r="E21" s="58">
        <v>21</v>
      </c>
      <c r="F21" s="58">
        <v>22</v>
      </c>
    </row>
    <row r="22" spans="1:6">
      <c r="A22" s="59" t="s">
        <v>15</v>
      </c>
      <c r="B22" s="58">
        <v>55.9</v>
      </c>
      <c r="C22" s="58">
        <v>54.2</v>
      </c>
      <c r="D22" s="58">
        <v>48.5</v>
      </c>
      <c r="E22" s="58">
        <v>44.8</v>
      </c>
      <c r="F22" s="58">
        <v>42</v>
      </c>
    </row>
    <row r="23" spans="1:6">
      <c r="A23" s="59" t="s">
        <v>16</v>
      </c>
      <c r="B23" s="58">
        <v>64.7</v>
      </c>
      <c r="C23" s="58">
        <v>61.9</v>
      </c>
      <c r="D23" s="58">
        <v>56.9</v>
      </c>
      <c r="E23" s="58">
        <v>52.4</v>
      </c>
      <c r="F23" s="58">
        <v>48.7</v>
      </c>
    </row>
    <row r="24" spans="1:6">
      <c r="A24" s="59" t="s">
        <v>17</v>
      </c>
      <c r="B24" s="58" t="s">
        <v>212</v>
      </c>
      <c r="C24" s="58" t="s">
        <v>212</v>
      </c>
      <c r="D24" s="58" t="s">
        <v>212</v>
      </c>
      <c r="E24" s="58" t="s">
        <v>212</v>
      </c>
      <c r="F24" s="58" t="s">
        <v>212</v>
      </c>
    </row>
    <row r="25" spans="1:6">
      <c r="A25" s="59" t="s">
        <v>18</v>
      </c>
      <c r="B25" s="58">
        <v>84.9</v>
      </c>
      <c r="C25" s="58">
        <v>82.8</v>
      </c>
      <c r="D25" s="58">
        <v>78.5</v>
      </c>
      <c r="E25" s="58">
        <v>74</v>
      </c>
      <c r="F25" s="58">
        <v>70.5</v>
      </c>
    </row>
    <row r="26" spans="1:6">
      <c r="A26" s="59" t="s">
        <v>19</v>
      </c>
      <c r="B26" s="58">
        <v>51.3</v>
      </c>
      <c r="C26" s="58">
        <v>54.2</v>
      </c>
      <c r="D26" s="58">
        <v>50.6</v>
      </c>
      <c r="E26" s="58">
        <v>48.8</v>
      </c>
      <c r="F26" s="58">
        <v>45.6</v>
      </c>
    </row>
    <row r="27" spans="1:6">
      <c r="A27" s="59" t="s">
        <v>20</v>
      </c>
      <c r="B27" s="58">
        <v>131.19999999999999</v>
      </c>
      <c r="C27" s="58">
        <v>131.5</v>
      </c>
      <c r="D27" s="58">
        <v>126.1</v>
      </c>
      <c r="E27" s="58">
        <v>121.5</v>
      </c>
      <c r="F27" s="58">
        <v>116.8</v>
      </c>
    </row>
    <row r="28" spans="1:6">
      <c r="A28" s="59" t="s">
        <v>21</v>
      </c>
      <c r="B28" s="58">
        <v>37.799999999999997</v>
      </c>
      <c r="C28" s="58">
        <v>37.299999999999997</v>
      </c>
      <c r="D28" s="58">
        <v>35.1</v>
      </c>
      <c r="E28" s="58">
        <v>34.700000000000003</v>
      </c>
      <c r="F28" s="58">
        <v>35.299999999999997</v>
      </c>
    </row>
    <row r="29" spans="1:6">
      <c r="A29" s="59" t="s">
        <v>22</v>
      </c>
      <c r="B29" s="58">
        <v>43.7</v>
      </c>
      <c r="C29" s="58">
        <v>42.3</v>
      </c>
      <c r="D29" s="58">
        <v>40.700000000000003</v>
      </c>
      <c r="E29" s="58">
        <v>38.9</v>
      </c>
      <c r="F29" s="58">
        <v>35</v>
      </c>
    </row>
    <row r="30" spans="1:6">
      <c r="A30" s="59" t="s">
        <v>23</v>
      </c>
      <c r="B30" s="58">
        <v>30</v>
      </c>
      <c r="C30" s="58">
        <v>28.9</v>
      </c>
      <c r="D30" s="58">
        <v>29.3</v>
      </c>
      <c r="E30" s="58">
        <v>27.5</v>
      </c>
      <c r="F30" s="58" t="s">
        <v>212</v>
      </c>
    </row>
    <row r="31" spans="1:6">
      <c r="A31" s="59" t="s">
        <v>24</v>
      </c>
      <c r="B31" s="58">
        <v>51.9</v>
      </c>
      <c r="C31" s="58">
        <v>52.4</v>
      </c>
      <c r="D31" s="58">
        <v>51.5</v>
      </c>
      <c r="E31" s="58">
        <v>49.6</v>
      </c>
      <c r="F31" s="58">
        <v>48.2</v>
      </c>
    </row>
    <row r="32" spans="1:6">
      <c r="A32" s="59" t="s">
        <v>25</v>
      </c>
      <c r="B32" s="58">
        <v>82.6</v>
      </c>
      <c r="C32" s="58">
        <v>78.5</v>
      </c>
      <c r="D32" s="58">
        <v>74.099999999999994</v>
      </c>
      <c r="E32" s="58">
        <v>70.3</v>
      </c>
      <c r="F32" s="58">
        <v>65.599999999999994</v>
      </c>
    </row>
    <row r="33" spans="1:6">
      <c r="A33" s="59" t="s">
        <v>26</v>
      </c>
      <c r="B33" s="58">
        <v>99.3</v>
      </c>
      <c r="C33" s="58">
        <v>99.2</v>
      </c>
      <c r="D33" s="58">
        <v>98.6</v>
      </c>
      <c r="E33" s="58">
        <v>97.4</v>
      </c>
      <c r="F33" s="58">
        <v>95.5</v>
      </c>
    </row>
    <row r="34" spans="1:6">
      <c r="A34" s="59" t="s">
        <v>27</v>
      </c>
      <c r="B34" s="58">
        <v>39.700000000000003</v>
      </c>
      <c r="C34" s="58">
        <v>36.6</v>
      </c>
      <c r="D34" s="58">
        <v>34.200000000000003</v>
      </c>
      <c r="E34" s="58">
        <v>32.1</v>
      </c>
      <c r="F34" s="58">
        <v>30.3</v>
      </c>
    </row>
    <row r="35" spans="1:6">
      <c r="A35" s="59" t="s">
        <v>28</v>
      </c>
      <c r="B35" s="58">
        <v>75.8</v>
      </c>
      <c r="C35" s="58">
        <v>74.900000000000006</v>
      </c>
      <c r="D35" s="58">
        <v>72.2</v>
      </c>
      <c r="E35" s="58">
        <v>69.099999999999994</v>
      </c>
      <c r="F35" s="58">
        <v>65.5</v>
      </c>
    </row>
    <row r="36" spans="1:6">
      <c r="A36" s="59" t="s">
        <v>29</v>
      </c>
      <c r="B36" s="58">
        <v>107.2</v>
      </c>
      <c r="C36" s="58">
        <v>103.1</v>
      </c>
      <c r="D36" s="58">
        <v>93.5</v>
      </c>
      <c r="E36" s="58">
        <v>99.2</v>
      </c>
      <c r="F36" s="58">
        <v>94</v>
      </c>
    </row>
    <row r="38" spans="1:6">
      <c r="A38" s="24" t="s">
        <v>110</v>
      </c>
    </row>
    <row r="39" spans="1:6" ht="29.25" customHeight="1">
      <c r="A39" s="80" t="s">
        <v>211</v>
      </c>
      <c r="B39" s="80"/>
      <c r="C39" s="80"/>
      <c r="D39" s="80"/>
      <c r="E39" s="80"/>
      <c r="F39" s="80"/>
    </row>
    <row r="40" spans="1:6">
      <c r="A40" s="82" t="s">
        <v>261</v>
      </c>
      <c r="B40" s="82"/>
      <c r="C40" s="82"/>
      <c r="D40" s="82"/>
      <c r="E40" s="82"/>
      <c r="F40" s="82"/>
    </row>
    <row r="41" spans="1:6">
      <c r="A41" s="25"/>
      <c r="B41" s="25"/>
      <c r="C41" s="25"/>
      <c r="D41" s="25"/>
      <c r="E41" s="25"/>
      <c r="F41" s="25"/>
    </row>
    <row r="42" spans="1:6">
      <c r="A42" s="24" t="s">
        <v>204</v>
      </c>
    </row>
    <row r="43" spans="1:6">
      <c r="A43" s="75" t="s">
        <v>257</v>
      </c>
      <c r="B43" s="75"/>
      <c r="C43" s="75"/>
      <c r="D43" s="75"/>
      <c r="E43" s="75"/>
      <c r="F43" s="75"/>
    </row>
    <row r="46" spans="1:6">
      <c r="A46" s="4" t="s">
        <v>262</v>
      </c>
    </row>
  </sheetData>
  <mergeCells count="5">
    <mergeCell ref="A1:F1"/>
    <mergeCell ref="A39:F39"/>
    <mergeCell ref="A2:F2"/>
    <mergeCell ref="A43:F43"/>
    <mergeCell ref="A40:F40"/>
  </mergeCells>
  <pageMargins left="0.70866141732283472" right="0.70866141732283472" top="0.78740157480314965"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heetViews>
  <sheetFormatPr baseColWidth="10" defaultRowHeight="15"/>
  <cols>
    <col min="1" max="1" width="2.28515625" style="15" customWidth="1"/>
    <col min="2" max="2" width="2" style="15" customWidth="1"/>
    <col min="3" max="3" width="27.28515625" style="15" customWidth="1"/>
    <col min="4" max="6" width="8.140625" style="15" bestFit="1" customWidth="1"/>
    <col min="7" max="7" width="8.140625" style="15" customWidth="1"/>
    <col min="8" max="8" width="7.42578125" style="15" customWidth="1"/>
    <col min="9" max="16384" width="11.42578125" style="15"/>
  </cols>
  <sheetData>
    <row r="1" spans="1:9">
      <c r="A1" s="16" t="s">
        <v>148</v>
      </c>
      <c r="B1" s="16"/>
      <c r="C1" s="16"/>
      <c r="D1" s="16"/>
      <c r="E1" s="16"/>
      <c r="F1" s="16"/>
      <c r="G1" s="16"/>
      <c r="H1" s="16"/>
    </row>
    <row r="2" spans="1:9">
      <c r="A2" s="75" t="s">
        <v>263</v>
      </c>
      <c r="B2" s="75"/>
      <c r="C2" s="75"/>
      <c r="D2" s="75"/>
      <c r="E2" s="75"/>
      <c r="F2" s="75"/>
      <c r="G2" s="75"/>
      <c r="H2" s="75"/>
      <c r="I2" s="75"/>
    </row>
    <row r="3" spans="1:9">
      <c r="A3" s="16"/>
      <c r="B3" s="16"/>
      <c r="C3" s="16"/>
      <c r="H3" s="19" t="s">
        <v>219</v>
      </c>
    </row>
    <row r="4" spans="1:9">
      <c r="A4" s="16" t="s">
        <v>129</v>
      </c>
      <c r="B4" s="16"/>
      <c r="C4" s="16"/>
      <c r="D4" s="72">
        <v>2015</v>
      </c>
      <c r="E4" s="72">
        <v>2016</v>
      </c>
      <c r="F4" s="72">
        <v>2017</v>
      </c>
      <c r="G4" s="72">
        <v>2018</v>
      </c>
      <c r="H4" s="72">
        <v>2019</v>
      </c>
      <c r="I4" s="72" t="s">
        <v>218</v>
      </c>
    </row>
    <row r="5" spans="1:9">
      <c r="A5" s="77" t="s">
        <v>30</v>
      </c>
      <c r="B5" s="77"/>
      <c r="C5" s="77"/>
      <c r="D5" s="42">
        <v>1692.6</v>
      </c>
      <c r="E5" s="42">
        <v>1688.7</v>
      </c>
      <c r="F5" s="42">
        <v>1711.7</v>
      </c>
      <c r="G5" s="42">
        <v>1751</v>
      </c>
      <c r="H5" s="42">
        <v>1816.8</v>
      </c>
      <c r="I5" s="42">
        <v>1732.2</v>
      </c>
    </row>
    <row r="6" spans="1:9">
      <c r="B6" s="77" t="s">
        <v>52</v>
      </c>
      <c r="C6" s="77"/>
      <c r="D6" s="73">
        <v>878.3</v>
      </c>
      <c r="E6" s="73">
        <v>864</v>
      </c>
      <c r="F6" s="73">
        <v>874.4</v>
      </c>
      <c r="G6" s="73">
        <v>923.5</v>
      </c>
      <c r="H6" s="73">
        <v>970.3</v>
      </c>
      <c r="I6" s="42">
        <v>902.1</v>
      </c>
    </row>
    <row r="7" spans="1:9">
      <c r="C7" s="15" t="s">
        <v>146</v>
      </c>
      <c r="D7" s="73">
        <v>307.2</v>
      </c>
      <c r="E7" s="73">
        <v>335.1</v>
      </c>
      <c r="F7" s="73">
        <v>341.2</v>
      </c>
      <c r="G7" s="73">
        <v>362.3</v>
      </c>
      <c r="H7" s="73">
        <v>392.6</v>
      </c>
      <c r="I7" s="42">
        <v>347.7</v>
      </c>
    </row>
    <row r="8" spans="1:9">
      <c r="C8" s="15" t="s">
        <v>145</v>
      </c>
      <c r="D8" s="73">
        <v>571.1</v>
      </c>
      <c r="E8" s="73">
        <v>528.9</v>
      </c>
      <c r="F8" s="73">
        <v>533.20000000000005</v>
      </c>
      <c r="G8" s="73">
        <v>561.20000000000005</v>
      </c>
      <c r="H8" s="73">
        <v>577.70000000000005</v>
      </c>
      <c r="I8" s="42">
        <v>554.4</v>
      </c>
    </row>
    <row r="9" spans="1:9">
      <c r="C9" s="15" t="s">
        <v>217</v>
      </c>
      <c r="D9" s="73">
        <v>0</v>
      </c>
      <c r="E9" s="73" t="s">
        <v>239</v>
      </c>
      <c r="F9" s="1" t="s">
        <v>239</v>
      </c>
      <c r="G9" s="73" t="s">
        <v>239</v>
      </c>
      <c r="H9" s="73" t="s">
        <v>239</v>
      </c>
      <c r="I9" s="42">
        <v>0</v>
      </c>
    </row>
    <row r="10" spans="1:9">
      <c r="B10" s="77" t="s">
        <v>56</v>
      </c>
      <c r="C10" s="77"/>
      <c r="D10" s="73">
        <v>364.9</v>
      </c>
      <c r="E10" s="73">
        <v>374.4</v>
      </c>
      <c r="F10" s="73">
        <v>371.6</v>
      </c>
      <c r="G10" s="73">
        <v>391.3</v>
      </c>
      <c r="H10" s="73">
        <v>416.9</v>
      </c>
      <c r="I10" s="42">
        <v>383.8</v>
      </c>
    </row>
    <row r="11" spans="1:9">
      <c r="B11" s="77" t="s">
        <v>53</v>
      </c>
      <c r="C11" s="77"/>
      <c r="D11" s="73">
        <v>117.6</v>
      </c>
      <c r="E11" s="73">
        <v>116.2</v>
      </c>
      <c r="F11" s="73">
        <v>119.8</v>
      </c>
      <c r="G11" s="73">
        <v>123.4</v>
      </c>
      <c r="H11" s="73">
        <v>124.3</v>
      </c>
      <c r="I11" s="42">
        <v>120.3</v>
      </c>
    </row>
    <row r="12" spans="1:9">
      <c r="B12" s="77" t="s">
        <v>54</v>
      </c>
      <c r="C12" s="77"/>
      <c r="D12" s="73">
        <v>329.7</v>
      </c>
      <c r="E12" s="73">
        <v>331.3</v>
      </c>
      <c r="F12" s="73">
        <v>345.1</v>
      </c>
      <c r="G12" s="73">
        <v>311.2</v>
      </c>
      <c r="H12" s="73">
        <v>303.10000000000002</v>
      </c>
      <c r="I12" s="42">
        <v>324.10000000000002</v>
      </c>
    </row>
    <row r="13" spans="1:9">
      <c r="B13" s="77" t="s">
        <v>55</v>
      </c>
      <c r="C13" s="77"/>
      <c r="D13" s="73">
        <v>2.2000000000000002</v>
      </c>
      <c r="E13" s="73">
        <v>2.8</v>
      </c>
      <c r="F13" s="73">
        <v>0.7</v>
      </c>
      <c r="G13" s="73">
        <v>1.6</v>
      </c>
      <c r="H13" s="73">
        <v>2.2000000000000002</v>
      </c>
      <c r="I13" s="42">
        <v>1.9</v>
      </c>
    </row>
    <row r="14" spans="1:9">
      <c r="A14" s="77" t="s">
        <v>31</v>
      </c>
      <c r="B14" s="77"/>
      <c r="C14" s="77"/>
      <c r="D14" s="42">
        <v>1465.3</v>
      </c>
      <c r="E14" s="42">
        <v>1492.6</v>
      </c>
      <c r="F14" s="42">
        <v>1523</v>
      </c>
      <c r="G14" s="42">
        <v>1551.3</v>
      </c>
      <c r="H14" s="42">
        <v>1572.4</v>
      </c>
      <c r="I14" s="42">
        <v>1520.9</v>
      </c>
    </row>
    <row r="15" spans="1:9">
      <c r="B15" s="77" t="s">
        <v>144</v>
      </c>
      <c r="C15" s="77"/>
      <c r="D15" s="73">
        <v>197.1</v>
      </c>
      <c r="E15" s="73">
        <v>204.7</v>
      </c>
      <c r="F15" s="73">
        <v>216.8</v>
      </c>
      <c r="G15" s="73">
        <v>226.7</v>
      </c>
      <c r="H15" s="73">
        <v>235.8</v>
      </c>
      <c r="I15" s="42">
        <v>216.2</v>
      </c>
    </row>
    <row r="16" spans="1:9">
      <c r="B16" s="77" t="s">
        <v>143</v>
      </c>
      <c r="C16" s="77"/>
      <c r="D16" s="73">
        <v>314.7</v>
      </c>
      <c r="E16" s="73">
        <v>319.39999999999998</v>
      </c>
      <c r="F16" s="73">
        <v>323.2</v>
      </c>
      <c r="G16" s="73">
        <v>333.6</v>
      </c>
      <c r="H16" s="73">
        <v>337.5</v>
      </c>
      <c r="I16" s="42">
        <v>325.7</v>
      </c>
    </row>
    <row r="17" spans="1:9">
      <c r="B17" s="77" t="s">
        <v>142</v>
      </c>
      <c r="C17" s="77"/>
      <c r="D17" s="73">
        <v>0.9</v>
      </c>
      <c r="E17" s="73">
        <v>0.5</v>
      </c>
      <c r="F17" s="73">
        <v>0.3</v>
      </c>
      <c r="G17" s="73">
        <v>1</v>
      </c>
      <c r="H17" s="73">
        <v>1.1000000000000001</v>
      </c>
      <c r="I17" s="42">
        <v>0.7</v>
      </c>
    </row>
    <row r="18" spans="1:9">
      <c r="B18" s="77" t="s">
        <v>141</v>
      </c>
      <c r="C18" s="77"/>
      <c r="D18" s="73">
        <v>55.9</v>
      </c>
      <c r="E18" s="73">
        <v>55.1</v>
      </c>
      <c r="F18" s="73">
        <v>55.2</v>
      </c>
      <c r="G18" s="73">
        <v>55.3</v>
      </c>
      <c r="H18" s="73">
        <v>51.7</v>
      </c>
      <c r="I18" s="42">
        <v>54.6</v>
      </c>
    </row>
    <row r="19" spans="1:9">
      <c r="B19" s="77" t="s">
        <v>140</v>
      </c>
      <c r="C19" s="77"/>
      <c r="D19" s="73">
        <v>465.8</v>
      </c>
      <c r="E19" s="73">
        <v>476.7</v>
      </c>
      <c r="F19" s="73">
        <v>490.3</v>
      </c>
      <c r="G19" s="73">
        <v>505.9</v>
      </c>
      <c r="H19" s="73">
        <v>513.6</v>
      </c>
      <c r="I19" s="42">
        <v>490.5</v>
      </c>
    </row>
    <row r="20" spans="1:9">
      <c r="B20" s="77" t="s">
        <v>139</v>
      </c>
      <c r="C20" s="77"/>
      <c r="D20" s="73">
        <v>330</v>
      </c>
      <c r="E20" s="73">
        <v>330.4</v>
      </c>
      <c r="F20" s="73">
        <v>324.39999999999998</v>
      </c>
      <c r="G20" s="73">
        <v>304.3</v>
      </c>
      <c r="H20" s="73">
        <v>301.39999999999998</v>
      </c>
      <c r="I20" s="42">
        <v>318.10000000000002</v>
      </c>
    </row>
    <row r="21" spans="1:9">
      <c r="B21" s="77" t="s">
        <v>138</v>
      </c>
      <c r="C21" s="77"/>
      <c r="D21" s="73">
        <v>15</v>
      </c>
      <c r="E21" s="73">
        <v>18</v>
      </c>
      <c r="F21" s="73">
        <v>26.6</v>
      </c>
      <c r="G21" s="73">
        <v>27.4</v>
      </c>
      <c r="H21" s="73">
        <v>19.3</v>
      </c>
      <c r="I21" s="42">
        <v>21.2</v>
      </c>
    </row>
    <row r="22" spans="1:9">
      <c r="B22" s="77" t="s">
        <v>137</v>
      </c>
      <c r="C22" s="77"/>
      <c r="D22" s="73">
        <v>86</v>
      </c>
      <c r="E22" s="73">
        <v>87.8</v>
      </c>
      <c r="F22" s="73">
        <v>86.3</v>
      </c>
      <c r="G22" s="73">
        <v>97.1</v>
      </c>
      <c r="H22" s="73">
        <v>111.9</v>
      </c>
      <c r="I22" s="42">
        <v>93.8</v>
      </c>
    </row>
    <row r="23" spans="1:9">
      <c r="A23" s="77" t="s">
        <v>121</v>
      </c>
      <c r="B23" s="77"/>
      <c r="C23" s="77"/>
      <c r="D23" s="73">
        <v>227.3</v>
      </c>
      <c r="E23" s="73">
        <v>196.1</v>
      </c>
      <c r="F23" s="73">
        <v>188.7</v>
      </c>
      <c r="G23" s="73">
        <v>199.7</v>
      </c>
      <c r="H23" s="73">
        <v>244.4</v>
      </c>
      <c r="I23" s="42">
        <v>211.3</v>
      </c>
    </row>
    <row r="24" spans="1:9">
      <c r="D24" s="72"/>
      <c r="E24" s="72"/>
      <c r="F24" s="73"/>
      <c r="G24" s="73"/>
      <c r="H24" s="72"/>
      <c r="I24" s="42"/>
    </row>
    <row r="25" spans="1:9">
      <c r="A25" s="77" t="s">
        <v>216</v>
      </c>
      <c r="B25" s="77"/>
      <c r="C25" s="77"/>
      <c r="D25" s="42">
        <v>1477.6</v>
      </c>
      <c r="E25" s="42">
        <v>1471.3</v>
      </c>
      <c r="F25" s="42">
        <v>1494</v>
      </c>
      <c r="G25" s="42">
        <v>1560</v>
      </c>
      <c r="H25" s="42">
        <v>1631.8</v>
      </c>
      <c r="I25" s="42">
        <v>1526.9</v>
      </c>
    </row>
    <row r="26" spans="1:9">
      <c r="A26" s="77" t="s">
        <v>215</v>
      </c>
      <c r="B26" s="77"/>
      <c r="C26" s="77"/>
      <c r="D26" s="42">
        <v>1250.3</v>
      </c>
      <c r="E26" s="42">
        <v>1275.2</v>
      </c>
      <c r="F26" s="42">
        <v>1305.3</v>
      </c>
      <c r="G26" s="42">
        <v>1360.2</v>
      </c>
      <c r="H26" s="42">
        <v>1387.4</v>
      </c>
      <c r="I26" s="42">
        <v>1315.7</v>
      </c>
    </row>
    <row r="28" spans="1:9">
      <c r="A28" s="77" t="s">
        <v>110</v>
      </c>
      <c r="B28" s="77"/>
      <c r="C28" s="77"/>
      <c r="D28" s="77"/>
      <c r="E28" s="77"/>
      <c r="F28" s="77"/>
      <c r="G28" s="77"/>
      <c r="H28" s="77"/>
    </row>
    <row r="29" spans="1:9">
      <c r="A29" s="16" t="s">
        <v>132</v>
      </c>
      <c r="B29" s="16"/>
      <c r="C29" s="16"/>
      <c r="D29" s="16"/>
      <c r="E29" s="16"/>
      <c r="F29" s="16"/>
      <c r="G29" s="16"/>
      <c r="H29" s="16"/>
    </row>
    <row r="30" spans="1:9">
      <c r="A30" s="72" t="s">
        <v>281</v>
      </c>
    </row>
    <row r="31" spans="1:9" s="72" customFormat="1"/>
    <row r="33" spans="1:1">
      <c r="A33" s="4" t="s">
        <v>243</v>
      </c>
    </row>
    <row r="34" spans="1:1">
      <c r="A34" s="62" t="s">
        <v>280</v>
      </c>
    </row>
  </sheetData>
  <mergeCells count="20">
    <mergeCell ref="B13:C13"/>
    <mergeCell ref="A14:C14"/>
    <mergeCell ref="B15:C15"/>
    <mergeCell ref="B16:C16"/>
    <mergeCell ref="B17:C17"/>
    <mergeCell ref="A25:C25"/>
    <mergeCell ref="A26:C26"/>
    <mergeCell ref="A28:H28"/>
    <mergeCell ref="B18:C18"/>
    <mergeCell ref="B19:C19"/>
    <mergeCell ref="B20:C20"/>
    <mergeCell ref="B21:C21"/>
    <mergeCell ref="B22:C22"/>
    <mergeCell ref="A23:C23"/>
    <mergeCell ref="B6:C6"/>
    <mergeCell ref="B10:C10"/>
    <mergeCell ref="B11:C11"/>
    <mergeCell ref="B12:C12"/>
    <mergeCell ref="A2:I2"/>
    <mergeCell ref="A5:C5"/>
  </mergeCells>
  <pageMargins left="0.70866141732283472" right="0.70866141732283472"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heetViews>
  <sheetFormatPr baseColWidth="10" defaultRowHeight="15"/>
  <cols>
    <col min="1" max="1" width="7.7109375" style="15" customWidth="1"/>
    <col min="2" max="2" width="20.140625" style="15" customWidth="1"/>
    <col min="3" max="5" width="7" style="15" bestFit="1" customWidth="1"/>
    <col min="6" max="7" width="7" style="15" customWidth="1"/>
    <col min="8" max="16384" width="11.42578125" style="15"/>
  </cols>
  <sheetData>
    <row r="1" spans="1:8">
      <c r="A1" s="16" t="s">
        <v>222</v>
      </c>
      <c r="B1" s="16"/>
      <c r="C1" s="16"/>
      <c r="D1" s="16"/>
      <c r="E1" s="16"/>
      <c r="F1" s="16"/>
      <c r="G1" s="16"/>
    </row>
    <row r="2" spans="1:8">
      <c r="A2" s="75" t="s">
        <v>264</v>
      </c>
      <c r="B2" s="75"/>
      <c r="C2" s="75"/>
      <c r="D2" s="75"/>
      <c r="E2" s="75"/>
      <c r="F2" s="75"/>
      <c r="G2" s="75"/>
      <c r="H2" s="75"/>
    </row>
    <row r="3" spans="1:8">
      <c r="A3" s="77" t="s">
        <v>129</v>
      </c>
      <c r="B3" s="77"/>
      <c r="G3" s="19" t="s">
        <v>221</v>
      </c>
    </row>
    <row r="4" spans="1:8">
      <c r="A4" s="77"/>
      <c r="B4" s="77"/>
      <c r="C4" s="72">
        <v>2015</v>
      </c>
      <c r="D4" s="72">
        <v>2016</v>
      </c>
      <c r="E4" s="72">
        <v>2017</v>
      </c>
      <c r="F4" s="72">
        <v>2018</v>
      </c>
      <c r="G4" s="72">
        <v>2019</v>
      </c>
      <c r="H4" s="72" t="s">
        <v>218</v>
      </c>
    </row>
    <row r="5" spans="1:8">
      <c r="A5" s="77" t="s">
        <v>30</v>
      </c>
      <c r="B5" s="77"/>
      <c r="C5" s="72"/>
      <c r="D5" s="72"/>
      <c r="E5" s="72"/>
      <c r="F5" s="72"/>
      <c r="G5" s="72"/>
      <c r="H5" s="72"/>
    </row>
    <row r="6" spans="1:8">
      <c r="A6" s="15" t="s">
        <v>128</v>
      </c>
      <c r="B6" s="15" t="s">
        <v>127</v>
      </c>
      <c r="C6" s="18">
        <v>1692.6</v>
      </c>
      <c r="D6" s="18">
        <v>1688.7</v>
      </c>
      <c r="E6" s="18">
        <v>1711.7</v>
      </c>
      <c r="F6" s="18">
        <v>1751</v>
      </c>
      <c r="G6" s="18">
        <v>1816.8</v>
      </c>
      <c r="H6" s="72">
        <v>1732.2</v>
      </c>
    </row>
    <row r="7" spans="1:8">
      <c r="A7" s="15" t="s">
        <v>46</v>
      </c>
      <c r="B7" s="15" t="s">
        <v>49</v>
      </c>
      <c r="C7" s="20">
        <v>904.7</v>
      </c>
      <c r="D7" s="20">
        <v>890.8</v>
      </c>
      <c r="E7" s="20">
        <v>896.9</v>
      </c>
      <c r="F7" s="20">
        <v>954.7</v>
      </c>
      <c r="G7" s="20">
        <v>992</v>
      </c>
      <c r="H7" s="72">
        <v>927.8</v>
      </c>
    </row>
    <row r="8" spans="1:8">
      <c r="A8" s="15" t="s">
        <v>47</v>
      </c>
      <c r="B8" s="15" t="s">
        <v>50</v>
      </c>
      <c r="C8" s="20">
        <v>312.89999999999998</v>
      </c>
      <c r="D8" s="20">
        <v>314.39999999999998</v>
      </c>
      <c r="E8" s="20">
        <v>333.9</v>
      </c>
      <c r="F8" s="20">
        <v>323.3</v>
      </c>
      <c r="G8" s="20">
        <v>330.7</v>
      </c>
      <c r="H8" s="72">
        <v>323</v>
      </c>
    </row>
    <row r="9" spans="1:8">
      <c r="A9" s="15" t="s">
        <v>48</v>
      </c>
      <c r="B9" s="15" t="s">
        <v>51</v>
      </c>
      <c r="C9" s="20">
        <v>475</v>
      </c>
      <c r="D9" s="20">
        <v>483.6</v>
      </c>
      <c r="E9" s="20">
        <v>480.9</v>
      </c>
      <c r="F9" s="20">
        <v>473</v>
      </c>
      <c r="G9" s="20">
        <v>494.2</v>
      </c>
      <c r="H9" s="72">
        <v>481.3</v>
      </c>
    </row>
    <row r="10" spans="1:8">
      <c r="C10" s="20"/>
      <c r="D10" s="20"/>
      <c r="E10" s="20"/>
      <c r="F10" s="20"/>
      <c r="G10" s="20"/>
      <c r="H10" s="72"/>
    </row>
    <row r="11" spans="1:8">
      <c r="A11" s="77" t="s">
        <v>43</v>
      </c>
      <c r="B11" s="77"/>
      <c r="C11" s="20"/>
      <c r="D11" s="20"/>
      <c r="E11" s="20"/>
      <c r="F11" s="20"/>
      <c r="G11" s="20"/>
      <c r="H11" s="72"/>
    </row>
    <row r="12" spans="1:8">
      <c r="A12" s="15" t="s">
        <v>128</v>
      </c>
      <c r="B12" s="15" t="s">
        <v>127</v>
      </c>
      <c r="C12" s="18">
        <v>1477.6</v>
      </c>
      <c r="D12" s="18">
        <v>1471.3</v>
      </c>
      <c r="E12" s="18">
        <v>1494</v>
      </c>
      <c r="F12" s="18">
        <v>1560</v>
      </c>
      <c r="G12" s="18">
        <v>1631.8</v>
      </c>
      <c r="H12" s="18">
        <v>1526.9</v>
      </c>
    </row>
    <row r="13" spans="1:8">
      <c r="A13" s="15" t="s">
        <v>46</v>
      </c>
      <c r="B13" s="15" t="s">
        <v>49</v>
      </c>
      <c r="C13" s="20">
        <v>837.3</v>
      </c>
      <c r="D13" s="20">
        <v>819.6</v>
      </c>
      <c r="E13" s="20">
        <v>826.2</v>
      </c>
      <c r="F13" s="20">
        <v>882.5</v>
      </c>
      <c r="G13" s="20">
        <v>918.4</v>
      </c>
      <c r="H13" s="72">
        <v>856.8</v>
      </c>
    </row>
    <row r="14" spans="1:8">
      <c r="A14" s="15" t="s">
        <v>47</v>
      </c>
      <c r="B14" s="15" t="s">
        <v>50</v>
      </c>
      <c r="C14" s="20">
        <v>307</v>
      </c>
      <c r="D14" s="20">
        <v>306.10000000000002</v>
      </c>
      <c r="E14" s="20">
        <v>324.89999999999998</v>
      </c>
      <c r="F14" s="20">
        <v>317.60000000000002</v>
      </c>
      <c r="G14" s="20">
        <v>325.3</v>
      </c>
      <c r="H14" s="72">
        <v>316.2</v>
      </c>
    </row>
    <row r="15" spans="1:8">
      <c r="A15" s="15" t="s">
        <v>48</v>
      </c>
      <c r="B15" s="15" t="s">
        <v>51</v>
      </c>
      <c r="C15" s="20">
        <v>475</v>
      </c>
      <c r="D15" s="20">
        <v>483.6</v>
      </c>
      <c r="E15" s="20">
        <v>480.9</v>
      </c>
      <c r="F15" s="20">
        <v>473</v>
      </c>
      <c r="G15" s="20">
        <v>494.2</v>
      </c>
      <c r="H15" s="72">
        <v>481.3</v>
      </c>
    </row>
    <row r="17" spans="1:8">
      <c r="A17" s="77" t="s">
        <v>110</v>
      </c>
      <c r="B17" s="77"/>
      <c r="C17" s="77"/>
      <c r="D17" s="77"/>
      <c r="E17" s="77"/>
      <c r="F17" s="77"/>
      <c r="G17" s="77"/>
    </row>
    <row r="18" spans="1:8" ht="60" customHeight="1">
      <c r="A18" s="78" t="s">
        <v>220</v>
      </c>
      <c r="B18" s="78"/>
      <c r="C18" s="78"/>
      <c r="D18" s="78"/>
      <c r="E18" s="78"/>
      <c r="F18" s="78"/>
      <c r="G18" s="78"/>
      <c r="H18" s="78"/>
    </row>
    <row r="21" spans="1:8">
      <c r="A21" s="4" t="s">
        <v>243</v>
      </c>
    </row>
    <row r="22" spans="1:8">
      <c r="A22" s="62" t="s">
        <v>280</v>
      </c>
    </row>
  </sheetData>
  <mergeCells count="6">
    <mergeCell ref="A2:H2"/>
    <mergeCell ref="A18:H18"/>
    <mergeCell ref="A3:B4"/>
    <mergeCell ref="A5:B5"/>
    <mergeCell ref="A11:B11"/>
    <mergeCell ref="A17:G17"/>
  </mergeCells>
  <pageMargins left="0.70866141732283472" right="0.70866141732283472" top="0.78740157480314965" bottom="0.78740157480314965"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heetViews>
  <sheetFormatPr baseColWidth="10" defaultRowHeight="15"/>
  <cols>
    <col min="1" max="1" width="8.7109375" style="15" customWidth="1"/>
    <col min="2" max="2" width="20" style="15" bestFit="1" customWidth="1"/>
    <col min="3" max="5" width="7" style="15" bestFit="1" customWidth="1"/>
    <col min="6" max="6" width="7" style="15" customWidth="1"/>
    <col min="7" max="7" width="7" style="15" bestFit="1" customWidth="1"/>
    <col min="8" max="16384" width="11.42578125" style="15"/>
  </cols>
  <sheetData>
    <row r="1" spans="1:8">
      <c r="A1" s="16" t="s">
        <v>162</v>
      </c>
      <c r="B1" s="16"/>
      <c r="C1" s="16"/>
      <c r="D1" s="16"/>
      <c r="E1" s="16"/>
      <c r="F1" s="16"/>
      <c r="G1" s="16"/>
    </row>
    <row r="2" spans="1:8">
      <c r="A2" s="75" t="s">
        <v>264</v>
      </c>
      <c r="B2" s="75"/>
      <c r="C2" s="75"/>
      <c r="D2" s="75"/>
      <c r="E2" s="75"/>
      <c r="F2" s="75"/>
      <c r="G2" s="75"/>
      <c r="H2" s="75"/>
    </row>
    <row r="3" spans="1:8">
      <c r="A3" s="77" t="s">
        <v>129</v>
      </c>
      <c r="B3" s="77"/>
      <c r="G3" s="19" t="s">
        <v>224</v>
      </c>
    </row>
    <row r="4" spans="1:8">
      <c r="A4" s="77"/>
      <c r="B4" s="77"/>
      <c r="C4" s="72">
        <v>2015</v>
      </c>
      <c r="D4" s="72">
        <v>2016</v>
      </c>
      <c r="E4" s="72">
        <v>2017</v>
      </c>
      <c r="F4" s="72">
        <v>2018</v>
      </c>
      <c r="G4" s="72">
        <v>2019</v>
      </c>
      <c r="H4" s="72" t="s">
        <v>218</v>
      </c>
    </row>
    <row r="5" spans="1:8">
      <c r="A5" s="77" t="s">
        <v>31</v>
      </c>
      <c r="B5" s="77"/>
      <c r="C5" s="72"/>
      <c r="D5" s="72"/>
      <c r="E5" s="72"/>
      <c r="F5" s="72"/>
      <c r="G5" s="72"/>
      <c r="H5" s="72"/>
    </row>
    <row r="6" spans="1:8">
      <c r="A6" s="15" t="s">
        <v>128</v>
      </c>
      <c r="B6" s="15" t="s">
        <v>127</v>
      </c>
      <c r="C6" s="18">
        <v>1465.3</v>
      </c>
      <c r="D6" s="18">
        <v>1492.6</v>
      </c>
      <c r="E6" s="18">
        <v>1523</v>
      </c>
      <c r="F6" s="18">
        <v>1551.3</v>
      </c>
      <c r="G6" s="18">
        <v>1572.4</v>
      </c>
      <c r="H6" s="72">
        <v>1520.9</v>
      </c>
    </row>
    <row r="7" spans="1:8">
      <c r="A7" s="15" t="s">
        <v>46</v>
      </c>
      <c r="B7" s="15" t="s">
        <v>49</v>
      </c>
      <c r="C7" s="20">
        <v>811.8</v>
      </c>
      <c r="D7" s="20">
        <v>822.4</v>
      </c>
      <c r="E7" s="20">
        <v>824.3</v>
      </c>
      <c r="F7" s="20">
        <v>824.6</v>
      </c>
      <c r="G7" s="20">
        <v>842.9</v>
      </c>
      <c r="H7" s="72">
        <v>825.2</v>
      </c>
    </row>
    <row r="8" spans="1:8">
      <c r="A8" s="15" t="s">
        <v>47</v>
      </c>
      <c r="B8" s="15" t="s">
        <v>50</v>
      </c>
      <c r="C8" s="20">
        <v>246.5</v>
      </c>
      <c r="D8" s="20">
        <v>254.3</v>
      </c>
      <c r="E8" s="20">
        <v>281.3</v>
      </c>
      <c r="F8" s="20">
        <v>304.39999999999998</v>
      </c>
      <c r="G8" s="20">
        <v>297.89999999999998</v>
      </c>
      <c r="H8" s="72">
        <v>276.89999999999998</v>
      </c>
    </row>
    <row r="9" spans="1:8">
      <c r="A9" s="15" t="s">
        <v>48</v>
      </c>
      <c r="B9" s="15" t="s">
        <v>51</v>
      </c>
      <c r="C9" s="20">
        <v>407</v>
      </c>
      <c r="D9" s="20">
        <v>415.8</v>
      </c>
      <c r="E9" s="20">
        <v>417.5</v>
      </c>
      <c r="F9" s="20">
        <v>422.2</v>
      </c>
      <c r="G9" s="20">
        <v>431.5</v>
      </c>
      <c r="H9" s="72">
        <v>418.8</v>
      </c>
    </row>
    <row r="10" spans="1:8">
      <c r="C10" s="20"/>
      <c r="D10" s="20"/>
      <c r="E10" s="20"/>
      <c r="F10" s="20"/>
      <c r="G10" s="20"/>
      <c r="H10" s="72"/>
    </row>
    <row r="11" spans="1:8">
      <c r="A11" s="77" t="s">
        <v>44</v>
      </c>
      <c r="B11" s="77"/>
      <c r="C11" s="20"/>
      <c r="D11" s="20"/>
      <c r="E11" s="20"/>
      <c r="F11" s="20"/>
      <c r="G11" s="20"/>
      <c r="H11" s="72"/>
    </row>
    <row r="12" spans="1:8">
      <c r="A12" s="15" t="s">
        <v>128</v>
      </c>
      <c r="B12" s="15" t="s">
        <v>127</v>
      </c>
      <c r="C12" s="18">
        <v>1250.3</v>
      </c>
      <c r="D12" s="18">
        <v>1275.2</v>
      </c>
      <c r="E12" s="18">
        <v>1305.3</v>
      </c>
      <c r="F12" s="18">
        <v>1360.2</v>
      </c>
      <c r="G12" s="18">
        <v>1387.4</v>
      </c>
      <c r="H12" s="72">
        <v>1315.7</v>
      </c>
    </row>
    <row r="13" spans="1:8">
      <c r="A13" s="15" t="s">
        <v>46</v>
      </c>
      <c r="B13" s="15" t="s">
        <v>49</v>
      </c>
      <c r="C13" s="20">
        <v>744.5</v>
      </c>
      <c r="D13" s="20">
        <v>751.3</v>
      </c>
      <c r="E13" s="20">
        <v>753.6</v>
      </c>
      <c r="F13" s="20">
        <v>752.4</v>
      </c>
      <c r="G13" s="20">
        <v>769.4</v>
      </c>
      <c r="H13" s="72">
        <v>754.2</v>
      </c>
    </row>
    <row r="14" spans="1:8">
      <c r="A14" s="15" t="s">
        <v>47</v>
      </c>
      <c r="B14" s="15" t="s">
        <v>50</v>
      </c>
      <c r="C14" s="20">
        <v>240.6</v>
      </c>
      <c r="D14" s="20">
        <v>246</v>
      </c>
      <c r="E14" s="20">
        <v>272.2</v>
      </c>
      <c r="F14" s="20">
        <v>298.8</v>
      </c>
      <c r="G14" s="20">
        <v>292.60000000000002</v>
      </c>
      <c r="H14" s="72">
        <v>270</v>
      </c>
    </row>
    <row r="15" spans="1:8">
      <c r="A15" s="15" t="s">
        <v>48</v>
      </c>
      <c r="B15" s="15" t="s">
        <v>51</v>
      </c>
      <c r="C15" s="20">
        <v>407</v>
      </c>
      <c r="D15" s="20">
        <v>415.8</v>
      </c>
      <c r="E15" s="20">
        <v>417.5</v>
      </c>
      <c r="F15" s="20">
        <v>422.2</v>
      </c>
      <c r="G15" s="20">
        <v>431.5</v>
      </c>
      <c r="H15" s="72">
        <v>418.8</v>
      </c>
    </row>
    <row r="16" spans="1:8">
      <c r="C16" s="18"/>
      <c r="D16" s="18"/>
      <c r="E16" s="18"/>
      <c r="F16" s="18"/>
      <c r="G16" s="18"/>
    </row>
    <row r="17" spans="1:8">
      <c r="A17" s="77" t="s">
        <v>110</v>
      </c>
      <c r="B17" s="77"/>
      <c r="C17" s="77"/>
      <c r="D17" s="77"/>
      <c r="E17" s="77"/>
      <c r="F17" s="77"/>
      <c r="G17" s="77"/>
    </row>
    <row r="18" spans="1:8" ht="60.75" customHeight="1">
      <c r="A18" s="78" t="s">
        <v>223</v>
      </c>
      <c r="B18" s="78"/>
      <c r="C18" s="78"/>
      <c r="D18" s="78"/>
      <c r="E18" s="78"/>
      <c r="F18" s="78"/>
      <c r="G18" s="78"/>
      <c r="H18" s="78"/>
    </row>
    <row r="21" spans="1:8">
      <c r="A21" s="4" t="s">
        <v>243</v>
      </c>
    </row>
    <row r="22" spans="1:8">
      <c r="A22" s="62" t="s">
        <v>280</v>
      </c>
    </row>
  </sheetData>
  <mergeCells count="6">
    <mergeCell ref="A18:H18"/>
    <mergeCell ref="A2:H2"/>
    <mergeCell ref="A3:B4"/>
    <mergeCell ref="A5:B5"/>
    <mergeCell ref="A11:B11"/>
    <mergeCell ref="A17:G17"/>
  </mergeCells>
  <pageMargins left="0.70866141732283472" right="0.70866141732283472" top="0.78740157480314965" bottom="0.78740157480314965"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election sqref="A1:H1"/>
    </sheetView>
  </sheetViews>
  <sheetFormatPr baseColWidth="10" defaultRowHeight="15"/>
  <cols>
    <col min="1" max="1" width="3.140625" style="15" customWidth="1"/>
    <col min="2" max="2" width="43.28515625" style="15" customWidth="1"/>
    <col min="3" max="5" width="7.5703125" style="15" bestFit="1" customWidth="1"/>
    <col min="6" max="6" width="7.5703125" style="15" customWidth="1"/>
    <col min="7" max="7" width="7.5703125" style="15" bestFit="1" customWidth="1"/>
    <col min="8" max="16384" width="11.42578125" style="15"/>
  </cols>
  <sheetData>
    <row r="1" spans="1:8">
      <c r="A1" s="16" t="s">
        <v>162</v>
      </c>
      <c r="B1" s="16"/>
      <c r="C1" s="16"/>
      <c r="D1" s="16"/>
      <c r="E1" s="16"/>
      <c r="F1" s="16"/>
      <c r="G1" s="16"/>
    </row>
    <row r="2" spans="1:8">
      <c r="A2" s="75" t="s">
        <v>265</v>
      </c>
      <c r="B2" s="75"/>
      <c r="C2" s="75"/>
      <c r="D2" s="75"/>
      <c r="E2" s="75"/>
      <c r="F2" s="75"/>
      <c r="G2" s="75"/>
      <c r="H2" s="75"/>
    </row>
    <row r="3" spans="1:8">
      <c r="G3" s="19" t="s">
        <v>225</v>
      </c>
    </row>
    <row r="4" spans="1:8">
      <c r="A4" s="77" t="s">
        <v>129</v>
      </c>
      <c r="B4" s="77"/>
      <c r="C4" s="62">
        <v>2015</v>
      </c>
      <c r="D4" s="62">
        <v>2016</v>
      </c>
      <c r="E4" s="62">
        <v>2017</v>
      </c>
      <c r="F4" s="62">
        <v>2018</v>
      </c>
      <c r="G4" s="62">
        <v>2019</v>
      </c>
      <c r="H4" s="62" t="s">
        <v>218</v>
      </c>
    </row>
    <row r="5" spans="1:8">
      <c r="A5" s="77" t="s">
        <v>33</v>
      </c>
      <c r="B5" s="77"/>
      <c r="C5" s="39">
        <v>1465.3</v>
      </c>
      <c r="D5" s="39">
        <v>1492.6</v>
      </c>
      <c r="E5" s="39">
        <v>1523</v>
      </c>
      <c r="F5" s="39">
        <v>1551.3</v>
      </c>
      <c r="G5" s="39">
        <v>1572.4</v>
      </c>
      <c r="H5" s="39">
        <v>1520.9</v>
      </c>
    </row>
    <row r="6" spans="1:8">
      <c r="A6" s="15">
        <v>1</v>
      </c>
      <c r="B6" s="15" t="s">
        <v>34</v>
      </c>
      <c r="C6" s="65">
        <v>269.5</v>
      </c>
      <c r="D6" s="65">
        <v>271.89999999999998</v>
      </c>
      <c r="E6" s="65">
        <v>266.89999999999998</v>
      </c>
      <c r="F6" s="65">
        <v>272</v>
      </c>
      <c r="G6" s="65">
        <v>291.89999999999998</v>
      </c>
      <c r="H6" s="65">
        <v>274.39999999999998</v>
      </c>
    </row>
    <row r="7" spans="1:8">
      <c r="A7" s="15">
        <v>3</v>
      </c>
      <c r="B7" s="15" t="s">
        <v>35</v>
      </c>
      <c r="C7" s="65">
        <v>57.3</v>
      </c>
      <c r="D7" s="65">
        <v>60.1</v>
      </c>
      <c r="E7" s="65">
        <v>62</v>
      </c>
      <c r="F7" s="65">
        <v>67.599999999999994</v>
      </c>
      <c r="G7" s="65">
        <v>64.599999999999994</v>
      </c>
      <c r="H7" s="65">
        <v>62.3</v>
      </c>
    </row>
    <row r="8" spans="1:8">
      <c r="A8" s="15">
        <v>4</v>
      </c>
      <c r="B8" s="15" t="s">
        <v>36</v>
      </c>
      <c r="C8" s="65">
        <v>135.19999999999999</v>
      </c>
      <c r="D8" s="65">
        <v>140.4</v>
      </c>
      <c r="E8" s="65">
        <v>145.69999999999999</v>
      </c>
      <c r="F8" s="65">
        <v>151.9</v>
      </c>
      <c r="G8" s="65">
        <v>159.1</v>
      </c>
      <c r="H8" s="65">
        <v>146.5</v>
      </c>
    </row>
    <row r="9" spans="1:8">
      <c r="A9" s="15">
        <v>5</v>
      </c>
      <c r="B9" s="15" t="s">
        <v>37</v>
      </c>
      <c r="C9" s="65">
        <v>51.9</v>
      </c>
      <c r="D9" s="65">
        <v>51.8</v>
      </c>
      <c r="E9" s="65">
        <v>57.3</v>
      </c>
      <c r="F9" s="65">
        <v>54</v>
      </c>
      <c r="G9" s="65">
        <v>52.2</v>
      </c>
      <c r="H9" s="65">
        <v>53.5</v>
      </c>
    </row>
    <row r="10" spans="1:8">
      <c r="A10" s="15">
        <v>6</v>
      </c>
      <c r="B10" s="15" t="s">
        <v>38</v>
      </c>
      <c r="C10" s="65">
        <v>5.9</v>
      </c>
      <c r="D10" s="65">
        <v>6.6</v>
      </c>
      <c r="E10" s="65">
        <v>5.7</v>
      </c>
      <c r="F10" s="65">
        <v>8.1999999999999993</v>
      </c>
      <c r="G10" s="65">
        <v>7.4</v>
      </c>
      <c r="H10" s="65">
        <v>6.7</v>
      </c>
    </row>
    <row r="11" spans="1:8">
      <c r="A11" s="15">
        <v>7</v>
      </c>
      <c r="B11" s="15" t="s">
        <v>39</v>
      </c>
      <c r="C11" s="65">
        <v>31.3</v>
      </c>
      <c r="D11" s="65">
        <v>31.9</v>
      </c>
      <c r="E11" s="65">
        <v>32.9</v>
      </c>
      <c r="F11" s="65">
        <v>38.299999999999997</v>
      </c>
      <c r="G11" s="65">
        <v>39.299999999999997</v>
      </c>
      <c r="H11" s="65">
        <v>34.700000000000003</v>
      </c>
    </row>
    <row r="12" spans="1:8">
      <c r="A12" s="15">
        <v>8</v>
      </c>
      <c r="B12" s="15" t="s">
        <v>40</v>
      </c>
      <c r="C12" s="65">
        <v>72.7</v>
      </c>
      <c r="D12" s="65">
        <v>78.099999999999994</v>
      </c>
      <c r="E12" s="65">
        <v>86</v>
      </c>
      <c r="F12" s="65">
        <v>82.9</v>
      </c>
      <c r="G12" s="65">
        <v>86.2</v>
      </c>
      <c r="H12" s="65">
        <v>81.2</v>
      </c>
    </row>
    <row r="13" spans="1:8">
      <c r="A13" s="15">
        <v>9</v>
      </c>
      <c r="B13" s="15" t="s">
        <v>41</v>
      </c>
      <c r="C13" s="65">
        <v>240.3</v>
      </c>
      <c r="D13" s="65">
        <v>237.3</v>
      </c>
      <c r="E13" s="65">
        <v>240.8</v>
      </c>
      <c r="F13" s="65">
        <v>254.6</v>
      </c>
      <c r="G13" s="65">
        <v>257.8</v>
      </c>
      <c r="H13" s="65">
        <v>246.2</v>
      </c>
    </row>
    <row r="14" spans="1:8">
      <c r="A14" s="15">
        <v>10</v>
      </c>
      <c r="B14" s="15" t="s">
        <v>42</v>
      </c>
      <c r="C14" s="65">
        <v>601.29999999999995</v>
      </c>
      <c r="D14" s="65">
        <v>614.5</v>
      </c>
      <c r="E14" s="65">
        <v>625.6</v>
      </c>
      <c r="F14" s="65">
        <v>621.70000000000005</v>
      </c>
      <c r="G14" s="65">
        <v>614</v>
      </c>
      <c r="H14" s="65">
        <v>615.4</v>
      </c>
    </row>
    <row r="15" spans="1:8">
      <c r="C15" s="5"/>
      <c r="D15" s="5"/>
      <c r="E15" s="5"/>
      <c r="F15" s="5"/>
      <c r="G15" s="5"/>
    </row>
    <row r="17" spans="1:1">
      <c r="A17" s="4" t="s">
        <v>243</v>
      </c>
    </row>
  </sheetData>
  <mergeCells count="3">
    <mergeCell ref="A4:B4"/>
    <mergeCell ref="A5:B5"/>
    <mergeCell ref="A2:H2"/>
  </mergeCells>
  <pageMargins left="0.70866141732283472" right="0.70866141732283472" top="0.78740157480314965" bottom="0.78740157480314965"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election sqref="A1:H1"/>
    </sheetView>
  </sheetViews>
  <sheetFormatPr baseColWidth="10" defaultRowHeight="15"/>
  <cols>
    <col min="1" max="1" width="2.85546875" style="15" customWidth="1"/>
    <col min="2" max="2" width="49.5703125" style="15" bestFit="1" customWidth="1"/>
    <col min="3" max="6" width="6.7109375" style="15" customWidth="1"/>
    <col min="7" max="7" width="6.7109375" style="15" bestFit="1" customWidth="1"/>
    <col min="8" max="16384" width="11.42578125" style="15"/>
  </cols>
  <sheetData>
    <row r="1" spans="1:8">
      <c r="A1" s="16" t="s">
        <v>173</v>
      </c>
      <c r="B1" s="16"/>
      <c r="C1" s="16"/>
      <c r="D1" s="16"/>
      <c r="E1" s="16"/>
      <c r="F1" s="16"/>
      <c r="G1" s="16"/>
    </row>
    <row r="2" spans="1:8">
      <c r="A2" s="75" t="s">
        <v>266</v>
      </c>
      <c r="B2" s="75"/>
      <c r="C2" s="75"/>
      <c r="D2" s="75"/>
      <c r="E2" s="75"/>
      <c r="F2" s="75"/>
      <c r="G2" s="75"/>
      <c r="H2" s="75"/>
    </row>
    <row r="3" spans="1:8">
      <c r="G3" s="19" t="s">
        <v>227</v>
      </c>
    </row>
    <row r="4" spans="1:8">
      <c r="A4" s="77" t="s">
        <v>129</v>
      </c>
      <c r="B4" s="77"/>
      <c r="C4" s="62">
        <v>2015</v>
      </c>
      <c r="D4" s="62">
        <v>2016</v>
      </c>
      <c r="E4" s="62">
        <v>2017</v>
      </c>
      <c r="F4" s="62">
        <v>2018</v>
      </c>
      <c r="G4" s="62">
        <v>2019</v>
      </c>
      <c r="H4" s="62" t="s">
        <v>218</v>
      </c>
    </row>
    <row r="5" spans="1:8">
      <c r="A5" s="77" t="s">
        <v>171</v>
      </c>
      <c r="B5" s="77"/>
      <c r="C5" s="63"/>
      <c r="D5" s="63"/>
      <c r="E5" s="63"/>
      <c r="F5" s="63"/>
      <c r="G5" s="63"/>
      <c r="H5" s="63"/>
    </row>
    <row r="6" spans="1:8">
      <c r="B6" s="15" t="s">
        <v>170</v>
      </c>
      <c r="C6" s="65">
        <v>62.3</v>
      </c>
      <c r="D6" s="65">
        <v>54.4</v>
      </c>
      <c r="E6" s="65">
        <v>15.7</v>
      </c>
      <c r="F6" s="65">
        <v>-37.5</v>
      </c>
      <c r="G6" s="65">
        <v>81.599999999999994</v>
      </c>
      <c r="H6" s="65">
        <v>35.299999999999997</v>
      </c>
    </row>
    <row r="7" spans="1:8">
      <c r="B7" s="15" t="s">
        <v>169</v>
      </c>
      <c r="C7" s="65">
        <v>93.1</v>
      </c>
      <c r="D7" s="65">
        <v>67.400000000000006</v>
      </c>
      <c r="E7" s="65">
        <v>187.6</v>
      </c>
      <c r="F7" s="65">
        <v>168.5</v>
      </c>
      <c r="G7" s="65">
        <v>171.6</v>
      </c>
      <c r="H7" s="65">
        <v>137.6</v>
      </c>
    </row>
    <row r="8" spans="1:8">
      <c r="B8" s="15" t="s">
        <v>165</v>
      </c>
      <c r="C8" s="65">
        <v>-7.1</v>
      </c>
      <c r="D8" s="65">
        <v>-10.5</v>
      </c>
      <c r="E8" s="65">
        <v>-9</v>
      </c>
      <c r="F8" s="65">
        <v>-9.4</v>
      </c>
      <c r="G8" s="65">
        <v>-8.1</v>
      </c>
      <c r="H8" s="65">
        <v>-8.8000000000000007</v>
      </c>
    </row>
    <row r="9" spans="1:8">
      <c r="B9" s="15" t="s">
        <v>168</v>
      </c>
      <c r="C9" s="65">
        <v>72.7</v>
      </c>
      <c r="D9" s="65">
        <v>29.8</v>
      </c>
      <c r="E9" s="65">
        <v>-58</v>
      </c>
      <c r="F9" s="65">
        <v>10</v>
      </c>
      <c r="G9" s="65">
        <v>-29.3</v>
      </c>
      <c r="H9" s="65">
        <v>5</v>
      </c>
    </row>
    <row r="10" spans="1:8">
      <c r="B10" s="15" t="s">
        <v>167</v>
      </c>
      <c r="C10" s="65">
        <v>34.1</v>
      </c>
      <c r="D10" s="65">
        <v>28.9</v>
      </c>
      <c r="E10" s="65">
        <v>65.5</v>
      </c>
      <c r="F10" s="65">
        <v>95.8</v>
      </c>
      <c r="G10" s="65">
        <v>52.1</v>
      </c>
      <c r="H10" s="65">
        <v>55.3</v>
      </c>
    </row>
    <row r="11" spans="1:8">
      <c r="A11" s="77" t="s">
        <v>226</v>
      </c>
      <c r="B11" s="77"/>
      <c r="C11" s="64">
        <v>255.2</v>
      </c>
      <c r="D11" s="64">
        <v>170</v>
      </c>
      <c r="E11" s="64">
        <v>201.8</v>
      </c>
      <c r="F11" s="64">
        <v>227.3</v>
      </c>
      <c r="G11" s="64">
        <v>267.8</v>
      </c>
      <c r="H11" s="64">
        <v>224.4</v>
      </c>
    </row>
    <row r="12" spans="1:8">
      <c r="C12" s="65"/>
      <c r="D12" s="65"/>
      <c r="E12" s="65"/>
      <c r="F12" s="65"/>
      <c r="G12" s="65"/>
      <c r="H12" s="65"/>
    </row>
    <row r="13" spans="1:8">
      <c r="A13" s="77" t="s">
        <v>166</v>
      </c>
      <c r="B13" s="77"/>
      <c r="C13" s="65"/>
      <c r="D13" s="65"/>
      <c r="E13" s="65"/>
      <c r="F13" s="65"/>
      <c r="G13" s="65"/>
      <c r="H13" s="65"/>
    </row>
    <row r="14" spans="1:8">
      <c r="B14" s="15" t="s">
        <v>170</v>
      </c>
      <c r="C14" s="65" t="s">
        <v>239</v>
      </c>
      <c r="D14" s="65" t="s">
        <v>239</v>
      </c>
      <c r="E14" s="65" t="s">
        <v>239</v>
      </c>
      <c r="F14" s="65">
        <v>-0.5</v>
      </c>
      <c r="G14" s="65" t="s">
        <v>239</v>
      </c>
      <c r="H14" s="65">
        <v>-0.1</v>
      </c>
    </row>
    <row r="15" spans="1:8">
      <c r="B15" s="15" t="s">
        <v>165</v>
      </c>
      <c r="C15" s="65">
        <v>-1.6</v>
      </c>
      <c r="D15" s="65">
        <v>-2.4</v>
      </c>
      <c r="E15" s="65">
        <v>5.2</v>
      </c>
      <c r="F15" s="65">
        <v>-1.4</v>
      </c>
      <c r="G15" s="65">
        <v>4.8</v>
      </c>
      <c r="H15" s="65">
        <v>0.9</v>
      </c>
    </row>
    <row r="16" spans="1:8">
      <c r="B16" s="15" t="s">
        <v>164</v>
      </c>
      <c r="C16" s="65">
        <v>30.9</v>
      </c>
      <c r="D16" s="65">
        <v>-25.6</v>
      </c>
      <c r="E16" s="65">
        <v>8</v>
      </c>
      <c r="F16" s="65">
        <v>28.2</v>
      </c>
      <c r="G16" s="65">
        <v>32.799999999999997</v>
      </c>
      <c r="H16" s="65">
        <v>14.8</v>
      </c>
    </row>
    <row r="17" spans="1:8">
      <c r="A17" s="77" t="s">
        <v>123</v>
      </c>
      <c r="B17" s="77"/>
      <c r="C17" s="64">
        <v>29.3</v>
      </c>
      <c r="D17" s="64">
        <v>-28</v>
      </c>
      <c r="E17" s="64">
        <v>13.2</v>
      </c>
      <c r="F17" s="64">
        <v>26.2</v>
      </c>
      <c r="G17" s="64">
        <v>37.5</v>
      </c>
      <c r="H17" s="64">
        <v>15.7</v>
      </c>
    </row>
    <row r="18" spans="1:8">
      <c r="C18" s="65"/>
      <c r="D18" s="65"/>
      <c r="E18" s="65"/>
      <c r="F18" s="65"/>
      <c r="G18" s="65"/>
      <c r="H18" s="65"/>
    </row>
    <row r="19" spans="1:8">
      <c r="A19" s="77" t="s">
        <v>122</v>
      </c>
      <c r="B19" s="77"/>
      <c r="C19" s="65">
        <v>1.4</v>
      </c>
      <c r="D19" s="65">
        <v>-1.8</v>
      </c>
      <c r="E19" s="65">
        <v>0</v>
      </c>
      <c r="F19" s="65">
        <v>-1.3</v>
      </c>
      <c r="G19" s="1">
        <v>14.1</v>
      </c>
      <c r="H19" s="65">
        <v>2.5</v>
      </c>
    </row>
    <row r="20" spans="1:8">
      <c r="A20" s="77" t="s">
        <v>121</v>
      </c>
      <c r="B20" s="77"/>
      <c r="C20" s="64">
        <v>227.3</v>
      </c>
      <c r="D20" s="64">
        <v>196.1</v>
      </c>
      <c r="E20" s="64">
        <v>188.7</v>
      </c>
      <c r="F20" s="64">
        <v>199.7</v>
      </c>
      <c r="G20" s="64">
        <v>244.4</v>
      </c>
      <c r="H20" s="64">
        <v>211.3</v>
      </c>
    </row>
    <row r="23" spans="1:8">
      <c r="A23" s="4" t="s">
        <v>243</v>
      </c>
      <c r="C23" s="21"/>
      <c r="D23" s="21"/>
      <c r="E23" s="21"/>
      <c r="F23" s="21"/>
      <c r="G23" s="21"/>
    </row>
  </sheetData>
  <mergeCells count="8">
    <mergeCell ref="A2:H2"/>
    <mergeCell ref="A17:B17"/>
    <mergeCell ref="A19:B19"/>
    <mergeCell ref="A20:B20"/>
    <mergeCell ref="A4:B4"/>
    <mergeCell ref="A5:B5"/>
    <mergeCell ref="A11:B11"/>
    <mergeCell ref="A13:B13"/>
  </mergeCells>
  <pageMargins left="0.70866141732283472" right="0.70866141732283472" top="0.78740157480314965" bottom="0.78740157480314965"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H1"/>
    </sheetView>
  </sheetViews>
  <sheetFormatPr baseColWidth="10" defaultRowHeight="15"/>
  <cols>
    <col min="1" max="1" width="2.140625" style="15" customWidth="1"/>
    <col min="2" max="2" width="2.85546875" style="15" customWidth="1"/>
    <col min="3" max="3" width="45.5703125" style="15" customWidth="1"/>
    <col min="4" max="10" width="8.28515625" style="15" customWidth="1"/>
    <col min="11" max="16384" width="11.42578125" style="15"/>
  </cols>
  <sheetData>
    <row r="1" spans="1:9">
      <c r="A1" s="83" t="s">
        <v>184</v>
      </c>
      <c r="B1" s="83"/>
      <c r="C1" s="83"/>
      <c r="D1" s="83"/>
      <c r="E1" s="83"/>
      <c r="F1" s="83"/>
      <c r="G1" s="83"/>
      <c r="H1" s="83"/>
    </row>
    <row r="2" spans="1:9">
      <c r="A2" s="75" t="s">
        <v>266</v>
      </c>
      <c r="B2" s="75"/>
      <c r="C2" s="75"/>
      <c r="D2" s="75"/>
      <c r="E2" s="75"/>
      <c r="F2" s="75"/>
      <c r="G2" s="75"/>
      <c r="H2" s="75"/>
      <c r="I2" s="75"/>
    </row>
    <row r="3" spans="1:9">
      <c r="H3" s="19" t="s">
        <v>229</v>
      </c>
    </row>
    <row r="4" spans="1:9">
      <c r="A4" s="77" t="s">
        <v>129</v>
      </c>
      <c r="B4" s="77"/>
      <c r="C4" s="77"/>
      <c r="D4" s="62">
        <v>2015</v>
      </c>
      <c r="E4" s="62">
        <v>2016</v>
      </c>
      <c r="F4" s="62">
        <v>2017</v>
      </c>
      <c r="G4" s="62">
        <v>2018</v>
      </c>
      <c r="H4" s="62">
        <v>2019</v>
      </c>
      <c r="I4" s="62" t="s">
        <v>218</v>
      </c>
    </row>
    <row r="5" spans="1:9">
      <c r="A5" s="77" t="s">
        <v>116</v>
      </c>
      <c r="B5" s="77"/>
      <c r="C5" s="77"/>
      <c r="D5" s="70">
        <v>7409.9</v>
      </c>
      <c r="E5" s="70">
        <v>7654.5</v>
      </c>
      <c r="F5" s="70">
        <v>8348.4</v>
      </c>
      <c r="G5" s="70">
        <v>8487.9</v>
      </c>
      <c r="H5" s="70">
        <v>9261.2999999999993</v>
      </c>
      <c r="I5" s="70">
        <v>8232.4</v>
      </c>
    </row>
    <row r="6" spans="1:9">
      <c r="A6" s="77" t="s">
        <v>119</v>
      </c>
      <c r="B6" s="77"/>
      <c r="C6" s="77"/>
      <c r="D6" s="42">
        <v>1425</v>
      </c>
      <c r="E6" s="42">
        <v>1463.9</v>
      </c>
      <c r="F6" s="42">
        <v>1719.7</v>
      </c>
      <c r="G6" s="42">
        <v>1884.6</v>
      </c>
      <c r="H6" s="42">
        <v>1963.6</v>
      </c>
      <c r="I6" s="42">
        <v>1691.4</v>
      </c>
    </row>
    <row r="7" spans="1:9">
      <c r="A7" s="77" t="s">
        <v>114</v>
      </c>
      <c r="B7" s="77"/>
      <c r="C7" s="77"/>
      <c r="D7" s="42">
        <v>5984.8</v>
      </c>
      <c r="E7" s="42">
        <v>6190.6</v>
      </c>
      <c r="F7" s="42">
        <v>6628.7</v>
      </c>
      <c r="G7" s="42">
        <v>6603.3</v>
      </c>
      <c r="H7" s="42">
        <v>7297.8</v>
      </c>
      <c r="I7" s="42">
        <v>6541</v>
      </c>
    </row>
    <row r="8" spans="1:9">
      <c r="B8" s="77" t="s">
        <v>170</v>
      </c>
      <c r="C8" s="77"/>
      <c r="D8" s="42">
        <v>664.3</v>
      </c>
      <c r="E8" s="42">
        <v>661.4</v>
      </c>
      <c r="F8" s="42">
        <v>680.8</v>
      </c>
      <c r="G8" s="42">
        <v>639.5</v>
      </c>
      <c r="H8" s="42">
        <v>711.5</v>
      </c>
      <c r="I8" s="42">
        <v>671.5</v>
      </c>
    </row>
    <row r="9" spans="1:9">
      <c r="B9" s="77" t="s">
        <v>169</v>
      </c>
      <c r="C9" s="77"/>
      <c r="D9" s="42">
        <v>3607</v>
      </c>
      <c r="E9" s="42">
        <v>3712.8</v>
      </c>
      <c r="F9" s="42">
        <v>3972</v>
      </c>
      <c r="G9" s="42">
        <v>4022.9</v>
      </c>
      <c r="H9" s="42">
        <v>4392.7</v>
      </c>
      <c r="I9" s="42">
        <v>3941.5</v>
      </c>
    </row>
    <row r="10" spans="1:9">
      <c r="B10" s="77" t="s">
        <v>165</v>
      </c>
      <c r="C10" s="77"/>
      <c r="D10" s="42">
        <v>283.39999999999998</v>
      </c>
      <c r="E10" s="42">
        <v>274.8</v>
      </c>
      <c r="F10" s="42">
        <v>265.7</v>
      </c>
      <c r="G10" s="42">
        <v>253.9</v>
      </c>
      <c r="H10" s="42">
        <v>246</v>
      </c>
      <c r="I10" s="42">
        <v>264.7</v>
      </c>
    </row>
    <row r="11" spans="1:9">
      <c r="B11" s="77" t="s">
        <v>168</v>
      </c>
      <c r="C11" s="77"/>
      <c r="D11" s="42">
        <v>1070.2</v>
      </c>
      <c r="E11" s="42">
        <v>1154.0999999999999</v>
      </c>
      <c r="F11" s="42">
        <v>1258</v>
      </c>
      <c r="G11" s="42">
        <v>1140.9000000000001</v>
      </c>
      <c r="H11" s="42">
        <v>1349.8</v>
      </c>
      <c r="I11" s="42">
        <v>1194.5999999999999</v>
      </c>
    </row>
    <row r="12" spans="1:9">
      <c r="B12" s="77" t="s">
        <v>167</v>
      </c>
      <c r="C12" s="77"/>
      <c r="D12" s="42">
        <v>360</v>
      </c>
      <c r="E12" s="42">
        <v>387.4</v>
      </c>
      <c r="F12" s="42">
        <v>452.3</v>
      </c>
      <c r="G12" s="42">
        <v>546.1</v>
      </c>
      <c r="H12" s="42">
        <v>597.70000000000005</v>
      </c>
      <c r="I12" s="42">
        <v>468.7</v>
      </c>
    </row>
    <row r="13" spans="1:9">
      <c r="A13" s="77" t="s">
        <v>118</v>
      </c>
      <c r="B13" s="77"/>
      <c r="C13" s="77"/>
      <c r="D13" s="42">
        <v>591.6</v>
      </c>
      <c r="E13" s="42">
        <v>563.1</v>
      </c>
      <c r="F13" s="42">
        <v>574.6</v>
      </c>
      <c r="G13" s="42">
        <v>600.79999999999995</v>
      </c>
      <c r="H13" s="42">
        <v>640.6</v>
      </c>
      <c r="I13" s="42">
        <v>594.1</v>
      </c>
    </row>
    <row r="14" spans="1:9">
      <c r="B14" s="77" t="s">
        <v>170</v>
      </c>
      <c r="C14" s="77"/>
      <c r="D14" s="42">
        <v>1</v>
      </c>
      <c r="E14" s="42">
        <v>1</v>
      </c>
      <c r="F14" s="42">
        <v>1</v>
      </c>
      <c r="G14" s="42">
        <v>0.5</v>
      </c>
      <c r="H14" s="42">
        <v>0.5</v>
      </c>
      <c r="I14" s="42">
        <v>0.8</v>
      </c>
    </row>
    <row r="15" spans="1:9">
      <c r="B15" s="77" t="s">
        <v>165</v>
      </c>
      <c r="C15" s="77"/>
      <c r="D15" s="42">
        <v>34.200000000000003</v>
      </c>
      <c r="E15" s="42">
        <v>31.8</v>
      </c>
      <c r="F15" s="42">
        <v>37</v>
      </c>
      <c r="G15" s="42">
        <v>35.6</v>
      </c>
      <c r="H15" s="42">
        <v>40.4</v>
      </c>
      <c r="I15" s="42">
        <v>35.799999999999997</v>
      </c>
    </row>
    <row r="16" spans="1:9">
      <c r="B16" s="77" t="s">
        <v>164</v>
      </c>
      <c r="C16" s="77"/>
      <c r="D16" s="42">
        <v>556.4</v>
      </c>
      <c r="E16" s="42">
        <v>530.29999999999995</v>
      </c>
      <c r="F16" s="42">
        <v>536.6</v>
      </c>
      <c r="G16" s="42">
        <v>564.79999999999995</v>
      </c>
      <c r="H16" s="42">
        <v>599.70000000000005</v>
      </c>
      <c r="I16" s="42">
        <v>557.6</v>
      </c>
    </row>
    <row r="17" spans="1:9">
      <c r="A17" s="77" t="s">
        <v>182</v>
      </c>
      <c r="B17" s="77"/>
      <c r="C17" s="77"/>
      <c r="D17" s="70">
        <v>5393.3</v>
      </c>
      <c r="E17" s="70">
        <v>5627.5</v>
      </c>
      <c r="F17" s="70">
        <v>6054.1</v>
      </c>
      <c r="G17" s="70">
        <v>6002.5</v>
      </c>
      <c r="H17" s="70">
        <v>6657.2</v>
      </c>
      <c r="I17" s="70">
        <v>5946.9</v>
      </c>
    </row>
    <row r="18" spans="1:9">
      <c r="A18" s="77" t="s">
        <v>181</v>
      </c>
      <c r="B18" s="77"/>
      <c r="C18" s="77"/>
      <c r="D18" s="70">
        <v>6818.3</v>
      </c>
      <c r="E18" s="70">
        <v>7091.4</v>
      </c>
      <c r="F18" s="70">
        <v>7773.8</v>
      </c>
      <c r="G18" s="70">
        <v>7887.1</v>
      </c>
      <c r="H18" s="70">
        <v>8620.7999999999993</v>
      </c>
      <c r="I18" s="70">
        <v>7638.3</v>
      </c>
    </row>
    <row r="21" spans="1:9" s="4" customFormat="1">
      <c r="A21" s="75" t="s">
        <v>110</v>
      </c>
      <c r="B21" s="75"/>
      <c r="C21" s="75"/>
      <c r="D21" s="75"/>
      <c r="E21" s="75"/>
      <c r="F21" s="75"/>
      <c r="G21" s="75"/>
    </row>
    <row r="22" spans="1:9" s="4" customFormat="1">
      <c r="A22" s="4" t="s">
        <v>228</v>
      </c>
    </row>
    <row r="25" spans="1:9">
      <c r="A25" s="4" t="s">
        <v>243</v>
      </c>
    </row>
  </sheetData>
  <mergeCells count="18">
    <mergeCell ref="A1:H1"/>
    <mergeCell ref="A4:C4"/>
    <mergeCell ref="A5:C5"/>
    <mergeCell ref="A6:C6"/>
    <mergeCell ref="A7:C7"/>
    <mergeCell ref="B10:C10"/>
    <mergeCell ref="B11:C11"/>
    <mergeCell ref="B12:C12"/>
    <mergeCell ref="A2:I2"/>
    <mergeCell ref="A21:G21"/>
    <mergeCell ref="A13:C13"/>
    <mergeCell ref="B14:C14"/>
    <mergeCell ref="B15:C15"/>
    <mergeCell ref="B16:C16"/>
    <mergeCell ref="A17:C17"/>
    <mergeCell ref="A18:C18"/>
    <mergeCell ref="B8:C8"/>
    <mergeCell ref="B9:C9"/>
  </mergeCells>
  <pageMargins left="0.70866141732283472" right="0.70866141732283472" top="0.78740157480314965" bottom="0.78740157480314965"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heetViews>
  <sheetFormatPr baseColWidth="10" defaultRowHeight="15"/>
  <cols>
    <col min="1" max="1" width="41.28515625" style="62" bestFit="1" customWidth="1"/>
    <col min="2" max="7" width="7.42578125" style="62" bestFit="1" customWidth="1"/>
    <col min="8" max="9" width="6.85546875" style="62" bestFit="1" customWidth="1"/>
    <col min="10" max="11" width="5.85546875" style="62" bestFit="1" customWidth="1"/>
    <col min="12" max="12" width="7.85546875" style="62" bestFit="1" customWidth="1"/>
    <col min="13" max="16384" width="11.42578125" style="62"/>
  </cols>
  <sheetData>
    <row r="1" spans="1:7">
      <c r="B1" s="61"/>
      <c r="C1" s="61">
        <v>2015</v>
      </c>
      <c r="D1" s="61">
        <v>2016</v>
      </c>
      <c r="E1" s="2">
        <v>2017</v>
      </c>
      <c r="F1" s="2">
        <v>2018</v>
      </c>
      <c r="G1" s="2">
        <v>2019</v>
      </c>
    </row>
    <row r="2" spans="1:7">
      <c r="B2" s="66" t="s">
        <v>43</v>
      </c>
      <c r="C2" s="68">
        <v>1477.6</v>
      </c>
      <c r="D2" s="68">
        <v>1471.3</v>
      </c>
      <c r="E2" s="68">
        <v>1494</v>
      </c>
      <c r="F2" s="68">
        <v>1560</v>
      </c>
      <c r="G2" s="68">
        <v>1631.8</v>
      </c>
    </row>
    <row r="3" spans="1:7">
      <c r="B3" s="66" t="s">
        <v>44</v>
      </c>
      <c r="C3" s="68">
        <v>1250.3</v>
      </c>
      <c r="D3" s="68">
        <v>1275.2</v>
      </c>
      <c r="E3" s="68">
        <v>1305.3</v>
      </c>
      <c r="F3" s="68">
        <v>1360.2</v>
      </c>
      <c r="G3" s="68">
        <v>1387.4</v>
      </c>
    </row>
    <row r="4" spans="1:7">
      <c r="B4" s="66" t="s">
        <v>32</v>
      </c>
      <c r="C4" s="74">
        <v>211.1</v>
      </c>
      <c r="D4" s="74">
        <v>217.4</v>
      </c>
      <c r="E4" s="74">
        <v>217.8</v>
      </c>
      <c r="F4" s="74">
        <v>199.7</v>
      </c>
      <c r="G4" s="74">
        <v>244.4</v>
      </c>
    </row>
    <row r="6" spans="1:7">
      <c r="A6" s="61" t="s">
        <v>268</v>
      </c>
    </row>
    <row r="7" spans="1:7">
      <c r="A7" s="62" t="s">
        <v>58</v>
      </c>
    </row>
    <row r="23" spans="1:1">
      <c r="A23" s="62" t="s">
        <v>243</v>
      </c>
    </row>
    <row r="24" spans="1:1">
      <c r="A24" s="62" t="s">
        <v>280</v>
      </c>
    </row>
  </sheetData>
  <pageMargins left="0.70866141732283472" right="0.70866141732283472" top="0.78740157480314965" bottom="0.78740157480314965" header="0.31496062992125984" footer="0.31496062992125984"/>
  <pageSetup paperSize="9" orientation="portrait" r:id="rId1"/>
  <headerFooter>
    <oddFooter>&amp;C&amp;Z&amp;F&amp;A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heetViews>
  <sheetFormatPr baseColWidth="10" defaultRowHeight="15"/>
  <cols>
    <col min="1" max="1" width="33.85546875" style="60" customWidth="1"/>
    <col min="2" max="2" width="7" style="60" bestFit="1" customWidth="1"/>
    <col min="3" max="3" width="12.85546875" style="60" bestFit="1" customWidth="1"/>
    <col min="4" max="4" width="16.28515625" style="60" bestFit="1" customWidth="1"/>
    <col min="5" max="5" width="20" style="60" bestFit="1" customWidth="1"/>
    <col min="6" max="16384" width="11.42578125" style="60"/>
  </cols>
  <sheetData>
    <row r="1" spans="1:5" ht="15.75">
      <c r="A1" s="44" t="s">
        <v>269</v>
      </c>
    </row>
    <row r="2" spans="1:5" ht="15.75">
      <c r="A2" s="44"/>
    </row>
    <row r="3" spans="1:5" s="71" customFormat="1">
      <c r="A3" s="71" t="s">
        <v>129</v>
      </c>
      <c r="B3" s="71" t="s">
        <v>127</v>
      </c>
      <c r="C3" s="71" t="s">
        <v>49</v>
      </c>
      <c r="D3" s="71" t="s">
        <v>50</v>
      </c>
      <c r="E3" s="71" t="s">
        <v>51</v>
      </c>
    </row>
    <row r="4" spans="1:5">
      <c r="A4" s="71" t="s">
        <v>31</v>
      </c>
      <c r="B4" s="50">
        <v>1572.4</v>
      </c>
      <c r="C4" s="50">
        <v>842.9</v>
      </c>
      <c r="D4" s="50">
        <v>297.89999999999998</v>
      </c>
      <c r="E4" s="50">
        <v>431.5</v>
      </c>
    </row>
    <row r="5" spans="1:5">
      <c r="A5" s="60" t="s">
        <v>34</v>
      </c>
      <c r="B5" s="50">
        <v>291.89999999999998</v>
      </c>
      <c r="C5" s="50">
        <v>230.1</v>
      </c>
      <c r="D5" s="50">
        <v>61.8</v>
      </c>
      <c r="E5" s="50"/>
    </row>
    <row r="6" spans="1:5">
      <c r="A6" s="60" t="s">
        <v>35</v>
      </c>
      <c r="B6" s="50">
        <v>64.599999999999994</v>
      </c>
      <c r="C6" s="50">
        <v>57.5</v>
      </c>
      <c r="D6" s="50">
        <v>7.1</v>
      </c>
      <c r="E6" s="50"/>
    </row>
    <row r="7" spans="1:5">
      <c r="A7" s="60" t="s">
        <v>36</v>
      </c>
      <c r="B7" s="50">
        <v>159.1</v>
      </c>
      <c r="C7" s="50">
        <v>104.9</v>
      </c>
      <c r="D7" s="50">
        <v>54.2</v>
      </c>
      <c r="E7" s="50"/>
    </row>
    <row r="8" spans="1:5">
      <c r="A8" s="60" t="s">
        <v>37</v>
      </c>
      <c r="B8" s="50">
        <v>52.2</v>
      </c>
      <c r="C8" s="50">
        <v>10.9</v>
      </c>
      <c r="D8" s="50">
        <v>41.3</v>
      </c>
      <c r="E8" s="50"/>
    </row>
    <row r="9" spans="1:5">
      <c r="A9" s="60" t="s">
        <v>38</v>
      </c>
      <c r="B9" s="50">
        <v>7.4</v>
      </c>
      <c r="C9" s="50">
        <v>4</v>
      </c>
      <c r="D9" s="50">
        <v>3.4</v>
      </c>
      <c r="E9" s="50"/>
    </row>
    <row r="10" spans="1:5">
      <c r="A10" s="60" t="s">
        <v>39</v>
      </c>
      <c r="B10" s="50">
        <v>39.299999999999997</v>
      </c>
      <c r="C10" s="50">
        <v>39</v>
      </c>
      <c r="D10" s="50">
        <v>0.2</v>
      </c>
      <c r="E10" s="50"/>
    </row>
    <row r="11" spans="1:5">
      <c r="A11" s="60" t="s">
        <v>40</v>
      </c>
      <c r="B11" s="50">
        <v>86.2</v>
      </c>
      <c r="C11" s="50">
        <v>44.2</v>
      </c>
      <c r="D11" s="50">
        <v>42</v>
      </c>
      <c r="E11" s="50"/>
    </row>
    <row r="12" spans="1:5">
      <c r="A12" s="60" t="s">
        <v>41</v>
      </c>
      <c r="B12" s="50">
        <v>257.8</v>
      </c>
      <c r="C12" s="50">
        <v>203.5</v>
      </c>
      <c r="D12" s="50">
        <v>54.3</v>
      </c>
      <c r="E12" s="50"/>
    </row>
    <row r="13" spans="1:5">
      <c r="A13" s="60" t="s">
        <v>42</v>
      </c>
      <c r="B13" s="50">
        <v>614</v>
      </c>
      <c r="C13" s="50">
        <v>148.80000000000001</v>
      </c>
      <c r="D13" s="50">
        <v>33.700000000000003</v>
      </c>
      <c r="E13" s="50">
        <v>431.5</v>
      </c>
    </row>
    <row r="41" spans="1:1">
      <c r="A41" s="62" t="s">
        <v>243</v>
      </c>
    </row>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baseColWidth="10" defaultRowHeight="15"/>
  <cols>
    <col min="1" max="1" width="2.7109375" style="4" customWidth="1"/>
    <col min="2" max="2" width="3.42578125" style="4" customWidth="1"/>
    <col min="3" max="3" width="40.140625" style="4" customWidth="1"/>
    <col min="4" max="4" width="10.7109375" style="4" bestFit="1" customWidth="1"/>
    <col min="5" max="5" width="12.85546875" style="4" bestFit="1" customWidth="1"/>
    <col min="6" max="6" width="16.140625" style="4" bestFit="1" customWidth="1"/>
    <col min="7" max="7" width="20" style="4" bestFit="1" customWidth="1"/>
    <col min="8" max="16384" width="11.42578125" style="4"/>
  </cols>
  <sheetData>
    <row r="1" spans="1:7">
      <c r="A1" s="75" t="s">
        <v>131</v>
      </c>
      <c r="B1" s="75"/>
      <c r="C1" s="75"/>
      <c r="D1" s="75"/>
      <c r="E1" s="75"/>
      <c r="F1" s="75"/>
      <c r="G1" s="75"/>
    </row>
    <row r="2" spans="1:7">
      <c r="A2" s="75" t="s">
        <v>244</v>
      </c>
      <c r="B2" s="75"/>
      <c r="C2" s="75"/>
      <c r="D2" s="75"/>
      <c r="E2" s="75"/>
      <c r="F2" s="75"/>
      <c r="G2" s="75"/>
    </row>
    <row r="3" spans="1:7">
      <c r="A3" s="11"/>
      <c r="B3" s="11"/>
      <c r="C3" s="11"/>
      <c r="G3" s="9" t="s">
        <v>130</v>
      </c>
    </row>
    <row r="4" spans="1:7">
      <c r="A4" s="75" t="s">
        <v>129</v>
      </c>
      <c r="B4" s="75"/>
      <c r="C4" s="75"/>
      <c r="D4" s="4" t="s">
        <v>128</v>
      </c>
      <c r="E4" s="4" t="s">
        <v>46</v>
      </c>
      <c r="F4" s="4" t="s">
        <v>47</v>
      </c>
      <c r="G4" s="4" t="s">
        <v>48</v>
      </c>
    </row>
    <row r="5" spans="1:7">
      <c r="A5" s="75"/>
      <c r="B5" s="75"/>
      <c r="C5" s="75"/>
      <c r="D5" s="4" t="s">
        <v>127</v>
      </c>
      <c r="E5" s="4" t="s">
        <v>49</v>
      </c>
      <c r="F5" s="4" t="s">
        <v>50</v>
      </c>
      <c r="G5" s="4" t="s">
        <v>51</v>
      </c>
    </row>
    <row r="6" spans="1:7">
      <c r="A6" s="75" t="s">
        <v>126</v>
      </c>
      <c r="B6" s="75"/>
      <c r="C6" s="75"/>
      <c r="D6" s="13"/>
      <c r="E6" s="13"/>
      <c r="F6" s="13"/>
      <c r="G6" s="13"/>
    </row>
    <row r="7" spans="1:7">
      <c r="B7" s="4" t="s">
        <v>30</v>
      </c>
      <c r="D7" s="12">
        <v>1816.8</v>
      </c>
      <c r="E7" s="65">
        <v>992</v>
      </c>
      <c r="F7" s="65">
        <v>330.7</v>
      </c>
      <c r="G7" s="65">
        <v>494.2</v>
      </c>
    </row>
    <row r="8" spans="1:7">
      <c r="B8" s="4" t="s">
        <v>31</v>
      </c>
      <c r="D8" s="12">
        <v>1572.4</v>
      </c>
      <c r="E8" s="65">
        <v>842.9</v>
      </c>
      <c r="F8" s="65">
        <v>297.89999999999998</v>
      </c>
      <c r="G8" s="65">
        <v>431.5</v>
      </c>
    </row>
    <row r="9" spans="1:7">
      <c r="B9" s="4" t="s">
        <v>121</v>
      </c>
      <c r="D9" s="65">
        <v>244.4</v>
      </c>
      <c r="E9" s="65">
        <v>149</v>
      </c>
      <c r="F9" s="65">
        <v>32.799999999999997</v>
      </c>
      <c r="G9" s="65">
        <v>62.6</v>
      </c>
    </row>
    <row r="10" spans="1:7">
      <c r="D10" s="65"/>
      <c r="E10" s="65"/>
      <c r="F10" s="65"/>
      <c r="G10" s="65"/>
    </row>
    <row r="11" spans="1:7">
      <c r="A11" s="75" t="s">
        <v>125</v>
      </c>
      <c r="B11" s="75"/>
      <c r="C11" s="75"/>
      <c r="D11" s="65"/>
      <c r="E11" s="65"/>
      <c r="F11" s="65"/>
      <c r="G11" s="65"/>
    </row>
    <row r="12" spans="1:7">
      <c r="B12" s="4" t="s">
        <v>124</v>
      </c>
      <c r="D12" s="14">
        <v>267.8</v>
      </c>
      <c r="E12" s="65">
        <v>201.3</v>
      </c>
      <c r="F12" s="65">
        <v>18.399999999999999</v>
      </c>
      <c r="G12" s="65">
        <v>48.1</v>
      </c>
    </row>
    <row r="13" spans="1:7">
      <c r="B13" s="4" t="s">
        <v>123</v>
      </c>
      <c r="D13" s="14">
        <v>37.5</v>
      </c>
      <c r="E13" s="65">
        <v>52.3</v>
      </c>
      <c r="F13" s="65">
        <v>-0.2</v>
      </c>
      <c r="G13" s="65">
        <v>-14.5</v>
      </c>
    </row>
    <row r="14" spans="1:7">
      <c r="B14" s="4" t="s">
        <v>122</v>
      </c>
      <c r="D14" s="1">
        <v>14.1</v>
      </c>
      <c r="E14" s="1">
        <v>0</v>
      </c>
      <c r="F14" s="1">
        <v>14.1</v>
      </c>
      <c r="G14" s="1">
        <v>0</v>
      </c>
    </row>
    <row r="15" spans="1:7">
      <c r="B15" s="4" t="s">
        <v>121</v>
      </c>
      <c r="D15" s="65">
        <v>244.4</v>
      </c>
      <c r="E15" s="65">
        <v>149</v>
      </c>
      <c r="F15" s="65">
        <v>32.799999999999997</v>
      </c>
      <c r="G15" s="65">
        <v>62.6</v>
      </c>
    </row>
    <row r="16" spans="1:7">
      <c r="D16" s="65"/>
      <c r="E16" s="65"/>
      <c r="F16" s="65"/>
      <c r="G16" s="65"/>
    </row>
    <row r="17" spans="1:7">
      <c r="A17" s="75" t="s">
        <v>120</v>
      </c>
      <c r="B17" s="75"/>
      <c r="C17" s="75"/>
      <c r="D17" s="65"/>
      <c r="E17" s="65"/>
      <c r="F17" s="65"/>
      <c r="G17" s="65"/>
    </row>
    <row r="18" spans="1:7">
      <c r="B18" s="4" t="s">
        <v>119</v>
      </c>
      <c r="D18" s="65">
        <v>-120.8</v>
      </c>
      <c r="E18" s="65">
        <v>-134</v>
      </c>
      <c r="F18" s="65">
        <v>69.2</v>
      </c>
      <c r="G18" s="65">
        <v>-55.9</v>
      </c>
    </row>
    <row r="19" spans="1:7">
      <c r="B19" s="4" t="s">
        <v>114</v>
      </c>
      <c r="D19" s="65">
        <v>426.6</v>
      </c>
      <c r="E19" s="65">
        <v>184.2</v>
      </c>
      <c r="F19" s="65">
        <v>-3.4</v>
      </c>
      <c r="G19" s="65">
        <v>245.8</v>
      </c>
    </row>
    <row r="20" spans="1:7">
      <c r="B20" s="4" t="s">
        <v>118</v>
      </c>
      <c r="D20" s="65">
        <v>2.2000000000000002</v>
      </c>
      <c r="E20" s="1">
        <v>0</v>
      </c>
      <c r="F20" s="65">
        <v>2.1</v>
      </c>
      <c r="G20" s="65">
        <v>0</v>
      </c>
    </row>
    <row r="21" spans="1:7">
      <c r="D21" s="65"/>
      <c r="E21" s="65"/>
      <c r="F21" s="65"/>
      <c r="G21" s="65"/>
    </row>
    <row r="22" spans="1:7">
      <c r="A22" s="75" t="s">
        <v>117</v>
      </c>
      <c r="B22" s="75"/>
      <c r="C22" s="75"/>
      <c r="D22" s="65"/>
      <c r="E22" s="65"/>
      <c r="F22" s="65"/>
      <c r="G22" s="65"/>
    </row>
    <row r="23" spans="1:7">
      <c r="A23" s="75" t="s">
        <v>116</v>
      </c>
      <c r="B23" s="75"/>
      <c r="C23" s="75"/>
      <c r="D23" s="12">
        <v>9261.2999999999993</v>
      </c>
      <c r="E23" s="12">
        <v>3541</v>
      </c>
      <c r="F23" s="12">
        <v>2031.5</v>
      </c>
      <c r="G23" s="12">
        <v>3688.9</v>
      </c>
    </row>
    <row r="24" spans="1:7">
      <c r="B24" s="4" t="s">
        <v>115</v>
      </c>
      <c r="D24" s="12">
        <v>1963.6</v>
      </c>
      <c r="E24" s="12">
        <v>552.20000000000005</v>
      </c>
      <c r="F24" s="12">
        <v>1245.3</v>
      </c>
      <c r="G24" s="12">
        <v>166.1</v>
      </c>
    </row>
    <row r="25" spans="1:7">
      <c r="B25" s="4" t="s">
        <v>114</v>
      </c>
      <c r="D25" s="12">
        <v>7297.8</v>
      </c>
      <c r="E25" s="12">
        <v>2988.8</v>
      </c>
      <c r="F25" s="12">
        <v>786.2</v>
      </c>
      <c r="G25" s="12">
        <v>3522.8</v>
      </c>
    </row>
    <row r="26" spans="1:7">
      <c r="A26" s="75" t="s">
        <v>113</v>
      </c>
      <c r="B26" s="75"/>
      <c r="C26" s="75"/>
      <c r="D26" s="12">
        <v>640.6</v>
      </c>
      <c r="E26" s="12">
        <v>487.4</v>
      </c>
      <c r="F26" s="12">
        <v>98.4</v>
      </c>
      <c r="G26" s="12">
        <v>54.7</v>
      </c>
    </row>
    <row r="27" spans="1:7">
      <c r="A27" s="75" t="s">
        <v>112</v>
      </c>
      <c r="B27" s="75"/>
      <c r="C27" s="75"/>
      <c r="D27" s="12">
        <v>8620.7999999999993</v>
      </c>
      <c r="E27" s="12">
        <v>3053.6</v>
      </c>
      <c r="F27" s="12">
        <v>1933</v>
      </c>
      <c r="G27" s="12">
        <v>3634.1</v>
      </c>
    </row>
    <row r="29" spans="1:7">
      <c r="A29" s="76" t="s">
        <v>111</v>
      </c>
      <c r="B29" s="76"/>
      <c r="C29" s="76"/>
      <c r="D29" s="76"/>
      <c r="E29" s="76"/>
      <c r="F29" s="76"/>
      <c r="G29" s="76"/>
    </row>
    <row r="30" spans="1:7">
      <c r="A30" s="11" t="s">
        <v>279</v>
      </c>
      <c r="B30" s="11"/>
      <c r="C30" s="11"/>
      <c r="D30" s="11"/>
      <c r="E30" s="11"/>
      <c r="F30" s="11"/>
      <c r="G30" s="11"/>
    </row>
    <row r="32" spans="1:7">
      <c r="A32" s="75" t="s">
        <v>110</v>
      </c>
      <c r="B32" s="75"/>
      <c r="C32" s="75"/>
      <c r="D32" s="75"/>
      <c r="E32" s="75"/>
      <c r="F32" s="75"/>
      <c r="G32" s="75"/>
    </row>
    <row r="33" spans="1:7">
      <c r="A33" s="11" t="s">
        <v>109</v>
      </c>
      <c r="B33" s="11"/>
      <c r="C33" s="11"/>
      <c r="D33" s="11"/>
      <c r="E33" s="11"/>
      <c r="F33" s="11"/>
      <c r="G33" s="11"/>
    </row>
    <row r="36" spans="1:7">
      <c r="A36" s="4" t="s">
        <v>245</v>
      </c>
    </row>
  </sheetData>
  <mergeCells count="12">
    <mergeCell ref="A32:G32"/>
    <mergeCell ref="A22:C22"/>
    <mergeCell ref="A23:C23"/>
    <mergeCell ref="A26:C26"/>
    <mergeCell ref="A27:C27"/>
    <mergeCell ref="A29:G29"/>
    <mergeCell ref="A1:G1"/>
    <mergeCell ref="A2:G2"/>
    <mergeCell ref="A6:C6"/>
    <mergeCell ref="A11:C11"/>
    <mergeCell ref="A17:C17"/>
    <mergeCell ref="A4:C5"/>
  </mergeCells>
  <pageMargins left="0.70866141732283472" right="0.70866141732283472" top="0.78740157480314965" bottom="0.78740157480314965"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baseColWidth="10" defaultRowHeight="15"/>
  <cols>
    <col min="1" max="1" width="28.7109375" style="60" bestFit="1" customWidth="1"/>
    <col min="2" max="2" width="11.42578125" style="60"/>
    <col min="3" max="3" width="12.85546875" style="60" bestFit="1" customWidth="1"/>
    <col min="4" max="4" width="16.28515625" style="60" bestFit="1" customWidth="1"/>
    <col min="5" max="5" width="20" style="60" bestFit="1" customWidth="1"/>
    <col min="6" max="16384" width="11.42578125" style="60"/>
  </cols>
  <sheetData>
    <row r="1" spans="1:5" ht="15.75">
      <c r="A1" s="44" t="s">
        <v>270</v>
      </c>
    </row>
    <row r="2" spans="1:5" ht="15.75">
      <c r="A2" s="44"/>
    </row>
    <row r="3" spans="1:5">
      <c r="A3" s="71" t="s">
        <v>129</v>
      </c>
      <c r="B3" s="71" t="s">
        <v>127</v>
      </c>
      <c r="C3" s="71" t="s">
        <v>49</v>
      </c>
      <c r="D3" s="71" t="s">
        <v>50</v>
      </c>
      <c r="E3" s="71" t="s">
        <v>51</v>
      </c>
    </row>
    <row r="4" spans="1:5">
      <c r="A4" s="71" t="s">
        <v>30</v>
      </c>
      <c r="B4" s="50">
        <v>1816.8287495999998</v>
      </c>
      <c r="C4" s="50">
        <v>991.96209449000003</v>
      </c>
      <c r="D4" s="50">
        <v>330.69972022000002</v>
      </c>
      <c r="E4" s="50">
        <v>494.16693491000001</v>
      </c>
    </row>
    <row r="5" spans="1:5">
      <c r="A5" s="60" t="s">
        <v>52</v>
      </c>
      <c r="B5" s="50">
        <v>970.28356986999995</v>
      </c>
      <c r="C5" s="50">
        <v>748.60439071999997</v>
      </c>
      <c r="D5" s="50">
        <v>221.67917915000001</v>
      </c>
      <c r="E5" s="50"/>
    </row>
    <row r="6" spans="1:5">
      <c r="A6" s="60" t="s">
        <v>56</v>
      </c>
      <c r="B6" s="50">
        <v>416.91798131000002</v>
      </c>
      <c r="C6" s="50">
        <v>0</v>
      </c>
      <c r="D6" s="50">
        <v>0</v>
      </c>
      <c r="E6" s="50">
        <v>416.91798131000002</v>
      </c>
    </row>
    <row r="7" spans="1:5">
      <c r="A7" s="60" t="s">
        <v>53</v>
      </c>
      <c r="B7" s="50">
        <v>124.27934712999999</v>
      </c>
      <c r="C7" s="50">
        <v>68.864766870000011</v>
      </c>
      <c r="D7" s="50">
        <v>44.942895289999996</v>
      </c>
      <c r="E7" s="50">
        <v>10.47168497</v>
      </c>
    </row>
    <row r="8" spans="1:5">
      <c r="A8" s="60" t="s">
        <v>54</v>
      </c>
      <c r="B8" s="50">
        <v>303.13750269999997</v>
      </c>
      <c r="C8" s="50">
        <v>174.46938690000002</v>
      </c>
      <c r="D8" s="50">
        <v>61.890847170000001</v>
      </c>
      <c r="E8" s="50">
        <v>66.777268630000009</v>
      </c>
    </row>
    <row r="9" spans="1:5">
      <c r="A9" s="60" t="s">
        <v>55</v>
      </c>
      <c r="B9" s="50">
        <v>2.21034861</v>
      </c>
      <c r="C9" s="50">
        <v>2.3550000000000001E-2</v>
      </c>
      <c r="D9" s="50">
        <v>2.1867986099999999</v>
      </c>
      <c r="E9" s="50">
        <v>0</v>
      </c>
    </row>
    <row r="34" spans="1:1">
      <c r="A34" s="62" t="s">
        <v>243</v>
      </c>
    </row>
  </sheetData>
  <pageMargins left="0.7" right="0.7" top="0.78740157499999996" bottom="0.78740157499999996"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sheetViews>
  <sheetFormatPr baseColWidth="10" defaultRowHeight="15"/>
  <cols>
    <col min="1" max="1" width="14" style="60" bestFit="1" customWidth="1"/>
    <col min="2" max="2" width="12.85546875" style="60" bestFit="1" customWidth="1"/>
    <col min="3" max="3" width="16.140625" style="60" bestFit="1" customWidth="1"/>
    <col min="4" max="4" width="20" style="60" bestFit="1" customWidth="1"/>
    <col min="5" max="16384" width="11.42578125" style="60"/>
  </cols>
  <sheetData>
    <row r="1" spans="1:5" s="62" customFormat="1">
      <c r="B1" s="61" t="s">
        <v>46</v>
      </c>
      <c r="C1" s="61" t="s">
        <v>47</v>
      </c>
      <c r="D1" s="61" t="s">
        <v>48</v>
      </c>
      <c r="E1" s="61" t="s">
        <v>45</v>
      </c>
    </row>
    <row r="2" spans="1:5" s="62" customFormat="1">
      <c r="A2" s="60"/>
      <c r="B2" s="61" t="s">
        <v>49</v>
      </c>
      <c r="C2" s="61" t="s">
        <v>50</v>
      </c>
      <c r="D2" s="61" t="s">
        <v>51</v>
      </c>
      <c r="E2" s="61"/>
    </row>
    <row r="3" spans="1:5">
      <c r="A3" s="60">
        <v>2015</v>
      </c>
      <c r="B3" s="33">
        <v>2.4079999999999999</v>
      </c>
      <c r="C3" s="33">
        <v>1.2795999999999998</v>
      </c>
      <c r="D3" s="33">
        <v>3.1307</v>
      </c>
      <c r="E3" s="33">
        <v>6.8182999999999998</v>
      </c>
    </row>
    <row r="4" spans="1:5">
      <c r="A4" s="60">
        <v>2016</v>
      </c>
      <c r="B4" s="33">
        <v>2.5004</v>
      </c>
      <c r="C4" s="33">
        <v>1.3479000000000001</v>
      </c>
      <c r="D4" s="33">
        <v>3.2429999999999999</v>
      </c>
      <c r="E4" s="33">
        <v>7.0913999999999993</v>
      </c>
    </row>
    <row r="5" spans="1:5">
      <c r="A5" s="60">
        <v>2017</v>
      </c>
      <c r="B5" s="33">
        <v>2.6711</v>
      </c>
      <c r="C5" s="33">
        <v>1.6557999999999999</v>
      </c>
      <c r="D5" s="33">
        <v>3.4470000000000001</v>
      </c>
      <c r="E5" s="33">
        <v>7.7738000000000005</v>
      </c>
    </row>
    <row r="6" spans="1:5">
      <c r="A6" s="60">
        <v>2018</v>
      </c>
      <c r="B6" s="33">
        <v>2.7243000000000004</v>
      </c>
      <c r="C6" s="33">
        <v>1.8317999999999999</v>
      </c>
      <c r="D6" s="33">
        <v>3.3309000000000002</v>
      </c>
      <c r="E6" s="33">
        <v>7.8871000000000002</v>
      </c>
    </row>
    <row r="7" spans="1:5">
      <c r="A7" s="60">
        <v>2019</v>
      </c>
      <c r="B7" s="33">
        <v>3.0535999999999999</v>
      </c>
      <c r="C7" s="33">
        <v>1.9330000000000001</v>
      </c>
      <c r="D7" s="33">
        <v>3.6341000000000001</v>
      </c>
      <c r="E7" s="33">
        <v>8.6207999999999991</v>
      </c>
    </row>
    <row r="10" spans="1:5" ht="18.75">
      <c r="A10" s="49" t="s">
        <v>271</v>
      </c>
    </row>
    <row r="11" spans="1:5" ht="15.75">
      <c r="A11" s="3" t="s">
        <v>272</v>
      </c>
    </row>
    <row r="27" spans="1:1">
      <c r="A27" s="62" t="s">
        <v>243</v>
      </c>
    </row>
  </sheetData>
  <pageMargins left="0.70866141732283472" right="0.70866141732283472" top="0.78740157480314965" bottom="0.78740157480314965" header="0.31496062992125984" footer="0.31496062992125984"/>
  <pageSetup paperSize="9" orientation="portrait" r:id="rId1"/>
  <headerFooter>
    <oddFooter>&amp;C&amp;Z&amp;F&amp;A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workbookViewId="0"/>
  </sheetViews>
  <sheetFormatPr baseColWidth="10" defaultRowHeight="15"/>
  <cols>
    <col min="1" max="1" width="24.140625" style="62" customWidth="1"/>
    <col min="2" max="2" width="5.5703125" style="62" bestFit="1" customWidth="1"/>
    <col min="3" max="3" width="1.7109375" style="62" customWidth="1"/>
    <col min="4" max="4" width="8.28515625" style="62" customWidth="1"/>
    <col min="5" max="16384" width="11.42578125" style="62"/>
  </cols>
  <sheetData>
    <row r="1" spans="1:4" s="43" customFormat="1" ht="15.75">
      <c r="A1" s="45" t="s">
        <v>61</v>
      </c>
      <c r="B1" s="45">
        <v>2019</v>
      </c>
      <c r="D1" s="45" t="s">
        <v>273</v>
      </c>
    </row>
    <row r="2" spans="1:4">
      <c r="A2" s="62" t="s">
        <v>6</v>
      </c>
      <c r="B2" s="68">
        <v>55.4</v>
      </c>
    </row>
    <row r="3" spans="1:4">
      <c r="A3" s="62" t="s">
        <v>5</v>
      </c>
      <c r="B3" s="68">
        <v>53.2</v>
      </c>
    </row>
    <row r="4" spans="1:4">
      <c r="A4" s="62" t="s">
        <v>0</v>
      </c>
      <c r="B4" s="68">
        <v>52.1</v>
      </c>
    </row>
    <row r="5" spans="1:4">
      <c r="A5" s="62" t="s">
        <v>17</v>
      </c>
      <c r="B5" s="68">
        <v>51.5</v>
      </c>
    </row>
    <row r="6" spans="1:4">
      <c r="A6" s="62" t="s">
        <v>22</v>
      </c>
      <c r="B6" s="68">
        <v>49.3</v>
      </c>
    </row>
    <row r="7" spans="1:4">
      <c r="A7" s="62" t="s">
        <v>2</v>
      </c>
      <c r="B7" s="1">
        <v>49.2</v>
      </c>
    </row>
    <row r="8" spans="1:4">
      <c r="A8" s="62" t="s">
        <v>9</v>
      </c>
      <c r="B8" s="68">
        <v>48.6</v>
      </c>
    </row>
    <row r="9" spans="1:4">
      <c r="A9" s="62" t="s">
        <v>18</v>
      </c>
      <c r="B9" s="68">
        <v>48.6</v>
      </c>
    </row>
    <row r="10" spans="1:4">
      <c r="A10" s="62" t="s">
        <v>7</v>
      </c>
      <c r="B10" s="68">
        <v>47.9</v>
      </c>
    </row>
    <row r="11" spans="1:4">
      <c r="A11" s="62" t="s">
        <v>10</v>
      </c>
      <c r="B11" s="68">
        <v>47.2</v>
      </c>
    </row>
    <row r="12" spans="1:4">
      <c r="A12" s="62" t="s">
        <v>255</v>
      </c>
      <c r="B12" s="68">
        <v>46.6</v>
      </c>
    </row>
    <row r="13" spans="1:4">
      <c r="A13" s="62" t="s">
        <v>28</v>
      </c>
      <c r="B13" s="68">
        <v>45.7</v>
      </c>
    </row>
    <row r="14" spans="1:4">
      <c r="A14" s="62" t="s">
        <v>59</v>
      </c>
      <c r="B14" s="68">
        <v>45.2</v>
      </c>
    </row>
    <row r="15" spans="1:4">
      <c r="A15" s="62" t="s">
        <v>60</v>
      </c>
      <c r="B15" s="68">
        <v>43.4</v>
      </c>
    </row>
    <row r="16" spans="1:4">
      <c r="A16" s="62" t="s">
        <v>25</v>
      </c>
      <c r="B16" s="68">
        <v>43.3</v>
      </c>
    </row>
    <row r="17" spans="1:2">
      <c r="A17" s="62" t="s">
        <v>24</v>
      </c>
      <c r="B17" s="68">
        <v>42.7</v>
      </c>
    </row>
    <row r="18" spans="1:2">
      <c r="A18" s="62" t="s">
        <v>20</v>
      </c>
      <c r="B18" s="68">
        <v>42.5</v>
      </c>
    </row>
    <row r="19" spans="1:2">
      <c r="A19" s="62" t="s">
        <v>14</v>
      </c>
      <c r="B19" s="68">
        <v>42.3</v>
      </c>
    </row>
    <row r="20" spans="1:2">
      <c r="A20" s="62" t="s">
        <v>26</v>
      </c>
      <c r="B20" s="68">
        <v>42.1</v>
      </c>
    </row>
    <row r="21" spans="1:2">
      <c r="A21" s="62" t="s">
        <v>16</v>
      </c>
      <c r="B21" s="68">
        <v>42</v>
      </c>
    </row>
    <row r="22" spans="1:2">
      <c r="A22" s="62" t="s">
        <v>19</v>
      </c>
      <c r="B22" s="68">
        <v>41.8</v>
      </c>
    </row>
    <row r="23" spans="1:2">
      <c r="A23" s="62" t="s">
        <v>27</v>
      </c>
      <c r="B23" s="68">
        <v>41.4</v>
      </c>
    </row>
    <row r="24" spans="1:2">
      <c r="A24" s="62" t="s">
        <v>29</v>
      </c>
      <c r="B24" s="68">
        <v>39.700000000000003</v>
      </c>
    </row>
    <row r="25" spans="1:2">
      <c r="A25" s="62" t="s">
        <v>4</v>
      </c>
      <c r="B25" s="68">
        <v>38.9</v>
      </c>
    </row>
    <row r="26" spans="1:2">
      <c r="A26" s="62" t="s">
        <v>11</v>
      </c>
      <c r="B26" s="68">
        <v>38.4</v>
      </c>
    </row>
    <row r="27" spans="1:2">
      <c r="A27" s="62" t="s">
        <v>15</v>
      </c>
      <c r="B27" s="68">
        <v>36.799999999999997</v>
      </c>
    </row>
    <row r="28" spans="1:2">
      <c r="A28" s="62" t="s">
        <v>1</v>
      </c>
      <c r="B28" s="1">
        <v>36.299999999999997</v>
      </c>
    </row>
    <row r="29" spans="1:2">
      <c r="A29" s="62" t="s">
        <v>21</v>
      </c>
      <c r="B29" s="68">
        <v>36.200000000000003</v>
      </c>
    </row>
    <row r="30" spans="1:2">
      <c r="A30" s="62" t="s">
        <v>13</v>
      </c>
      <c r="B30" s="68">
        <v>34.6</v>
      </c>
    </row>
    <row r="31" spans="1:2">
      <c r="A31" s="62" t="s">
        <v>23</v>
      </c>
      <c r="B31" s="68">
        <v>32.700000000000003</v>
      </c>
    </row>
    <row r="32" spans="1:2">
      <c r="A32" s="62" t="s">
        <v>8</v>
      </c>
      <c r="B32" s="68">
        <v>24.6</v>
      </c>
    </row>
    <row r="33" spans="1:2">
      <c r="A33" s="61" t="s">
        <v>12</v>
      </c>
      <c r="B33" s="34">
        <v>20.9</v>
      </c>
    </row>
    <row r="35" spans="1:2">
      <c r="A35" s="62" t="s">
        <v>243</v>
      </c>
    </row>
  </sheetData>
  <pageMargins left="0.70866141732283472" right="0.70866141732283472" top="0.78740157480314965" bottom="0.78740157480314965" header="0.31496062992125984" footer="0.31496062992125984"/>
  <pageSetup paperSize="9" scale="81" orientation="portrait" r:id="rId1"/>
  <headerFooter>
    <oddFooter>&amp;C&amp;Z&amp;F&amp;A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workbookViewId="0">
      <selection activeCell="J2" sqref="J2"/>
    </sheetView>
  </sheetViews>
  <sheetFormatPr baseColWidth="10" defaultRowHeight="15"/>
  <cols>
    <col min="1" max="1" width="28.28515625" style="60" bestFit="1" customWidth="1"/>
    <col min="2" max="2" width="5.5703125" style="60" bestFit="1" customWidth="1"/>
    <col min="3" max="3" width="2" style="60" customWidth="1"/>
    <col min="4" max="16384" width="11.42578125" style="60"/>
  </cols>
  <sheetData>
    <row r="1" spans="1:4" s="44" customFormat="1" ht="15.75">
      <c r="A1" s="45" t="s">
        <v>61</v>
      </c>
      <c r="B1" s="46">
        <v>2019</v>
      </c>
      <c r="D1" s="44" t="s">
        <v>274</v>
      </c>
    </row>
    <row r="2" spans="1:4">
      <c r="A2" s="62" t="s">
        <v>21</v>
      </c>
      <c r="B2" s="31">
        <v>-4.4000000000000004</v>
      </c>
    </row>
    <row r="3" spans="1:4">
      <c r="A3" s="62" t="s">
        <v>6</v>
      </c>
      <c r="B3" s="31">
        <v>-3.1</v>
      </c>
    </row>
    <row r="4" spans="1:4">
      <c r="A4" s="62" t="s">
        <v>26</v>
      </c>
      <c r="B4" s="31">
        <v>-2.9</v>
      </c>
    </row>
    <row r="5" spans="1:4">
      <c r="A5" s="62" t="s">
        <v>28</v>
      </c>
      <c r="B5" s="31">
        <v>-2.1</v>
      </c>
    </row>
    <row r="6" spans="1:4">
      <c r="A6" s="62" t="s">
        <v>0</v>
      </c>
      <c r="B6" s="31">
        <v>-1.9</v>
      </c>
    </row>
    <row r="7" spans="1:4">
      <c r="A7" s="62" t="s">
        <v>9</v>
      </c>
      <c r="B7" s="31">
        <v>-1.6</v>
      </c>
    </row>
    <row r="8" spans="1:4">
      <c r="A8" s="62" t="s">
        <v>24</v>
      </c>
      <c r="B8" s="31">
        <v>-1.3</v>
      </c>
    </row>
    <row r="9" spans="1:4">
      <c r="A9" s="62" t="s">
        <v>5</v>
      </c>
      <c r="B9" s="31">
        <v>-0.9</v>
      </c>
    </row>
    <row r="10" spans="1:4">
      <c r="A10" s="62" t="s">
        <v>19</v>
      </c>
      <c r="B10" s="31">
        <v>-0.7</v>
      </c>
    </row>
    <row r="11" spans="1:4">
      <c r="A11" s="62" t="s">
        <v>11</v>
      </c>
      <c r="B11" s="31">
        <v>-0.6</v>
      </c>
    </row>
    <row r="12" spans="1:4">
      <c r="A12" s="62" t="s">
        <v>255</v>
      </c>
      <c r="B12" s="31">
        <v>-0.5</v>
      </c>
    </row>
    <row r="13" spans="1:4">
      <c r="A13" s="62" t="s">
        <v>4</v>
      </c>
      <c r="B13" s="31">
        <v>0.1</v>
      </c>
    </row>
    <row r="14" spans="1:4">
      <c r="A14" s="62" t="s">
        <v>20</v>
      </c>
      <c r="B14" s="31">
        <v>0.1</v>
      </c>
    </row>
    <row r="15" spans="1:4">
      <c r="A15" s="62" t="s">
        <v>10</v>
      </c>
      <c r="B15" s="31">
        <v>0.3</v>
      </c>
    </row>
    <row r="16" spans="1:4">
      <c r="A16" s="62" t="s">
        <v>27</v>
      </c>
      <c r="B16" s="31">
        <v>0.3</v>
      </c>
    </row>
    <row r="17" spans="1:2">
      <c r="A17" s="62" t="s">
        <v>15</v>
      </c>
      <c r="B17" s="31">
        <v>0.4</v>
      </c>
    </row>
    <row r="18" spans="1:2">
      <c r="A18" s="62" t="s">
        <v>25</v>
      </c>
      <c r="B18" s="31">
        <v>0.4</v>
      </c>
    </row>
    <row r="19" spans="1:2">
      <c r="A19" s="62" t="s">
        <v>8</v>
      </c>
      <c r="B19" s="31">
        <v>0.5</v>
      </c>
    </row>
    <row r="20" spans="1:2">
      <c r="A20" s="62" t="s">
        <v>13</v>
      </c>
      <c r="B20" s="31">
        <v>0.5</v>
      </c>
    </row>
    <row r="21" spans="1:2">
      <c r="A21" s="62" t="s">
        <v>18</v>
      </c>
      <c r="B21" s="31">
        <v>0.6</v>
      </c>
    </row>
    <row r="22" spans="1:2">
      <c r="A22" s="62" t="s">
        <v>22</v>
      </c>
      <c r="B22" s="31">
        <v>0.6</v>
      </c>
    </row>
    <row r="23" spans="1:2">
      <c r="A23" s="62" t="s">
        <v>7</v>
      </c>
      <c r="B23" s="31">
        <v>1.1000000000000001</v>
      </c>
    </row>
    <row r="24" spans="1:2">
      <c r="A24" s="62" t="s">
        <v>3</v>
      </c>
      <c r="B24" s="31">
        <v>1.5</v>
      </c>
    </row>
    <row r="25" spans="1:2">
      <c r="A25" s="62" t="s">
        <v>29</v>
      </c>
      <c r="B25" s="31">
        <v>1.5</v>
      </c>
    </row>
    <row r="26" spans="1:2">
      <c r="A26" s="62" t="s">
        <v>16</v>
      </c>
      <c r="B26" s="31">
        <v>1.8</v>
      </c>
    </row>
    <row r="27" spans="1:2">
      <c r="A27" s="62" t="s">
        <v>1</v>
      </c>
      <c r="B27" s="31">
        <v>2.1</v>
      </c>
    </row>
    <row r="28" spans="1:2">
      <c r="A28" s="62" t="s">
        <v>14</v>
      </c>
      <c r="B28" s="31">
        <v>2.4</v>
      </c>
    </row>
    <row r="29" spans="1:2">
      <c r="A29" s="61" t="s">
        <v>12</v>
      </c>
      <c r="B29" s="27">
        <v>3.7</v>
      </c>
    </row>
    <row r="30" spans="1:2">
      <c r="A30" s="62" t="s">
        <v>2</v>
      </c>
      <c r="B30" s="31">
        <v>3.8</v>
      </c>
    </row>
    <row r="31" spans="1:2">
      <c r="A31" s="60" t="s">
        <v>60</v>
      </c>
      <c r="B31" s="48" t="s">
        <v>89</v>
      </c>
    </row>
    <row r="32" spans="1:2">
      <c r="A32" s="60" t="s">
        <v>17</v>
      </c>
      <c r="B32" s="48" t="s">
        <v>89</v>
      </c>
    </row>
    <row r="33" spans="1:2">
      <c r="A33" s="60" t="s">
        <v>23</v>
      </c>
      <c r="B33" s="48" t="s">
        <v>89</v>
      </c>
    </row>
    <row r="35" spans="1:2">
      <c r="A35" s="62" t="s">
        <v>243</v>
      </c>
    </row>
  </sheetData>
  <pageMargins left="0.25" right="0.25" top="0.75" bottom="0.75" header="0.3" footer="0.3"/>
  <pageSetup paperSize="9" scale="90" orientation="portrait" r:id="rId1"/>
  <headerFooter>
    <oddFooter>&amp;C&amp;Z&amp;F&amp;A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K4" sqref="K4"/>
    </sheetView>
  </sheetViews>
  <sheetFormatPr baseColWidth="10" defaultRowHeight="15"/>
  <cols>
    <col min="1" max="1" width="28.28515625" style="60" bestFit="1" customWidth="1"/>
    <col min="2" max="2" width="6" style="60" bestFit="1" customWidth="1"/>
    <col min="3" max="3" width="2.42578125" style="60" customWidth="1"/>
    <col min="4" max="16384" width="11.42578125" style="60"/>
  </cols>
  <sheetData>
    <row r="1" spans="1:6" s="47" customFormat="1" ht="15.75">
      <c r="A1" s="45" t="s">
        <v>61</v>
      </c>
      <c r="B1" s="45">
        <v>2019</v>
      </c>
      <c r="C1" s="43"/>
      <c r="D1" s="44" t="s">
        <v>275</v>
      </c>
      <c r="E1" s="44"/>
      <c r="F1" s="44"/>
    </row>
    <row r="2" spans="1:6">
      <c r="A2" s="69" t="s">
        <v>7</v>
      </c>
      <c r="B2" s="67">
        <v>180.5</v>
      </c>
      <c r="C2" s="62"/>
    </row>
    <row r="3" spans="1:6">
      <c r="A3" s="69" t="s">
        <v>9</v>
      </c>
      <c r="B3" s="67">
        <v>134.6</v>
      </c>
      <c r="C3" s="62"/>
    </row>
    <row r="4" spans="1:6">
      <c r="A4" s="69" t="s">
        <v>20</v>
      </c>
      <c r="B4" s="67">
        <v>116.8</v>
      </c>
      <c r="C4" s="62"/>
    </row>
    <row r="5" spans="1:6">
      <c r="A5" s="69" t="s">
        <v>0</v>
      </c>
      <c r="B5" s="67">
        <v>98.1</v>
      </c>
      <c r="C5" s="62"/>
    </row>
    <row r="6" spans="1:6">
      <c r="A6" s="69" t="s">
        <v>6</v>
      </c>
      <c r="B6" s="67">
        <v>97.6</v>
      </c>
      <c r="C6" s="62"/>
    </row>
    <row r="7" spans="1:6">
      <c r="A7" s="69" t="s">
        <v>26</v>
      </c>
      <c r="B7" s="67">
        <v>95.5</v>
      </c>
      <c r="C7" s="62"/>
    </row>
    <row r="8" spans="1:6">
      <c r="A8" s="69" t="s">
        <v>29</v>
      </c>
      <c r="B8" s="67">
        <v>94</v>
      </c>
      <c r="C8" s="62"/>
    </row>
    <row r="9" spans="1:6">
      <c r="A9" s="37" t="s">
        <v>255</v>
      </c>
      <c r="B9" s="67">
        <v>77.5</v>
      </c>
      <c r="C9" s="62"/>
    </row>
    <row r="10" spans="1:6">
      <c r="A10" s="69" t="s">
        <v>10</v>
      </c>
      <c r="B10" s="67">
        <v>72.8</v>
      </c>
      <c r="C10" s="62"/>
    </row>
    <row r="11" spans="1:6">
      <c r="A11" s="69" t="s">
        <v>18</v>
      </c>
      <c r="B11" s="67">
        <v>70.5</v>
      </c>
      <c r="C11" s="62"/>
    </row>
    <row r="12" spans="1:6">
      <c r="A12" s="69" t="s">
        <v>25</v>
      </c>
      <c r="B12" s="67">
        <v>65.599999999999994</v>
      </c>
      <c r="C12" s="62"/>
    </row>
    <row r="13" spans="1:6">
      <c r="A13" s="69" t="s">
        <v>28</v>
      </c>
      <c r="B13" s="67">
        <v>65.5</v>
      </c>
      <c r="C13" s="62"/>
    </row>
    <row r="14" spans="1:6">
      <c r="A14" s="69" t="s">
        <v>3</v>
      </c>
      <c r="B14" s="67">
        <v>59.7</v>
      </c>
      <c r="C14" s="62"/>
    </row>
    <row r="15" spans="1:6">
      <c r="A15" s="69" t="s">
        <v>5</v>
      </c>
      <c r="B15" s="67">
        <v>59.5</v>
      </c>
      <c r="C15" s="62"/>
    </row>
    <row r="16" spans="1:6">
      <c r="A16" s="69" t="s">
        <v>8</v>
      </c>
      <c r="B16" s="67">
        <v>57.4</v>
      </c>
      <c r="C16" s="62"/>
    </row>
    <row r="17" spans="1:3">
      <c r="A17" s="69" t="s">
        <v>16</v>
      </c>
      <c r="B17" s="67">
        <v>48.7</v>
      </c>
      <c r="C17" s="62"/>
    </row>
    <row r="18" spans="1:3">
      <c r="A18" s="69" t="s">
        <v>24</v>
      </c>
      <c r="B18" s="67">
        <v>48.2</v>
      </c>
      <c r="C18" s="62"/>
    </row>
    <row r="19" spans="1:3">
      <c r="A19" s="69" t="s">
        <v>19</v>
      </c>
      <c r="B19" s="67">
        <v>45.6</v>
      </c>
      <c r="C19" s="62"/>
    </row>
    <row r="20" spans="1:3">
      <c r="A20" s="69" t="s">
        <v>15</v>
      </c>
      <c r="B20" s="67">
        <v>42</v>
      </c>
      <c r="C20" s="62"/>
    </row>
    <row r="21" spans="1:3">
      <c r="A21" s="69" t="s">
        <v>11</v>
      </c>
      <c r="B21" s="67">
        <v>37</v>
      </c>
      <c r="C21" s="62"/>
    </row>
    <row r="22" spans="1:3">
      <c r="A22" s="69" t="s">
        <v>13</v>
      </c>
      <c r="B22" s="67">
        <v>35.9</v>
      </c>
      <c r="C22" s="62"/>
    </row>
    <row r="23" spans="1:3">
      <c r="A23" s="69" t="s">
        <v>21</v>
      </c>
      <c r="B23" s="67">
        <v>35.299999999999997</v>
      </c>
      <c r="C23" s="62"/>
    </row>
    <row r="24" spans="1:3">
      <c r="A24" s="69" t="s">
        <v>22</v>
      </c>
      <c r="B24" s="67">
        <v>35</v>
      </c>
      <c r="C24" s="62"/>
    </row>
    <row r="25" spans="1:3">
      <c r="A25" s="69" t="s">
        <v>2</v>
      </c>
      <c r="B25" s="67">
        <v>33.299999999999997</v>
      </c>
      <c r="C25" s="62"/>
    </row>
    <row r="26" spans="1:3">
      <c r="A26" s="69" t="s">
        <v>27</v>
      </c>
      <c r="B26" s="67">
        <v>30.3</v>
      </c>
      <c r="C26" s="62"/>
    </row>
    <row r="27" spans="1:3">
      <c r="A27" s="69" t="s">
        <v>14</v>
      </c>
      <c r="B27" s="67">
        <v>22</v>
      </c>
      <c r="C27" s="62"/>
    </row>
    <row r="28" spans="1:3">
      <c r="A28" s="69" t="s">
        <v>1</v>
      </c>
      <c r="B28" s="67">
        <v>20.2</v>
      </c>
      <c r="C28" s="62"/>
    </row>
    <row r="29" spans="1:3">
      <c r="A29" s="69" t="s">
        <v>4</v>
      </c>
      <c r="B29" s="67">
        <v>8.4</v>
      </c>
      <c r="C29" s="62"/>
    </row>
    <row r="30" spans="1:3">
      <c r="A30" s="37" t="s">
        <v>12</v>
      </c>
      <c r="B30" s="36">
        <v>0.6</v>
      </c>
      <c r="C30" s="62"/>
    </row>
    <row r="31" spans="1:3">
      <c r="A31" s="60" t="s">
        <v>60</v>
      </c>
      <c r="B31" s="48" t="s">
        <v>89</v>
      </c>
      <c r="C31" s="62"/>
    </row>
    <row r="32" spans="1:3">
      <c r="A32" s="60" t="s">
        <v>17</v>
      </c>
      <c r="B32" s="48" t="s">
        <v>89</v>
      </c>
    </row>
    <row r="33" spans="1:2">
      <c r="A33" s="60" t="s">
        <v>23</v>
      </c>
      <c r="B33" s="48" t="s">
        <v>89</v>
      </c>
    </row>
    <row r="35" spans="1:2">
      <c r="A35" s="62" t="s">
        <v>243</v>
      </c>
    </row>
  </sheetData>
  <pageMargins left="0.23622047244094491" right="0.23622047244094491" top="0.74803149606299213" bottom="0.74803149606299213" header="0.31496062992125984" footer="0.31496062992125984"/>
  <pageSetup paperSize="9" scale="89" orientation="portrait" r:id="rId1"/>
  <headerFooter>
    <oddFooter>&amp;C&amp;Z&amp;F&amp;A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baseColWidth="10" defaultRowHeight="15"/>
  <cols>
    <col min="1" max="1" width="2.7109375" style="15" customWidth="1"/>
    <col min="2" max="2" width="3.42578125" style="15" customWidth="1"/>
    <col min="3" max="3" width="33.5703125" style="15" customWidth="1"/>
    <col min="4" max="4" width="10.7109375" style="15" bestFit="1" customWidth="1"/>
    <col min="5" max="5" width="13.140625" style="15" bestFit="1" customWidth="1"/>
    <col min="6" max="6" width="16.140625" style="15" bestFit="1" customWidth="1"/>
    <col min="7" max="7" width="20" style="15" bestFit="1" customWidth="1"/>
    <col min="8" max="16384" width="11.42578125" style="15"/>
  </cols>
  <sheetData>
    <row r="1" spans="1:7">
      <c r="A1" s="77" t="s">
        <v>148</v>
      </c>
      <c r="B1" s="77"/>
      <c r="C1" s="77"/>
      <c r="D1" s="77"/>
      <c r="E1" s="77"/>
      <c r="F1" s="77"/>
      <c r="G1" s="77"/>
    </row>
    <row r="2" spans="1:7">
      <c r="A2" s="75" t="s">
        <v>246</v>
      </c>
      <c r="B2" s="75"/>
      <c r="C2" s="75"/>
      <c r="D2" s="75"/>
      <c r="E2" s="75"/>
      <c r="F2" s="75"/>
      <c r="G2" s="75"/>
    </row>
    <row r="3" spans="1:7">
      <c r="G3" s="19" t="s">
        <v>147</v>
      </c>
    </row>
    <row r="4" spans="1:7">
      <c r="A4" s="77" t="s">
        <v>129</v>
      </c>
      <c r="B4" s="77"/>
      <c r="C4" s="77"/>
      <c r="D4" s="15" t="s">
        <v>128</v>
      </c>
      <c r="E4" s="15" t="s">
        <v>46</v>
      </c>
      <c r="F4" s="15" t="s">
        <v>47</v>
      </c>
      <c r="G4" s="15" t="s">
        <v>48</v>
      </c>
    </row>
    <row r="5" spans="1:7">
      <c r="A5" s="77"/>
      <c r="B5" s="77"/>
      <c r="C5" s="77"/>
      <c r="D5" s="15" t="s">
        <v>127</v>
      </c>
      <c r="E5" s="15" t="s">
        <v>49</v>
      </c>
      <c r="F5" s="15" t="s">
        <v>50</v>
      </c>
      <c r="G5" s="15" t="s">
        <v>51</v>
      </c>
    </row>
    <row r="6" spans="1:7">
      <c r="A6" s="77" t="s">
        <v>30</v>
      </c>
      <c r="B6" s="77"/>
      <c r="C6" s="77"/>
      <c r="D6" s="1">
        <v>1816.8</v>
      </c>
      <c r="E6" s="1">
        <v>992</v>
      </c>
      <c r="F6" s="73">
        <v>330.7</v>
      </c>
      <c r="G6" s="73">
        <v>494.2</v>
      </c>
    </row>
    <row r="7" spans="1:7">
      <c r="B7" s="77" t="s">
        <v>52</v>
      </c>
      <c r="C7" s="77"/>
      <c r="D7" s="1">
        <v>970.3</v>
      </c>
      <c r="E7" s="1">
        <v>748.6</v>
      </c>
      <c r="F7" s="73">
        <v>221.7</v>
      </c>
      <c r="G7" s="73" t="s">
        <v>239</v>
      </c>
    </row>
    <row r="8" spans="1:7">
      <c r="C8" s="15" t="s">
        <v>146</v>
      </c>
      <c r="D8" s="1">
        <v>392.6</v>
      </c>
      <c r="E8" s="1">
        <v>389.8</v>
      </c>
      <c r="F8" s="73">
        <v>2.9</v>
      </c>
      <c r="G8" s="73" t="s">
        <v>239</v>
      </c>
    </row>
    <row r="9" spans="1:7">
      <c r="C9" s="15" t="s">
        <v>145</v>
      </c>
      <c r="D9" s="1">
        <v>577.70000000000005</v>
      </c>
      <c r="E9" s="1">
        <v>358.8</v>
      </c>
      <c r="F9" s="73">
        <v>218.8</v>
      </c>
      <c r="G9" s="73" t="s">
        <v>239</v>
      </c>
    </row>
    <row r="10" spans="1:7">
      <c r="B10" s="77" t="s">
        <v>56</v>
      </c>
      <c r="C10" s="77"/>
      <c r="D10" s="1">
        <v>416.9</v>
      </c>
      <c r="E10" s="73" t="s">
        <v>239</v>
      </c>
      <c r="F10" s="73" t="s">
        <v>239</v>
      </c>
      <c r="G10" s="73">
        <v>416.9</v>
      </c>
    </row>
    <row r="11" spans="1:7">
      <c r="B11" s="77" t="s">
        <v>53</v>
      </c>
      <c r="C11" s="77"/>
      <c r="D11" s="1">
        <v>124.3</v>
      </c>
      <c r="E11" s="1">
        <v>68.900000000000006</v>
      </c>
      <c r="F11" s="73">
        <v>44.9</v>
      </c>
      <c r="G11" s="73">
        <v>10.5</v>
      </c>
    </row>
    <row r="12" spans="1:7">
      <c r="B12" s="77" t="s">
        <v>54</v>
      </c>
      <c r="C12" s="77"/>
      <c r="D12" s="1">
        <v>303.10000000000002</v>
      </c>
      <c r="E12" s="1">
        <v>174.5</v>
      </c>
      <c r="F12" s="73">
        <v>61.9</v>
      </c>
      <c r="G12" s="73">
        <v>66.8</v>
      </c>
    </row>
    <row r="13" spans="1:7">
      <c r="B13" s="77" t="s">
        <v>55</v>
      </c>
      <c r="C13" s="77"/>
      <c r="D13" s="1">
        <v>2.2000000000000002</v>
      </c>
      <c r="E13" s="1">
        <v>0</v>
      </c>
      <c r="F13" s="73">
        <v>2.2000000000000002</v>
      </c>
      <c r="G13" s="73" t="s">
        <v>239</v>
      </c>
    </row>
    <row r="14" spans="1:7">
      <c r="A14" s="77" t="s">
        <v>31</v>
      </c>
      <c r="B14" s="77"/>
      <c r="C14" s="77"/>
      <c r="D14" s="1">
        <v>1572.4</v>
      </c>
      <c r="E14" s="1">
        <v>842.9</v>
      </c>
      <c r="F14" s="73">
        <v>297.89999999999998</v>
      </c>
      <c r="G14" s="73">
        <v>431.5</v>
      </c>
    </row>
    <row r="15" spans="1:7">
      <c r="B15" s="77" t="s">
        <v>144</v>
      </c>
      <c r="C15" s="77"/>
      <c r="D15" s="1">
        <v>235.8</v>
      </c>
      <c r="E15" s="1">
        <v>134.6</v>
      </c>
      <c r="F15" s="73">
        <v>88</v>
      </c>
      <c r="G15" s="73">
        <v>13.2</v>
      </c>
    </row>
    <row r="16" spans="1:7">
      <c r="B16" s="77" t="s">
        <v>143</v>
      </c>
      <c r="C16" s="77"/>
      <c r="D16" s="1">
        <v>337.5</v>
      </c>
      <c r="E16" s="1">
        <v>268.2</v>
      </c>
      <c r="F16" s="73">
        <v>59</v>
      </c>
      <c r="G16" s="73">
        <v>10.3</v>
      </c>
    </row>
    <row r="17" spans="1:7">
      <c r="B17" s="77" t="s">
        <v>142</v>
      </c>
      <c r="C17" s="77"/>
      <c r="D17" s="1">
        <v>1.1000000000000001</v>
      </c>
      <c r="E17" s="1">
        <v>0.4</v>
      </c>
      <c r="F17" s="73">
        <v>0.3</v>
      </c>
      <c r="G17" s="1">
        <v>0.4</v>
      </c>
    </row>
    <row r="18" spans="1:7">
      <c r="B18" s="77" t="s">
        <v>141</v>
      </c>
      <c r="C18" s="77"/>
      <c r="D18" s="1">
        <v>51.7</v>
      </c>
      <c r="E18" s="1">
        <v>51.7</v>
      </c>
      <c r="F18" s="73" t="s">
        <v>239</v>
      </c>
      <c r="G18" s="73" t="s">
        <v>239</v>
      </c>
    </row>
    <row r="19" spans="1:7">
      <c r="B19" s="77" t="s">
        <v>140</v>
      </c>
      <c r="C19" s="77"/>
      <c r="D19" s="1">
        <v>513.6</v>
      </c>
      <c r="E19" s="1">
        <v>86.7</v>
      </c>
      <c r="F19" s="73">
        <v>19.5</v>
      </c>
      <c r="G19" s="73">
        <v>407.5</v>
      </c>
    </row>
    <row r="20" spans="1:7">
      <c r="B20" s="77" t="s">
        <v>139</v>
      </c>
      <c r="C20" s="77"/>
      <c r="D20" s="1">
        <v>301.39999999999998</v>
      </c>
      <c r="E20" s="1">
        <v>256.60000000000002</v>
      </c>
      <c r="F20" s="73">
        <v>44.9</v>
      </c>
      <c r="G20" s="73" t="s">
        <v>239</v>
      </c>
    </row>
    <row r="21" spans="1:7">
      <c r="B21" s="77" t="s">
        <v>138</v>
      </c>
      <c r="C21" s="77"/>
      <c r="D21" s="1">
        <v>19.3</v>
      </c>
      <c r="E21" s="1">
        <v>14.5</v>
      </c>
      <c r="F21" s="73">
        <v>4.8</v>
      </c>
      <c r="G21" s="73" t="s">
        <v>239</v>
      </c>
    </row>
    <row r="22" spans="1:7">
      <c r="B22" s="77" t="s">
        <v>137</v>
      </c>
      <c r="C22" s="77"/>
      <c r="D22" s="1">
        <v>111.9</v>
      </c>
      <c r="E22" s="1">
        <v>30.3</v>
      </c>
      <c r="F22" s="73">
        <v>81.5</v>
      </c>
      <c r="G22" s="73">
        <v>0.1</v>
      </c>
    </row>
    <row r="23" spans="1:7">
      <c r="A23" s="77" t="s">
        <v>121</v>
      </c>
      <c r="B23" s="77"/>
      <c r="C23" s="77"/>
      <c r="D23" s="1">
        <v>244.4</v>
      </c>
      <c r="E23" s="1">
        <v>149</v>
      </c>
      <c r="F23" s="73">
        <v>32.799999999999997</v>
      </c>
      <c r="G23" s="73">
        <v>62.6</v>
      </c>
    </row>
    <row r="24" spans="1:7">
      <c r="D24" s="18"/>
      <c r="E24" s="18"/>
      <c r="F24" s="72"/>
      <c r="G24" s="72"/>
    </row>
    <row r="25" spans="1:7">
      <c r="A25" s="77" t="s">
        <v>136</v>
      </c>
      <c r="B25" s="77"/>
      <c r="C25" s="77"/>
      <c r="D25" s="18"/>
      <c r="E25" s="18"/>
      <c r="F25" s="72"/>
      <c r="G25" s="72"/>
    </row>
    <row r="26" spans="1:7">
      <c r="B26" s="77" t="s">
        <v>135</v>
      </c>
      <c r="C26" s="77"/>
      <c r="D26" s="1">
        <v>185</v>
      </c>
      <c r="E26" s="1">
        <v>73.5</v>
      </c>
      <c r="F26" s="73">
        <v>5.4</v>
      </c>
      <c r="G26" s="73" t="s">
        <v>239</v>
      </c>
    </row>
    <row r="27" spans="1:7">
      <c r="B27" s="77" t="s">
        <v>134</v>
      </c>
      <c r="C27" s="77"/>
      <c r="D27" s="1">
        <v>185</v>
      </c>
      <c r="E27" s="1">
        <v>73.5</v>
      </c>
      <c r="F27" s="73">
        <v>5.4</v>
      </c>
      <c r="G27" s="73" t="s">
        <v>239</v>
      </c>
    </row>
    <row r="28" spans="1:7">
      <c r="B28" s="77" t="s">
        <v>43</v>
      </c>
      <c r="C28" s="77"/>
      <c r="D28" s="1">
        <v>1631.8</v>
      </c>
      <c r="E28" s="1">
        <v>918.4</v>
      </c>
      <c r="F28" s="73">
        <v>325.3</v>
      </c>
      <c r="G28" s="73">
        <v>494.2</v>
      </c>
    </row>
    <row r="29" spans="1:7">
      <c r="B29" s="77" t="s">
        <v>44</v>
      </c>
      <c r="C29" s="77"/>
      <c r="D29" s="1">
        <v>1387.4</v>
      </c>
      <c r="E29" s="1">
        <v>769.4</v>
      </c>
      <c r="F29" s="73">
        <v>292.60000000000002</v>
      </c>
      <c r="G29" s="73">
        <v>431.5</v>
      </c>
    </row>
    <row r="30" spans="1:7">
      <c r="A30" s="77" t="s">
        <v>133</v>
      </c>
      <c r="B30" s="77"/>
      <c r="C30" s="77"/>
      <c r="D30" s="1">
        <v>244.4</v>
      </c>
      <c r="E30" s="1">
        <v>149</v>
      </c>
      <c r="F30" s="73">
        <v>32.799999999999997</v>
      </c>
      <c r="G30" s="73">
        <v>62.6</v>
      </c>
    </row>
    <row r="32" spans="1:7">
      <c r="A32" s="77" t="s">
        <v>110</v>
      </c>
      <c r="B32" s="77"/>
      <c r="C32" s="77"/>
      <c r="D32" s="77"/>
      <c r="E32" s="77"/>
      <c r="F32" s="77"/>
      <c r="G32" s="77"/>
    </row>
    <row r="33" spans="1:7">
      <c r="A33" s="16" t="s">
        <v>132</v>
      </c>
      <c r="B33" s="16"/>
      <c r="C33" s="16"/>
      <c r="D33" s="16"/>
      <c r="E33" s="16"/>
      <c r="F33" s="16"/>
      <c r="G33" s="16"/>
    </row>
    <row r="34" spans="1:7">
      <c r="A34" s="72" t="s">
        <v>281</v>
      </c>
    </row>
    <row r="35" spans="1:7" s="72" customFormat="1"/>
    <row r="36" spans="1:7">
      <c r="A36" s="72"/>
    </row>
    <row r="37" spans="1:7">
      <c r="A37" s="4" t="s">
        <v>243</v>
      </c>
    </row>
    <row r="38" spans="1:7">
      <c r="A38" s="62" t="s">
        <v>280</v>
      </c>
    </row>
  </sheetData>
  <mergeCells count="26">
    <mergeCell ref="B15:C15"/>
    <mergeCell ref="A25:C25"/>
    <mergeCell ref="A30:C30"/>
    <mergeCell ref="A32:G32"/>
    <mergeCell ref="A1:G1"/>
    <mergeCell ref="A2:G2"/>
    <mergeCell ref="A4:C5"/>
    <mergeCell ref="A6:C6"/>
    <mergeCell ref="A14:C14"/>
    <mergeCell ref="A23:C23"/>
    <mergeCell ref="B21:C21"/>
    <mergeCell ref="B7:C7"/>
    <mergeCell ref="B10:C10"/>
    <mergeCell ref="B11:C11"/>
    <mergeCell ref="B12:C12"/>
    <mergeCell ref="B13:C13"/>
    <mergeCell ref="B16:C16"/>
    <mergeCell ref="B17:C17"/>
    <mergeCell ref="B18:C18"/>
    <mergeCell ref="B19:C19"/>
    <mergeCell ref="B20:C20"/>
    <mergeCell ref="B22:C22"/>
    <mergeCell ref="B26:C26"/>
    <mergeCell ref="B27:C27"/>
    <mergeCell ref="B28:C28"/>
    <mergeCell ref="B29:C29"/>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Normal="100" workbookViewId="0">
      <selection sqref="A1:H1"/>
    </sheetView>
  </sheetViews>
  <sheetFormatPr baseColWidth="10" defaultRowHeight="15"/>
  <cols>
    <col min="1" max="1" width="2.5703125" style="15" customWidth="1"/>
    <col min="2" max="2" width="3.28515625" style="15" customWidth="1"/>
    <col min="3" max="3" width="24.85546875" style="15" customWidth="1"/>
    <col min="4" max="4" width="12.85546875" style="15" bestFit="1" customWidth="1"/>
    <col min="5" max="5" width="12" style="15" bestFit="1" customWidth="1"/>
    <col min="6" max="6" width="24.28515625" style="15" bestFit="1" customWidth="1"/>
    <col min="7" max="16384" width="11.42578125" style="15"/>
  </cols>
  <sheetData>
    <row r="1" spans="1:6">
      <c r="A1" s="77" t="s">
        <v>151</v>
      </c>
      <c r="B1" s="77"/>
      <c r="C1" s="77"/>
      <c r="D1" s="77"/>
      <c r="E1" s="77"/>
      <c r="F1" s="77"/>
    </row>
    <row r="2" spans="1:6">
      <c r="A2" s="75" t="s">
        <v>247</v>
      </c>
      <c r="B2" s="75"/>
      <c r="C2" s="75"/>
      <c r="D2" s="75"/>
      <c r="E2" s="75"/>
      <c r="F2" s="75"/>
    </row>
    <row r="3" spans="1:6">
      <c r="F3" s="19" t="s">
        <v>150</v>
      </c>
    </row>
    <row r="4" spans="1:6">
      <c r="A4" s="77" t="s">
        <v>129</v>
      </c>
      <c r="B4" s="77"/>
      <c r="C4" s="77"/>
      <c r="D4" s="15" t="s">
        <v>46</v>
      </c>
    </row>
    <row r="5" spans="1:6">
      <c r="A5" s="77"/>
      <c r="B5" s="77"/>
      <c r="C5" s="77"/>
      <c r="D5" s="15" t="s">
        <v>49</v>
      </c>
      <c r="E5" s="15" t="s">
        <v>61</v>
      </c>
      <c r="F5" s="15" t="s">
        <v>149</v>
      </c>
    </row>
    <row r="6" spans="1:6">
      <c r="A6" s="77" t="s">
        <v>30</v>
      </c>
      <c r="B6" s="77"/>
      <c r="C6" s="77"/>
      <c r="D6" s="73">
        <v>992</v>
      </c>
      <c r="E6" s="73">
        <v>874.4</v>
      </c>
      <c r="F6" s="73">
        <v>117.5</v>
      </c>
    </row>
    <row r="7" spans="1:6">
      <c r="B7" s="77" t="s">
        <v>52</v>
      </c>
      <c r="C7" s="77"/>
      <c r="D7" s="73">
        <v>748.6</v>
      </c>
      <c r="E7" s="73">
        <v>748.6</v>
      </c>
      <c r="F7" s="73" t="s">
        <v>239</v>
      </c>
    </row>
    <row r="8" spans="1:6">
      <c r="C8" s="15" t="s">
        <v>146</v>
      </c>
      <c r="D8" s="73">
        <v>389.8</v>
      </c>
      <c r="E8" s="73">
        <v>389.8</v>
      </c>
      <c r="F8" s="73" t="s">
        <v>239</v>
      </c>
    </row>
    <row r="9" spans="1:6">
      <c r="C9" s="15" t="s">
        <v>145</v>
      </c>
      <c r="D9" s="73">
        <v>358.8</v>
      </c>
      <c r="E9" s="73">
        <v>358.8</v>
      </c>
      <c r="F9" s="73" t="s">
        <v>239</v>
      </c>
    </row>
    <row r="10" spans="1:6">
      <c r="B10" s="77" t="s">
        <v>53</v>
      </c>
      <c r="C10" s="77"/>
      <c r="D10" s="73">
        <v>68.900000000000006</v>
      </c>
      <c r="E10" s="73">
        <v>30.1</v>
      </c>
      <c r="F10" s="73">
        <v>38.700000000000003</v>
      </c>
    </row>
    <row r="11" spans="1:6">
      <c r="B11" s="77" t="s">
        <v>54</v>
      </c>
      <c r="C11" s="77"/>
      <c r="D11" s="73">
        <v>174.5</v>
      </c>
      <c r="E11" s="73">
        <v>95.7</v>
      </c>
      <c r="F11" s="73">
        <v>78.8</v>
      </c>
    </row>
    <row r="12" spans="1:6">
      <c r="B12" s="77" t="s">
        <v>55</v>
      </c>
      <c r="C12" s="77"/>
      <c r="D12" s="1">
        <v>0</v>
      </c>
      <c r="E12" s="73" t="s">
        <v>239</v>
      </c>
      <c r="F12" s="1">
        <v>0</v>
      </c>
    </row>
    <row r="13" spans="1:6">
      <c r="A13" s="77" t="s">
        <v>31</v>
      </c>
      <c r="B13" s="77"/>
      <c r="C13" s="77"/>
      <c r="D13" s="73">
        <v>842.9</v>
      </c>
      <c r="E13" s="73">
        <v>727.1</v>
      </c>
      <c r="F13" s="73">
        <v>115.9</v>
      </c>
    </row>
    <row r="14" spans="1:6">
      <c r="B14" s="77" t="s">
        <v>144</v>
      </c>
      <c r="C14" s="77"/>
      <c r="D14" s="73">
        <v>134.6</v>
      </c>
      <c r="E14" s="73">
        <v>91.7</v>
      </c>
      <c r="F14" s="73">
        <v>42.9</v>
      </c>
    </row>
    <row r="15" spans="1:6">
      <c r="B15" s="77" t="s">
        <v>143</v>
      </c>
      <c r="C15" s="77"/>
      <c r="D15" s="73">
        <v>268.2</v>
      </c>
      <c r="E15" s="73">
        <v>215</v>
      </c>
      <c r="F15" s="73">
        <v>53.3</v>
      </c>
    </row>
    <row r="16" spans="1:6">
      <c r="B16" s="77" t="s">
        <v>142</v>
      </c>
      <c r="C16" s="77"/>
      <c r="D16" s="1">
        <v>0.4</v>
      </c>
      <c r="E16" s="1">
        <v>0.2</v>
      </c>
      <c r="F16" s="1">
        <v>0.2</v>
      </c>
    </row>
    <row r="17" spans="1:6">
      <c r="B17" s="77" t="s">
        <v>141</v>
      </c>
      <c r="C17" s="77"/>
      <c r="D17" s="73">
        <v>51.7</v>
      </c>
      <c r="E17" s="73">
        <v>51.7</v>
      </c>
      <c r="F17" s="73" t="s">
        <v>239</v>
      </c>
    </row>
    <row r="18" spans="1:6">
      <c r="B18" s="77" t="s">
        <v>140</v>
      </c>
      <c r="C18" s="77"/>
      <c r="D18" s="73">
        <v>86.7</v>
      </c>
      <c r="E18" s="73">
        <v>86.3</v>
      </c>
      <c r="F18" s="73">
        <v>0.3</v>
      </c>
    </row>
    <row r="19" spans="1:6">
      <c r="B19" s="77" t="s">
        <v>139</v>
      </c>
      <c r="C19" s="77"/>
      <c r="D19" s="73">
        <v>256.60000000000002</v>
      </c>
      <c r="E19" s="73">
        <v>239.1</v>
      </c>
      <c r="F19" s="73">
        <v>17.399999999999999</v>
      </c>
    </row>
    <row r="20" spans="1:6">
      <c r="B20" s="77" t="s">
        <v>138</v>
      </c>
      <c r="C20" s="77"/>
      <c r="D20" s="73">
        <v>14.5</v>
      </c>
      <c r="E20" s="73">
        <v>14.5</v>
      </c>
      <c r="F20" s="73" t="s">
        <v>239</v>
      </c>
    </row>
    <row r="21" spans="1:6">
      <c r="B21" s="77" t="s">
        <v>137</v>
      </c>
      <c r="C21" s="77"/>
      <c r="D21" s="73">
        <v>30.3</v>
      </c>
      <c r="E21" s="73">
        <v>28.5</v>
      </c>
      <c r="F21" s="73">
        <v>1.8</v>
      </c>
    </row>
    <row r="22" spans="1:6">
      <c r="A22" s="77" t="s">
        <v>121</v>
      </c>
      <c r="B22" s="77"/>
      <c r="C22" s="77"/>
      <c r="D22" s="73">
        <v>149</v>
      </c>
      <c r="E22" s="73">
        <v>147.4</v>
      </c>
      <c r="F22" s="73">
        <v>1.7</v>
      </c>
    </row>
    <row r="25" spans="1:6">
      <c r="A25" s="4" t="s">
        <v>243</v>
      </c>
    </row>
  </sheetData>
  <mergeCells count="18">
    <mergeCell ref="B20:C20"/>
    <mergeCell ref="B21:C21"/>
    <mergeCell ref="A22:C22"/>
    <mergeCell ref="B15:C15"/>
    <mergeCell ref="B16:C16"/>
    <mergeCell ref="B17:C17"/>
    <mergeCell ref="B18:C18"/>
    <mergeCell ref="B19:C19"/>
    <mergeCell ref="B10:C10"/>
    <mergeCell ref="B11:C11"/>
    <mergeCell ref="B12:C12"/>
    <mergeCell ref="A13:C13"/>
    <mergeCell ref="B14:C14"/>
    <mergeCell ref="A1:F1"/>
    <mergeCell ref="A2:F2"/>
    <mergeCell ref="A4:C5"/>
    <mergeCell ref="A6:C6"/>
    <mergeCell ref="B7:C7"/>
  </mergeCells>
  <pageMargins left="0.70866141732283472" right="0.70866141732283472" top="0.78740157480314965" bottom="0.78740157480314965"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sqref="A1:H1"/>
    </sheetView>
  </sheetViews>
  <sheetFormatPr baseColWidth="10" defaultRowHeight="15"/>
  <cols>
    <col min="1" max="1" width="2.5703125" style="15" customWidth="1"/>
    <col min="2" max="2" width="3.140625" style="15" customWidth="1"/>
    <col min="3" max="3" width="25.28515625" style="15" customWidth="1"/>
    <col min="4" max="4" width="16.140625" style="15" bestFit="1" customWidth="1"/>
    <col min="5" max="5" width="11.42578125" style="15" bestFit="1" customWidth="1"/>
    <col min="6" max="7" width="23.140625" style="15" bestFit="1" customWidth="1"/>
    <col min="8" max="16384" width="11.42578125" style="15"/>
  </cols>
  <sheetData>
    <row r="1" spans="1:7">
      <c r="A1" s="77" t="s">
        <v>156</v>
      </c>
      <c r="B1" s="77"/>
      <c r="C1" s="77"/>
      <c r="D1" s="77"/>
      <c r="E1" s="77"/>
      <c r="F1" s="77"/>
      <c r="G1" s="77"/>
    </row>
    <row r="2" spans="1:7">
      <c r="A2" s="77" t="s">
        <v>247</v>
      </c>
      <c r="B2" s="77"/>
      <c r="C2" s="77"/>
      <c r="D2" s="77"/>
      <c r="E2" s="77"/>
      <c r="F2" s="77"/>
      <c r="G2" s="77"/>
    </row>
    <row r="3" spans="1:7">
      <c r="G3" s="19" t="s">
        <v>155</v>
      </c>
    </row>
    <row r="4" spans="1:7">
      <c r="A4" s="77" t="s">
        <v>129</v>
      </c>
      <c r="B4" s="77"/>
      <c r="C4" s="77"/>
      <c r="D4" s="15" t="s">
        <v>47</v>
      </c>
    </row>
    <row r="5" spans="1:7">
      <c r="A5" s="77"/>
      <c r="B5" s="77"/>
      <c r="C5" s="77"/>
      <c r="D5" s="15" t="s">
        <v>50</v>
      </c>
      <c r="E5" s="15" t="s">
        <v>154</v>
      </c>
      <c r="F5" s="15" t="s">
        <v>149</v>
      </c>
      <c r="G5" s="15" t="s">
        <v>153</v>
      </c>
    </row>
    <row r="6" spans="1:7">
      <c r="A6" s="77" t="s">
        <v>30</v>
      </c>
      <c r="B6" s="77"/>
      <c r="C6" s="77"/>
      <c r="D6" s="73">
        <v>330.7</v>
      </c>
      <c r="E6" s="73">
        <v>322.7</v>
      </c>
      <c r="F6" s="73">
        <v>3.7</v>
      </c>
      <c r="G6" s="73">
        <v>4.3</v>
      </c>
    </row>
    <row r="7" spans="1:7">
      <c r="B7" s="77" t="s">
        <v>52</v>
      </c>
      <c r="C7" s="77"/>
      <c r="D7" s="73">
        <v>221.7</v>
      </c>
      <c r="E7" s="73">
        <v>221.7</v>
      </c>
      <c r="F7" s="73" t="s">
        <v>239</v>
      </c>
      <c r="G7" s="73" t="s">
        <v>239</v>
      </c>
    </row>
    <row r="8" spans="1:7">
      <c r="C8" s="15" t="s">
        <v>146</v>
      </c>
      <c r="D8" s="73">
        <v>2.9</v>
      </c>
      <c r="E8" s="73">
        <v>2.9</v>
      </c>
      <c r="F8" s="73" t="s">
        <v>239</v>
      </c>
      <c r="G8" s="73" t="s">
        <v>239</v>
      </c>
    </row>
    <row r="9" spans="1:7">
      <c r="C9" s="15" t="s">
        <v>145</v>
      </c>
      <c r="D9" s="73">
        <v>218.8</v>
      </c>
      <c r="E9" s="73">
        <v>218.8</v>
      </c>
      <c r="F9" s="73" t="s">
        <v>239</v>
      </c>
      <c r="G9" s="73" t="s">
        <v>239</v>
      </c>
    </row>
    <row r="10" spans="1:7">
      <c r="B10" s="77" t="s">
        <v>53</v>
      </c>
      <c r="C10" s="77"/>
      <c r="D10" s="73">
        <v>44.9</v>
      </c>
      <c r="E10" s="73">
        <v>41.8</v>
      </c>
      <c r="F10" s="73">
        <v>0.6</v>
      </c>
      <c r="G10" s="73">
        <v>2.6</v>
      </c>
    </row>
    <row r="11" spans="1:7">
      <c r="B11" s="77" t="s">
        <v>54</v>
      </c>
      <c r="C11" s="77"/>
      <c r="D11" s="73">
        <v>61.9</v>
      </c>
      <c r="E11" s="73">
        <v>57.1</v>
      </c>
      <c r="F11" s="73">
        <v>3</v>
      </c>
      <c r="G11" s="73">
        <v>1.8</v>
      </c>
    </row>
    <row r="12" spans="1:7">
      <c r="B12" s="77" t="s">
        <v>55</v>
      </c>
      <c r="C12" s="77"/>
      <c r="D12" s="73">
        <v>2.2000000000000002</v>
      </c>
      <c r="E12" s="73">
        <v>2.2000000000000002</v>
      </c>
      <c r="F12" s="73" t="s">
        <v>239</v>
      </c>
      <c r="G12" s="73" t="s">
        <v>239</v>
      </c>
    </row>
    <row r="13" spans="1:7">
      <c r="A13" s="77" t="s">
        <v>31</v>
      </c>
      <c r="B13" s="77"/>
      <c r="C13" s="77"/>
      <c r="D13" s="73">
        <v>297.89999999999998</v>
      </c>
      <c r="E13" s="73">
        <v>290.7</v>
      </c>
      <c r="F13" s="73">
        <v>3.7</v>
      </c>
      <c r="G13" s="73">
        <v>3.6</v>
      </c>
    </row>
    <row r="14" spans="1:7">
      <c r="B14" s="77" t="s">
        <v>144</v>
      </c>
      <c r="C14" s="77"/>
      <c r="D14" s="73">
        <v>88</v>
      </c>
      <c r="E14" s="73">
        <v>83.4</v>
      </c>
      <c r="F14" s="73">
        <v>2.4</v>
      </c>
      <c r="G14" s="73">
        <v>2.2000000000000002</v>
      </c>
    </row>
    <row r="15" spans="1:7">
      <c r="B15" s="77" t="s">
        <v>143</v>
      </c>
      <c r="C15" s="77"/>
      <c r="D15" s="73">
        <v>59</v>
      </c>
      <c r="E15" s="73">
        <v>56.8</v>
      </c>
      <c r="F15" s="73">
        <v>1</v>
      </c>
      <c r="G15" s="73">
        <v>1.2</v>
      </c>
    </row>
    <row r="16" spans="1:7">
      <c r="B16" s="77" t="s">
        <v>142</v>
      </c>
      <c r="C16" s="77"/>
      <c r="D16" s="73">
        <v>0.3</v>
      </c>
      <c r="E16" s="73">
        <v>0.3</v>
      </c>
      <c r="F16" s="73" t="s">
        <v>239</v>
      </c>
      <c r="G16" s="1">
        <v>0</v>
      </c>
    </row>
    <row r="17" spans="1:7">
      <c r="B17" s="77" t="s">
        <v>140</v>
      </c>
      <c r="C17" s="77"/>
      <c r="D17" s="73">
        <v>19.5</v>
      </c>
      <c r="E17" s="73">
        <v>19.5</v>
      </c>
      <c r="F17" s="73" t="s">
        <v>239</v>
      </c>
      <c r="G17" s="73" t="s">
        <v>239</v>
      </c>
    </row>
    <row r="18" spans="1:7">
      <c r="B18" s="77" t="s">
        <v>139</v>
      </c>
      <c r="C18" s="77"/>
      <c r="D18" s="73">
        <v>44.9</v>
      </c>
      <c r="E18" s="73">
        <v>44.8</v>
      </c>
      <c r="F18" s="73">
        <v>0.1</v>
      </c>
      <c r="G18" s="1">
        <v>0</v>
      </c>
    </row>
    <row r="19" spans="1:7">
      <c r="B19" s="77" t="s">
        <v>138</v>
      </c>
      <c r="C19" s="77"/>
      <c r="D19" s="73">
        <v>4.8</v>
      </c>
      <c r="E19" s="73">
        <v>4.8</v>
      </c>
      <c r="F19" s="73" t="s">
        <v>239</v>
      </c>
      <c r="G19" s="73" t="s">
        <v>239</v>
      </c>
    </row>
    <row r="20" spans="1:7">
      <c r="B20" s="77" t="s">
        <v>137</v>
      </c>
      <c r="C20" s="77"/>
      <c r="D20" s="73">
        <v>81.5</v>
      </c>
      <c r="E20" s="73">
        <v>81.099999999999994</v>
      </c>
      <c r="F20" s="73">
        <v>0.3</v>
      </c>
      <c r="G20" s="73">
        <v>0.2</v>
      </c>
    </row>
    <row r="21" spans="1:7">
      <c r="A21" s="77" t="s">
        <v>121</v>
      </c>
      <c r="B21" s="77"/>
      <c r="C21" s="77"/>
      <c r="D21" s="73">
        <v>32.799999999999997</v>
      </c>
      <c r="E21" s="73">
        <v>32.1</v>
      </c>
      <c r="F21" s="73" t="s">
        <v>239</v>
      </c>
      <c r="G21" s="73">
        <v>0.7</v>
      </c>
    </row>
    <row r="23" spans="1:7">
      <c r="A23" s="77" t="s">
        <v>110</v>
      </c>
      <c r="B23" s="77"/>
      <c r="C23" s="77"/>
      <c r="D23" s="77"/>
      <c r="E23" s="77"/>
      <c r="F23" s="77"/>
      <c r="G23" s="77"/>
    </row>
    <row r="24" spans="1:7">
      <c r="A24" s="11" t="s">
        <v>238</v>
      </c>
      <c r="B24" s="11"/>
      <c r="C24" s="11"/>
      <c r="D24" s="11"/>
      <c r="E24" s="11"/>
      <c r="F24" s="11"/>
      <c r="G24" s="11"/>
    </row>
    <row r="27" spans="1:7">
      <c r="A27" s="4" t="s">
        <v>243</v>
      </c>
    </row>
  </sheetData>
  <mergeCells count="18">
    <mergeCell ref="B20:C20"/>
    <mergeCell ref="A21:C21"/>
    <mergeCell ref="A23:G23"/>
    <mergeCell ref="B15:C15"/>
    <mergeCell ref="B16:C16"/>
    <mergeCell ref="B17:C17"/>
    <mergeCell ref="B18:C18"/>
    <mergeCell ref="B19:C19"/>
    <mergeCell ref="B10:C10"/>
    <mergeCell ref="B11:C11"/>
    <mergeCell ref="B12:C12"/>
    <mergeCell ref="A13:C13"/>
    <mergeCell ref="B14:C14"/>
    <mergeCell ref="A1:G1"/>
    <mergeCell ref="A2:G2"/>
    <mergeCell ref="A4:C5"/>
    <mergeCell ref="A6:C6"/>
    <mergeCell ref="B7:C7"/>
  </mergeCells>
  <pageMargins left="0.70866141732283472" right="0.70866141732283472" top="0.78740157480314965" bottom="0.78740157480314965"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H1"/>
    </sheetView>
  </sheetViews>
  <sheetFormatPr baseColWidth="10" defaultRowHeight="15"/>
  <cols>
    <col min="1" max="1" width="2.85546875" style="15" customWidth="1"/>
    <col min="2" max="2" width="3" style="15" bestFit="1" customWidth="1"/>
    <col min="3" max="3" width="24.7109375" style="15" customWidth="1"/>
    <col min="4" max="4" width="20" style="15" bestFit="1" customWidth="1"/>
    <col min="5" max="5" width="20.7109375" style="15" bestFit="1" customWidth="1"/>
    <col min="6" max="6" width="17.28515625" style="15" bestFit="1" customWidth="1"/>
    <col min="7" max="16384" width="11.42578125" style="15"/>
  </cols>
  <sheetData>
    <row r="1" spans="1:6">
      <c r="A1" s="77" t="s">
        <v>160</v>
      </c>
      <c r="B1" s="77"/>
      <c r="C1" s="77"/>
      <c r="D1" s="77"/>
      <c r="E1" s="77"/>
      <c r="F1" s="77"/>
    </row>
    <row r="2" spans="1:6">
      <c r="A2" s="75" t="s">
        <v>247</v>
      </c>
      <c r="B2" s="75"/>
      <c r="C2" s="75"/>
      <c r="D2" s="75"/>
      <c r="E2" s="75"/>
      <c r="F2" s="75"/>
    </row>
    <row r="3" spans="1:6">
      <c r="F3" s="19" t="s">
        <v>159</v>
      </c>
    </row>
    <row r="4" spans="1:6">
      <c r="A4" s="77" t="s">
        <v>129</v>
      </c>
      <c r="B4" s="77"/>
      <c r="C4" s="77"/>
      <c r="D4" s="15" t="s">
        <v>48</v>
      </c>
    </row>
    <row r="5" spans="1:6">
      <c r="A5" s="77"/>
      <c r="B5" s="77"/>
      <c r="C5" s="77"/>
      <c r="D5" s="15" t="s">
        <v>51</v>
      </c>
      <c r="E5" s="15" t="s">
        <v>158</v>
      </c>
      <c r="F5" s="15" t="s">
        <v>157</v>
      </c>
    </row>
    <row r="6" spans="1:6">
      <c r="A6" s="77" t="s">
        <v>30</v>
      </c>
      <c r="B6" s="77"/>
      <c r="C6" s="77"/>
      <c r="D6" s="73">
        <v>494.2</v>
      </c>
      <c r="E6" s="73">
        <v>466.5</v>
      </c>
      <c r="F6" s="73">
        <v>27.7</v>
      </c>
    </row>
    <row r="7" spans="1:6">
      <c r="B7" s="77" t="s">
        <v>56</v>
      </c>
      <c r="C7" s="77"/>
      <c r="D7" s="73">
        <v>416.9</v>
      </c>
      <c r="E7" s="73">
        <v>389.5</v>
      </c>
      <c r="F7" s="73">
        <v>27.4</v>
      </c>
    </row>
    <row r="8" spans="1:6">
      <c r="B8" s="77" t="s">
        <v>53</v>
      </c>
      <c r="C8" s="77"/>
      <c r="D8" s="73">
        <v>10.5</v>
      </c>
      <c r="E8" s="73">
        <v>10.4</v>
      </c>
      <c r="F8" s="73">
        <v>0.1</v>
      </c>
    </row>
    <row r="9" spans="1:6">
      <c r="B9" s="77" t="s">
        <v>54</v>
      </c>
      <c r="C9" s="77"/>
      <c r="D9" s="73">
        <v>66.8</v>
      </c>
      <c r="E9" s="73">
        <v>66.599999999999994</v>
      </c>
      <c r="F9" s="73">
        <v>0.2</v>
      </c>
    </row>
    <row r="10" spans="1:6">
      <c r="A10" s="77" t="s">
        <v>31</v>
      </c>
      <c r="B10" s="77"/>
      <c r="C10" s="77"/>
      <c r="D10" s="73">
        <v>431.5</v>
      </c>
      <c r="E10" s="73">
        <v>414.6</v>
      </c>
      <c r="F10" s="73">
        <v>16.899999999999999</v>
      </c>
    </row>
    <row r="11" spans="1:6">
      <c r="B11" s="77" t="s">
        <v>144</v>
      </c>
      <c r="C11" s="77"/>
      <c r="D11" s="73">
        <v>13.2</v>
      </c>
      <c r="E11" s="73">
        <v>12.9</v>
      </c>
      <c r="F11" s="73">
        <v>0.3</v>
      </c>
    </row>
    <row r="12" spans="1:6">
      <c r="B12" s="77" t="s">
        <v>143</v>
      </c>
      <c r="C12" s="77"/>
      <c r="D12" s="73">
        <v>10.3</v>
      </c>
      <c r="E12" s="73">
        <v>7.9</v>
      </c>
      <c r="F12" s="73">
        <v>2.4</v>
      </c>
    </row>
    <row r="13" spans="1:6">
      <c r="B13" s="77" t="s">
        <v>142</v>
      </c>
      <c r="C13" s="77"/>
      <c r="D13" s="1">
        <v>0.4</v>
      </c>
      <c r="E13" s="1">
        <v>0.4</v>
      </c>
      <c r="F13" s="73" t="s">
        <v>239</v>
      </c>
    </row>
    <row r="14" spans="1:6">
      <c r="B14" s="77" t="s">
        <v>140</v>
      </c>
      <c r="C14" s="77"/>
      <c r="D14" s="73">
        <v>407.5</v>
      </c>
      <c r="E14" s="73">
        <v>393.3</v>
      </c>
      <c r="F14" s="73">
        <v>14.2</v>
      </c>
    </row>
    <row r="15" spans="1:6">
      <c r="B15" s="77" t="s">
        <v>137</v>
      </c>
      <c r="C15" s="77"/>
      <c r="D15" s="73">
        <v>0.1</v>
      </c>
      <c r="E15" s="73">
        <v>0.1</v>
      </c>
      <c r="F15" s="73" t="s">
        <v>239</v>
      </c>
    </row>
    <row r="16" spans="1:6">
      <c r="A16" s="77" t="s">
        <v>121</v>
      </c>
      <c r="B16" s="77"/>
      <c r="C16" s="77"/>
      <c r="D16" s="20">
        <v>62.6</v>
      </c>
      <c r="E16" s="20">
        <v>51.8</v>
      </c>
      <c r="F16" s="20">
        <v>10.8</v>
      </c>
    </row>
    <row r="19" spans="1:1">
      <c r="A19" s="4" t="s">
        <v>248</v>
      </c>
    </row>
  </sheetData>
  <mergeCells count="14">
    <mergeCell ref="B8:C8"/>
    <mergeCell ref="B15:C15"/>
    <mergeCell ref="A16:C16"/>
    <mergeCell ref="B9:C9"/>
    <mergeCell ref="A10:C10"/>
    <mergeCell ref="B11:C11"/>
    <mergeCell ref="B12:C12"/>
    <mergeCell ref="B13:C13"/>
    <mergeCell ref="B14:C14"/>
    <mergeCell ref="A1:F1"/>
    <mergeCell ref="A2:F2"/>
    <mergeCell ref="A4:C5"/>
    <mergeCell ref="A6:C6"/>
    <mergeCell ref="B7:C7"/>
  </mergeCells>
  <pageMargins left="0.70866141732283472" right="0.70866141732283472" top="0.78740157480314965" bottom="0.78740157480314965"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sqref="A1:H1"/>
    </sheetView>
  </sheetViews>
  <sheetFormatPr baseColWidth="10" defaultRowHeight="15"/>
  <cols>
    <col min="1" max="1" width="3.7109375" style="15" customWidth="1"/>
    <col min="2" max="2" width="44" style="15" customWidth="1"/>
    <col min="3" max="3" width="11.42578125" style="15"/>
    <col min="4" max="4" width="12.85546875" style="15" bestFit="1" customWidth="1"/>
    <col min="5" max="5" width="16.140625" style="15" bestFit="1" customWidth="1"/>
    <col min="6" max="6" width="20" style="15" bestFit="1" customWidth="1"/>
    <col min="7" max="16384" width="11.42578125" style="15"/>
  </cols>
  <sheetData>
    <row r="1" spans="1:6">
      <c r="A1" s="77" t="s">
        <v>162</v>
      </c>
      <c r="B1" s="77"/>
      <c r="C1" s="77"/>
      <c r="D1" s="77"/>
      <c r="E1" s="77"/>
      <c r="F1" s="77"/>
    </row>
    <row r="2" spans="1:6">
      <c r="A2" s="77" t="s">
        <v>249</v>
      </c>
      <c r="B2" s="77"/>
      <c r="C2" s="77"/>
      <c r="D2" s="77"/>
      <c r="E2" s="77"/>
      <c r="F2" s="77"/>
    </row>
    <row r="3" spans="1:6">
      <c r="F3" s="19" t="s">
        <v>161</v>
      </c>
    </row>
    <row r="4" spans="1:6">
      <c r="A4" s="77" t="s">
        <v>129</v>
      </c>
      <c r="B4" s="77"/>
      <c r="C4" s="15" t="s">
        <v>128</v>
      </c>
      <c r="D4" s="15" t="s">
        <v>46</v>
      </c>
      <c r="E4" s="15" t="s">
        <v>47</v>
      </c>
      <c r="F4" s="15" t="s">
        <v>48</v>
      </c>
    </row>
    <row r="5" spans="1:6">
      <c r="A5" s="77"/>
      <c r="B5" s="77"/>
      <c r="C5" s="15" t="s">
        <v>127</v>
      </c>
      <c r="D5" s="15" t="s">
        <v>49</v>
      </c>
      <c r="E5" s="15" t="s">
        <v>50</v>
      </c>
      <c r="F5" s="15" t="s">
        <v>51</v>
      </c>
    </row>
    <row r="6" spans="1:6">
      <c r="A6" s="77" t="s">
        <v>33</v>
      </c>
      <c r="B6" s="77"/>
      <c r="C6" s="42">
        <v>1572.4</v>
      </c>
      <c r="D6" s="73">
        <v>842.9</v>
      </c>
      <c r="E6" s="73">
        <v>297.89999999999998</v>
      </c>
      <c r="F6" s="73">
        <v>431.5</v>
      </c>
    </row>
    <row r="7" spans="1:6">
      <c r="A7" s="15">
        <v>1</v>
      </c>
      <c r="B7" s="15" t="s">
        <v>34</v>
      </c>
      <c r="C7" s="73">
        <v>291.89999999999998</v>
      </c>
      <c r="D7" s="73">
        <v>230.1</v>
      </c>
      <c r="E7" s="73">
        <v>61.8</v>
      </c>
      <c r="F7" s="73" t="s">
        <v>239</v>
      </c>
    </row>
    <row r="8" spans="1:6">
      <c r="A8" s="15">
        <v>3</v>
      </c>
      <c r="B8" s="15" t="s">
        <v>35</v>
      </c>
      <c r="C8" s="73">
        <v>64.599999999999994</v>
      </c>
      <c r="D8" s="73">
        <v>57.5</v>
      </c>
      <c r="E8" s="73">
        <v>7.1</v>
      </c>
      <c r="F8" s="73" t="s">
        <v>239</v>
      </c>
    </row>
    <row r="9" spans="1:6">
      <c r="A9" s="15">
        <v>4</v>
      </c>
      <c r="B9" s="15" t="s">
        <v>36</v>
      </c>
      <c r="C9" s="73">
        <v>159.1</v>
      </c>
      <c r="D9" s="73">
        <v>104.9</v>
      </c>
      <c r="E9" s="73">
        <v>54.2</v>
      </c>
      <c r="F9" s="73" t="s">
        <v>239</v>
      </c>
    </row>
    <row r="10" spans="1:6">
      <c r="A10" s="15">
        <v>5</v>
      </c>
      <c r="B10" s="15" t="s">
        <v>37</v>
      </c>
      <c r="C10" s="73">
        <v>52.2</v>
      </c>
      <c r="D10" s="73">
        <v>10.9</v>
      </c>
      <c r="E10" s="73">
        <v>41.3</v>
      </c>
      <c r="F10" s="73" t="s">
        <v>239</v>
      </c>
    </row>
    <row r="11" spans="1:6">
      <c r="A11" s="15">
        <v>6</v>
      </c>
      <c r="B11" s="15" t="s">
        <v>38</v>
      </c>
      <c r="C11" s="73">
        <v>7.4</v>
      </c>
      <c r="D11" s="73">
        <v>4</v>
      </c>
      <c r="E11" s="73">
        <v>3.4</v>
      </c>
      <c r="F11" s="73" t="s">
        <v>239</v>
      </c>
    </row>
    <row r="12" spans="1:6">
      <c r="A12" s="15">
        <v>7</v>
      </c>
      <c r="B12" s="15" t="s">
        <v>39</v>
      </c>
      <c r="C12" s="73">
        <v>39.299999999999997</v>
      </c>
      <c r="D12" s="73">
        <v>39</v>
      </c>
      <c r="E12" s="73">
        <v>0.2</v>
      </c>
      <c r="F12" s="73" t="s">
        <v>239</v>
      </c>
    </row>
    <row r="13" spans="1:6">
      <c r="A13" s="15">
        <v>8</v>
      </c>
      <c r="B13" s="15" t="s">
        <v>40</v>
      </c>
      <c r="C13" s="73">
        <v>86.2</v>
      </c>
      <c r="D13" s="73">
        <v>44.2</v>
      </c>
      <c r="E13" s="73">
        <v>42</v>
      </c>
      <c r="F13" s="73" t="s">
        <v>239</v>
      </c>
    </row>
    <row r="14" spans="1:6">
      <c r="A14" s="15">
        <v>9</v>
      </c>
      <c r="B14" s="15" t="s">
        <v>41</v>
      </c>
      <c r="C14" s="73">
        <v>257.8</v>
      </c>
      <c r="D14" s="73">
        <v>203.5</v>
      </c>
      <c r="E14" s="73">
        <v>54.3</v>
      </c>
      <c r="F14" s="73" t="s">
        <v>239</v>
      </c>
    </row>
    <row r="15" spans="1:6">
      <c r="A15" s="15">
        <v>10</v>
      </c>
      <c r="B15" s="15" t="s">
        <v>42</v>
      </c>
      <c r="C15" s="73">
        <v>614</v>
      </c>
      <c r="D15" s="73">
        <v>148.80000000000001</v>
      </c>
      <c r="E15" s="73">
        <v>33.700000000000003</v>
      </c>
      <c r="F15" s="73">
        <v>431.5</v>
      </c>
    </row>
    <row r="16" spans="1:6">
      <c r="C16" s="5"/>
      <c r="D16" s="5"/>
      <c r="E16" s="5"/>
      <c r="F16" s="5"/>
    </row>
    <row r="18" spans="1:6">
      <c r="A18" s="4" t="s">
        <v>243</v>
      </c>
      <c r="D18" s="20"/>
      <c r="E18" s="20"/>
      <c r="F18" s="20"/>
    </row>
  </sheetData>
  <mergeCells count="4">
    <mergeCell ref="A1:F1"/>
    <mergeCell ref="A2:F2"/>
    <mergeCell ref="A4:B5"/>
    <mergeCell ref="A6:B6"/>
  </mergeCells>
  <pageMargins left="0.70866141732283472" right="0.70866141732283472" top="0.78740157480314965" bottom="0.7874015748031496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sqref="A1:H1"/>
    </sheetView>
  </sheetViews>
  <sheetFormatPr baseColWidth="10" defaultRowHeight="15"/>
  <cols>
    <col min="1" max="1" width="3.7109375" style="15" customWidth="1"/>
    <col min="2" max="2" width="44" style="15" customWidth="1"/>
    <col min="3" max="3" width="7.5703125" style="15" bestFit="1" customWidth="1"/>
    <col min="4" max="4" width="13.5703125" style="15" bestFit="1" customWidth="1"/>
    <col min="5" max="5" width="20.140625" style="15" bestFit="1" customWidth="1"/>
    <col min="6" max="6" width="7.85546875" style="15" bestFit="1" customWidth="1"/>
    <col min="7" max="7" width="13.42578125" style="15" bestFit="1" customWidth="1"/>
    <col min="8" max="8" width="15.5703125" style="15" bestFit="1" customWidth="1"/>
    <col min="9" max="9" width="26.5703125" style="15" bestFit="1" customWidth="1"/>
    <col min="10" max="10" width="27" style="15" bestFit="1" customWidth="1"/>
    <col min="11" max="11" width="20" style="15" bestFit="1" customWidth="1"/>
    <col min="12" max="16384" width="11.42578125" style="15"/>
  </cols>
  <sheetData>
    <row r="1" spans="1:11">
      <c r="A1" s="77" t="s">
        <v>162</v>
      </c>
      <c r="B1" s="77"/>
      <c r="C1" s="77"/>
      <c r="D1" s="77"/>
      <c r="E1" s="77"/>
      <c r="F1" s="77"/>
      <c r="G1" s="77"/>
      <c r="H1" s="77"/>
      <c r="I1" s="77"/>
      <c r="J1" s="77"/>
      <c r="K1" s="77"/>
    </row>
    <row r="2" spans="1:11">
      <c r="A2" s="75" t="s">
        <v>250</v>
      </c>
      <c r="B2" s="75"/>
      <c r="C2" s="75"/>
      <c r="D2" s="75"/>
      <c r="E2" s="75"/>
      <c r="F2" s="75"/>
      <c r="G2" s="75"/>
      <c r="H2" s="75"/>
      <c r="I2" s="75"/>
      <c r="J2" s="75"/>
      <c r="K2" s="75"/>
    </row>
    <row r="3" spans="1:11">
      <c r="K3" s="19" t="s">
        <v>163</v>
      </c>
    </row>
    <row r="4" spans="1:11">
      <c r="A4" s="77" t="s">
        <v>129</v>
      </c>
      <c r="B4" s="77"/>
      <c r="C4" s="15" t="s">
        <v>57</v>
      </c>
      <c r="D4" s="15" t="s">
        <v>144</v>
      </c>
      <c r="E4" s="15" t="s">
        <v>143</v>
      </c>
      <c r="F4" s="15" t="s">
        <v>142</v>
      </c>
      <c r="G4" s="15" t="s">
        <v>141</v>
      </c>
      <c r="H4" s="15" t="s">
        <v>140</v>
      </c>
      <c r="I4" s="15" t="s">
        <v>139</v>
      </c>
      <c r="J4" s="15" t="s">
        <v>138</v>
      </c>
      <c r="K4" s="15" t="s">
        <v>137</v>
      </c>
    </row>
    <row r="5" spans="1:11">
      <c r="A5" s="15" t="s">
        <v>33</v>
      </c>
      <c r="C5" s="42">
        <v>1572.4</v>
      </c>
      <c r="D5" s="73">
        <v>235.8</v>
      </c>
      <c r="E5" s="73">
        <v>337.5</v>
      </c>
      <c r="F5" s="73">
        <v>1.1000000000000001</v>
      </c>
      <c r="G5" s="73">
        <v>51.7</v>
      </c>
      <c r="H5" s="73">
        <v>513.6</v>
      </c>
      <c r="I5" s="73">
        <v>301.39999999999998</v>
      </c>
      <c r="J5" s="73">
        <v>19.3</v>
      </c>
      <c r="K5" s="73">
        <v>111.9</v>
      </c>
    </row>
    <row r="6" spans="1:11">
      <c r="A6" s="15">
        <v>1</v>
      </c>
      <c r="B6" s="15" t="s">
        <v>34</v>
      </c>
      <c r="C6" s="73">
        <v>291.89999999999998</v>
      </c>
      <c r="D6" s="73">
        <v>70.3</v>
      </c>
      <c r="E6" s="73">
        <v>99.6</v>
      </c>
      <c r="F6" s="73">
        <v>0.5</v>
      </c>
      <c r="G6" s="73" t="s">
        <v>239</v>
      </c>
      <c r="H6" s="1" t="s">
        <v>267</v>
      </c>
      <c r="I6" s="73">
        <v>89.1</v>
      </c>
      <c r="J6" s="73" t="s">
        <v>239</v>
      </c>
      <c r="K6" s="73">
        <v>32.4</v>
      </c>
    </row>
    <row r="7" spans="1:11">
      <c r="A7" s="15">
        <v>3</v>
      </c>
      <c r="B7" s="15" t="s">
        <v>35</v>
      </c>
      <c r="C7" s="73">
        <v>64.599999999999994</v>
      </c>
      <c r="D7" s="73">
        <v>13.2</v>
      </c>
      <c r="E7" s="73">
        <v>42.3</v>
      </c>
      <c r="F7" s="73" t="s">
        <v>239</v>
      </c>
      <c r="G7" s="1">
        <v>0</v>
      </c>
      <c r="H7" s="73">
        <v>0.1</v>
      </c>
      <c r="I7" s="73">
        <v>5.7</v>
      </c>
      <c r="J7" s="73" t="s">
        <v>239</v>
      </c>
      <c r="K7" s="73">
        <v>3.4</v>
      </c>
    </row>
    <row r="8" spans="1:11">
      <c r="A8" s="15">
        <v>4</v>
      </c>
      <c r="B8" s="15" t="s">
        <v>36</v>
      </c>
      <c r="C8" s="73">
        <v>159.1</v>
      </c>
      <c r="D8" s="73">
        <v>54.8</v>
      </c>
      <c r="E8" s="73">
        <v>27.2</v>
      </c>
      <c r="F8" s="1">
        <v>0</v>
      </c>
      <c r="G8" s="73">
        <v>13.4</v>
      </c>
      <c r="H8" s="73">
        <v>3.9</v>
      </c>
      <c r="I8" s="73">
        <v>22.7</v>
      </c>
      <c r="J8" s="73">
        <v>7.2</v>
      </c>
      <c r="K8" s="73">
        <v>29.9</v>
      </c>
    </row>
    <row r="9" spans="1:11">
      <c r="A9" s="15">
        <v>5</v>
      </c>
      <c r="B9" s="15" t="s">
        <v>37</v>
      </c>
      <c r="C9" s="73">
        <v>52.2</v>
      </c>
      <c r="D9" s="73">
        <v>18.600000000000001</v>
      </c>
      <c r="E9" s="73">
        <v>9.6999999999999993</v>
      </c>
      <c r="F9" s="73" t="s">
        <v>239</v>
      </c>
      <c r="G9" s="73" t="s">
        <v>239</v>
      </c>
      <c r="H9" s="73">
        <v>0.2</v>
      </c>
      <c r="I9" s="73">
        <v>3.8</v>
      </c>
      <c r="J9" s="73">
        <v>4</v>
      </c>
      <c r="K9" s="73">
        <v>16</v>
      </c>
    </row>
    <row r="10" spans="1:11">
      <c r="A10" s="15">
        <v>6</v>
      </c>
      <c r="B10" s="15" t="s">
        <v>38</v>
      </c>
      <c r="C10" s="73">
        <v>7.4</v>
      </c>
      <c r="D10" s="73">
        <v>3.1</v>
      </c>
      <c r="E10" s="73">
        <v>3.3</v>
      </c>
      <c r="F10" s="73" t="s">
        <v>239</v>
      </c>
      <c r="G10" s="73" t="s">
        <v>239</v>
      </c>
      <c r="H10" s="73" t="s">
        <v>239</v>
      </c>
      <c r="I10" s="73">
        <v>0.1</v>
      </c>
      <c r="J10" s="73" t="s">
        <v>239</v>
      </c>
      <c r="K10" s="73">
        <v>0.9</v>
      </c>
    </row>
    <row r="11" spans="1:11">
      <c r="A11" s="15">
        <v>7</v>
      </c>
      <c r="B11" s="15" t="s">
        <v>39</v>
      </c>
      <c r="C11" s="73">
        <v>39.299999999999997</v>
      </c>
      <c r="D11" s="73">
        <v>1.2</v>
      </c>
      <c r="E11" s="73">
        <v>3.3</v>
      </c>
      <c r="F11" s="73" t="s">
        <v>239</v>
      </c>
      <c r="G11" s="73" t="s">
        <v>239</v>
      </c>
      <c r="H11" s="73">
        <v>1.4</v>
      </c>
      <c r="I11" s="73">
        <v>33.4</v>
      </c>
      <c r="J11" s="73" t="s">
        <v>267</v>
      </c>
      <c r="K11" s="73" t="s">
        <v>267</v>
      </c>
    </row>
    <row r="12" spans="1:11">
      <c r="A12" s="15">
        <v>8</v>
      </c>
      <c r="B12" s="15" t="s">
        <v>40</v>
      </c>
      <c r="C12" s="73">
        <v>86.2</v>
      </c>
      <c r="D12" s="73">
        <v>24.4</v>
      </c>
      <c r="E12" s="73">
        <v>20.8</v>
      </c>
      <c r="F12" s="73" t="s">
        <v>239</v>
      </c>
      <c r="G12" s="73">
        <v>1.7</v>
      </c>
      <c r="H12" s="73">
        <v>0.1</v>
      </c>
      <c r="I12" s="73">
        <v>28.1</v>
      </c>
      <c r="J12" s="73">
        <v>3.4</v>
      </c>
      <c r="K12" s="73">
        <v>7.5</v>
      </c>
    </row>
    <row r="13" spans="1:11">
      <c r="A13" s="15">
        <v>9</v>
      </c>
      <c r="B13" s="15" t="s">
        <v>41</v>
      </c>
      <c r="C13" s="73">
        <v>257.8</v>
      </c>
      <c r="D13" s="73">
        <v>32.1</v>
      </c>
      <c r="E13" s="73">
        <v>118.4</v>
      </c>
      <c r="F13" s="1" t="s">
        <v>239</v>
      </c>
      <c r="G13" s="73" t="s">
        <v>239</v>
      </c>
      <c r="H13" s="73">
        <v>29.7</v>
      </c>
      <c r="I13" s="73">
        <v>55.7</v>
      </c>
      <c r="J13" s="73">
        <v>1.1000000000000001</v>
      </c>
      <c r="K13" s="73">
        <v>20.7</v>
      </c>
    </row>
    <row r="14" spans="1:11">
      <c r="A14" s="15">
        <v>10</v>
      </c>
      <c r="B14" s="15" t="s">
        <v>42</v>
      </c>
      <c r="C14" s="73">
        <v>614</v>
      </c>
      <c r="D14" s="73">
        <v>18</v>
      </c>
      <c r="E14" s="73">
        <v>13.1</v>
      </c>
      <c r="F14" s="1">
        <v>0.4</v>
      </c>
      <c r="G14" s="73">
        <v>36.6</v>
      </c>
      <c r="H14" s="73">
        <v>478.3</v>
      </c>
      <c r="I14" s="73">
        <v>62.8</v>
      </c>
      <c r="J14" s="73">
        <v>3.6</v>
      </c>
      <c r="K14" s="73">
        <v>1.2</v>
      </c>
    </row>
    <row r="15" spans="1:11">
      <c r="C15" s="5"/>
      <c r="D15" s="5"/>
      <c r="E15" s="5"/>
      <c r="F15" s="5"/>
    </row>
    <row r="17" spans="1:6">
      <c r="A17" s="4" t="s">
        <v>243</v>
      </c>
      <c r="D17" s="20"/>
      <c r="E17" s="20"/>
      <c r="F17" s="20"/>
    </row>
  </sheetData>
  <mergeCells count="3">
    <mergeCell ref="A1:K1"/>
    <mergeCell ref="A2:K2"/>
    <mergeCell ref="A4:B4"/>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34</vt:i4>
      </vt:variant>
    </vt:vector>
  </HeadingPairs>
  <TitlesOfParts>
    <vt:vector size="34" baseType="lpstr">
      <vt:lpstr>Inhaltsverzeichnis</vt:lpstr>
      <vt:lpstr>Zeichenerklärungen</vt:lpstr>
      <vt:lpstr>1.1</vt:lpstr>
      <vt:lpstr>2.1</vt:lpstr>
      <vt:lpstr>2.2</vt:lpstr>
      <vt:lpstr>2.3</vt:lpstr>
      <vt:lpstr>2.4</vt:lpstr>
      <vt:lpstr>3.1</vt:lpstr>
      <vt:lpstr>3.2</vt:lpstr>
      <vt:lpstr>4.1</vt:lpstr>
      <vt:lpstr>4.2</vt:lpstr>
      <vt:lpstr>4.3</vt:lpstr>
      <vt:lpstr>4.4</vt:lpstr>
      <vt:lpstr>5.1</vt:lpstr>
      <vt:lpstr>5.2</vt:lpstr>
      <vt:lpstr>5.3</vt:lpstr>
      <vt:lpstr>5.4</vt:lpstr>
      <vt:lpstr>6.0</vt:lpstr>
      <vt:lpstr>6.1</vt:lpstr>
      <vt:lpstr>6.2</vt:lpstr>
      <vt:lpstr>6.3</vt:lpstr>
      <vt:lpstr>7.1</vt:lpstr>
      <vt:lpstr>7.1a</vt:lpstr>
      <vt:lpstr>7.1b</vt:lpstr>
      <vt:lpstr>7.2</vt:lpstr>
      <vt:lpstr>7.3</vt:lpstr>
      <vt:lpstr>7.4</vt:lpstr>
      <vt:lpstr>Einnahmen und Ausgaben</vt:lpstr>
      <vt:lpstr>Struktur Ausgaben</vt:lpstr>
      <vt:lpstr>Art Einnahmen</vt:lpstr>
      <vt:lpstr>Reinvermögen</vt:lpstr>
      <vt:lpstr>Staatsquote</vt:lpstr>
      <vt:lpstr>Finanzierungssaldo</vt:lpstr>
      <vt:lpstr>Bruttoschuldenstand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2020-05-15T16:17:15Z</dcterms:created>
  <dcterms:modified xsi:type="dcterms:W3CDTF">2021-07-26T09:18:46Z</dcterms:modified>
</cp:coreProperties>
</file>