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00" windowWidth="27480" windowHeight="6675" tabRatio="858" activeTab="0"/>
  </bookViews>
  <sheets>
    <sheet name="Titel" sheetId="1" r:id="rId1"/>
    <sheet name="Tab_7_1_1" sheetId="2" r:id="rId2"/>
    <sheet name="Tab_7_1_1a" sheetId="3" r:id="rId3"/>
    <sheet name="Tab_7_1_2" sheetId="4" r:id="rId4"/>
    <sheet name="Tab_7_1_2a" sheetId="5" r:id="rId5"/>
    <sheet name="Tab_7_1_3" sheetId="6" r:id="rId6"/>
    <sheet name="Tab_7_1_4" sheetId="7" r:id="rId7"/>
    <sheet name="Tab_7_1_5" sheetId="8" r:id="rId8"/>
    <sheet name="Tab_7_1_6" sheetId="9" r:id="rId9"/>
    <sheet name="Tab_7_2_1" sheetId="10" r:id="rId10"/>
    <sheet name="Tab_7_2_2" sheetId="11" r:id="rId11"/>
    <sheet name="Tab_7_2_3" sheetId="12" r:id="rId12"/>
  </sheets>
  <definedNames>
    <definedName name="_xlnm.Print_Area" localSheetId="1">'Tab_7_1_1'!$A$1:$G$33</definedName>
    <definedName name="_xlnm.Print_Area" localSheetId="2">'Tab_7_1_1a'!$A$1:$G$65</definedName>
    <definedName name="_xlnm.Print_Area" localSheetId="3">'Tab_7_1_2'!$A$1:$M$32</definedName>
    <definedName name="_xlnm.Print_Area" localSheetId="4">'Tab_7_1_2a'!$A$1:$M$62</definedName>
    <definedName name="_xlnm.Print_Area" localSheetId="5">'Tab_7_1_3'!$A$1:$E$37</definedName>
    <definedName name="_xlnm.Print_Area" localSheetId="6">'Tab_7_1_4'!$A$1:$D$46</definedName>
    <definedName name="_xlnm.Print_Area" localSheetId="7">'Tab_7_1_5'!$A$1:$M$31</definedName>
    <definedName name="_xlnm.Print_Area" localSheetId="8">'Tab_7_1_6'!$A$1:$E$120</definedName>
    <definedName name="_xlnm.Print_Area" localSheetId="9">'Tab_7_2_1'!$A$1:$L$51</definedName>
    <definedName name="_xlnm.Print_Area" localSheetId="10">'Tab_7_2_2'!$A$1:$F$8</definedName>
    <definedName name="_xlnm.Print_Area" localSheetId="11">'Tab_7_2_3'!$A$1:$E$7</definedName>
    <definedName name="_xlnm.Print_Titles" localSheetId="1">'Tab_7_1_1'!$A:$A,'Tab_7_1_1'!$5:$6</definedName>
    <definedName name="_xlnm.Print_Titles" localSheetId="2">'Tab_7_1_1a'!$A:$A,'Tab_7_1_1a'!$4:$5</definedName>
    <definedName name="_xlnm.Print_Titles" localSheetId="3">'Tab_7_1_2'!$A:$A,'Tab_7_1_2'!$4:$5</definedName>
    <definedName name="_xlnm.Print_Titles" localSheetId="4">'Tab_7_1_2a'!$A:$A,'Tab_7_1_2a'!$4:$5</definedName>
    <definedName name="_xlnm.Print_Titles" localSheetId="8">'Tab_7_1_6'!$4:$5</definedName>
    <definedName name="_xlnm.Print_Titles" localSheetId="9">'Tab_7_2_1'!$5:$7</definedName>
  </definedNames>
  <calcPr fullCalcOnLoad="1"/>
</workbook>
</file>

<file path=xl/sharedStrings.xml><?xml version="1.0" encoding="utf-8"?>
<sst xmlns="http://schemas.openxmlformats.org/spreadsheetml/2006/main" count="782" uniqueCount="213">
  <si>
    <t>Gesamt</t>
  </si>
  <si>
    <t>Männer</t>
  </si>
  <si>
    <t>Frauen</t>
  </si>
  <si>
    <t>VZÄ</t>
  </si>
  <si>
    <t>LI</t>
  </si>
  <si>
    <t>CH</t>
  </si>
  <si>
    <t>Primarschule</t>
  </si>
  <si>
    <t>Oberschule</t>
  </si>
  <si>
    <t>Realschule</t>
  </si>
  <si>
    <t>Freiwilliges 10. Schuljahr</t>
  </si>
  <si>
    <t>Übrige</t>
  </si>
  <si>
    <t>Professoren</t>
  </si>
  <si>
    <t>Administratives und technisches Personal</t>
  </si>
  <si>
    <t>Total</t>
  </si>
  <si>
    <t>M</t>
  </si>
  <si>
    <t>F</t>
  </si>
  <si>
    <t>Gymnasium</t>
  </si>
  <si>
    <t>7.1 Schulpersonal bis Sekundarstufe II</t>
  </si>
  <si>
    <t>7.2 Schulpersonal an Universitäten und weiteren Schulen</t>
  </si>
  <si>
    <t>Schulpersonal an der Liechtensteinischen Kunstschule</t>
  </si>
  <si>
    <t>Schulpersonal an der Liechtensteinischen Musikschule</t>
  </si>
  <si>
    <t>Alter</t>
  </si>
  <si>
    <t>Übrige Dozierende</t>
  </si>
  <si>
    <t>Öffentliche Schulen</t>
  </si>
  <si>
    <t>Private Schulen</t>
  </si>
  <si>
    <t>Vaduz</t>
  </si>
  <si>
    <t>Triesen</t>
  </si>
  <si>
    <t>Balzers</t>
  </si>
  <si>
    <t>Schaan</t>
  </si>
  <si>
    <t>Sprachen</t>
  </si>
  <si>
    <t>Gestalten, Musik und Sport</t>
  </si>
  <si>
    <t>Mathematik</t>
  </si>
  <si>
    <t>Pflicht</t>
  </si>
  <si>
    <t>Lingua</t>
  </si>
  <si>
    <t>Neue Sprachen</t>
  </si>
  <si>
    <t>Wirtschaft und Recht</t>
  </si>
  <si>
    <t>Kunst, Musik und Pädagogik</t>
  </si>
  <si>
    <t>Profilfächer</t>
  </si>
  <si>
    <t>Informatik</t>
  </si>
  <si>
    <t>Sport</t>
  </si>
  <si>
    <t>Eschen</t>
  </si>
  <si>
    <t>Gamprin</t>
  </si>
  <si>
    <t>Mauren</t>
  </si>
  <si>
    <t>Nendeln</t>
  </si>
  <si>
    <t>Planken</t>
  </si>
  <si>
    <t>Ruggell</t>
  </si>
  <si>
    <t>Triesenberg</t>
  </si>
  <si>
    <t>Schaanwald</t>
  </si>
  <si>
    <t>Schellenberg</t>
  </si>
  <si>
    <t>-</t>
  </si>
  <si>
    <t>VZÄ Schulleitung</t>
  </si>
  <si>
    <t>VZÄ Lehrpersonal</t>
  </si>
  <si>
    <t>VZÄ Übriges Personal</t>
  </si>
  <si>
    <t>VZÄ Schulpersonal</t>
  </si>
  <si>
    <t>Total Schulen</t>
  </si>
  <si>
    <t>1. Klasse</t>
  </si>
  <si>
    <t>2. Klasse</t>
  </si>
  <si>
    <t>3. Klasse</t>
  </si>
  <si>
    <t>4. Klasse</t>
  </si>
  <si>
    <t>5. Klasse</t>
  </si>
  <si>
    <t xml:space="preserve">4. Klasse </t>
  </si>
  <si>
    <t>Anzahl Lektionen Pflichtfach</t>
  </si>
  <si>
    <t>Profilbildung</t>
  </si>
  <si>
    <t>8/3</t>
  </si>
  <si>
    <t>6. Klasse</t>
  </si>
  <si>
    <t>7. Klasse</t>
  </si>
  <si>
    <t>Grundlagenfächer</t>
  </si>
  <si>
    <t>Deutsch</t>
  </si>
  <si>
    <t>Englisch</t>
  </si>
  <si>
    <t>Französisch</t>
  </si>
  <si>
    <t>Physik</t>
  </si>
  <si>
    <t>Biologie</t>
  </si>
  <si>
    <t>Chemie</t>
  </si>
  <si>
    <t>Geographie</t>
  </si>
  <si>
    <t>Wirtschaft/Recht</t>
  </si>
  <si>
    <t>Geschichte</t>
  </si>
  <si>
    <t>Kunsterziehung</t>
  </si>
  <si>
    <t>Musikerziehung</t>
  </si>
  <si>
    <t>Religion und Kultur oder kath./evang. Religionsunterricht</t>
  </si>
  <si>
    <t>Ethik</t>
  </si>
  <si>
    <t>Philosophie</t>
  </si>
  <si>
    <t>Italienisch</t>
  </si>
  <si>
    <t>Wahlpflichtkurse</t>
  </si>
  <si>
    <t>Kunst- oder Musikerziehung</t>
  </si>
  <si>
    <t>Latein oder Italienisch</t>
  </si>
  <si>
    <t>Chorgesang</t>
  </si>
  <si>
    <t>Pädagogik/Psychologie</t>
  </si>
  <si>
    <t>Statistik</t>
  </si>
  <si>
    <t>Rechnungswesen</t>
  </si>
  <si>
    <t>Mathematik und Naturwissenschaften</t>
  </si>
  <si>
    <t>Anzahl Wochenlektionen</t>
  </si>
  <si>
    <t>Anzahl Lektionen je Profil in der Oberstufe Gymnasium</t>
  </si>
  <si>
    <t>Staatsangehörigkeit</t>
  </si>
  <si>
    <t>Recht</t>
  </si>
  <si>
    <t>Zentrale Verwaltung</t>
  </si>
  <si>
    <t>Universität Liechtenstein</t>
  </si>
  <si>
    <t>Betriebswirtschaftslehre</t>
  </si>
  <si>
    <t>Volkswirtschaftslehre</t>
  </si>
  <si>
    <t>Dienstleistungen für Mitarbeitende und Studierende</t>
  </si>
  <si>
    <t>Primarschulen Schaan, Vaduz: Die Tagesschulen werden zu den regulären Primarschulen gezählt.</t>
  </si>
  <si>
    <t>Diese Tabelle steht im Internet zusätzlich mit der Auflistung nach Gemeinde zur Verfügung.</t>
  </si>
  <si>
    <t>Anzahl Lektionen nach Fachbereich bis Sekundarstufe I</t>
  </si>
  <si>
    <t>2/3</t>
  </si>
  <si>
    <t>0/3</t>
  </si>
  <si>
    <t>6/3</t>
  </si>
  <si>
    <t>6/2</t>
  </si>
  <si>
    <t>0/4</t>
  </si>
  <si>
    <t>Latein</t>
  </si>
  <si>
    <t>Spanisch</t>
  </si>
  <si>
    <t>Bildnerisches Gestalten und/oder Musizieren</t>
  </si>
  <si>
    <t>Integrationsfach Wirtschaft und Betriebswirtschaftslehre</t>
  </si>
  <si>
    <t>Schulpersonal an Universitäten nach Personalkategorie, Fachbereich und Staatsangehörigkeit</t>
  </si>
  <si>
    <t>Tab. 7.1.2a</t>
  </si>
  <si>
    <t>Sekundarstufe I</t>
  </si>
  <si>
    <t>Sekundarstufe II (Gymnasium)</t>
  </si>
  <si>
    <t>Kennwerte zu den Lektionen an öffentlichen Schulen nach Schulstufe und Schulort</t>
  </si>
  <si>
    <t>Kennwerte zu den Klassen nach Schulstufe und Schulort</t>
  </si>
  <si>
    <t>Private Universität im FL</t>
  </si>
  <si>
    <t>Sekundarstufe I (private)</t>
  </si>
  <si>
    <t>Sekundarstufe II (Gymnasium / Triesen)</t>
  </si>
  <si>
    <t>Sekundarstufe II (Gymnasium/Triesen)</t>
  </si>
  <si>
    <t>Liecht. Gymnasium</t>
  </si>
  <si>
    <t>Sonderschule</t>
  </si>
  <si>
    <t xml:space="preserve">Freiwilliges 10. Schuljahr </t>
  </si>
  <si>
    <t>Tabelle 7.1.1</t>
  </si>
  <si>
    <t>Tabelle 7.1.1a</t>
  </si>
  <si>
    <t>Erläuterung zur Tabelle:</t>
  </si>
  <si>
    <t>Tabelle 7.1.2</t>
  </si>
  <si>
    <t>Übriges Personal: In der Kategorie Übriges Personal werden die VZÄ der Sekretariate und der Schulsozialarbeit ausgewiesen.</t>
  </si>
  <si>
    <t>Tabelle 7.1.3</t>
  </si>
  <si>
    <t>Tabelle 7.1.5</t>
  </si>
  <si>
    <t>Anzahl Lektionen Wahlpflicht</t>
  </si>
  <si>
    <t>Wahlpflicht</t>
  </si>
  <si>
    <t>Gymnasium: Da die Ausrichtung der gymnasialen Profile bereits in der 4. Klasse beginnt, ist diese Stufe in der Tabelle 7.1.6 zu finden.</t>
  </si>
  <si>
    <t>Tabelle 7.1.6</t>
  </si>
  <si>
    <t>Tabelle 7.2.1</t>
  </si>
  <si>
    <t>Architektur</t>
  </si>
  <si>
    <t>Tabelle 7.2.2</t>
  </si>
  <si>
    <t>Tabelle 7.2.3</t>
  </si>
  <si>
    <t>Tabelle 7.1.4</t>
  </si>
  <si>
    <t>Hauptlehrer</t>
  </si>
  <si>
    <t>Teilzeitlehrer</t>
  </si>
  <si>
    <t>Lektionen
pro Woche</t>
  </si>
  <si>
    <t>Unterrichtslektionen
pro Woche</t>
  </si>
  <si>
    <t>Anteil Unterrichts-
lektionen in %</t>
  </si>
  <si>
    <t>Lektionen pro Woche
pro Klasse</t>
  </si>
  <si>
    <t>Mensch
und Umwelt</t>
  </si>
  <si>
    <t>AT</t>
  </si>
  <si>
    <t>Oberschule 4. Klasse 0/3, 6/3: Ohne/mit Fremdsprache (Wahlpflicht)</t>
  </si>
  <si>
    <t>Realschule 4. Klasse 0/4, 6/2: Ohne/mit Französisch (Wahlpflicht)</t>
  </si>
  <si>
    <t>Assistenten und wissenschaftliche Mitarbeiter</t>
  </si>
  <si>
    <t>Medizin und Pharmazie fächerüb./übrige</t>
  </si>
  <si>
    <t>Schulpersonal an Schulen bis Sekundarstufe II nach Schulstufe (in VZÄ)</t>
  </si>
  <si>
    <t>Schulpersonal an Schulen bis Sekundarstufe II nach Schulstufe, Schultyp und Personalkategorie (in VZÄ)</t>
  </si>
  <si>
    <t>Lehrpersonen (VZÄ)
pro Klasse</t>
  </si>
  <si>
    <t>Lehrpersonen (VZÄ) pro Klasse: Dieser Wert ist abhängig von der Anzahl der betreuten SiR-Schüler und kann dementsprechend stark schwanken.</t>
  </si>
  <si>
    <t>Liechtensteinische Musikschule</t>
  </si>
  <si>
    <t>Gesamt: Die Angaben zur Anzahl der Personen sind in der Tabelle 1.5.1 zu finden.</t>
  </si>
  <si>
    <t>VZÄ Schulpersonal (Gesamt)</t>
  </si>
  <si>
    <t>Oberschule und Realschule: Gestalten, Musik und Sport 2/3: Einer der Teilbereiche muss gewählt werden, wobei die Schule zwei oder drei Stunden pro Woche anbieten kann.</t>
  </si>
  <si>
    <t>1</t>
  </si>
  <si>
    <t>Lektionen pro Woche: Darin sind neben den Unterrichtslektionen bspw. auch Hausaufgabenhilfe, die Leitung musisch-kultureller Projekte oder die Klassenstunde enthalten.</t>
  </si>
  <si>
    <t>Sekundarstufe II/Gymnasium (Triesen)</t>
  </si>
  <si>
    <t>Interdisziplinäre / interfakultäre</t>
  </si>
  <si>
    <t>Aushilfen</t>
  </si>
  <si>
    <t>Primarschule (inkl. Kindergarten)</t>
  </si>
  <si>
    <t>Oberschule Triesen: Die IKDaZ Klasse wurde in der Oberschule Triesen mitberücksichtigt.</t>
  </si>
  <si>
    <t>7. Schulpersonal und -unterricht</t>
  </si>
  <si>
    <t>Liechtensteinische Kunstschule</t>
  </si>
  <si>
    <t>Schulkinder
pro Klasse</t>
  </si>
  <si>
    <t>Schulkinder
pro Lehrperson
(VZÄ)</t>
  </si>
  <si>
    <t>Primarschule
(inkl. Kindergarten)</t>
  </si>
  <si>
    <t>Internationale Akademie für Philosophie im FL</t>
  </si>
  <si>
    <t>Personal per 31.12.: Berücksichtigt werden alle Personen, die am 31.12. einen Arbeitsvertrag mit der Institution haben. Personen, die mehrere Anstellungen haben, werden auf Basis der höchsten Vollzeitäquivalente ausgewiesen.</t>
  </si>
  <si>
    <t>Technische Dienste und Logistik</t>
  </si>
  <si>
    <t>Zentrale Bibliotheken</t>
  </si>
  <si>
    <t>Personal</t>
  </si>
  <si>
    <t>Geschlecht</t>
  </si>
  <si>
    <t xml:space="preserve">Primarschulen Planken, Schaan, Schaanwald und Schellenberg: In diesen Gemeinden werden auch stufenübergreifende Klassen geführt, welche von mehreren Lehrpersonen betreut werden. Dadurch fällt die Anzahl Lektionen pro Woche pro Klasse höher aus. </t>
  </si>
  <si>
    <t xml:space="preserve">Berufsmaturitätsschule Liecht. </t>
  </si>
  <si>
    <t>Berufsmaturitätsschule Liecht.</t>
  </si>
  <si>
    <t xml:space="preserve">Schulpersonal an Schulen bis Sekundarstufe II nach Schulstufe und Schulort
 (in VZÄ) </t>
  </si>
  <si>
    <t>Schulpersonal an Schulen bis Sekundarstufe II nach Schulstufe, Schultyp, Schulort und Personalkategorie (in VZÄ)</t>
  </si>
  <si>
    <t>Schuljahr 2018/19</t>
  </si>
  <si>
    <t>Studienjahr 2018/19</t>
  </si>
  <si>
    <t xml:space="preserve">Frauen </t>
  </si>
  <si>
    <t>Oberschule: Die Lektionen und Klassen des IKDaZ wurden der Oberschule Triesen zugerechnet.</t>
  </si>
  <si>
    <t>Realschule: Die Lektionen und Klassen des IKDaZ wurden der Realschule Balzers zugerechnet.</t>
  </si>
  <si>
    <t>Realschule Balzers: Die IKDaZ Klasse wurde in der Realschule Balzers mitberücksichtigt.</t>
  </si>
  <si>
    <t>DE</t>
  </si>
  <si>
    <t>Weitere 0.2 VZÄ werden durch Lehrende abgedeckt, die nicht einzeln erfasst werden.</t>
  </si>
  <si>
    <t>Primarschule Vaduz: Die IKDaZ Klasse wurde in der Primarschule Vaduz mitberücksichtigt.</t>
  </si>
  <si>
    <t>Primarschule: Die Lektionen und Klassen des IKDaZ wurden der Primarschule Vaduz zugerechnet.</t>
  </si>
  <si>
    <t>*</t>
  </si>
  <si>
    <t>Oberschule: Bei den Oberschulen ist auch das Schulpersonal des IKDaZ und der Timeout 
Schule enthalten.</t>
  </si>
  <si>
    <t>Realschule: Bei den Realschulen ist auch das Schulpersonal des IKDaZ enthalten.</t>
  </si>
  <si>
    <t>Oberschule: Bei den Oberschulen ist auch das Schulpersonal des IKDaZ und der Timeout Schule enthalten.</t>
  </si>
  <si>
    <t>Oberschule: Bei den Oberschulen Triesen ist das Schulpersonal der IKDaZ und bei der Oberschule Eschen das der Time-Out Schule dabei.</t>
  </si>
  <si>
    <t>VZÄ: Die Vollzeitäquivalente beziehen sich auf das gesamte Kalenderjahr, d.h. 1 VZÄ entspricht einem zu 100% besetzten Arbeitsplatz im gesamten Kalenderjahr. Wechselt der Beschäftigungsgrad während des Jahres oder besteht am 31.12. kein Arbeitsvertrag, so wird der gewichtete Mittelwert verwendet.</t>
  </si>
  <si>
    <t>Total Lehrer</t>
  </si>
  <si>
    <t>Tab_7_1_1</t>
  </si>
  <si>
    <t xml:space="preserve">Schulpersonal an Schulen bis Sekundarstufe II nach Schulstufe und Schulort (in VZÄ) </t>
  </si>
  <si>
    <t>Tab_7_1_1a</t>
  </si>
  <si>
    <t>Tab_7_1_2</t>
  </si>
  <si>
    <t>Schulpersonal an Schulen bis Sekundarstufe II nach Schulstufe, Schultyp, Schulort und Personalkategorie</t>
  </si>
  <si>
    <t>Tab_7_1_2a</t>
  </si>
  <si>
    <t>Tab_7_1_3</t>
  </si>
  <si>
    <t>Tab_7_1_4</t>
  </si>
  <si>
    <t>Tab_7_1_5</t>
  </si>
  <si>
    <t>Tab_7_1_6</t>
  </si>
  <si>
    <t>Tab_7_2_1</t>
  </si>
  <si>
    <t>Tab_7_2_2</t>
  </si>
  <si>
    <t>Tab_7_2_3</t>
  </si>
</sst>
</file>

<file path=xl/styles.xml><?xml version="1.0" encoding="utf-8"?>
<styleSheet xmlns="http://schemas.openxmlformats.org/spreadsheetml/2006/main">
  <numFmts count="5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000000000"/>
    <numFmt numFmtId="172" formatCode="[$-807]dddd\,\ d\.\ mmmm\ yyyy"/>
    <numFmt numFmtId="173" formatCode="_ * #,##0.0_ ;_ * \-#,##0.0_ ;_ * &quot;-&quot;??_ ;_ @_ "/>
    <numFmt numFmtId="174" formatCode="_ * #,##0._ ;_ * \-#,##0._ ;_ * &quot;-&quot;??_ ;_ @_ "/>
    <numFmt numFmtId="175" formatCode="_ * #,##0_ ;_ * \-#,##0_ ;_ * &quot;-&quot;??_ ;_ @_ "/>
    <numFmt numFmtId="176" formatCode="#,##0_ ;\-#,##0\ "/>
    <numFmt numFmtId="177" formatCode="#,##0_ ;_ * \-#,##0_ ;_ * &quot;-&quot;??_ ;"/>
    <numFmt numFmtId="178" formatCode="#,##0_ ;_ * \-#,##0_ ;_ &quot;-&quot;_ ;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  <numFmt numFmtId="183" formatCode="#,##0.0_ ;\-#,##0.0\ "/>
    <numFmt numFmtId="184" formatCode="#,##0.0_ ;_ \-#,##0.0_ ;_ &quot;-&quot;??_ ;_ @_ "/>
    <numFmt numFmtId="185" formatCode="#,##0.0_ ;\-#,##0.0_ ;_ &quot;-&quot;??_ ;_ @_ "/>
    <numFmt numFmtId="186" formatCode="#,##0.0_ ;\-#,##0.0_ ;_ &quot;-&quot;"/>
    <numFmt numFmtId="187" formatCode="#,##0.0;\-#,##0.0;&quot;-&quot;"/>
    <numFmt numFmtId="188" formatCode="_ * ###0_ ;_ * \-###0_ ;_ * &quot;-&quot;_ ;_ @_ "/>
    <numFmt numFmtId="189" formatCode="0.0_ ;\-0.0\ "/>
    <numFmt numFmtId="190" formatCode="#,##0.00_ ;\-#,##0.00\ "/>
    <numFmt numFmtId="191" formatCode="_ * #,##0.0_ ;_ * \-#,##0.0_ ;_ * &quot;-&quot;?_ ;_ @_ "/>
    <numFmt numFmtId="192" formatCode="_(* #,##0.00_);_(* \(#,##0.00\);_(* &quot;-&quot;??_);_(@_)"/>
    <numFmt numFmtId="193" formatCode="_-* #,##0_-;\-* #,##0_-;_-* &quot;-&quot;_-;_-@_-"/>
    <numFmt numFmtId="194" formatCode="#,##0.0_ ;_ * \-#,##0.0_ ;_ &quot;-&quot;_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_-;\-* #,##0.00_-;_-* &quot;-&quot;??_-;_-@_-"/>
    <numFmt numFmtId="201" formatCode="dd/mm/yyyy;@"/>
    <numFmt numFmtId="202" formatCode="d/m/yyyy;@"/>
    <numFmt numFmtId="203" formatCode="_ * ###0.0_ ;_ * \-###0.0_ ;_ * &quot;-&quot;_ ;_ @_ "/>
    <numFmt numFmtId="204" formatCode="_ * ###0.00_ ;_ * \-###0.00_ ;_ * &quot;-&quot;_ ;_ @_ "/>
    <numFmt numFmtId="205" formatCode="#,##0.00;\-#,##0.00;&quot;-&quot;"/>
    <numFmt numFmtId="206" formatCode="#,##0.000;\-#,##0.000;&quot;-&quot;"/>
    <numFmt numFmtId="207" formatCode="0.00_ ;\-0.00\ "/>
    <numFmt numFmtId="208" formatCode="0.000_ ;\-0.000\ "/>
  </numFmts>
  <fonts count="9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MS Sans Serif"/>
      <family val="2"/>
    </font>
    <font>
      <sz val="11"/>
      <color indexed="14"/>
      <name val="Calibri"/>
      <family val="2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MetaPlusNormal"/>
      <family val="0"/>
    </font>
    <font>
      <u val="single"/>
      <sz val="12"/>
      <color indexed="12"/>
      <name val="MetaPlusNormal"/>
      <family val="0"/>
    </font>
    <font>
      <sz val="10"/>
      <name val="Verdana"/>
      <family val="2"/>
    </font>
    <font>
      <sz val="8"/>
      <name val="Justus Pro Light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30"/>
      <name val="Arial"/>
      <family val="2"/>
    </font>
    <font>
      <u val="single"/>
      <sz val="8"/>
      <color indexed="30"/>
      <name val="Calibri"/>
      <family val="2"/>
    </font>
    <font>
      <u val="single"/>
      <sz val="10"/>
      <color indexed="12"/>
      <name val="Arial"/>
      <family val="2"/>
    </font>
    <font>
      <sz val="8"/>
      <color indexed="30"/>
      <name val="Calibri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8"/>
      <color rgb="FF0070C0"/>
      <name val="Arial"/>
      <family val="2"/>
    </font>
    <font>
      <u val="single"/>
      <sz val="8"/>
      <color rgb="FF0070C0"/>
      <name val="Calibri"/>
      <family val="2"/>
    </font>
    <font>
      <sz val="8"/>
      <color rgb="FF0070C0"/>
      <name val="Calibri"/>
      <family val="2"/>
    </font>
    <font>
      <sz val="8"/>
      <color rgb="FF0070C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3"/>
      </top>
      <bottom/>
    </border>
    <border>
      <left/>
      <right/>
      <top/>
      <bottom style="thin">
        <color indexed="53"/>
      </bottom>
    </border>
    <border>
      <left/>
      <right/>
      <top style="medium">
        <color indexed="53"/>
      </top>
      <bottom/>
    </border>
    <border>
      <left/>
      <right/>
      <top/>
      <bottom style="medium">
        <color indexed="53"/>
      </bottom>
    </border>
    <border>
      <left/>
      <right/>
      <top style="thin"/>
      <bottom/>
    </border>
    <border>
      <left/>
      <right/>
      <top style="thin"/>
      <bottom style="thin">
        <color indexed="53"/>
      </bottom>
    </border>
    <border>
      <left/>
      <right/>
      <top style="thin">
        <color indexed="53"/>
      </top>
      <bottom style="thin">
        <color indexed="53"/>
      </bottom>
    </border>
    <border>
      <left/>
      <right/>
      <top style="thin">
        <color indexed="8"/>
      </top>
      <bottom style="medium">
        <color indexed="53"/>
      </bottom>
    </border>
    <border>
      <left/>
      <right/>
      <top style="medium">
        <color theme="9"/>
      </top>
      <bottom/>
    </border>
    <border>
      <left/>
      <right/>
      <top/>
      <bottom style="medium">
        <color theme="9"/>
      </bottom>
    </border>
    <border>
      <left/>
      <right/>
      <top style="thin">
        <color theme="9"/>
      </top>
      <bottom/>
    </border>
    <border>
      <left/>
      <right/>
      <top/>
      <bottom style="thin">
        <color theme="9"/>
      </bottom>
    </border>
    <border>
      <left/>
      <right/>
      <top style="thin">
        <color indexed="8"/>
      </top>
      <bottom style="thin">
        <color indexed="53"/>
      </bottom>
    </border>
    <border>
      <left/>
      <right/>
      <top style="thin"/>
      <bottom style="medium">
        <color theme="9"/>
      </bottom>
    </border>
    <border>
      <left/>
      <right/>
      <top style="thin"/>
      <bottom style="thin">
        <color theme="9"/>
      </bottom>
    </border>
    <border>
      <left/>
      <right/>
      <top/>
      <bottom style="thin">
        <color theme="9" tint="-0.24997000396251678"/>
      </bottom>
    </border>
    <border>
      <left/>
      <right/>
      <top style="thin">
        <color indexed="53"/>
      </top>
      <bottom style="thin">
        <color theme="9" tint="-0.24997000396251678"/>
      </bottom>
    </border>
    <border>
      <left/>
      <right/>
      <top style="thin"/>
      <bottom style="thin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9" tint="-0.24997000396251678"/>
      </bottom>
    </border>
    <border>
      <left/>
      <right/>
      <top/>
      <bottom style="thin">
        <color theme="1" tint="0.04998999834060669"/>
      </bottom>
    </border>
    <border>
      <left/>
      <right/>
      <top style="thin">
        <color theme="1" tint="0.04998999834060669"/>
      </top>
      <bottom style="medium">
        <color theme="9"/>
      </bottom>
    </border>
    <border>
      <left/>
      <right/>
      <top style="thin">
        <color theme="9"/>
      </top>
      <bottom style="thin">
        <color theme="9"/>
      </bottom>
    </border>
    <border>
      <left/>
      <right/>
      <top style="thin"/>
      <bottom style="thin">
        <color theme="1" tint="0.04998999834060669"/>
      </bottom>
    </border>
  </borders>
  <cellStyleXfs count="3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" fillId="3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1" fillId="3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1" fillId="3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1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1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1" fillId="3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1" fillId="3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1" fillId="8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1" fillId="8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1" fillId="8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1" fillId="8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13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8" fillId="3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8" fillId="8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8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8" fillId="8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8" fillId="31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8" fillId="31" borderId="0" applyNumberFormat="0" applyBorder="0" applyAlignment="0" applyProtection="0"/>
    <xf numFmtId="0" fontId="29" fillId="35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15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42" borderId="0" applyNumberFormat="0" applyBorder="0" applyAlignment="0" applyProtection="0"/>
    <xf numFmtId="0" fontId="71" fillId="4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0" borderId="0" applyNumberFormat="0" applyBorder="0" applyAlignment="0" applyProtection="0"/>
    <xf numFmtId="0" fontId="71" fillId="44" borderId="0" applyNumberFormat="0" applyBorder="0" applyAlignment="0" applyProtection="0"/>
    <xf numFmtId="0" fontId="71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36" borderId="0" applyNumberFormat="0" applyBorder="0" applyAlignment="0" applyProtection="0"/>
    <xf numFmtId="0" fontId="71" fillId="47" borderId="0" applyNumberFormat="0" applyBorder="0" applyAlignment="0" applyProtection="0"/>
    <xf numFmtId="0" fontId="71" fillId="49" borderId="0" applyNumberFormat="0" applyBorder="0" applyAlignment="0" applyProtection="0"/>
    <xf numFmtId="0" fontId="8" fillId="37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8" fillId="42" borderId="0" applyNumberFormat="0" applyBorder="0" applyAlignment="0" applyProtection="0"/>
    <xf numFmtId="0" fontId="71" fillId="50" borderId="0" applyNumberFormat="0" applyBorder="0" applyAlignment="0" applyProtection="0"/>
    <xf numFmtId="0" fontId="72" fillId="51" borderId="1" applyNumberFormat="0" applyAlignment="0" applyProtection="0"/>
    <xf numFmtId="0" fontId="9" fillId="3" borderId="2" applyNumberFormat="0" applyAlignment="0" applyProtection="0"/>
    <xf numFmtId="0" fontId="9" fillId="3" borderId="2" applyNumberFormat="0" applyAlignment="0" applyProtection="0"/>
    <xf numFmtId="0" fontId="9" fillId="8" borderId="2" applyNumberFormat="0" applyAlignment="0" applyProtection="0"/>
    <xf numFmtId="0" fontId="72" fillId="51" borderId="1" applyNumberFormat="0" applyAlignment="0" applyProtection="0"/>
    <xf numFmtId="0" fontId="30" fillId="11" borderId="0" applyNumberFormat="0" applyBorder="0" applyAlignment="0" applyProtection="0"/>
    <xf numFmtId="0" fontId="73" fillId="51" borderId="3" applyNumberFormat="0" applyAlignment="0" applyProtection="0"/>
    <xf numFmtId="0" fontId="10" fillId="3" borderId="4" applyNumberFormat="0" applyAlignment="0" applyProtection="0"/>
    <xf numFmtId="0" fontId="10" fillId="3" borderId="4" applyNumberFormat="0" applyAlignment="0" applyProtection="0"/>
    <xf numFmtId="0" fontId="10" fillId="8" borderId="4" applyNumberFormat="0" applyAlignment="0" applyProtection="0"/>
    <xf numFmtId="0" fontId="73" fillId="51" borderId="3" applyNumberFormat="0" applyAlignment="0" applyProtection="0"/>
    <xf numFmtId="0" fontId="74" fillId="0" borderId="0" applyNumberFormat="0" applyFill="0" applyBorder="0" applyAlignment="0" applyProtection="0"/>
    <xf numFmtId="0" fontId="2" fillId="10" borderId="5">
      <alignment/>
      <protection/>
    </xf>
    <xf numFmtId="0" fontId="2" fillId="10" borderId="5">
      <alignment/>
      <protection/>
    </xf>
    <xf numFmtId="0" fontId="31" fillId="8" borderId="4" applyNumberFormat="0" applyAlignment="0" applyProtection="0"/>
    <xf numFmtId="0" fontId="2" fillId="0" borderId="6">
      <alignment/>
      <protection/>
    </xf>
    <xf numFmtId="0" fontId="2" fillId="0" borderId="6">
      <alignment/>
      <protection/>
    </xf>
    <xf numFmtId="0" fontId="32" fillId="31" borderId="7" applyNumberFormat="0" applyAlignment="0" applyProtection="0"/>
    <xf numFmtId="0" fontId="33" fillId="8" borderId="0">
      <alignment horizontal="center"/>
      <protection/>
    </xf>
    <xf numFmtId="0" fontId="34" fillId="8" borderId="0">
      <alignment horizontal="center" vertical="center"/>
      <protection/>
    </xf>
    <xf numFmtId="0" fontId="0" fillId="52" borderId="0">
      <alignment horizontal="center" wrapText="1"/>
      <protection/>
    </xf>
    <xf numFmtId="0" fontId="35" fillId="8" borderId="0">
      <alignment horizontal="center"/>
      <protection/>
    </xf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3" borderId="5" applyBorder="0">
      <alignment/>
      <protection locked="0"/>
    </xf>
    <xf numFmtId="41" fontId="0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75" fillId="53" borderId="3" applyNumberFormat="0" applyAlignment="0" applyProtection="0"/>
    <xf numFmtId="0" fontId="11" fillId="15" borderId="4" applyNumberFormat="0" applyAlignment="0" applyProtection="0"/>
    <xf numFmtId="0" fontId="75" fillId="53" borderId="3" applyNumberFormat="0" applyAlignment="0" applyProtection="0"/>
    <xf numFmtId="0" fontId="76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10" applyNumberFormat="0" applyFill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8" borderId="6">
      <alignment horizontal="left"/>
      <protection/>
    </xf>
    <xf numFmtId="0" fontId="24" fillId="8" borderId="0">
      <alignment horizontal="left"/>
      <protection/>
    </xf>
    <xf numFmtId="0" fontId="38" fillId="12" borderId="0" applyNumberFormat="0" applyBorder="0" applyAlignment="0" applyProtection="0"/>
    <xf numFmtId="0" fontId="39" fillId="54" borderId="0">
      <alignment horizontal="right" vertical="top" textRotation="90" wrapText="1"/>
      <protection/>
    </xf>
    <xf numFmtId="0" fontId="78" fillId="55" borderId="0" applyNumberFormat="0" applyBorder="0" applyAlignment="0" applyProtection="0"/>
    <xf numFmtId="0" fontId="14" fillId="12" borderId="0" applyNumberFormat="0" applyBorder="0" applyAlignment="0" applyProtection="0"/>
    <xf numFmtId="0" fontId="78" fillId="55" borderId="0" applyNumberFormat="0" applyBorder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3" fillId="15" borderId="4" applyNumberFormat="0" applyAlignment="0" applyProtection="0"/>
    <xf numFmtId="0" fontId="5" fillId="52" borderId="0">
      <alignment horizont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8" borderId="14">
      <alignment wrapText="1"/>
      <protection/>
    </xf>
    <xf numFmtId="0" fontId="2" fillId="8" borderId="14">
      <alignment wrapText="1"/>
      <protection/>
    </xf>
    <xf numFmtId="0" fontId="2" fillId="8" borderId="15">
      <alignment/>
      <protection/>
    </xf>
    <xf numFmtId="0" fontId="2" fillId="8" borderId="16">
      <alignment/>
      <protection/>
    </xf>
    <xf numFmtId="0" fontId="2" fillId="8" borderId="17">
      <alignment horizontal="center" wrapText="1"/>
      <protection/>
    </xf>
    <xf numFmtId="0" fontId="2" fillId="8" borderId="17">
      <alignment horizontal="center" wrapText="1"/>
      <protection/>
    </xf>
    <xf numFmtId="0" fontId="44" fillId="0" borderId="18" applyNumberFormat="0" applyFill="0" applyAlignment="0" applyProtection="0"/>
    <xf numFmtId="193" fontId="0" fillId="0" borderId="0" applyFont="0" applyFill="0" applyBorder="0" applyAlignment="0" applyProtection="0"/>
    <xf numFmtId="0" fontId="81" fillId="56" borderId="0" applyNumberFormat="0" applyBorder="0" applyAlignment="0" applyProtection="0"/>
    <xf numFmtId="0" fontId="45" fillId="27" borderId="0" applyNumberFormat="0" applyBorder="0" applyAlignment="0" applyProtection="0"/>
    <xf numFmtId="0" fontId="15" fillId="27" borderId="0" applyNumberFormat="0" applyBorder="0" applyAlignment="0" applyProtection="0"/>
    <xf numFmtId="0" fontId="81" fillId="5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9" applyNumberFormat="0" applyFont="0" applyAlignment="0" applyProtection="0"/>
    <xf numFmtId="0" fontId="0" fillId="16" borderId="19" applyNumberFormat="0" applyFont="0" applyAlignment="0" applyProtection="0"/>
    <xf numFmtId="0" fontId="0" fillId="57" borderId="20" applyNumberFormat="0" applyFont="0" applyAlignment="0" applyProtection="0"/>
    <xf numFmtId="0" fontId="1" fillId="57" borderId="20" applyNumberFormat="0" applyFont="0" applyAlignment="0" applyProtection="0"/>
    <xf numFmtId="0" fontId="70" fillId="57" borderId="20" applyNumberFormat="0" applyFont="0" applyAlignment="0" applyProtection="0"/>
    <xf numFmtId="0" fontId="0" fillId="16" borderId="19" applyNumberFormat="0" applyFont="0" applyAlignment="0" applyProtection="0"/>
    <xf numFmtId="0" fontId="1" fillId="57" borderId="20" applyNumberFormat="0" applyFont="0" applyAlignment="0" applyProtection="0"/>
    <xf numFmtId="0" fontId="70" fillId="57" borderId="20" applyNumberFormat="0" applyFont="0" applyAlignment="0" applyProtection="0"/>
    <xf numFmtId="0" fontId="0" fillId="16" borderId="19" applyNumberFormat="0" applyFont="0" applyAlignment="0" applyProtection="0"/>
    <xf numFmtId="0" fontId="0" fillId="16" borderId="19" applyNumberFormat="0" applyFont="0" applyAlignment="0" applyProtection="0"/>
    <xf numFmtId="0" fontId="70" fillId="57" borderId="20" applyNumberFormat="0" applyFont="0" applyAlignment="0" applyProtection="0"/>
    <xf numFmtId="0" fontId="70" fillId="57" borderId="20" applyNumberFormat="0" applyFont="0" applyAlignment="0" applyProtection="0"/>
    <xf numFmtId="0" fontId="46" fillId="8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8" borderId="6">
      <alignment/>
      <protection/>
    </xf>
    <xf numFmtId="0" fontId="2" fillId="8" borderId="6">
      <alignment/>
      <protection/>
    </xf>
    <xf numFmtId="0" fontId="34" fillId="8" borderId="0">
      <alignment horizontal="right"/>
      <protection/>
    </xf>
    <xf numFmtId="0" fontId="47" fillId="40" borderId="0">
      <alignment horizontal="center"/>
      <protection/>
    </xf>
    <xf numFmtId="0" fontId="48" fillId="52" borderId="0">
      <alignment/>
      <protection/>
    </xf>
    <xf numFmtId="0" fontId="49" fillId="54" borderId="21">
      <alignment horizontal="left" vertical="top" wrapText="1"/>
      <protection/>
    </xf>
    <xf numFmtId="0" fontId="49" fillId="54" borderId="22">
      <alignment horizontal="left" vertical="top"/>
      <protection/>
    </xf>
    <xf numFmtId="0" fontId="83" fillId="58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16" fillId="11" borderId="0" applyNumberFormat="0" applyBorder="0" applyAlignment="0" applyProtection="0"/>
    <xf numFmtId="0" fontId="83" fillId="58" borderId="0" applyNumberFormat="0" applyBorder="0" applyAlignment="0" applyProtection="0"/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84" fillId="0" borderId="0">
      <alignment/>
      <protection/>
    </xf>
    <xf numFmtId="0" fontId="57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86" fillId="0" borderId="0">
      <alignment/>
      <protection/>
    </xf>
    <xf numFmtId="0" fontId="70" fillId="0" borderId="0">
      <alignment/>
      <protection/>
    </xf>
    <xf numFmtId="0" fontId="50" fillId="0" borderId="0">
      <alignment/>
      <protection/>
    </xf>
    <xf numFmtId="0" fontId="24" fillId="0" borderId="0">
      <alignment vertical="top"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86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7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8" borderId="0">
      <alignment horizontal="center"/>
      <protection/>
    </xf>
    <xf numFmtId="0" fontId="17" fillId="0" borderId="0" applyNumberFormat="0" applyFill="0" applyBorder="0" applyAlignment="0" applyProtection="0"/>
    <xf numFmtId="0" fontId="26" fillId="8" borderId="0">
      <alignment/>
      <protection/>
    </xf>
    <xf numFmtId="0" fontId="28" fillId="0" borderId="10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23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18" fillId="0" borderId="11" applyNumberFormat="0" applyFill="0" applyAlignment="0" applyProtection="0"/>
    <xf numFmtId="0" fontId="88" fillId="0" borderId="23" applyNumberFormat="0" applyFill="0" applyAlignment="0" applyProtection="0"/>
    <xf numFmtId="0" fontId="89" fillId="0" borderId="25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19" fillId="0" borderId="12" applyNumberFormat="0" applyFill="0" applyAlignment="0" applyProtection="0"/>
    <xf numFmtId="0" fontId="89" fillId="0" borderId="25" applyNumberFormat="0" applyFill="0" applyAlignment="0" applyProtection="0"/>
    <xf numFmtId="0" fontId="90" fillId="0" borderId="26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20" fillId="0" borderId="13" applyNumberFormat="0" applyFill="0" applyAlignment="0" applyProtection="0"/>
    <xf numFmtId="0" fontId="90" fillId="0" borderId="26" applyNumberFormat="0" applyFill="0" applyAlignment="0" applyProtection="0"/>
    <xf numFmtId="0" fontId="9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1" fillId="0" borderId="28" applyNumberFormat="0" applyFill="0" applyAlignment="0" applyProtection="0"/>
    <xf numFmtId="0" fontId="21" fillId="0" borderId="18" applyNumberFormat="0" applyFill="0" applyAlignment="0" applyProtection="0"/>
    <xf numFmtId="0" fontId="91" fillId="0" borderId="2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3" fillId="59" borderId="29" applyNumberFormat="0" applyAlignment="0" applyProtection="0"/>
    <xf numFmtId="0" fontId="23" fillId="31" borderId="7" applyNumberFormat="0" applyAlignment="0" applyProtection="0"/>
    <xf numFmtId="0" fontId="93" fillId="59" borderId="29" applyNumberFormat="0" applyAlignment="0" applyProtection="0"/>
  </cellStyleXfs>
  <cellXfs count="32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15" borderId="0" xfId="0" applyFill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 quotePrefix="1">
      <alignment/>
    </xf>
    <xf numFmtId="0" fontId="0" fillId="0" borderId="3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170" fontId="0" fillId="15" borderId="0" xfId="0" applyNumberFormat="1" applyFont="1" applyFill="1" applyAlignment="1">
      <alignment/>
    </xf>
    <xf numFmtId="170" fontId="0" fillId="0" borderId="0" xfId="0" applyNumberFormat="1" applyFont="1" applyBorder="1" applyAlignment="1">
      <alignment horizontal="right"/>
    </xf>
    <xf numFmtId="170" fontId="0" fillId="0" borderId="30" xfId="0" applyNumberFormat="1" applyFont="1" applyBorder="1" applyAlignment="1">
      <alignment horizontal="right"/>
    </xf>
    <xf numFmtId="170" fontId="0" fillId="15" borderId="30" xfId="0" applyNumberFormat="1" applyFont="1" applyFill="1" applyBorder="1" applyAlignment="1">
      <alignment/>
    </xf>
    <xf numFmtId="170" fontId="0" fillId="15" borderId="0" xfId="0" applyNumberFormat="1" applyFont="1" applyFill="1" applyBorder="1" applyAlignment="1">
      <alignment/>
    </xf>
    <xf numFmtId="170" fontId="0" fillId="15" borderId="0" xfId="0" applyNumberFormat="1" applyFont="1" applyFill="1" applyAlignment="1" quotePrefix="1">
      <alignment/>
    </xf>
    <xf numFmtId="170" fontId="0" fillId="0" borderId="0" xfId="0" applyNumberFormat="1" applyAlignment="1">
      <alignment/>
    </xf>
    <xf numFmtId="170" fontId="0" fillId="15" borderId="0" xfId="0" applyNumberFormat="1" applyFill="1" applyAlignment="1">
      <alignment/>
    </xf>
    <xf numFmtId="170" fontId="0" fillId="0" borderId="30" xfId="0" applyNumberFormat="1" applyFont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5" fillId="0" borderId="32" xfId="0" applyFont="1" applyBorder="1" applyAlignment="1">
      <alignment/>
    </xf>
    <xf numFmtId="170" fontId="0" fillId="15" borderId="32" xfId="0" applyNumberFormat="1" applyFont="1" applyFill="1" applyBorder="1" applyAlignment="1">
      <alignment/>
    </xf>
    <xf numFmtId="170" fontId="0" fillId="0" borderId="32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70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70" fontId="0" fillId="0" borderId="30" xfId="0" applyNumberFormat="1" applyFont="1" applyFill="1" applyBorder="1" applyAlignment="1">
      <alignment/>
    </xf>
    <xf numFmtId="170" fontId="0" fillId="0" borderId="0" xfId="0" applyNumberFormat="1" applyFont="1" applyFill="1" applyAlignment="1" quotePrefix="1">
      <alignment horizontal="right"/>
    </xf>
    <xf numFmtId="0" fontId="5" fillId="0" borderId="33" xfId="0" applyFont="1" applyBorder="1" applyAlignment="1">
      <alignment/>
    </xf>
    <xf numFmtId="170" fontId="0" fillId="15" borderId="33" xfId="0" applyNumberFormat="1" applyFont="1" applyFill="1" applyBorder="1" applyAlignment="1">
      <alignment/>
    </xf>
    <xf numFmtId="170" fontId="0" fillId="0" borderId="33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0" fontId="5" fillId="0" borderId="34" xfId="0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31" xfId="0" applyFont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5" fillId="0" borderId="31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170" fontId="5" fillId="15" borderId="0" xfId="0" applyNumberFormat="1" applyFont="1" applyFill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0" fontId="5" fillId="0" borderId="0" xfId="0" applyNumberFormat="1" applyFont="1" applyFill="1" applyAlignment="1">
      <alignment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 wrapText="1"/>
    </xf>
    <xf numFmtId="0" fontId="5" fillId="0" borderId="31" xfId="0" applyFont="1" applyBorder="1" applyAlignment="1">
      <alignment/>
    </xf>
    <xf numFmtId="170" fontId="0" fillId="15" borderId="35" xfId="0" applyNumberFormat="1" applyFont="1" applyFill="1" applyBorder="1" applyAlignment="1">
      <alignment horizontal="right"/>
    </xf>
    <xf numFmtId="170" fontId="0" fillId="0" borderId="35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0" fontId="0" fillId="0" borderId="0" xfId="0" applyNumberFormat="1" applyFont="1" applyAlignment="1">
      <alignment/>
    </xf>
    <xf numFmtId="0" fontId="0" fillId="0" borderId="30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170" fontId="5" fillId="15" borderId="31" xfId="0" applyNumberFormat="1" applyFont="1" applyFill="1" applyBorder="1" applyAlignment="1">
      <alignment/>
    </xf>
    <xf numFmtId="170" fontId="5" fillId="0" borderId="31" xfId="0" applyNumberFormat="1" applyFont="1" applyFill="1" applyBorder="1" applyAlignment="1">
      <alignment/>
    </xf>
    <xf numFmtId="0" fontId="5" fillId="0" borderId="16" xfId="0" applyFont="1" applyBorder="1" applyAlignment="1">
      <alignment horizontal="right" wrapText="1"/>
    </xf>
    <xf numFmtId="170" fontId="0" fillId="0" borderId="30" xfId="0" applyNumberFormat="1" applyFont="1" applyFill="1" applyBorder="1" applyAlignment="1">
      <alignment horizontal="right"/>
    </xf>
    <xf numFmtId="0" fontId="0" fillId="0" borderId="34" xfId="0" applyFont="1" applyBorder="1" applyAlignment="1">
      <alignment/>
    </xf>
    <xf numFmtId="0" fontId="0" fillId="15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15" borderId="0" xfId="0" applyFont="1" applyFill="1" applyAlignment="1">
      <alignment horizontal="right" vertical="center" wrapText="1"/>
    </xf>
    <xf numFmtId="0" fontId="0" fillId="0" borderId="0" xfId="0" applyFont="1" applyAlignment="1" quotePrefix="1">
      <alignment horizontal="right"/>
    </xf>
    <xf numFmtId="16" fontId="0" fillId="0" borderId="0" xfId="0" applyNumberFormat="1" applyFont="1" applyAlignment="1" quotePrefix="1">
      <alignment horizontal="right"/>
    </xf>
    <xf numFmtId="17" fontId="0" fillId="0" borderId="0" xfId="0" applyNumberFormat="1" applyFont="1" applyAlignment="1" quotePrefix="1">
      <alignment horizontal="right"/>
    </xf>
    <xf numFmtId="0" fontId="0" fillId="15" borderId="0" xfId="0" applyFont="1" applyFill="1" applyBorder="1" applyAlignment="1">
      <alignment vertical="center"/>
    </xf>
    <xf numFmtId="0" fontId="0" fillId="15" borderId="0" xfId="0" applyFont="1" applyFill="1" applyBorder="1" applyAlignment="1">
      <alignment vertical="center" wrapText="1"/>
    </xf>
    <xf numFmtId="0" fontId="0" fillId="15" borderId="0" xfId="0" applyFont="1" applyFill="1" applyBorder="1" applyAlignment="1" quotePrefix="1">
      <alignment horizontal="right" vertical="center" wrapText="1"/>
    </xf>
    <xf numFmtId="0" fontId="0" fillId="15" borderId="0" xfId="0" applyFont="1" applyFill="1" applyBorder="1" applyAlignment="1" quotePrefix="1">
      <alignment horizontal="right" vertical="center"/>
    </xf>
    <xf numFmtId="0" fontId="0" fillId="15" borderId="0" xfId="0" applyFont="1" applyFill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5" fillId="0" borderId="16" xfId="0" applyFont="1" applyBorder="1" applyAlignment="1">
      <alignment horizontal="left" wrapText="1"/>
    </xf>
    <xf numFmtId="170" fontId="0" fillId="0" borderId="36" xfId="0" applyNumberFormat="1" applyFont="1" applyFill="1" applyBorder="1" applyAlignment="1">
      <alignment horizontal="right"/>
    </xf>
    <xf numFmtId="0" fontId="0" fillId="0" borderId="30" xfId="0" applyFont="1" applyBorder="1" applyAlignment="1" quotePrefix="1">
      <alignment horizontal="left" wrapText="1" indent="1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 quotePrefix="1">
      <alignment horizontal="left" wrapText="1" indent="1"/>
    </xf>
    <xf numFmtId="0" fontId="5" fillId="0" borderId="0" xfId="0" applyFont="1" applyAlignment="1">
      <alignment horizontal="right"/>
    </xf>
    <xf numFmtId="0" fontId="0" fillId="0" borderId="0" xfId="0" applyFont="1" applyBorder="1" applyAlignment="1">
      <alignment horizontal="left" indent="1"/>
    </xf>
    <xf numFmtId="170" fontId="0" fillId="15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indent="1"/>
    </xf>
    <xf numFmtId="170" fontId="0" fillId="15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indent="1"/>
    </xf>
    <xf numFmtId="170" fontId="0" fillId="15" borderId="0" xfId="0" applyNumberFormat="1" applyFont="1" applyFill="1" applyAlignment="1" quotePrefix="1">
      <alignment/>
    </xf>
    <xf numFmtId="170" fontId="0" fillId="0" borderId="0" xfId="0" applyNumberFormat="1" applyFont="1" applyFill="1" applyAlignment="1" quotePrefix="1">
      <alignment horizontal="right"/>
    </xf>
    <xf numFmtId="170" fontId="0" fillId="0" borderId="0" xfId="0" applyNumberFormat="1" applyFont="1" applyFill="1" applyAlignment="1" quotePrefix="1">
      <alignment/>
    </xf>
    <xf numFmtId="0" fontId="5" fillId="0" borderId="16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0" fontId="0" fillId="0" borderId="30" xfId="0" applyNumberFormat="1" applyFont="1" applyFill="1" applyBorder="1" applyAlignment="1">
      <alignment horizontal="right"/>
    </xf>
    <xf numFmtId="0" fontId="0" fillId="38" borderId="0" xfId="0" applyFont="1" applyFill="1" applyBorder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left" indent="1"/>
    </xf>
    <xf numFmtId="170" fontId="0" fillId="0" borderId="37" xfId="0" applyNumberFormat="1" applyFill="1" applyBorder="1" applyAlignment="1">
      <alignment/>
    </xf>
    <xf numFmtId="170" fontId="0" fillId="15" borderId="0" xfId="0" applyNumberFormat="1" applyFont="1" applyFill="1" applyAlignment="1">
      <alignment horizontal="right"/>
    </xf>
    <xf numFmtId="170" fontId="0" fillId="15" borderId="3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0" xfId="0" applyFont="1" applyBorder="1" applyAlignment="1" quotePrefix="1">
      <alignment horizontal="left" wrapText="1" indent="1"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Border="1" applyAlignment="1">
      <alignment horizontal="right"/>
    </xf>
    <xf numFmtId="0" fontId="0" fillId="0" borderId="3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38" xfId="0" applyBorder="1" applyAlignment="1">
      <alignment/>
    </xf>
    <xf numFmtId="0" fontId="5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170" fontId="0" fillId="0" borderId="41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0" borderId="30" xfId="0" applyNumberFormat="1" applyFont="1" applyBorder="1" applyAlignment="1">
      <alignment horizontal="right"/>
    </xf>
    <xf numFmtId="178" fontId="5" fillId="0" borderId="31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0" fillId="0" borderId="30" xfId="0" applyNumberFormat="1" applyFont="1" applyFill="1" applyBorder="1" applyAlignment="1">
      <alignment horizontal="right"/>
    </xf>
    <xf numFmtId="178" fontId="0" fillId="0" borderId="4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0" fontId="0" fillId="0" borderId="40" xfId="0" applyFont="1" applyFill="1" applyBorder="1" applyAlignment="1" quotePrefix="1">
      <alignment horizontal="left" wrapText="1" indent="1"/>
    </xf>
    <xf numFmtId="178" fontId="5" fillId="0" borderId="35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41" xfId="0" applyNumberFormat="1" applyFont="1" applyFill="1" applyBorder="1" applyAlignment="1">
      <alignment horizontal="right"/>
    </xf>
    <xf numFmtId="178" fontId="5" fillId="0" borderId="31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/>
    </xf>
    <xf numFmtId="170" fontId="5" fillId="15" borderId="42" xfId="0" applyNumberFormat="1" applyFont="1" applyFill="1" applyBorder="1" applyAlignment="1">
      <alignment/>
    </xf>
    <xf numFmtId="187" fontId="0" fillId="15" borderId="0" xfId="0" applyNumberFormat="1" applyFont="1" applyFill="1" applyBorder="1" applyAlignment="1">
      <alignment horizontal="right"/>
    </xf>
    <xf numFmtId="187" fontId="0" fillId="0" borderId="0" xfId="0" applyNumberFormat="1" applyFont="1" applyFill="1" applyBorder="1" applyAlignment="1">
      <alignment horizontal="right"/>
    </xf>
    <xf numFmtId="187" fontId="0" fillId="15" borderId="40" xfId="0" applyNumberFormat="1" applyFont="1" applyFill="1" applyBorder="1" applyAlignment="1">
      <alignment horizontal="right"/>
    </xf>
    <xf numFmtId="187" fontId="0" fillId="0" borderId="40" xfId="0" applyNumberFormat="1" applyFont="1" applyFill="1" applyBorder="1" applyAlignment="1">
      <alignment horizontal="right"/>
    </xf>
    <xf numFmtId="187" fontId="0" fillId="15" borderId="39" xfId="0" applyNumberFormat="1" applyFont="1" applyFill="1" applyBorder="1" applyAlignment="1">
      <alignment horizontal="right"/>
    </xf>
    <xf numFmtId="187" fontId="0" fillId="0" borderId="39" xfId="0" applyNumberFormat="1" applyFont="1" applyFill="1" applyBorder="1" applyAlignment="1">
      <alignment horizontal="right"/>
    </xf>
    <xf numFmtId="0" fontId="5" fillId="0" borderId="4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35" xfId="0" applyFont="1" applyBorder="1" applyAlignment="1">
      <alignment horizontal="left"/>
    </xf>
    <xf numFmtId="170" fontId="5" fillId="15" borderId="35" xfId="0" applyNumberFormat="1" applyFont="1" applyFill="1" applyBorder="1" applyAlignment="1">
      <alignment/>
    </xf>
    <xf numFmtId="170" fontId="5" fillId="0" borderId="35" xfId="0" applyNumberFormat="1" applyFont="1" applyFill="1" applyBorder="1" applyAlignment="1">
      <alignment/>
    </xf>
    <xf numFmtId="188" fontId="0" fillId="0" borderId="0" xfId="0" applyNumberFormat="1" applyFont="1" applyFill="1" applyAlignment="1">
      <alignment horizontal="right"/>
    </xf>
    <xf numFmtId="188" fontId="0" fillId="0" borderId="40" xfId="0" applyNumberFormat="1" applyFont="1" applyFill="1" applyBorder="1" applyAlignment="1">
      <alignment horizontal="right"/>
    </xf>
    <xf numFmtId="170" fontId="0" fillId="0" borderId="40" xfId="0" applyNumberFormat="1" applyFont="1" applyFill="1" applyBorder="1" applyAlignment="1">
      <alignment horizontal="right"/>
    </xf>
    <xf numFmtId="188" fontId="0" fillId="0" borderId="0" xfId="0" applyNumberFormat="1" applyFont="1" applyFill="1" applyBorder="1" applyAlignment="1">
      <alignment horizontal="right"/>
    </xf>
    <xf numFmtId="188" fontId="0" fillId="0" borderId="41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 wrapText="1"/>
    </xf>
    <xf numFmtId="170" fontId="0" fillId="0" borderId="40" xfId="0" applyNumberFormat="1" applyFont="1" applyFill="1" applyBorder="1" applyAlignment="1">
      <alignment horizontal="right" wrapText="1"/>
    </xf>
    <xf numFmtId="170" fontId="0" fillId="0" borderId="40" xfId="0" applyNumberFormat="1" applyFont="1" applyFill="1" applyBorder="1" applyAlignment="1">
      <alignment horizontal="right"/>
    </xf>
    <xf numFmtId="170" fontId="0" fillId="0" borderId="31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70" fontId="5" fillId="0" borderId="35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wrapText="1" indent="1"/>
    </xf>
    <xf numFmtId="0" fontId="0" fillId="0" borderId="0" xfId="0" applyFont="1" applyFill="1" applyBorder="1" applyAlignment="1">
      <alignment horizontal="left" indent="1"/>
    </xf>
    <xf numFmtId="170" fontId="5" fillId="0" borderId="0" xfId="0" applyNumberFormat="1" applyFont="1" applyBorder="1" applyAlignment="1">
      <alignment horizontal="right" wrapText="1"/>
    </xf>
    <xf numFmtId="170" fontId="5" fillId="0" borderId="0" xfId="0" applyNumberFormat="1" applyFont="1" applyFill="1" applyAlignment="1">
      <alignment horizontal="right"/>
    </xf>
    <xf numFmtId="188" fontId="0" fillId="0" borderId="4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170" fontId="5" fillId="0" borderId="4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0" fillId="0" borderId="0" xfId="263" applyFont="1" applyFill="1" applyBorder="1" applyAlignment="1">
      <alignment vertical="center"/>
      <protection/>
    </xf>
    <xf numFmtId="0" fontId="84" fillId="0" borderId="0" xfId="259" applyFont="1" applyAlignment="1">
      <alignment horizontal="center" vertical="top" wrapText="1"/>
      <protection/>
    </xf>
    <xf numFmtId="194" fontId="0" fillId="0" borderId="0" xfId="0" applyNumberFormat="1" applyFont="1" applyAlignment="1">
      <alignment horizontal="right"/>
    </xf>
    <xf numFmtId="194" fontId="0" fillId="0" borderId="31" xfId="0" applyNumberFormat="1" applyFont="1" applyFill="1" applyBorder="1" applyAlignment="1">
      <alignment horizontal="right"/>
    </xf>
    <xf numFmtId="194" fontId="0" fillId="0" borderId="0" xfId="0" applyNumberFormat="1" applyFont="1" applyFill="1" applyBorder="1" applyAlignment="1">
      <alignment horizontal="right"/>
    </xf>
    <xf numFmtId="203" fontId="0" fillId="0" borderId="40" xfId="0" applyNumberFormat="1" applyFont="1" applyFill="1" applyBorder="1" applyAlignment="1">
      <alignment horizontal="right"/>
    </xf>
    <xf numFmtId="203" fontId="0" fillId="0" borderId="0" xfId="0" applyNumberFormat="1" applyFont="1" applyFill="1" applyBorder="1" applyAlignment="1">
      <alignment horizontal="right"/>
    </xf>
    <xf numFmtId="194" fontId="0" fillId="0" borderId="36" xfId="0" applyNumberFormat="1" applyFont="1" applyFill="1" applyBorder="1" applyAlignment="1">
      <alignment horizontal="right"/>
    </xf>
    <xf numFmtId="194" fontId="0" fillId="0" borderId="0" xfId="0" applyNumberFormat="1" applyFont="1" applyBorder="1" applyAlignment="1">
      <alignment horizontal="right"/>
    </xf>
    <xf numFmtId="203" fontId="0" fillId="0" borderId="0" xfId="0" applyNumberFormat="1" applyFont="1" applyFill="1" applyAlignment="1">
      <alignment horizontal="right"/>
    </xf>
    <xf numFmtId="0" fontId="84" fillId="0" borderId="0" xfId="259" applyFont="1" applyAlignment="1">
      <alignment horizontal="center" vertical="top" wrapText="1"/>
      <protection/>
    </xf>
    <xf numFmtId="189" fontId="0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4" fillId="0" borderId="0" xfId="259" applyFont="1" applyAlignment="1">
      <alignment vertical="top" wrapText="1"/>
      <protection/>
    </xf>
    <xf numFmtId="0" fontId="84" fillId="0" borderId="0" xfId="259" applyFont="1" applyAlignment="1">
      <alignment vertical="top" wrapText="1"/>
      <protection/>
    </xf>
    <xf numFmtId="0" fontId="84" fillId="0" borderId="0" xfId="259" applyFont="1" applyAlignment="1">
      <alignment vertical="top" wrapText="1"/>
      <protection/>
    </xf>
    <xf numFmtId="0" fontId="84" fillId="0" borderId="0" xfId="259" applyFont="1" applyAlignment="1">
      <alignment vertical="top" wrapText="1"/>
      <protection/>
    </xf>
    <xf numFmtId="0" fontId="84" fillId="0" borderId="0" xfId="259" applyFont="1" applyAlignment="1">
      <alignment vertical="top" wrapText="1"/>
      <protection/>
    </xf>
    <xf numFmtId="194" fontId="0" fillId="0" borderId="36" xfId="0" applyNumberFormat="1" applyFont="1" applyBorder="1" applyAlignment="1">
      <alignment horizontal="right"/>
    </xf>
    <xf numFmtId="0" fontId="94" fillId="0" borderId="0" xfId="0" applyFont="1" applyFill="1" applyAlignment="1">
      <alignment/>
    </xf>
    <xf numFmtId="188" fontId="0" fillId="0" borderId="45" xfId="0" applyNumberFormat="1" applyFont="1" applyFill="1" applyBorder="1" applyAlignment="1">
      <alignment horizontal="right"/>
    </xf>
    <xf numFmtId="194" fontId="0" fillId="0" borderId="41" xfId="0" applyNumberFormat="1" applyFont="1" applyBorder="1" applyAlignment="1">
      <alignment horizontal="right"/>
    </xf>
    <xf numFmtId="203" fontId="0" fillId="0" borderId="45" xfId="0" applyNumberFormat="1" applyFont="1" applyFill="1" applyBorder="1" applyAlignment="1">
      <alignment horizontal="right"/>
    </xf>
    <xf numFmtId="170" fontId="0" fillId="0" borderId="46" xfId="0" applyNumberFormat="1" applyFont="1" applyBorder="1" applyAlignment="1">
      <alignment horizontal="right"/>
    </xf>
    <xf numFmtId="194" fontId="0" fillId="0" borderId="45" xfId="0" applyNumberFormat="1" applyFont="1" applyBorder="1" applyAlignment="1">
      <alignment horizontal="right"/>
    </xf>
    <xf numFmtId="194" fontId="5" fillId="0" borderId="47" xfId="0" applyNumberFormat="1" applyFont="1" applyBorder="1" applyAlignment="1">
      <alignment horizontal="right"/>
    </xf>
    <xf numFmtId="194" fontId="5" fillId="0" borderId="0" xfId="0" applyNumberFormat="1" applyFont="1" applyAlignment="1">
      <alignment horizontal="right"/>
    </xf>
    <xf numFmtId="0" fontId="0" fillId="0" borderId="0" xfId="0" applyFont="1" applyBorder="1" applyAlignment="1">
      <alignment wrapText="1"/>
    </xf>
    <xf numFmtId="203" fontId="0" fillId="0" borderId="46" xfId="0" applyNumberFormat="1" applyFont="1" applyFill="1" applyBorder="1" applyAlignment="1">
      <alignment horizontal="right"/>
    </xf>
    <xf numFmtId="203" fontId="5" fillId="0" borderId="0" xfId="0" applyNumberFormat="1" applyFont="1" applyFill="1" applyBorder="1" applyAlignment="1">
      <alignment horizontal="right"/>
    </xf>
    <xf numFmtId="178" fontId="0" fillId="0" borderId="45" xfId="0" applyNumberFormat="1" applyFont="1" applyBorder="1" applyAlignment="1">
      <alignment horizontal="right"/>
    </xf>
    <xf numFmtId="178" fontId="0" fillId="0" borderId="45" xfId="0" applyNumberFormat="1" applyFont="1" applyBorder="1" applyAlignment="1">
      <alignment horizontal="right"/>
    </xf>
    <xf numFmtId="41" fontId="0" fillId="0" borderId="0" xfId="0" applyNumberFormat="1" applyFont="1" applyFill="1" applyAlignment="1">
      <alignment/>
    </xf>
    <xf numFmtId="0" fontId="0" fillId="0" borderId="0" xfId="260" applyBorder="1">
      <alignment/>
      <protection/>
    </xf>
    <xf numFmtId="0" fontId="0" fillId="0" borderId="0" xfId="260" applyFill="1" applyBorder="1">
      <alignment/>
      <protection/>
    </xf>
    <xf numFmtId="0" fontId="5" fillId="0" borderId="16" xfId="260" applyFont="1" applyBorder="1" applyAlignment="1">
      <alignment horizontal="right" wrapText="1"/>
      <protection/>
    </xf>
    <xf numFmtId="0" fontId="0" fillId="15" borderId="0" xfId="260" applyFill="1" applyBorder="1">
      <alignment/>
      <protection/>
    </xf>
    <xf numFmtId="0" fontId="0" fillId="0" borderId="0" xfId="260" applyFill="1" applyBorder="1" applyAlignment="1">
      <alignment horizontal="right"/>
      <protection/>
    </xf>
    <xf numFmtId="0" fontId="5" fillId="0" borderId="16" xfId="260" applyFont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6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16" xfId="0" applyFont="1" applyBorder="1" applyAlignment="1">
      <alignment horizontal="left" wrapText="1" indent="2"/>
    </xf>
    <xf numFmtId="0" fontId="0" fillId="0" borderId="16" xfId="0" applyFont="1" applyBorder="1" applyAlignment="1">
      <alignment horizontal="left" wrapText="1" indent="2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indent="2"/>
    </xf>
    <xf numFmtId="0" fontId="5" fillId="0" borderId="16" xfId="0" applyFont="1" applyBorder="1" applyAlignment="1">
      <alignment horizontal="left" wrapText="1"/>
    </xf>
    <xf numFmtId="0" fontId="3" fillId="0" borderId="0" xfId="0" applyFont="1" applyAlignment="1">
      <alignment/>
    </xf>
    <xf numFmtId="0" fontId="5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0" xfId="260" applyFont="1" applyAlignment="1">
      <alignment horizontal="left" wrapText="1"/>
      <protection/>
    </xf>
    <xf numFmtId="0" fontId="5" fillId="0" borderId="16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0" fontId="5" fillId="0" borderId="34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26" fillId="0" borderId="0" xfId="0" applyFont="1" applyAlignment="1">
      <alignment/>
    </xf>
    <xf numFmtId="0" fontId="95" fillId="0" borderId="0" xfId="0" applyFont="1" applyAlignment="1">
      <alignment/>
    </xf>
    <xf numFmtId="0" fontId="2" fillId="0" borderId="0" xfId="0" applyFont="1" applyAlignment="1">
      <alignment/>
    </xf>
    <xf numFmtId="0" fontId="96" fillId="0" borderId="0" xfId="199" applyFont="1" applyAlignment="1">
      <alignment horizontal="right"/>
    </xf>
    <xf numFmtId="0" fontId="97" fillId="0" borderId="0" xfId="201" applyFont="1" applyAlignment="1">
      <alignment horizontal="right"/>
    </xf>
    <xf numFmtId="0" fontId="98" fillId="0" borderId="0" xfId="0" applyFont="1" applyAlignment="1">
      <alignment/>
    </xf>
    <xf numFmtId="0" fontId="0" fillId="0" borderId="14" xfId="260" applyFill="1" applyBorder="1">
      <alignment/>
      <protection/>
    </xf>
    <xf numFmtId="0" fontId="5" fillId="0" borderId="14" xfId="260" applyFont="1" applyFill="1" applyBorder="1" applyAlignment="1">
      <alignment horizontal="center"/>
      <protection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0" fontId="0" fillId="15" borderId="48" xfId="0" applyNumberFormat="1" applyFill="1" applyBorder="1" applyAlignment="1">
      <alignment/>
    </xf>
    <xf numFmtId="0" fontId="5" fillId="0" borderId="49" xfId="0" applyFont="1" applyBorder="1" applyAlignment="1">
      <alignment horizontal="left" wrapText="1"/>
    </xf>
    <xf numFmtId="0" fontId="5" fillId="0" borderId="49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187" fontId="0" fillId="0" borderId="50" xfId="0" applyNumberFormat="1" applyFont="1" applyFill="1" applyBorder="1" applyAlignment="1">
      <alignment horizontal="right"/>
    </xf>
    <xf numFmtId="0" fontId="5" fillId="0" borderId="4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49" xfId="0" applyNumberFormat="1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0" fillId="0" borderId="30" xfId="0" applyFont="1" applyFill="1" applyBorder="1" applyAlignment="1">
      <alignment horizontal="left" indent="1"/>
    </xf>
    <xf numFmtId="0" fontId="0" fillId="0" borderId="0" xfId="0" applyFont="1" applyFill="1" applyBorder="1" applyAlignment="1" quotePrefix="1">
      <alignment horizontal="left" wrapText="1" indent="1"/>
    </xf>
    <xf numFmtId="0" fontId="0" fillId="0" borderId="0" xfId="260" applyFont="1" applyFill="1" applyAlignment="1">
      <alignment wrapText="1"/>
      <protection/>
    </xf>
    <xf numFmtId="0" fontId="0" fillId="0" borderId="0" xfId="260" applyFill="1" applyAlignment="1">
      <alignment wrapText="1"/>
      <protection/>
    </xf>
    <xf numFmtId="178" fontId="0" fillId="53" borderId="0" xfId="0" applyNumberFormat="1" applyFont="1" applyFill="1" applyBorder="1" applyAlignment="1">
      <alignment horizontal="right"/>
    </xf>
    <xf numFmtId="188" fontId="0" fillId="53" borderId="47" xfId="0" applyNumberFormat="1" applyFont="1" applyFill="1" applyBorder="1" applyAlignment="1">
      <alignment horizontal="right"/>
    </xf>
    <xf numFmtId="188" fontId="0" fillId="53" borderId="0" xfId="0" applyNumberFormat="1" applyFont="1" applyFill="1" applyAlignment="1">
      <alignment horizontal="right"/>
    </xf>
    <xf numFmtId="188" fontId="0" fillId="53" borderId="40" xfId="0" applyNumberFormat="1" applyFont="1" applyFill="1" applyBorder="1" applyAlignment="1">
      <alignment horizontal="right"/>
    </xf>
    <xf numFmtId="188" fontId="0" fillId="53" borderId="45" xfId="0" applyNumberFormat="1" applyFont="1" applyFill="1" applyBorder="1" applyAlignment="1">
      <alignment horizontal="right"/>
    </xf>
    <xf numFmtId="188" fontId="0" fillId="53" borderId="0" xfId="0" applyNumberFormat="1" applyFont="1" applyFill="1" applyBorder="1" applyAlignment="1">
      <alignment horizontal="right"/>
    </xf>
    <xf numFmtId="178" fontId="5" fillId="53" borderId="31" xfId="0" applyNumberFormat="1" applyFont="1" applyFill="1" applyBorder="1" applyAlignment="1">
      <alignment horizontal="right"/>
    </xf>
    <xf numFmtId="178" fontId="0" fillId="53" borderId="0" xfId="0" applyNumberFormat="1" applyFont="1" applyFill="1" applyAlignment="1">
      <alignment horizontal="right"/>
    </xf>
    <xf numFmtId="178" fontId="0" fillId="53" borderId="30" xfId="0" applyNumberFormat="1" applyFont="1" applyFill="1" applyBorder="1" applyAlignment="1">
      <alignment horizontal="right"/>
    </xf>
    <xf numFmtId="178" fontId="0" fillId="53" borderId="0" xfId="0" applyNumberFormat="1" applyFont="1" applyFill="1" applyAlignment="1">
      <alignment horizontal="right"/>
    </xf>
    <xf numFmtId="178" fontId="0" fillId="53" borderId="40" xfId="0" applyNumberFormat="1" applyFont="1" applyFill="1" applyBorder="1" applyAlignment="1">
      <alignment horizontal="right"/>
    </xf>
    <xf numFmtId="178" fontId="0" fillId="53" borderId="0" xfId="0" applyNumberFormat="1" applyFont="1" applyFill="1" applyBorder="1" applyAlignment="1">
      <alignment horizontal="right"/>
    </xf>
    <xf numFmtId="178" fontId="0" fillId="53" borderId="41" xfId="0" applyNumberFormat="1" applyFont="1" applyFill="1" applyBorder="1" applyAlignment="1">
      <alignment horizontal="right"/>
    </xf>
    <xf numFmtId="189" fontId="5" fillId="53" borderId="0" xfId="0" applyNumberFormat="1" applyFont="1" applyFill="1" applyAlignment="1">
      <alignment horizontal="right"/>
    </xf>
    <xf numFmtId="189" fontId="0" fillId="53" borderId="51" xfId="0" applyNumberFormat="1" applyFont="1" applyFill="1" applyBorder="1" applyAlignment="1">
      <alignment horizontal="right"/>
    </xf>
    <xf numFmtId="189" fontId="0" fillId="53" borderId="0" xfId="0" applyNumberFormat="1" applyFont="1" applyFill="1" applyAlignment="1">
      <alignment horizontal="right"/>
    </xf>
    <xf numFmtId="203" fontId="0" fillId="53" borderId="0" xfId="0" applyNumberFormat="1" applyFont="1" applyFill="1" applyAlignment="1">
      <alignment horizontal="right"/>
    </xf>
    <xf numFmtId="189" fontId="0" fillId="53" borderId="40" xfId="0" applyNumberFormat="1" applyFont="1" applyFill="1" applyBorder="1" applyAlignment="1">
      <alignment horizontal="right"/>
    </xf>
    <xf numFmtId="189" fontId="0" fillId="53" borderId="45" xfId="0" applyNumberFormat="1" applyFont="1" applyFill="1" applyBorder="1" applyAlignment="1">
      <alignment horizontal="right"/>
    </xf>
    <xf numFmtId="189" fontId="0" fillId="53" borderId="0" xfId="0" applyNumberFormat="1" applyFont="1" applyFill="1" applyBorder="1" applyAlignment="1">
      <alignment horizontal="right"/>
    </xf>
    <xf numFmtId="0" fontId="5" fillId="0" borderId="52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5" fillId="0" borderId="52" xfId="0" applyFont="1" applyFill="1" applyBorder="1" applyAlignment="1">
      <alignment horizontal="center" wrapText="1"/>
    </xf>
  </cellXfs>
  <cellStyles count="349">
    <cellStyle name="Normal" xfId="0"/>
    <cellStyle name="20 % - Akzent1" xfId="15"/>
    <cellStyle name="20 % - Akzent1 2" xfId="16"/>
    <cellStyle name="20 % - Akzent1 2 2" xfId="17"/>
    <cellStyle name="20 % - Akzent2" xfId="18"/>
    <cellStyle name="20 % - Akzent2 2" xfId="19"/>
    <cellStyle name="20 % - Akzent2 2 2" xfId="20"/>
    <cellStyle name="20 % - Akzent3" xfId="21"/>
    <cellStyle name="20 % - Akzent3 2" xfId="22"/>
    <cellStyle name="20 % - Akzent3 2 2" xfId="23"/>
    <cellStyle name="20 % - Akzent4" xfId="24"/>
    <cellStyle name="20 % - Akzent4 2" xfId="25"/>
    <cellStyle name="20 % - Akzent4 2 2" xfId="26"/>
    <cellStyle name="20 % - Akzent5" xfId="27"/>
    <cellStyle name="20 % - Akzent5 2" xfId="28"/>
    <cellStyle name="20 % - Akzent5 2 2" xfId="29"/>
    <cellStyle name="20 % - Akzent6" xfId="30"/>
    <cellStyle name="20 % - Akzent6 2" xfId="31"/>
    <cellStyle name="20 % - Akzent6 2 2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- Akzent1" xfId="39"/>
    <cellStyle name="20% - Akzent1 2" xfId="40"/>
    <cellStyle name="20% - Akzent2" xfId="41"/>
    <cellStyle name="20% - Akzent2 2" xfId="42"/>
    <cellStyle name="20% - Akzent3" xfId="43"/>
    <cellStyle name="20% - Akzent3 2" xfId="44"/>
    <cellStyle name="20% - Akzent4" xfId="45"/>
    <cellStyle name="20% - Akzent4 2" xfId="46"/>
    <cellStyle name="20% - Akzent5" xfId="47"/>
    <cellStyle name="20% - Akzent6" xfId="48"/>
    <cellStyle name="40 % - Akzent1" xfId="49"/>
    <cellStyle name="40 % - Akzent1 2" xfId="50"/>
    <cellStyle name="40 % - Akzent1 2 2" xfId="51"/>
    <cellStyle name="40 % - Akzent2" xfId="52"/>
    <cellStyle name="40 % - Akzent2 2" xfId="53"/>
    <cellStyle name="40 % - Akzent2 2 2" xfId="54"/>
    <cellStyle name="40 % - Akzent3" xfId="55"/>
    <cellStyle name="40 % - Akzent3 2" xfId="56"/>
    <cellStyle name="40 % - Akzent3 2 2" xfId="57"/>
    <cellStyle name="40 % - Akzent4" xfId="58"/>
    <cellStyle name="40 % - Akzent4 2" xfId="59"/>
    <cellStyle name="40 % - Akzent4 2 2" xfId="60"/>
    <cellStyle name="40 % - Akzent5" xfId="61"/>
    <cellStyle name="40 % - Akzent5 2" xfId="62"/>
    <cellStyle name="40 % - Akzent5 2 2" xfId="63"/>
    <cellStyle name="40 % - Akzent6" xfId="64"/>
    <cellStyle name="40 % - Akzent6 2" xfId="65"/>
    <cellStyle name="40 % - Akzent6 2 2" xfId="66"/>
    <cellStyle name="40% - Accent1" xfId="67"/>
    <cellStyle name="40% - Accent2" xfId="68"/>
    <cellStyle name="40% - Accent3" xfId="69"/>
    <cellStyle name="40% - Accent4" xfId="70"/>
    <cellStyle name="40% - Accent5" xfId="71"/>
    <cellStyle name="40% - Accent6" xfId="72"/>
    <cellStyle name="40% - Akzent1" xfId="73"/>
    <cellStyle name="40% - Akzent1 2" xfId="74"/>
    <cellStyle name="40% - Akzent2" xfId="75"/>
    <cellStyle name="40% - Akzent3" xfId="76"/>
    <cellStyle name="40% - Akzent3 2" xfId="77"/>
    <cellStyle name="40% - Akzent4" xfId="78"/>
    <cellStyle name="40% - Akzent4 2" xfId="79"/>
    <cellStyle name="40% - Akzent5" xfId="80"/>
    <cellStyle name="40% - Akzent6" xfId="81"/>
    <cellStyle name="40% - Akzent6 2" xfId="82"/>
    <cellStyle name="60 % - Akzent1" xfId="83"/>
    <cellStyle name="60 % - Akzent1 2" xfId="84"/>
    <cellStyle name="60 % - Akzent1 2 2" xfId="85"/>
    <cellStyle name="60 % - Akzent2" xfId="86"/>
    <cellStyle name="60 % - Akzent2 2" xfId="87"/>
    <cellStyle name="60 % - Akzent2 2 2" xfId="88"/>
    <cellStyle name="60 % - Akzent3" xfId="89"/>
    <cellStyle name="60 % - Akzent3 2" xfId="90"/>
    <cellStyle name="60 % - Akzent3 2 2" xfId="91"/>
    <cellStyle name="60 % - Akzent4" xfId="92"/>
    <cellStyle name="60 % - Akzent4 2" xfId="93"/>
    <cellStyle name="60 % - Akzent4 2 2" xfId="94"/>
    <cellStyle name="60 % - Akzent5" xfId="95"/>
    <cellStyle name="60 % - Akzent5 2" xfId="96"/>
    <cellStyle name="60 % - Akzent5 2 2" xfId="97"/>
    <cellStyle name="60 % - Akzent6" xfId="98"/>
    <cellStyle name="60 % - Akzent6 2" xfId="99"/>
    <cellStyle name="60 % - Akzent6 2 2" xfId="100"/>
    <cellStyle name="60% - Accent1" xfId="101"/>
    <cellStyle name="60% - Accent2" xfId="102"/>
    <cellStyle name="60% - Accent3" xfId="103"/>
    <cellStyle name="60% - Accent4" xfId="104"/>
    <cellStyle name="60% - Accent5" xfId="105"/>
    <cellStyle name="60% - Accent6" xfId="106"/>
    <cellStyle name="60% - Akzent1" xfId="107"/>
    <cellStyle name="60% - Akzent1 2" xfId="108"/>
    <cellStyle name="60% - Akzent2" xfId="109"/>
    <cellStyle name="60% - Akzent3" xfId="110"/>
    <cellStyle name="60% - Akzent3 2" xfId="111"/>
    <cellStyle name="60% - Akzent4" xfId="112"/>
    <cellStyle name="60% - Akzent4 2" xfId="113"/>
    <cellStyle name="60% - Akzent5" xfId="114"/>
    <cellStyle name="60% - Akzent6" xfId="115"/>
    <cellStyle name="60% - Akzent6 2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Akzent1" xfId="123"/>
    <cellStyle name="Akzent1 2" xfId="124"/>
    <cellStyle name="Akzent1 2 2" xfId="125"/>
    <cellStyle name="Akzent1 2 3" xfId="126"/>
    <cellStyle name="Akzent1 3" xfId="127"/>
    <cellStyle name="Akzent2" xfId="128"/>
    <cellStyle name="Akzent2 2" xfId="129"/>
    <cellStyle name="Akzent2 2 2" xfId="130"/>
    <cellStyle name="Akzent2 2 3" xfId="131"/>
    <cellStyle name="Akzent2 3" xfId="132"/>
    <cellStyle name="Akzent3" xfId="133"/>
    <cellStyle name="Akzent3 2" xfId="134"/>
    <cellStyle name="Akzent3 2 2" xfId="135"/>
    <cellStyle name="Akzent3 2 3" xfId="136"/>
    <cellStyle name="Akzent3 3" xfId="137"/>
    <cellStyle name="Akzent4" xfId="138"/>
    <cellStyle name="Akzent4 2" xfId="139"/>
    <cellStyle name="Akzent4 2 2" xfId="140"/>
    <cellStyle name="Akzent4 2 3" xfId="141"/>
    <cellStyle name="Akzent4 3" xfId="142"/>
    <cellStyle name="Akzent5" xfId="143"/>
    <cellStyle name="Akzent5 2" xfId="144"/>
    <cellStyle name="Akzent5 3" xfId="145"/>
    <cellStyle name="Akzent6" xfId="146"/>
    <cellStyle name="Akzent6 2" xfId="147"/>
    <cellStyle name="Akzent6 3" xfId="148"/>
    <cellStyle name="Ausgabe" xfId="149"/>
    <cellStyle name="Ausgabe 2" xfId="150"/>
    <cellStyle name="Ausgabe 2 2" xfId="151"/>
    <cellStyle name="Ausgabe 2 3" xfId="152"/>
    <cellStyle name="Ausgabe 3" xfId="153"/>
    <cellStyle name="Bad" xfId="154"/>
    <cellStyle name="Berechnung" xfId="155"/>
    <cellStyle name="Berechnung 2" xfId="156"/>
    <cellStyle name="Berechnung 2 2" xfId="157"/>
    <cellStyle name="Berechnung 2 3" xfId="158"/>
    <cellStyle name="Berechnung 3" xfId="159"/>
    <cellStyle name="Followed Hyperlink" xfId="160"/>
    <cellStyle name="bin" xfId="161"/>
    <cellStyle name="bin 2" xfId="162"/>
    <cellStyle name="Calculation" xfId="163"/>
    <cellStyle name="cell" xfId="164"/>
    <cellStyle name="cell 2" xfId="165"/>
    <cellStyle name="Check Cell" xfId="166"/>
    <cellStyle name="Col&amp;RowHeadings" xfId="167"/>
    <cellStyle name="ColCodes" xfId="168"/>
    <cellStyle name="ColTitles" xfId="169"/>
    <cellStyle name="column" xfId="170"/>
    <cellStyle name="Comma 2" xfId="171"/>
    <cellStyle name="Comma 2 2" xfId="172"/>
    <cellStyle name="DataEntryCells" xfId="173"/>
    <cellStyle name="Comma [0]" xfId="174"/>
    <cellStyle name="Dezimal 2" xfId="175"/>
    <cellStyle name="Eingabe" xfId="176"/>
    <cellStyle name="Eingabe 2" xfId="177"/>
    <cellStyle name="Eingabe 3" xfId="178"/>
    <cellStyle name="Ergebnis" xfId="179"/>
    <cellStyle name="Ergebnis 2" xfId="180"/>
    <cellStyle name="Ergebnis 2 2" xfId="181"/>
    <cellStyle name="Ergebnis 2 3" xfId="182"/>
    <cellStyle name="Ergebnis 3" xfId="183"/>
    <cellStyle name="Erklärender Text" xfId="184"/>
    <cellStyle name="Erklärender Text 2" xfId="185"/>
    <cellStyle name="Erklärender Text 3" xfId="186"/>
    <cellStyle name="Explanatory Text" xfId="187"/>
    <cellStyle name="formula" xfId="188"/>
    <cellStyle name="gap" xfId="189"/>
    <cellStyle name="Good" xfId="190"/>
    <cellStyle name="GreyBackground" xfId="191"/>
    <cellStyle name="Gut" xfId="192"/>
    <cellStyle name="Gut 2" xfId="193"/>
    <cellStyle name="Gut 3" xfId="194"/>
    <cellStyle name="Heading 1" xfId="195"/>
    <cellStyle name="Heading 2" xfId="196"/>
    <cellStyle name="Heading 3" xfId="197"/>
    <cellStyle name="Heading 4" xfId="198"/>
    <cellStyle name="Hyperlink" xfId="199"/>
    <cellStyle name="Hyperlink 2" xfId="200"/>
    <cellStyle name="Hyperlink 2 2" xfId="201"/>
    <cellStyle name="Input" xfId="202"/>
    <cellStyle name="ISC" xfId="203"/>
    <cellStyle name="Comma" xfId="204"/>
    <cellStyle name="Komma 2" xfId="205"/>
    <cellStyle name="level1a" xfId="206"/>
    <cellStyle name="level1a 2" xfId="207"/>
    <cellStyle name="level2" xfId="208"/>
    <cellStyle name="level2a" xfId="209"/>
    <cellStyle name="level3" xfId="210"/>
    <cellStyle name="level3 2" xfId="211"/>
    <cellStyle name="Linked Cell" xfId="212"/>
    <cellStyle name="Migliaia (0)_conti99" xfId="213"/>
    <cellStyle name="Neutral" xfId="214"/>
    <cellStyle name="Neutral 2" xfId="215"/>
    <cellStyle name="Neutral 2 2" xfId="216"/>
    <cellStyle name="Neutral 3" xfId="217"/>
    <cellStyle name="Normal 2" xfId="218"/>
    <cellStyle name="Normal 2 2" xfId="219"/>
    <cellStyle name="Normal 2 2 2" xfId="220"/>
    <cellStyle name="Normal 2 3" xfId="221"/>
    <cellStyle name="Normal 2 4" xfId="222"/>
    <cellStyle name="Normal 2 5" xfId="223"/>
    <cellStyle name="Normal 2_AUG_TabChap2" xfId="224"/>
    <cellStyle name="Normal 3" xfId="225"/>
    <cellStyle name="Normal 3 2" xfId="226"/>
    <cellStyle name="Normal 4" xfId="227"/>
    <cellStyle name="Normal_C1.2" xfId="228"/>
    <cellStyle name="Note" xfId="229"/>
    <cellStyle name="Note 2" xfId="230"/>
    <cellStyle name="Notiz" xfId="231"/>
    <cellStyle name="Notiz 2" xfId="232"/>
    <cellStyle name="Notiz 2 2" xfId="233"/>
    <cellStyle name="Notiz 2 2 2" xfId="234"/>
    <cellStyle name="Notiz 2 3" xfId="235"/>
    <cellStyle name="Notiz 3" xfId="236"/>
    <cellStyle name="Notiz 4" xfId="237"/>
    <cellStyle name="Notiz 4 2" xfId="238"/>
    <cellStyle name="Notiz 5" xfId="239"/>
    <cellStyle name="Notiz 6" xfId="240"/>
    <cellStyle name="Output" xfId="241"/>
    <cellStyle name="Percent" xfId="242"/>
    <cellStyle name="Prozent 2" xfId="243"/>
    <cellStyle name="Prozent 2 2" xfId="244"/>
    <cellStyle name="Prozent 3" xfId="245"/>
    <cellStyle name="Prozent 4" xfId="246"/>
    <cellStyle name="row" xfId="247"/>
    <cellStyle name="row 2" xfId="248"/>
    <cellStyle name="RowCodes" xfId="249"/>
    <cellStyle name="Row-Col Headings" xfId="250"/>
    <cellStyle name="RowTitles_CENTRAL_GOVT" xfId="251"/>
    <cellStyle name="RowTitles-Col2" xfId="252"/>
    <cellStyle name="RowTitles-Detail" xfId="253"/>
    <cellStyle name="Schlecht" xfId="254"/>
    <cellStyle name="Schlecht 2" xfId="255"/>
    <cellStyle name="Schlecht 2 2" xfId="256"/>
    <cellStyle name="Schlecht 2 3" xfId="257"/>
    <cellStyle name="Schlecht 3" xfId="258"/>
    <cellStyle name="Standard 10" xfId="259"/>
    <cellStyle name="Standard 11" xfId="260"/>
    <cellStyle name="Standard 12" xfId="261"/>
    <cellStyle name="Standard 13" xfId="262"/>
    <cellStyle name="Standard 14" xfId="263"/>
    <cellStyle name="Standard 2" xfId="264"/>
    <cellStyle name="Standard 2 10" xfId="265"/>
    <cellStyle name="Standard 2 11" xfId="266"/>
    <cellStyle name="Standard 2 2" xfId="267"/>
    <cellStyle name="Standard 2 2 2" xfId="268"/>
    <cellStyle name="Standard 2 2 2 2" xfId="269"/>
    <cellStyle name="Standard 2 2 2 3" xfId="270"/>
    <cellStyle name="Standard 2 2 3" xfId="271"/>
    <cellStyle name="Standard 2 3" xfId="272"/>
    <cellStyle name="Standard 2 3 2" xfId="273"/>
    <cellStyle name="Standard 2 3 3" xfId="274"/>
    <cellStyle name="Standard 2 4" xfId="275"/>
    <cellStyle name="Standard 2 4 2" xfId="276"/>
    <cellStyle name="Standard 2 4 2 2" xfId="277"/>
    <cellStyle name="Standard 2 5" xfId="278"/>
    <cellStyle name="Standard 2 6" xfId="279"/>
    <cellStyle name="Standard 2 7" xfId="280"/>
    <cellStyle name="Standard 2 7 2" xfId="281"/>
    <cellStyle name="Standard 2 8" xfId="282"/>
    <cellStyle name="Standard 2 9" xfId="283"/>
    <cellStyle name="Standard 3" xfId="284"/>
    <cellStyle name="Standard 3 2" xfId="285"/>
    <cellStyle name="Standard 3 2 2" xfId="286"/>
    <cellStyle name="Standard 3 2 2 2" xfId="287"/>
    <cellStyle name="Standard 3 2 3" xfId="288"/>
    <cellStyle name="Standard 3 2 4" xfId="289"/>
    <cellStyle name="Standard 3 3" xfId="290"/>
    <cellStyle name="Standard 3 3 2" xfId="291"/>
    <cellStyle name="Standard 3 3 2 2" xfId="292"/>
    <cellStyle name="Standard 3 3 3" xfId="293"/>
    <cellStyle name="Standard 3 4" xfId="294"/>
    <cellStyle name="Standard 3 4 2" xfId="295"/>
    <cellStyle name="Standard 3 4 3" xfId="296"/>
    <cellStyle name="Standard 3 5" xfId="297"/>
    <cellStyle name="Standard 3 6" xfId="298"/>
    <cellStyle name="Standard 3 7" xfId="299"/>
    <cellStyle name="Standard 4" xfId="300"/>
    <cellStyle name="Standard 4 2" xfId="301"/>
    <cellStyle name="Standard 4 2 2" xfId="302"/>
    <cellStyle name="Standard 4 3" xfId="303"/>
    <cellStyle name="Standard 4 3 2" xfId="304"/>
    <cellStyle name="Standard 4 4" xfId="305"/>
    <cellStyle name="Standard 4 5" xfId="306"/>
    <cellStyle name="Standard 5" xfId="307"/>
    <cellStyle name="Standard 5 2" xfId="308"/>
    <cellStyle name="Standard 6" xfId="309"/>
    <cellStyle name="Standard 7" xfId="310"/>
    <cellStyle name="Standard 7 2" xfId="311"/>
    <cellStyle name="Standard 7 2 2" xfId="312"/>
    <cellStyle name="Standard 8" xfId="313"/>
    <cellStyle name="Standard 8 2" xfId="314"/>
    <cellStyle name="Standard 8 2 2" xfId="315"/>
    <cellStyle name="Standard 9" xfId="316"/>
    <cellStyle name="Standard 9 2" xfId="317"/>
    <cellStyle name="temp" xfId="318"/>
    <cellStyle name="Title" xfId="319"/>
    <cellStyle name="title1" xfId="320"/>
    <cellStyle name="Total" xfId="321"/>
    <cellStyle name="Überschrift" xfId="322"/>
    <cellStyle name="Überschrift 1" xfId="323"/>
    <cellStyle name="Überschrift 1 2" xfId="324"/>
    <cellStyle name="Überschrift 1 2 2" xfId="325"/>
    <cellStyle name="Überschrift 1 2 3" xfId="326"/>
    <cellStyle name="Überschrift 1 3" xfId="327"/>
    <cellStyle name="Überschrift 2" xfId="328"/>
    <cellStyle name="Überschrift 2 2" xfId="329"/>
    <cellStyle name="Überschrift 2 2 2" xfId="330"/>
    <cellStyle name="Überschrift 2 2 3" xfId="331"/>
    <cellStyle name="Überschrift 2 3" xfId="332"/>
    <cellStyle name="Überschrift 3" xfId="333"/>
    <cellStyle name="Überschrift 3 2" xfId="334"/>
    <cellStyle name="Überschrift 3 2 2" xfId="335"/>
    <cellStyle name="Überschrift 3 2 3" xfId="336"/>
    <cellStyle name="Überschrift 3 3" xfId="337"/>
    <cellStyle name="Überschrift 4" xfId="338"/>
    <cellStyle name="Überschrift 4 2" xfId="339"/>
    <cellStyle name="Überschrift 4 2 2" xfId="340"/>
    <cellStyle name="Überschrift 4 2 3" xfId="341"/>
    <cellStyle name="Überschrift 4 3" xfId="342"/>
    <cellStyle name="Überschrift 5" xfId="343"/>
    <cellStyle name="Überschrift 5 2" xfId="344"/>
    <cellStyle name="Überschrift 5 3" xfId="345"/>
    <cellStyle name="Überschrift 6" xfId="346"/>
    <cellStyle name="Verknüpfte Zelle" xfId="347"/>
    <cellStyle name="Verknüpfte Zelle 2" xfId="348"/>
    <cellStyle name="Verknüpfte Zelle 3" xfId="349"/>
    <cellStyle name="Currency" xfId="350"/>
    <cellStyle name="Currency [0]" xfId="351"/>
    <cellStyle name="Währung 2" xfId="352"/>
    <cellStyle name="Währung 3" xfId="353"/>
    <cellStyle name="Währung 3 2" xfId="354"/>
    <cellStyle name="Warnender Text" xfId="355"/>
    <cellStyle name="Warnender Text 2" xfId="356"/>
    <cellStyle name="Warnender Text 3" xfId="357"/>
    <cellStyle name="Warning Text" xfId="358"/>
    <cellStyle name="Warning Text 2" xfId="359"/>
    <cellStyle name="Zelle überprüfen" xfId="360"/>
    <cellStyle name="Zelle überprüfen 2" xfId="361"/>
    <cellStyle name="Zelle überprüfen 3" xfId="3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428625</xdr:colOff>
      <xdr:row>1</xdr:row>
      <xdr:rowOff>200025</xdr:rowOff>
    </xdr:from>
    <xdr:to>
      <xdr:col>7</xdr:col>
      <xdr:colOff>9525</xdr:colOff>
      <xdr:row>3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400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733425</xdr:colOff>
      <xdr:row>1</xdr:row>
      <xdr:rowOff>0</xdr:rowOff>
    </xdr:from>
    <xdr:to>
      <xdr:col>6</xdr:col>
      <xdr:colOff>9525</xdr:colOff>
      <xdr:row>2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905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857250</xdr:colOff>
      <xdr:row>1</xdr:row>
      <xdr:rowOff>9525</xdr:rowOff>
    </xdr:from>
    <xdr:to>
      <xdr:col>4</xdr:col>
      <xdr:colOff>1028700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000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1</xdr:row>
      <xdr:rowOff>0</xdr:rowOff>
    </xdr:from>
    <xdr:to>
      <xdr:col>7</xdr:col>
      <xdr:colOff>9525</xdr:colOff>
      <xdr:row>2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400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1</xdr:row>
      <xdr:rowOff>0</xdr:rowOff>
    </xdr:from>
    <xdr:to>
      <xdr:col>14</xdr:col>
      <xdr:colOff>9525</xdr:colOff>
      <xdr:row>2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2000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219075</xdr:colOff>
      <xdr:row>1</xdr:row>
      <xdr:rowOff>0</xdr:rowOff>
    </xdr:from>
    <xdr:to>
      <xdr:col>14</xdr:col>
      <xdr:colOff>9525</xdr:colOff>
      <xdr:row>2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3810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1200150</xdr:colOff>
      <xdr:row>1</xdr:row>
      <xdr:rowOff>9525</xdr:rowOff>
    </xdr:from>
    <xdr:to>
      <xdr:col>4</xdr:col>
      <xdr:colOff>1371600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1</xdr:row>
      <xdr:rowOff>0</xdr:rowOff>
    </xdr:from>
    <xdr:to>
      <xdr:col>3</xdr:col>
      <xdr:colOff>990600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714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581025</xdr:colOff>
      <xdr:row>1</xdr:row>
      <xdr:rowOff>9525</xdr:rowOff>
    </xdr:from>
    <xdr:to>
      <xdr:col>12</xdr:col>
      <xdr:colOff>752475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2286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1</xdr:row>
      <xdr:rowOff>0</xdr:rowOff>
    </xdr:from>
    <xdr:to>
      <xdr:col>4</xdr:col>
      <xdr:colOff>714375</xdr:colOff>
      <xdr:row>2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000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352425</xdr:colOff>
      <xdr:row>2</xdr:row>
      <xdr:rowOff>0</xdr:rowOff>
    </xdr:from>
    <xdr:to>
      <xdr:col>12</xdr:col>
      <xdr:colOff>19050</xdr:colOff>
      <xdr:row>3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000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18"/>
  <sheetViews>
    <sheetView tabSelected="1" zoomScale="145" zoomScaleNormal="145" zoomScalePageLayoutView="0" workbookViewId="0" topLeftCell="A1">
      <selection activeCell="A104" sqref="A104"/>
    </sheetView>
  </sheetViews>
  <sheetFormatPr defaultColWidth="11.421875" defaultRowHeight="12.75"/>
  <cols>
    <col min="1" max="1" width="83.140625" style="0" customWidth="1"/>
    <col min="2" max="2" width="11.421875" style="282" customWidth="1"/>
  </cols>
  <sheetData>
    <row r="1" spans="1:4" ht="26.25">
      <c r="A1" s="243" t="s">
        <v>167</v>
      </c>
      <c r="B1" s="244"/>
      <c r="C1" s="244"/>
      <c r="D1" s="244"/>
    </row>
    <row r="4" spans="1:2" ht="12.75">
      <c r="A4" s="280" t="s">
        <v>17</v>
      </c>
      <c r="B4" s="281"/>
    </row>
    <row r="5" spans="1:2" ht="12.75">
      <c r="A5" s="282" t="s">
        <v>152</v>
      </c>
      <c r="B5" s="283" t="s">
        <v>200</v>
      </c>
    </row>
    <row r="6" spans="1:2" ht="12.75">
      <c r="A6" s="282" t="s">
        <v>201</v>
      </c>
      <c r="B6" s="283" t="s">
        <v>202</v>
      </c>
    </row>
    <row r="7" spans="1:2" ht="12.75">
      <c r="A7" s="282" t="s">
        <v>153</v>
      </c>
      <c r="B7" s="283" t="s">
        <v>203</v>
      </c>
    </row>
    <row r="8" spans="1:2" ht="12.75">
      <c r="A8" s="282" t="s">
        <v>204</v>
      </c>
      <c r="B8" s="283" t="s">
        <v>205</v>
      </c>
    </row>
    <row r="9" spans="1:2" ht="12.75">
      <c r="A9" s="282" t="s">
        <v>115</v>
      </c>
      <c r="B9" s="283" t="s">
        <v>206</v>
      </c>
    </row>
    <row r="10" spans="1:2" ht="12.75">
      <c r="A10" s="282" t="s">
        <v>116</v>
      </c>
      <c r="B10" s="283" t="s">
        <v>207</v>
      </c>
    </row>
    <row r="11" spans="1:2" ht="12.75">
      <c r="A11" s="282" t="s">
        <v>101</v>
      </c>
      <c r="B11" s="283" t="s">
        <v>208</v>
      </c>
    </row>
    <row r="12" spans="1:2" ht="12.75">
      <c r="A12" s="282" t="s">
        <v>91</v>
      </c>
      <c r="B12" s="283" t="s">
        <v>209</v>
      </c>
    </row>
    <row r="13" spans="1:2" ht="12.75">
      <c r="A13" s="282"/>
      <c r="B13" s="284"/>
    </row>
    <row r="14" spans="1:2" ht="12.75">
      <c r="A14" s="280" t="s">
        <v>18</v>
      </c>
      <c r="B14" s="284"/>
    </row>
    <row r="15" spans="1:2" ht="12.75">
      <c r="A15" s="282" t="s">
        <v>111</v>
      </c>
      <c r="B15" s="283" t="s">
        <v>210</v>
      </c>
    </row>
    <row r="16" spans="1:2" ht="12.75">
      <c r="A16" s="282" t="s">
        <v>19</v>
      </c>
      <c r="B16" s="283" t="s">
        <v>211</v>
      </c>
    </row>
    <row r="17" spans="1:2" ht="12.75">
      <c r="A17" s="282" t="s">
        <v>20</v>
      </c>
      <c r="B17" s="283" t="s">
        <v>212</v>
      </c>
    </row>
    <row r="18" ht="12.75">
      <c r="B18" s="285"/>
    </row>
  </sheetData>
  <sheetProtection/>
  <hyperlinks>
    <hyperlink ref="B5" location="Tab_7_1_1!A1" display="Tab_7_1_1"/>
    <hyperlink ref="B6" location="Tab_7_1_1a!A1" display="Tab_7_1_1a"/>
    <hyperlink ref="B7" location="Tab_7_1_2!A1" display="Tab_7_1_2"/>
    <hyperlink ref="B8" location="Tab_7_1_2a!A1" display="Tab_7_1_2a"/>
    <hyperlink ref="B9" location="Tab_7_1_3!A1" display="Tab_7_1_3"/>
    <hyperlink ref="B10" location="Tab_7_1_4!A1" display="Tab_7_1_4"/>
    <hyperlink ref="B11" location="Tab_7_1_5!A1" display="Tab_7_1_5"/>
    <hyperlink ref="B12" location="Tab_7_1_6!A1" display="Tab_7_1_6"/>
    <hyperlink ref="B15" location="Tab_7_2_1!A1" display="Tab_7_2_1"/>
    <hyperlink ref="B16" location="Tab_7_2_2!A1" display="Tab_7_2_2"/>
    <hyperlink ref="B17" location="Tab_7_2_3!A1" display="Tab_7_2_3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9"/>
  <sheetViews>
    <sheetView zoomScale="115" zoomScaleNormal="115" zoomScalePageLayoutView="0" workbookViewId="0" topLeftCell="A1">
      <selection activeCell="A133" sqref="A133"/>
    </sheetView>
  </sheetViews>
  <sheetFormatPr defaultColWidth="11.421875" defaultRowHeight="12.75"/>
  <cols>
    <col min="1" max="1" width="45.57421875" style="0" bestFit="1" customWidth="1"/>
    <col min="2" max="2" width="8.57421875" style="0" customWidth="1"/>
    <col min="3" max="4" width="6.00390625" style="0" customWidth="1"/>
    <col min="5" max="5" width="5.7109375" style="0" customWidth="1"/>
    <col min="6" max="9" width="7.00390625" style="0" customWidth="1"/>
    <col min="10" max="10" width="7.28125" style="0" customWidth="1"/>
    <col min="11" max="12" width="7.57421875" style="0" customWidth="1"/>
  </cols>
  <sheetData>
    <row r="1" spans="1:12" ht="15.75">
      <c r="A1" s="272" t="s">
        <v>18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5.75">
      <c r="A2" s="272" t="s">
        <v>111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12.75">
      <c r="A3" s="256" t="s">
        <v>184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2" ht="12.75">
      <c r="A4" s="257" t="s">
        <v>135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2" ht="12.75">
      <c r="A5" s="12"/>
      <c r="B5" s="273" t="s">
        <v>176</v>
      </c>
      <c r="C5" s="274"/>
      <c r="D5" s="274"/>
      <c r="E5" s="274"/>
      <c r="F5" s="274"/>
      <c r="G5" s="274"/>
      <c r="H5" s="274"/>
      <c r="I5" s="274"/>
      <c r="J5" s="276" t="s">
        <v>3</v>
      </c>
      <c r="K5" s="277"/>
      <c r="L5" s="277"/>
    </row>
    <row r="6" spans="1:12" ht="12.75">
      <c r="A6" s="12"/>
      <c r="B6" s="278" t="s">
        <v>0</v>
      </c>
      <c r="C6" s="326" t="s">
        <v>177</v>
      </c>
      <c r="D6" s="327"/>
      <c r="E6" s="328" t="s">
        <v>92</v>
      </c>
      <c r="F6" s="328"/>
      <c r="G6" s="328"/>
      <c r="H6" s="328"/>
      <c r="I6" s="328"/>
      <c r="J6" s="278" t="s">
        <v>13</v>
      </c>
      <c r="K6" s="326" t="s">
        <v>177</v>
      </c>
      <c r="L6" s="327"/>
    </row>
    <row r="7" spans="1:12" ht="12.75">
      <c r="A7" s="77"/>
      <c r="B7" s="279"/>
      <c r="C7" s="193" t="s">
        <v>15</v>
      </c>
      <c r="D7" s="193" t="s">
        <v>14</v>
      </c>
      <c r="E7" s="194" t="s">
        <v>4</v>
      </c>
      <c r="F7" s="194" t="s">
        <v>5</v>
      </c>
      <c r="G7" s="194" t="s">
        <v>147</v>
      </c>
      <c r="H7" s="194" t="s">
        <v>189</v>
      </c>
      <c r="I7" s="194" t="s">
        <v>10</v>
      </c>
      <c r="J7" s="279"/>
      <c r="K7" s="193" t="s">
        <v>15</v>
      </c>
      <c r="L7" s="233" t="s">
        <v>14</v>
      </c>
    </row>
    <row r="8" spans="1:12" ht="12" customHeight="1">
      <c r="A8" s="10" t="s">
        <v>172</v>
      </c>
      <c r="B8" s="307">
        <v>4</v>
      </c>
      <c r="C8" s="163">
        <v>1</v>
      </c>
      <c r="D8" s="163">
        <v>3</v>
      </c>
      <c r="E8" s="200">
        <v>0</v>
      </c>
      <c r="F8" s="200">
        <v>0</v>
      </c>
      <c r="G8" s="200">
        <v>2</v>
      </c>
      <c r="H8" s="200">
        <v>2</v>
      </c>
      <c r="I8" s="200">
        <v>0</v>
      </c>
      <c r="J8" s="319">
        <v>3</v>
      </c>
      <c r="K8" s="195">
        <v>0.5</v>
      </c>
      <c r="L8" s="229">
        <v>2.5</v>
      </c>
    </row>
    <row r="9" spans="1:12" ht="12.75">
      <c r="A9" s="97" t="s">
        <v>11</v>
      </c>
      <c r="B9" s="308">
        <v>1</v>
      </c>
      <c r="C9" s="182">
        <v>0</v>
      </c>
      <c r="D9" s="182">
        <v>1</v>
      </c>
      <c r="E9" s="182" t="s">
        <v>193</v>
      </c>
      <c r="F9" s="182" t="s">
        <v>193</v>
      </c>
      <c r="G9" s="182" t="s">
        <v>193</v>
      </c>
      <c r="H9" s="182" t="s">
        <v>193</v>
      </c>
      <c r="I9" s="182" t="s">
        <v>193</v>
      </c>
      <c r="J9" s="320">
        <v>0.7</v>
      </c>
      <c r="K9" s="232">
        <v>0</v>
      </c>
      <c r="L9" s="213">
        <v>0.7</v>
      </c>
    </row>
    <row r="10" spans="1:12" ht="12.75">
      <c r="A10" s="162" t="s">
        <v>80</v>
      </c>
      <c r="B10" s="309">
        <v>1</v>
      </c>
      <c r="C10" s="183">
        <v>0</v>
      </c>
      <c r="D10" s="183">
        <v>1</v>
      </c>
      <c r="E10" s="183" t="s">
        <v>193</v>
      </c>
      <c r="F10" s="183" t="s">
        <v>193</v>
      </c>
      <c r="G10" s="183" t="s">
        <v>193</v>
      </c>
      <c r="H10" s="183" t="s">
        <v>193</v>
      </c>
      <c r="I10" s="183" t="s">
        <v>193</v>
      </c>
      <c r="J10" s="321">
        <v>0.5</v>
      </c>
      <c r="K10" s="210">
        <v>0</v>
      </c>
      <c r="L10" s="209">
        <v>0.5</v>
      </c>
    </row>
    <row r="11" spans="1:12" ht="12.75">
      <c r="A11" s="196" t="s">
        <v>94</v>
      </c>
      <c r="B11" s="308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321">
        <v>0.2</v>
      </c>
      <c r="K11" s="210">
        <v>0</v>
      </c>
      <c r="L11" s="210">
        <v>0.2</v>
      </c>
    </row>
    <row r="12" spans="1:12" ht="12.75">
      <c r="A12" s="97" t="s">
        <v>150</v>
      </c>
      <c r="B12" s="308">
        <v>1</v>
      </c>
      <c r="C12" s="182">
        <v>0</v>
      </c>
      <c r="D12" s="182">
        <v>1</v>
      </c>
      <c r="E12" s="182" t="s">
        <v>193</v>
      </c>
      <c r="F12" s="182" t="s">
        <v>193</v>
      </c>
      <c r="G12" s="182" t="s">
        <v>193</v>
      </c>
      <c r="H12" s="182" t="s">
        <v>193</v>
      </c>
      <c r="I12" s="186" t="s">
        <v>193</v>
      </c>
      <c r="J12" s="322">
        <v>0.8</v>
      </c>
      <c r="K12" s="226">
        <v>0</v>
      </c>
      <c r="L12" s="226">
        <v>0.8</v>
      </c>
    </row>
    <row r="13" spans="1:12" ht="12.75">
      <c r="A13" s="162" t="s">
        <v>80</v>
      </c>
      <c r="B13" s="309">
        <v>1</v>
      </c>
      <c r="C13" s="183">
        <v>0</v>
      </c>
      <c r="D13" s="183">
        <v>1</v>
      </c>
      <c r="E13" s="183" t="s">
        <v>193</v>
      </c>
      <c r="F13" s="183" t="s">
        <v>193</v>
      </c>
      <c r="G13" s="183" t="s">
        <v>193</v>
      </c>
      <c r="H13" s="183" t="s">
        <v>193</v>
      </c>
      <c r="I13" s="183" t="s">
        <v>193</v>
      </c>
      <c r="J13" s="323">
        <v>0.8</v>
      </c>
      <c r="K13" s="153">
        <v>0</v>
      </c>
      <c r="L13" s="210">
        <v>0.8</v>
      </c>
    </row>
    <row r="14" spans="1:12" ht="12.75">
      <c r="A14" s="70" t="s">
        <v>98</v>
      </c>
      <c r="B14" s="308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308">
        <v>0</v>
      </c>
      <c r="K14" s="185">
        <v>0</v>
      </c>
      <c r="L14" s="185">
        <v>0</v>
      </c>
    </row>
    <row r="15" spans="1:12" ht="12.75">
      <c r="A15" s="151" t="s">
        <v>12</v>
      </c>
      <c r="B15" s="310">
        <v>2</v>
      </c>
      <c r="C15" s="224">
        <v>1</v>
      </c>
      <c r="D15" s="224">
        <v>1</v>
      </c>
      <c r="E15" s="224" t="s">
        <v>193</v>
      </c>
      <c r="F15" s="224" t="s">
        <v>193</v>
      </c>
      <c r="G15" s="224" t="s">
        <v>193</v>
      </c>
      <c r="H15" s="224" t="s">
        <v>193</v>
      </c>
      <c r="I15" s="224" t="s">
        <v>193</v>
      </c>
      <c r="J15" s="324">
        <v>1.5</v>
      </c>
      <c r="K15" s="225">
        <v>0.5</v>
      </c>
      <c r="L15" s="228">
        <v>1</v>
      </c>
    </row>
    <row r="16" spans="1:12" ht="12.75">
      <c r="A16" s="231" t="s">
        <v>174</v>
      </c>
      <c r="B16" s="311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325">
        <v>0</v>
      </c>
      <c r="K16" s="212">
        <v>0</v>
      </c>
      <c r="L16" s="212">
        <v>0</v>
      </c>
    </row>
    <row r="17" spans="1:12" ht="12.75">
      <c r="A17" s="102" t="s">
        <v>175</v>
      </c>
      <c r="B17" s="311">
        <v>0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325">
        <v>0.1</v>
      </c>
      <c r="K17" s="206">
        <v>0.1</v>
      </c>
      <c r="L17" s="206">
        <v>0</v>
      </c>
    </row>
    <row r="18" spans="1:12" ht="12.75">
      <c r="A18" s="94" t="s">
        <v>94</v>
      </c>
      <c r="B18" s="308">
        <v>2</v>
      </c>
      <c r="C18" s="182">
        <v>1</v>
      </c>
      <c r="D18" s="182">
        <v>1</v>
      </c>
      <c r="E18" s="182" t="s">
        <v>193</v>
      </c>
      <c r="F18" s="182" t="s">
        <v>193</v>
      </c>
      <c r="G18" s="182" t="s">
        <v>193</v>
      </c>
      <c r="H18" s="182" t="s">
        <v>193</v>
      </c>
      <c r="I18" s="185" t="s">
        <v>193</v>
      </c>
      <c r="J18" s="321">
        <v>1.4</v>
      </c>
      <c r="K18" s="206">
        <v>0.4</v>
      </c>
      <c r="L18" s="206">
        <v>1</v>
      </c>
    </row>
    <row r="19" spans="1:12" ht="19.5" customHeight="1">
      <c r="A19" s="10" t="s">
        <v>117</v>
      </c>
      <c r="B19" s="312">
        <v>11</v>
      </c>
      <c r="C19" s="167">
        <v>5</v>
      </c>
      <c r="D19" s="155">
        <v>6</v>
      </c>
      <c r="E19" s="155">
        <v>1</v>
      </c>
      <c r="F19" s="155">
        <v>2</v>
      </c>
      <c r="G19" s="155">
        <v>5</v>
      </c>
      <c r="H19" s="155">
        <v>2</v>
      </c>
      <c r="I19" s="155">
        <v>1</v>
      </c>
      <c r="J19" s="319">
        <v>4.81</v>
      </c>
      <c r="K19" s="45">
        <v>2.99</v>
      </c>
      <c r="L19" s="230">
        <v>1.82</v>
      </c>
    </row>
    <row r="20" spans="1:12" ht="16.5" customHeight="1">
      <c r="A20" s="97" t="s">
        <v>11</v>
      </c>
      <c r="B20" s="313">
        <v>5</v>
      </c>
      <c r="C20" s="164">
        <v>0</v>
      </c>
      <c r="D20" s="153">
        <v>5</v>
      </c>
      <c r="E20" s="153">
        <v>0</v>
      </c>
      <c r="F20" s="153">
        <v>0</v>
      </c>
      <c r="G20" s="153">
        <v>3</v>
      </c>
      <c r="H20" s="153">
        <v>2</v>
      </c>
      <c r="I20" s="153">
        <v>0</v>
      </c>
      <c r="J20" s="323">
        <v>1.05</v>
      </c>
      <c r="K20" s="227">
        <v>0</v>
      </c>
      <c r="L20" s="211">
        <v>1.05</v>
      </c>
    </row>
    <row r="21" spans="1:12" ht="12.75">
      <c r="A21" s="100" t="s">
        <v>151</v>
      </c>
      <c r="B21" s="314">
        <v>2</v>
      </c>
      <c r="C21" s="159">
        <v>0</v>
      </c>
      <c r="D21" s="154">
        <v>2</v>
      </c>
      <c r="E21" s="183" t="s">
        <v>193</v>
      </c>
      <c r="F21" s="183" t="s">
        <v>193</v>
      </c>
      <c r="G21" s="183" t="s">
        <v>193</v>
      </c>
      <c r="H21" s="183" t="s">
        <v>193</v>
      </c>
      <c r="I21" s="183" t="s">
        <v>193</v>
      </c>
      <c r="J21" s="323">
        <v>0.45</v>
      </c>
      <c r="K21" s="210">
        <v>0</v>
      </c>
      <c r="L21" s="208">
        <v>0.45</v>
      </c>
    </row>
    <row r="22" spans="1:12" ht="12.75">
      <c r="A22" s="94" t="s">
        <v>93</v>
      </c>
      <c r="B22" s="313">
        <v>3</v>
      </c>
      <c r="C22" s="164">
        <v>0</v>
      </c>
      <c r="D22" s="153">
        <v>3</v>
      </c>
      <c r="E22" s="182" t="s">
        <v>193</v>
      </c>
      <c r="F22" s="182" t="s">
        <v>193</v>
      </c>
      <c r="G22" s="182" t="s">
        <v>193</v>
      </c>
      <c r="H22" s="182" t="s">
        <v>193</v>
      </c>
      <c r="I22" s="182" t="s">
        <v>193</v>
      </c>
      <c r="J22" s="321">
        <v>0.6</v>
      </c>
      <c r="K22" s="210">
        <v>0</v>
      </c>
      <c r="L22" s="212">
        <v>0.6</v>
      </c>
    </row>
    <row r="23" spans="1:12" ht="12.75">
      <c r="A23" s="149" t="s">
        <v>22</v>
      </c>
      <c r="B23" s="315">
        <v>0</v>
      </c>
      <c r="C23" s="168">
        <v>0</v>
      </c>
      <c r="D23" s="161">
        <v>0</v>
      </c>
      <c r="E23" s="161">
        <v>0</v>
      </c>
      <c r="F23" s="161">
        <v>0</v>
      </c>
      <c r="G23" s="161">
        <v>0</v>
      </c>
      <c r="H23" s="161"/>
      <c r="I23" s="161">
        <v>0</v>
      </c>
      <c r="J23" s="321">
        <v>0.15</v>
      </c>
      <c r="K23" s="28">
        <v>0.03</v>
      </c>
      <c r="L23" s="207">
        <v>0.12</v>
      </c>
    </row>
    <row r="24" spans="1:12" ht="12.75">
      <c r="A24" s="100" t="s">
        <v>151</v>
      </c>
      <c r="B24" s="316">
        <v>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323">
        <v>0.08</v>
      </c>
      <c r="K24" s="190">
        <v>0.02</v>
      </c>
      <c r="L24" s="208">
        <v>0.06</v>
      </c>
    </row>
    <row r="25" spans="1:12" ht="12.75">
      <c r="A25" s="94" t="s">
        <v>93</v>
      </c>
      <c r="B25" s="317">
        <v>0</v>
      </c>
      <c r="C25" s="161">
        <v>0</v>
      </c>
      <c r="D25" s="161">
        <v>0</v>
      </c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321">
        <v>0.08</v>
      </c>
      <c r="K25" s="31">
        <v>0.01</v>
      </c>
      <c r="L25" s="206">
        <v>0.07</v>
      </c>
    </row>
    <row r="26" spans="1:12" ht="16.5" customHeight="1">
      <c r="A26" s="151" t="s">
        <v>12</v>
      </c>
      <c r="B26" s="318">
        <v>6</v>
      </c>
      <c r="C26" s="166">
        <v>5</v>
      </c>
      <c r="D26" s="153">
        <v>1</v>
      </c>
      <c r="E26" s="235">
        <v>1</v>
      </c>
      <c r="F26" s="234">
        <v>2</v>
      </c>
      <c r="G26" s="234">
        <v>2</v>
      </c>
      <c r="H26" s="234">
        <v>0</v>
      </c>
      <c r="I26" s="234">
        <v>1</v>
      </c>
      <c r="J26" s="321">
        <v>3.61</v>
      </c>
      <c r="K26" s="152">
        <v>2.96</v>
      </c>
      <c r="L26" s="228">
        <v>0.65</v>
      </c>
    </row>
    <row r="27" spans="1:12" ht="12.75" customHeight="1">
      <c r="A27" s="302" t="s">
        <v>174</v>
      </c>
      <c r="B27" s="314">
        <v>1</v>
      </c>
      <c r="C27" s="159">
        <v>1</v>
      </c>
      <c r="D27" s="159">
        <v>0</v>
      </c>
      <c r="E27" s="185" t="s">
        <v>193</v>
      </c>
      <c r="F27" s="185" t="s">
        <v>193</v>
      </c>
      <c r="G27" s="185" t="s">
        <v>193</v>
      </c>
      <c r="H27" s="185" t="s">
        <v>193</v>
      </c>
      <c r="I27" s="185" t="s">
        <v>193</v>
      </c>
      <c r="J27" s="323">
        <v>0.06</v>
      </c>
      <c r="K27" s="127">
        <v>0.06</v>
      </c>
      <c r="L27" s="210">
        <v>0</v>
      </c>
    </row>
    <row r="28" spans="1:13" ht="12.75">
      <c r="A28" s="139" t="s">
        <v>94</v>
      </c>
      <c r="B28" s="306">
        <v>5</v>
      </c>
      <c r="C28" s="165">
        <v>4</v>
      </c>
      <c r="D28" s="157">
        <v>1</v>
      </c>
      <c r="E28" s="185" t="s">
        <v>193</v>
      </c>
      <c r="F28" s="185" t="s">
        <v>193</v>
      </c>
      <c r="G28" s="185" t="s">
        <v>193</v>
      </c>
      <c r="H28" s="185" t="s">
        <v>193</v>
      </c>
      <c r="I28" s="185" t="s">
        <v>193</v>
      </c>
      <c r="J28" s="325">
        <v>3.55</v>
      </c>
      <c r="K28" s="137">
        <v>2.9</v>
      </c>
      <c r="L28" s="210">
        <v>0.65</v>
      </c>
      <c r="M28" s="3"/>
    </row>
    <row r="29" spans="1:12" ht="19.5" customHeight="1">
      <c r="A29" s="10" t="s">
        <v>95</v>
      </c>
      <c r="B29" s="312">
        <v>204</v>
      </c>
      <c r="C29" s="167">
        <v>100</v>
      </c>
      <c r="D29" s="155">
        <v>104</v>
      </c>
      <c r="E29" s="155">
        <v>32</v>
      </c>
      <c r="F29" s="155">
        <v>27</v>
      </c>
      <c r="G29" s="155">
        <v>68</v>
      </c>
      <c r="H29" s="155">
        <v>57</v>
      </c>
      <c r="I29" s="155">
        <v>20</v>
      </c>
      <c r="J29" s="319">
        <v>133.13</v>
      </c>
      <c r="K29" s="45">
        <v>57.96</v>
      </c>
      <c r="L29" s="230">
        <v>75.17</v>
      </c>
    </row>
    <row r="30" spans="1:12" ht="16.5" customHeight="1">
      <c r="A30" s="97" t="s">
        <v>11</v>
      </c>
      <c r="B30" s="313">
        <v>14</v>
      </c>
      <c r="C30" s="164">
        <v>1</v>
      </c>
      <c r="D30" s="156">
        <v>13</v>
      </c>
      <c r="E30" s="153">
        <v>0</v>
      </c>
      <c r="F30" s="153">
        <v>1</v>
      </c>
      <c r="G30" s="153">
        <v>3</v>
      </c>
      <c r="H30" s="153">
        <v>9</v>
      </c>
      <c r="I30" s="153">
        <v>1</v>
      </c>
      <c r="J30" s="323">
        <v>11.82</v>
      </c>
      <c r="K30" s="29">
        <v>0.82</v>
      </c>
      <c r="L30" s="222">
        <v>11.01</v>
      </c>
    </row>
    <row r="31" spans="1:12" ht="12.75">
      <c r="A31" s="135" t="s">
        <v>136</v>
      </c>
      <c r="B31" s="314">
        <v>3</v>
      </c>
      <c r="C31" s="159">
        <v>1</v>
      </c>
      <c r="D31" s="154">
        <v>2</v>
      </c>
      <c r="E31" s="154">
        <v>0</v>
      </c>
      <c r="F31" s="154">
        <v>1</v>
      </c>
      <c r="G31" s="154">
        <v>0</v>
      </c>
      <c r="H31" s="154">
        <v>2</v>
      </c>
      <c r="I31" s="154">
        <v>0</v>
      </c>
      <c r="J31" s="323">
        <v>2.19</v>
      </c>
      <c r="K31" s="17">
        <v>0.82</v>
      </c>
      <c r="L31" s="206">
        <v>1.37</v>
      </c>
    </row>
    <row r="32" spans="1:12" ht="12.75">
      <c r="A32" s="94" t="s">
        <v>96</v>
      </c>
      <c r="B32" s="313">
        <v>11</v>
      </c>
      <c r="C32" s="164">
        <v>0</v>
      </c>
      <c r="D32" s="153">
        <v>11</v>
      </c>
      <c r="E32" s="153">
        <v>0</v>
      </c>
      <c r="F32" s="153">
        <v>0</v>
      </c>
      <c r="G32" s="153">
        <v>3</v>
      </c>
      <c r="H32" s="153">
        <v>7</v>
      </c>
      <c r="I32" s="153">
        <v>1</v>
      </c>
      <c r="J32" s="321">
        <v>9.64</v>
      </c>
      <c r="K32" s="29">
        <v>0</v>
      </c>
      <c r="L32" s="206">
        <v>9.64</v>
      </c>
    </row>
    <row r="33" spans="1:12" ht="16.5" customHeight="1">
      <c r="A33" s="101" t="s">
        <v>150</v>
      </c>
      <c r="B33" s="313">
        <v>60</v>
      </c>
      <c r="C33" s="164">
        <v>34</v>
      </c>
      <c r="D33" s="153">
        <v>26</v>
      </c>
      <c r="E33" s="153">
        <v>3</v>
      </c>
      <c r="F33" s="153">
        <v>3</v>
      </c>
      <c r="G33" s="153">
        <v>26</v>
      </c>
      <c r="H33" s="153">
        <v>19</v>
      </c>
      <c r="I33" s="153">
        <v>9</v>
      </c>
      <c r="J33" s="321">
        <v>29.16</v>
      </c>
      <c r="K33" s="136">
        <v>14.7</v>
      </c>
      <c r="L33" s="212">
        <v>14.47</v>
      </c>
    </row>
    <row r="34" spans="1:12" ht="12.75">
      <c r="A34" s="135" t="s">
        <v>136</v>
      </c>
      <c r="B34" s="314">
        <v>15</v>
      </c>
      <c r="C34" s="159">
        <v>11</v>
      </c>
      <c r="D34" s="154">
        <v>4</v>
      </c>
      <c r="E34" s="183" t="s">
        <v>193</v>
      </c>
      <c r="F34" s="183" t="s">
        <v>193</v>
      </c>
      <c r="G34" s="183" t="s">
        <v>193</v>
      </c>
      <c r="H34" s="183" t="s">
        <v>193</v>
      </c>
      <c r="I34" s="183" t="s">
        <v>193</v>
      </c>
      <c r="J34" s="323">
        <v>7.64</v>
      </c>
      <c r="K34" s="17">
        <v>4.97</v>
      </c>
      <c r="L34" s="209">
        <v>2.67</v>
      </c>
    </row>
    <row r="35" spans="1:12" ht="12.75">
      <c r="A35" s="102" t="s">
        <v>96</v>
      </c>
      <c r="B35" s="306">
        <v>44</v>
      </c>
      <c r="C35" s="165">
        <v>22</v>
      </c>
      <c r="D35" s="157">
        <v>22</v>
      </c>
      <c r="E35" s="158">
        <v>1</v>
      </c>
      <c r="F35" s="157">
        <v>0</v>
      </c>
      <c r="G35" s="157">
        <v>21</v>
      </c>
      <c r="H35" s="157">
        <v>14</v>
      </c>
      <c r="I35" s="157">
        <v>8</v>
      </c>
      <c r="J35" s="321">
        <v>20.16</v>
      </c>
      <c r="K35" s="16">
        <v>9.12</v>
      </c>
      <c r="L35" s="210">
        <v>11.05</v>
      </c>
    </row>
    <row r="36" spans="1:12" ht="12.75">
      <c r="A36" s="303" t="s">
        <v>163</v>
      </c>
      <c r="B36" s="306">
        <v>1</v>
      </c>
      <c r="C36" s="165">
        <v>1</v>
      </c>
      <c r="D36" s="165">
        <v>0</v>
      </c>
      <c r="E36" s="182" t="s">
        <v>193</v>
      </c>
      <c r="F36" s="182" t="s">
        <v>193</v>
      </c>
      <c r="G36" s="182" t="s">
        <v>193</v>
      </c>
      <c r="H36" s="182" t="s">
        <v>193</v>
      </c>
      <c r="I36" s="182" t="s">
        <v>193</v>
      </c>
      <c r="J36" s="321">
        <v>1.3</v>
      </c>
      <c r="K36" s="28">
        <v>0.55</v>
      </c>
      <c r="L36" s="210">
        <v>0.75</v>
      </c>
    </row>
    <row r="37" spans="1:12" ht="12.75">
      <c r="A37" s="196" t="s">
        <v>94</v>
      </c>
      <c r="B37" s="306">
        <v>0</v>
      </c>
      <c r="C37" s="182">
        <v>0</v>
      </c>
      <c r="D37" s="182">
        <v>0</v>
      </c>
      <c r="E37" s="182">
        <v>0</v>
      </c>
      <c r="F37" s="182">
        <v>0</v>
      </c>
      <c r="G37" s="182">
        <v>0</v>
      </c>
      <c r="H37" s="182">
        <v>0</v>
      </c>
      <c r="I37" s="182">
        <v>0</v>
      </c>
      <c r="J37" s="321">
        <v>0.06</v>
      </c>
      <c r="K37" s="187">
        <v>0.06</v>
      </c>
      <c r="L37" s="185">
        <v>0</v>
      </c>
    </row>
    <row r="38" spans="1:12" ht="16.5" customHeight="1">
      <c r="A38" s="97" t="s">
        <v>22</v>
      </c>
      <c r="B38" s="313">
        <v>35</v>
      </c>
      <c r="C38" s="164">
        <v>8</v>
      </c>
      <c r="D38" s="153">
        <v>27</v>
      </c>
      <c r="E38" s="153">
        <v>3</v>
      </c>
      <c r="F38" s="153">
        <v>5</v>
      </c>
      <c r="G38" s="153">
        <v>12</v>
      </c>
      <c r="H38" s="153">
        <v>14</v>
      </c>
      <c r="I38" s="153">
        <v>1</v>
      </c>
      <c r="J38" s="321">
        <v>28.67</v>
      </c>
      <c r="K38" s="29">
        <v>7.32</v>
      </c>
      <c r="L38" s="212">
        <v>21.35</v>
      </c>
    </row>
    <row r="39" spans="1:12" ht="12.75">
      <c r="A39" s="135" t="s">
        <v>136</v>
      </c>
      <c r="B39" s="314">
        <v>12</v>
      </c>
      <c r="C39" s="159">
        <v>2</v>
      </c>
      <c r="D39" s="154">
        <v>10</v>
      </c>
      <c r="E39" s="183">
        <v>1</v>
      </c>
      <c r="F39" s="183">
        <v>3</v>
      </c>
      <c r="G39" s="183">
        <v>6</v>
      </c>
      <c r="H39" s="183">
        <v>2</v>
      </c>
      <c r="I39" s="183">
        <v>0</v>
      </c>
      <c r="J39" s="323">
        <v>6.81</v>
      </c>
      <c r="K39" s="184">
        <v>2.08</v>
      </c>
      <c r="L39" s="209">
        <v>4.73</v>
      </c>
    </row>
    <row r="40" spans="1:12" ht="12.75">
      <c r="A40" s="102" t="s">
        <v>96</v>
      </c>
      <c r="B40" s="306">
        <v>18</v>
      </c>
      <c r="C40" s="165">
        <v>4</v>
      </c>
      <c r="D40" s="157">
        <v>14</v>
      </c>
      <c r="E40" s="157">
        <v>1</v>
      </c>
      <c r="F40" s="157">
        <v>1</v>
      </c>
      <c r="G40" s="157">
        <v>6</v>
      </c>
      <c r="H40" s="157">
        <v>9</v>
      </c>
      <c r="I40" s="157">
        <v>1</v>
      </c>
      <c r="J40" s="321">
        <v>17.76</v>
      </c>
      <c r="K40" s="187">
        <v>3.84</v>
      </c>
      <c r="L40" s="210">
        <v>13.92</v>
      </c>
    </row>
    <row r="41" spans="1:12" ht="12.75">
      <c r="A41" s="102" t="s">
        <v>163</v>
      </c>
      <c r="B41" s="306">
        <v>5</v>
      </c>
      <c r="C41" s="165">
        <v>2</v>
      </c>
      <c r="D41" s="157">
        <v>3</v>
      </c>
      <c r="E41" s="182">
        <v>1</v>
      </c>
      <c r="F41" s="182">
        <v>1</v>
      </c>
      <c r="G41" s="182">
        <v>0</v>
      </c>
      <c r="H41" s="182">
        <v>3</v>
      </c>
      <c r="I41" s="182">
        <v>0</v>
      </c>
      <c r="J41" s="321">
        <v>4.1</v>
      </c>
      <c r="K41" s="187">
        <v>1.4</v>
      </c>
      <c r="L41" s="210">
        <v>2.7</v>
      </c>
    </row>
    <row r="42" spans="1:12" ht="16.5" customHeight="1">
      <c r="A42" s="149" t="s">
        <v>12</v>
      </c>
      <c r="B42" s="313">
        <v>95</v>
      </c>
      <c r="C42" s="164">
        <v>57</v>
      </c>
      <c r="D42" s="153">
        <v>38</v>
      </c>
      <c r="E42" s="153">
        <v>26</v>
      </c>
      <c r="F42" s="153">
        <v>18</v>
      </c>
      <c r="G42" s="153">
        <v>27</v>
      </c>
      <c r="H42" s="153">
        <v>15</v>
      </c>
      <c r="I42" s="153">
        <v>9</v>
      </c>
      <c r="J42" s="321">
        <v>63.47</v>
      </c>
      <c r="K42" s="29">
        <v>35.13</v>
      </c>
      <c r="L42" s="212">
        <v>28.35</v>
      </c>
    </row>
    <row r="43" spans="1:12" ht="12.75">
      <c r="A43" s="138" t="s">
        <v>136</v>
      </c>
      <c r="B43" s="314">
        <v>2</v>
      </c>
      <c r="C43" s="159">
        <v>2</v>
      </c>
      <c r="D43" s="154">
        <v>0</v>
      </c>
      <c r="E43" s="183" t="s">
        <v>193</v>
      </c>
      <c r="F43" s="183" t="s">
        <v>193</v>
      </c>
      <c r="G43" s="183" t="s">
        <v>193</v>
      </c>
      <c r="H43" s="183" t="s">
        <v>193</v>
      </c>
      <c r="I43" s="183" t="s">
        <v>193</v>
      </c>
      <c r="J43" s="323">
        <v>1.33</v>
      </c>
      <c r="K43" s="184">
        <v>1.33</v>
      </c>
      <c r="L43" s="209">
        <v>0</v>
      </c>
    </row>
    <row r="44" spans="1:12" ht="12.75">
      <c r="A44" s="70" t="s">
        <v>96</v>
      </c>
      <c r="B44" s="313">
        <v>19</v>
      </c>
      <c r="C44" s="164">
        <v>13</v>
      </c>
      <c r="D44" s="153">
        <v>6</v>
      </c>
      <c r="E44" s="182">
        <v>2</v>
      </c>
      <c r="F44" s="182">
        <v>2</v>
      </c>
      <c r="G44" s="182">
        <v>8</v>
      </c>
      <c r="H44" s="182">
        <v>3</v>
      </c>
      <c r="I44" s="182">
        <v>4</v>
      </c>
      <c r="J44" s="321">
        <v>10.35</v>
      </c>
      <c r="K44" s="187">
        <v>6.83</v>
      </c>
      <c r="L44" s="210">
        <v>3.52</v>
      </c>
    </row>
    <row r="45" spans="1:12" ht="12.75">
      <c r="A45" s="70" t="s">
        <v>98</v>
      </c>
      <c r="B45" s="313">
        <v>15</v>
      </c>
      <c r="C45" s="164">
        <v>11</v>
      </c>
      <c r="D45" s="153">
        <v>4</v>
      </c>
      <c r="E45" s="153">
        <v>2</v>
      </c>
      <c r="F45" s="153">
        <v>6</v>
      </c>
      <c r="G45" s="153">
        <v>0</v>
      </c>
      <c r="H45" s="153">
        <v>4</v>
      </c>
      <c r="I45" s="153">
        <v>3</v>
      </c>
      <c r="J45" s="321">
        <v>6.88</v>
      </c>
      <c r="K45" s="187">
        <v>5.01</v>
      </c>
      <c r="L45" s="210">
        <v>1.86</v>
      </c>
    </row>
    <row r="46" spans="1:12" ht="12.75">
      <c r="A46" s="102" t="s">
        <v>163</v>
      </c>
      <c r="B46" s="313">
        <v>10</v>
      </c>
      <c r="C46" s="164">
        <v>5</v>
      </c>
      <c r="D46" s="153">
        <v>5</v>
      </c>
      <c r="E46" s="185" t="s">
        <v>193</v>
      </c>
      <c r="F46" s="185" t="s">
        <v>193</v>
      </c>
      <c r="G46" s="185" t="s">
        <v>193</v>
      </c>
      <c r="H46" s="185" t="s">
        <v>193</v>
      </c>
      <c r="I46" s="185" t="s">
        <v>193</v>
      </c>
      <c r="J46" s="321">
        <v>4.59</v>
      </c>
      <c r="K46" s="187">
        <v>2.75</v>
      </c>
      <c r="L46" s="210">
        <v>1.84</v>
      </c>
    </row>
    <row r="47" spans="1:12" ht="12.75">
      <c r="A47" s="70" t="s">
        <v>94</v>
      </c>
      <c r="B47" s="313">
        <v>49</v>
      </c>
      <c r="C47" s="164">
        <v>26</v>
      </c>
      <c r="D47" s="153">
        <v>23</v>
      </c>
      <c r="E47" s="153">
        <v>20</v>
      </c>
      <c r="F47" s="153">
        <v>8</v>
      </c>
      <c r="G47" s="153">
        <v>17</v>
      </c>
      <c r="H47" s="153">
        <v>2</v>
      </c>
      <c r="I47" s="153">
        <v>2</v>
      </c>
      <c r="J47" s="321">
        <v>40.32</v>
      </c>
      <c r="K47" s="187">
        <v>19.2</v>
      </c>
      <c r="L47" s="210">
        <v>21.12</v>
      </c>
    </row>
    <row r="48" spans="1:12" ht="12.7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29"/>
      <c r="L48" s="29"/>
    </row>
    <row r="49" spans="1:12" ht="12.75">
      <c r="A49" s="261" t="s">
        <v>126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</row>
    <row r="50" spans="1:12" ht="37.5" customHeight="1">
      <c r="A50" s="275" t="s">
        <v>173</v>
      </c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</row>
    <row r="51" spans="1:12" ht="39.75" customHeight="1">
      <c r="A51" s="304" t="s">
        <v>198</v>
      </c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</row>
    <row r="56" ht="12.75">
      <c r="A56" s="214"/>
    </row>
    <row r="66" spans="2:13" ht="12.75"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</row>
    <row r="69" ht="12.75">
      <c r="A69" s="205"/>
    </row>
  </sheetData>
  <sheetProtection/>
  <mergeCells count="14">
    <mergeCell ref="A50:L50"/>
    <mergeCell ref="A51:L51"/>
    <mergeCell ref="J5:L5"/>
    <mergeCell ref="E6:I6"/>
    <mergeCell ref="B6:B7"/>
    <mergeCell ref="J6:J7"/>
    <mergeCell ref="C6:D6"/>
    <mergeCell ref="K6:L6"/>
    <mergeCell ref="A1:L1"/>
    <mergeCell ref="A2:L2"/>
    <mergeCell ref="A3:L3"/>
    <mergeCell ref="A49:L49"/>
    <mergeCell ref="A4:L4"/>
    <mergeCell ref="B5:I5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6"/>
  <sheetViews>
    <sheetView zoomScale="115" zoomScaleNormal="115" zoomScalePageLayoutView="0" workbookViewId="0" topLeftCell="A1">
      <selection activeCell="A133" sqref="A133"/>
    </sheetView>
  </sheetViews>
  <sheetFormatPr defaultColWidth="11.421875" defaultRowHeight="12.75"/>
  <cols>
    <col min="1" max="1" width="26.421875" style="0" customWidth="1"/>
    <col min="2" max="2" width="5.57421875" style="0" bestFit="1" customWidth="1"/>
    <col min="3" max="6" width="13.421875" style="0" customWidth="1"/>
  </cols>
  <sheetData>
    <row r="1" spans="1:6" ht="15" customHeight="1">
      <c r="A1" s="249" t="s">
        <v>19</v>
      </c>
      <c r="B1" s="250"/>
      <c r="C1" s="250"/>
      <c r="D1" s="250"/>
      <c r="E1" s="250"/>
      <c r="F1" s="250"/>
    </row>
    <row r="2" spans="1:6" ht="12.75">
      <c r="A2" s="256" t="s">
        <v>183</v>
      </c>
      <c r="B2" s="256"/>
      <c r="C2" s="256"/>
      <c r="D2" s="256"/>
      <c r="E2" s="256"/>
      <c r="F2" s="256"/>
    </row>
    <row r="3" spans="1:6" ht="12.75">
      <c r="A3" s="12"/>
      <c r="B3" s="12"/>
      <c r="C3" s="12"/>
      <c r="D3" s="12"/>
      <c r="E3" s="12"/>
      <c r="F3" s="1" t="s">
        <v>137</v>
      </c>
    </row>
    <row r="4" spans="1:6" ht="12.75">
      <c r="A4" s="77"/>
      <c r="B4" s="114" t="s">
        <v>13</v>
      </c>
      <c r="C4" s="114" t="s">
        <v>2</v>
      </c>
      <c r="D4" s="114" t="s">
        <v>1</v>
      </c>
      <c r="E4" s="114" t="s">
        <v>3</v>
      </c>
      <c r="F4" s="114" t="s">
        <v>21</v>
      </c>
    </row>
    <row r="5" spans="1:6" ht="12.75">
      <c r="A5" s="146" t="s">
        <v>168</v>
      </c>
      <c r="B5" s="128">
        <v>22</v>
      </c>
      <c r="C5" s="77">
        <v>10</v>
      </c>
      <c r="D5" s="77">
        <v>12</v>
      </c>
      <c r="E5" s="148">
        <v>2.365384615384615</v>
      </c>
      <c r="F5" s="148">
        <v>47.31818181818182</v>
      </c>
    </row>
    <row r="7" spans="1:6" ht="12.75">
      <c r="A7" s="261" t="s">
        <v>126</v>
      </c>
      <c r="B7" s="261"/>
      <c r="C7" s="261"/>
      <c r="D7" s="261"/>
      <c r="E7" s="261"/>
      <c r="F7" s="261"/>
    </row>
    <row r="8" spans="1:7" ht="13.5" customHeight="1">
      <c r="A8" s="246" t="s">
        <v>190</v>
      </c>
      <c r="B8" s="247"/>
      <c r="C8" s="247"/>
      <c r="D8" s="247"/>
      <c r="E8" s="247"/>
      <c r="F8" s="247"/>
      <c r="G8" s="178"/>
    </row>
    <row r="16" spans="8:10" ht="12.75">
      <c r="H16" s="223"/>
      <c r="I16" s="223"/>
      <c r="J16" s="223"/>
    </row>
    <row r="36" ht="12.75">
      <c r="K36" s="204"/>
    </row>
  </sheetData>
  <sheetProtection/>
  <mergeCells count="4">
    <mergeCell ref="A1:F1"/>
    <mergeCell ref="A2:F2"/>
    <mergeCell ref="A7:F7"/>
    <mergeCell ref="A8:F8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"/>
  <sheetViews>
    <sheetView zoomScale="115" zoomScaleNormal="115" zoomScalePageLayoutView="0" workbookViewId="0" topLeftCell="A1">
      <selection activeCell="A133" sqref="A133"/>
    </sheetView>
  </sheetViews>
  <sheetFormatPr defaultColWidth="11.421875" defaultRowHeight="12.75"/>
  <cols>
    <col min="1" max="1" width="27.8515625" style="0" bestFit="1" customWidth="1"/>
    <col min="2" max="5" width="15.421875" style="0" customWidth="1"/>
  </cols>
  <sheetData>
    <row r="1" spans="1:5" ht="15" customHeight="1">
      <c r="A1" s="249" t="s">
        <v>20</v>
      </c>
      <c r="B1" s="250"/>
      <c r="C1" s="250"/>
      <c r="D1" s="250"/>
      <c r="E1" s="250"/>
    </row>
    <row r="2" spans="1:5" ht="12.75">
      <c r="A2" s="256" t="s">
        <v>183</v>
      </c>
      <c r="B2" s="256"/>
      <c r="C2" s="256"/>
      <c r="D2" s="256"/>
      <c r="E2" s="256"/>
    </row>
    <row r="3" ht="12.75">
      <c r="E3" s="1" t="s">
        <v>138</v>
      </c>
    </row>
    <row r="4" spans="1:5" ht="12.75">
      <c r="A4" s="239"/>
      <c r="B4" s="242" t="s">
        <v>199</v>
      </c>
      <c r="C4" s="239"/>
      <c r="D4" s="239"/>
      <c r="E4" s="242" t="s">
        <v>164</v>
      </c>
    </row>
    <row r="5" spans="1:5" ht="12.75">
      <c r="A5" s="286"/>
      <c r="B5" s="286"/>
      <c r="C5" s="287" t="s">
        <v>140</v>
      </c>
      <c r="D5" s="287" t="s">
        <v>141</v>
      </c>
      <c r="E5" s="286"/>
    </row>
    <row r="6" spans="1:5" ht="12.75">
      <c r="A6" s="237" t="s">
        <v>156</v>
      </c>
      <c r="B6" s="240">
        <v>76</v>
      </c>
      <c r="C6" s="238">
        <v>12</v>
      </c>
      <c r="D6" s="238">
        <v>64</v>
      </c>
      <c r="E6" s="241">
        <v>3</v>
      </c>
    </row>
  </sheetData>
  <sheetProtection/>
  <mergeCells count="2">
    <mergeCell ref="A1:E1"/>
    <mergeCell ref="A2:E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zoomScale="130" zoomScaleNormal="130" zoomScalePageLayoutView="0" workbookViewId="0" topLeftCell="A1">
      <selection activeCell="A133" sqref="A133"/>
    </sheetView>
  </sheetViews>
  <sheetFormatPr defaultColWidth="11.421875" defaultRowHeight="12.75"/>
  <cols>
    <col min="1" max="1" width="29.7109375" style="0" customWidth="1"/>
    <col min="2" max="2" width="7.8515625" style="0" bestFit="1" customWidth="1"/>
    <col min="3" max="3" width="10.00390625" style="0" customWidth="1"/>
    <col min="4" max="4" width="8.140625" style="0" customWidth="1"/>
    <col min="5" max="5" width="8.7109375" style="0" customWidth="1"/>
    <col min="6" max="6" width="9.421875" style="0" customWidth="1"/>
    <col min="7" max="7" width="8.8515625" style="0" customWidth="1"/>
  </cols>
  <sheetData>
    <row r="1" spans="1:7" ht="15.75">
      <c r="A1" s="249" t="s">
        <v>17</v>
      </c>
      <c r="B1" s="249"/>
      <c r="C1" s="250"/>
      <c r="D1" s="250"/>
      <c r="E1" s="250"/>
      <c r="F1" s="250"/>
      <c r="G1" s="250"/>
    </row>
    <row r="2" spans="1:7" ht="15.75">
      <c r="A2" s="255" t="s">
        <v>152</v>
      </c>
      <c r="B2" s="255"/>
      <c r="C2" s="255"/>
      <c r="D2" s="255"/>
      <c r="E2" s="255"/>
      <c r="F2" s="255"/>
      <c r="G2" s="255"/>
    </row>
    <row r="3" spans="1:7" ht="12.75">
      <c r="A3" s="256" t="s">
        <v>183</v>
      </c>
      <c r="B3" s="256"/>
      <c r="C3" s="256"/>
      <c r="D3" s="256"/>
      <c r="E3" s="256"/>
      <c r="F3" s="256"/>
      <c r="G3" s="256"/>
    </row>
    <row r="4" spans="1:7" ht="12.75">
      <c r="A4" s="56"/>
      <c r="B4" s="56"/>
      <c r="C4" s="56"/>
      <c r="D4" s="56"/>
      <c r="E4" s="56"/>
      <c r="F4" s="253" t="s">
        <v>124</v>
      </c>
      <c r="G4" s="254"/>
    </row>
    <row r="5" spans="1:7" ht="12.75">
      <c r="A5" s="57"/>
      <c r="B5" s="251" t="s">
        <v>3</v>
      </c>
      <c r="C5" s="252"/>
      <c r="D5" s="252"/>
      <c r="E5" s="251" t="s">
        <v>21</v>
      </c>
      <c r="F5" s="252"/>
      <c r="G5" s="252"/>
    </row>
    <row r="6" spans="1:7" ht="12.75">
      <c r="A6" s="58"/>
      <c r="B6" s="103" t="s">
        <v>0</v>
      </c>
      <c r="C6" s="201" t="s">
        <v>2</v>
      </c>
      <c r="D6" s="53" t="s">
        <v>1</v>
      </c>
      <c r="E6" s="103" t="s">
        <v>0</v>
      </c>
      <c r="F6" s="201" t="s">
        <v>2</v>
      </c>
      <c r="G6" s="53" t="s">
        <v>1</v>
      </c>
    </row>
    <row r="7" spans="1:7" ht="19.5" customHeight="1">
      <c r="A7" s="60" t="s">
        <v>54</v>
      </c>
      <c r="B7" s="169">
        <v>593.17</v>
      </c>
      <c r="C7" s="202">
        <v>401.92</v>
      </c>
      <c r="D7" s="202">
        <v>191.25</v>
      </c>
      <c r="E7" s="202">
        <v>45</v>
      </c>
      <c r="F7" s="202">
        <v>43.94</v>
      </c>
      <c r="G7" s="202">
        <v>47.58</v>
      </c>
    </row>
    <row r="8" spans="1:7" ht="12.75">
      <c r="A8" s="130" t="s">
        <v>165</v>
      </c>
      <c r="B8" s="108">
        <v>285.55</v>
      </c>
      <c r="C8" s="109">
        <v>231.33</v>
      </c>
      <c r="D8" s="109">
        <v>54.22</v>
      </c>
      <c r="E8" s="106">
        <v>44.42</v>
      </c>
      <c r="F8" s="106">
        <v>44.27</v>
      </c>
      <c r="G8" s="106">
        <v>45.12</v>
      </c>
    </row>
    <row r="9" spans="1:7" ht="12.75">
      <c r="A9" s="107" t="s">
        <v>7</v>
      </c>
      <c r="B9" s="108">
        <v>75.86</v>
      </c>
      <c r="C9" s="109">
        <v>39.96</v>
      </c>
      <c r="D9" s="109">
        <v>35.89</v>
      </c>
      <c r="E9" s="109">
        <v>46.65</v>
      </c>
      <c r="F9" s="109">
        <v>44.94</v>
      </c>
      <c r="G9" s="109">
        <v>48.95</v>
      </c>
    </row>
    <row r="10" spans="1:7" ht="12.75">
      <c r="A10" s="107" t="s">
        <v>8</v>
      </c>
      <c r="B10" s="108">
        <v>79.75</v>
      </c>
      <c r="C10" s="109">
        <v>47.13</v>
      </c>
      <c r="D10" s="109">
        <v>32.62</v>
      </c>
      <c r="E10" s="109">
        <v>44.88</v>
      </c>
      <c r="F10" s="109">
        <v>42.85</v>
      </c>
      <c r="G10" s="109">
        <v>48.29</v>
      </c>
    </row>
    <row r="11" spans="1:7" ht="12.75">
      <c r="A11" s="107" t="s">
        <v>118</v>
      </c>
      <c r="B11" s="108">
        <v>12.97</v>
      </c>
      <c r="C11" s="109">
        <v>9.54</v>
      </c>
      <c r="D11" s="109">
        <v>3.43</v>
      </c>
      <c r="E11" s="109">
        <v>41.88</v>
      </c>
      <c r="F11" s="109">
        <v>42.23</v>
      </c>
      <c r="G11" s="109">
        <v>40.33</v>
      </c>
    </row>
    <row r="12" spans="1:7" ht="12.75">
      <c r="A12" s="107" t="s">
        <v>16</v>
      </c>
      <c r="B12" s="108">
        <v>91.52000000000001</v>
      </c>
      <c r="C12" s="109">
        <v>43.15</v>
      </c>
      <c r="D12" s="109">
        <v>48.37</v>
      </c>
      <c r="E12" s="109">
        <v>45.92</v>
      </c>
      <c r="F12" s="109">
        <v>43.15</v>
      </c>
      <c r="G12" s="109">
        <v>48.77</v>
      </c>
    </row>
    <row r="13" spans="1:7" ht="12.75">
      <c r="A13" s="104" t="s">
        <v>9</v>
      </c>
      <c r="B13" s="108">
        <v>11.17</v>
      </c>
      <c r="C13" s="109">
        <v>5.12</v>
      </c>
      <c r="D13" s="109">
        <v>6.05</v>
      </c>
      <c r="E13" s="109">
        <v>47.86</v>
      </c>
      <c r="F13" s="109">
        <v>44.33</v>
      </c>
      <c r="G13" s="109">
        <v>52.56</v>
      </c>
    </row>
    <row r="14" spans="1:7" ht="12.75">
      <c r="A14" s="197" t="s">
        <v>179</v>
      </c>
      <c r="B14" s="108">
        <v>14.63</v>
      </c>
      <c r="C14" s="109">
        <v>8.17</v>
      </c>
      <c r="D14" s="109">
        <v>6.46</v>
      </c>
      <c r="E14" s="109">
        <v>45.62</v>
      </c>
      <c r="F14" s="109">
        <v>43.67</v>
      </c>
      <c r="G14" s="109">
        <v>48.27</v>
      </c>
    </row>
    <row r="15" spans="1:7" ht="12.75">
      <c r="A15" s="107" t="s">
        <v>122</v>
      </c>
      <c r="B15" s="108">
        <v>21.72</v>
      </c>
      <c r="C15" s="109">
        <v>17.51</v>
      </c>
      <c r="D15" s="109">
        <v>4.21</v>
      </c>
      <c r="E15" s="109">
        <v>45.18</v>
      </c>
      <c r="F15" s="109">
        <v>44.13</v>
      </c>
      <c r="G15" s="109">
        <v>50</v>
      </c>
    </row>
    <row r="16" spans="1:7" ht="19.5" customHeight="1">
      <c r="A16" s="60" t="s">
        <v>23</v>
      </c>
      <c r="B16" s="71">
        <v>559.67</v>
      </c>
      <c r="C16" s="72">
        <v>374.94</v>
      </c>
      <c r="D16" s="72">
        <v>184.73</v>
      </c>
      <c r="E16" s="72">
        <v>45.2</v>
      </c>
      <c r="F16" s="72">
        <v>44.1</v>
      </c>
      <c r="G16" s="72">
        <v>47.78</v>
      </c>
    </row>
    <row r="17" spans="1:7" ht="12.75">
      <c r="A17" s="130" t="s">
        <v>165</v>
      </c>
      <c r="B17" s="108">
        <v>271.56</v>
      </c>
      <c r="C17" s="109">
        <v>218.46</v>
      </c>
      <c r="D17" s="109">
        <v>53.1</v>
      </c>
      <c r="E17" s="109">
        <v>44.3</v>
      </c>
      <c r="F17" s="109">
        <v>44.1</v>
      </c>
      <c r="G17" s="109">
        <v>45.21</v>
      </c>
    </row>
    <row r="18" spans="1:7" ht="12.75">
      <c r="A18" s="104" t="s">
        <v>7</v>
      </c>
      <c r="B18" s="108">
        <v>75.86</v>
      </c>
      <c r="C18" s="109">
        <v>39.96</v>
      </c>
      <c r="D18" s="109">
        <v>35.89</v>
      </c>
      <c r="E18" s="109">
        <v>46.65</v>
      </c>
      <c r="F18" s="64">
        <v>44.94</v>
      </c>
      <c r="G18" s="64">
        <v>48.95</v>
      </c>
    </row>
    <row r="19" spans="1:7" ht="12.75">
      <c r="A19" s="104" t="s">
        <v>8</v>
      </c>
      <c r="B19" s="105">
        <v>79.75</v>
      </c>
      <c r="C19" s="106">
        <v>47.13</v>
      </c>
      <c r="D19" s="106">
        <v>32.62</v>
      </c>
      <c r="E19" s="106">
        <v>44.88</v>
      </c>
      <c r="F19" s="64">
        <v>42.85</v>
      </c>
      <c r="G19" s="64">
        <v>48.29</v>
      </c>
    </row>
    <row r="20" spans="1:7" ht="12.75">
      <c r="A20" s="110" t="s">
        <v>121</v>
      </c>
      <c r="B20" s="105">
        <v>84.98</v>
      </c>
      <c r="C20" s="106">
        <v>38.58</v>
      </c>
      <c r="D20" s="106">
        <v>46.4</v>
      </c>
      <c r="E20" s="106">
        <v>47.31</v>
      </c>
      <c r="F20" s="106">
        <v>45.5</v>
      </c>
      <c r="G20" s="106">
        <v>48.92</v>
      </c>
    </row>
    <row r="21" spans="1:7" ht="12.75">
      <c r="A21" s="104" t="s">
        <v>9</v>
      </c>
      <c r="B21" s="111">
        <v>11.17</v>
      </c>
      <c r="C21" s="112">
        <v>5.12</v>
      </c>
      <c r="D21" s="112">
        <v>6.05</v>
      </c>
      <c r="E21" s="112">
        <v>47.86</v>
      </c>
      <c r="F21" s="64">
        <v>44.33</v>
      </c>
      <c r="G21" s="64">
        <v>52.56</v>
      </c>
    </row>
    <row r="22" spans="1:7" ht="12.75">
      <c r="A22" s="197" t="s">
        <v>179</v>
      </c>
      <c r="B22" s="108">
        <v>14.63</v>
      </c>
      <c r="C22" s="64">
        <v>8.17</v>
      </c>
      <c r="D22" s="64">
        <v>6.46</v>
      </c>
      <c r="E22" s="64">
        <v>45.62</v>
      </c>
      <c r="F22" s="64">
        <v>43.67</v>
      </c>
      <c r="G22" s="64">
        <v>48.27</v>
      </c>
    </row>
    <row r="23" spans="1:7" ht="12.75">
      <c r="A23" s="107" t="s">
        <v>122</v>
      </c>
      <c r="B23" s="111">
        <v>21.72</v>
      </c>
      <c r="C23" s="113">
        <v>17.51</v>
      </c>
      <c r="D23" s="113">
        <v>4.21</v>
      </c>
      <c r="E23" s="113">
        <v>45.18</v>
      </c>
      <c r="F23" s="113">
        <v>44.13</v>
      </c>
      <c r="G23" s="113">
        <v>50</v>
      </c>
    </row>
    <row r="24" spans="1:7" ht="19.5" customHeight="1">
      <c r="A24" s="60" t="s">
        <v>24</v>
      </c>
      <c r="B24" s="71">
        <v>33.5</v>
      </c>
      <c r="C24" s="72">
        <v>26.98</v>
      </c>
      <c r="D24" s="72">
        <v>6.52</v>
      </c>
      <c r="E24" s="72">
        <v>42.32</v>
      </c>
      <c r="F24" s="72">
        <v>42.16</v>
      </c>
      <c r="G24" s="72">
        <v>43.07</v>
      </c>
    </row>
    <row r="25" spans="1:7" ht="12.75">
      <c r="A25" s="130" t="s">
        <v>165</v>
      </c>
      <c r="B25" s="108">
        <v>13.99</v>
      </c>
      <c r="C25" s="109">
        <v>12.87</v>
      </c>
      <c r="D25" s="109">
        <v>1.12</v>
      </c>
      <c r="E25" s="109">
        <v>46.63</v>
      </c>
      <c r="F25" s="109">
        <v>47.17</v>
      </c>
      <c r="G25" s="109">
        <v>42.33</v>
      </c>
    </row>
    <row r="26" spans="1:7" ht="12.75">
      <c r="A26" s="104" t="s">
        <v>113</v>
      </c>
      <c r="B26" s="105">
        <v>12.97</v>
      </c>
      <c r="C26" s="106">
        <v>9.54</v>
      </c>
      <c r="D26" s="106">
        <v>3.43</v>
      </c>
      <c r="E26" s="106">
        <v>41.88</v>
      </c>
      <c r="F26" s="64">
        <v>42.23</v>
      </c>
      <c r="G26" s="64">
        <v>40.33</v>
      </c>
    </row>
    <row r="27" spans="1:7" ht="12.75">
      <c r="A27" s="110" t="s">
        <v>114</v>
      </c>
      <c r="B27" s="105">
        <v>6.54</v>
      </c>
      <c r="C27" s="106">
        <v>4.57</v>
      </c>
      <c r="D27" s="106">
        <v>1.97</v>
      </c>
      <c r="E27" s="106">
        <v>36.95</v>
      </c>
      <c r="F27" s="106">
        <v>33.43</v>
      </c>
      <c r="G27" s="106">
        <v>46.8</v>
      </c>
    </row>
    <row r="28" spans="1:7" ht="12.75">
      <c r="A28" s="63"/>
      <c r="B28" s="63"/>
      <c r="C28" s="63"/>
      <c r="D28" s="63"/>
      <c r="E28" s="63"/>
      <c r="F28" s="63"/>
      <c r="G28" s="63"/>
    </row>
    <row r="29" spans="1:7" ht="12.75">
      <c r="A29" s="67" t="s">
        <v>126</v>
      </c>
      <c r="B29" s="63"/>
      <c r="C29" s="63"/>
      <c r="D29" s="63"/>
      <c r="E29" s="63"/>
      <c r="F29" s="63"/>
      <c r="G29" s="63"/>
    </row>
    <row r="30" spans="1:7" ht="12.75">
      <c r="A30" s="246" t="s">
        <v>157</v>
      </c>
      <c r="B30" s="247"/>
      <c r="C30" s="247"/>
      <c r="D30" s="247"/>
      <c r="E30" s="247"/>
      <c r="F30" s="247"/>
      <c r="G30" s="247"/>
    </row>
    <row r="31" spans="1:7" ht="24.75" customHeight="1">
      <c r="A31" s="288" t="s">
        <v>194</v>
      </c>
      <c r="B31" s="289"/>
      <c r="C31" s="289"/>
      <c r="D31" s="289"/>
      <c r="E31" s="289"/>
      <c r="F31" s="289"/>
      <c r="G31" s="289"/>
    </row>
    <row r="32" spans="1:7" ht="12.75" customHeight="1">
      <c r="A32" s="288" t="s">
        <v>195</v>
      </c>
      <c r="B32" s="289"/>
      <c r="C32" s="289"/>
      <c r="D32" s="289"/>
      <c r="E32" s="289"/>
      <c r="F32" s="289"/>
      <c r="G32" s="289"/>
    </row>
    <row r="33" spans="1:7" ht="12.75">
      <c r="A33" s="248" t="s">
        <v>100</v>
      </c>
      <c r="B33" s="248"/>
      <c r="C33" s="248"/>
      <c r="D33" s="248"/>
      <c r="E33" s="248"/>
      <c r="F33" s="248"/>
      <c r="G33" s="248"/>
    </row>
  </sheetData>
  <sheetProtection/>
  <mergeCells count="10">
    <mergeCell ref="A30:G30"/>
    <mergeCell ref="A33:G33"/>
    <mergeCell ref="A31:G31"/>
    <mergeCell ref="A32:G32"/>
    <mergeCell ref="A1:G1"/>
    <mergeCell ref="B5:D5"/>
    <mergeCell ref="E5:G5"/>
    <mergeCell ref="F4:G4"/>
    <mergeCell ref="A2:G2"/>
    <mergeCell ref="A3:G3"/>
  </mergeCells>
  <printOptions/>
  <pageMargins left="0.787401575" right="0.787401575" top="0.984251969" bottom="0.984251969" header="0.4921259845" footer="0.4921259845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88"/>
  <sheetViews>
    <sheetView zoomScale="115" zoomScaleNormal="115" zoomScalePageLayoutView="0" workbookViewId="0" topLeftCell="A1">
      <selection activeCell="A133" sqref="A133"/>
    </sheetView>
  </sheetViews>
  <sheetFormatPr defaultColWidth="11.421875" defaultRowHeight="12.75"/>
  <cols>
    <col min="1" max="1" width="32.8515625" style="0" customWidth="1"/>
    <col min="2" max="3" width="8.7109375" style="0" customWidth="1"/>
    <col min="4" max="4" width="12.28125" style="0" customWidth="1"/>
    <col min="5" max="6" width="8.7109375" style="0" customWidth="1"/>
    <col min="7" max="7" width="13.7109375" style="0" customWidth="1"/>
  </cols>
  <sheetData>
    <row r="1" spans="1:7" ht="31.5" customHeight="1">
      <c r="A1" s="249" t="s">
        <v>181</v>
      </c>
      <c r="B1" s="249"/>
      <c r="C1" s="250"/>
      <c r="D1" s="250"/>
      <c r="E1" s="250"/>
      <c r="F1" s="250"/>
      <c r="G1" s="250"/>
    </row>
    <row r="2" spans="1:7" ht="12.75">
      <c r="A2" s="256" t="s">
        <v>183</v>
      </c>
      <c r="B2" s="245"/>
      <c r="C2" s="245"/>
      <c r="D2" s="245"/>
      <c r="E2" s="245"/>
      <c r="F2" s="245"/>
      <c r="G2" s="245"/>
    </row>
    <row r="3" spans="6:7" ht="12.75">
      <c r="F3" s="257" t="s">
        <v>125</v>
      </c>
      <c r="G3" s="245"/>
    </row>
    <row r="4" spans="2:7" ht="18" customHeight="1">
      <c r="B4" s="298" t="s">
        <v>3</v>
      </c>
      <c r="C4" s="299"/>
      <c r="D4" s="299"/>
      <c r="E4" s="298" t="s">
        <v>21</v>
      </c>
      <c r="F4" s="299"/>
      <c r="G4" s="299"/>
    </row>
    <row r="5" spans="2:7" ht="18" customHeight="1">
      <c r="B5" s="297" t="s">
        <v>0</v>
      </c>
      <c r="C5" s="13" t="s">
        <v>185</v>
      </c>
      <c r="D5" s="9" t="s">
        <v>1</v>
      </c>
      <c r="E5" s="9" t="s">
        <v>0</v>
      </c>
      <c r="F5" s="13" t="s">
        <v>185</v>
      </c>
      <c r="G5" s="9" t="s">
        <v>1</v>
      </c>
    </row>
    <row r="6" spans="1:7" ht="13.5" thickBot="1">
      <c r="A6" s="8" t="s">
        <v>54</v>
      </c>
      <c r="B6" s="292">
        <v>593.17</v>
      </c>
      <c r="C6" s="131">
        <v>401.92</v>
      </c>
      <c r="D6" s="131">
        <v>191.25</v>
      </c>
      <c r="E6" s="131">
        <v>45</v>
      </c>
      <c r="F6" s="131">
        <v>43.94</v>
      </c>
      <c r="G6" s="131">
        <v>47.58</v>
      </c>
    </row>
    <row r="7" spans="1:7" ht="12.75">
      <c r="A7" s="143" t="s">
        <v>165</v>
      </c>
      <c r="B7" s="22">
        <v>285.55</v>
      </c>
      <c r="C7" s="38">
        <v>231.33</v>
      </c>
      <c r="D7" s="38">
        <v>54.22</v>
      </c>
      <c r="E7" s="38">
        <v>44.42</v>
      </c>
      <c r="F7" s="38">
        <v>44.27</v>
      </c>
      <c r="G7" s="38">
        <v>45.12</v>
      </c>
    </row>
    <row r="8" spans="1:7" ht="12.75">
      <c r="A8" t="s">
        <v>7</v>
      </c>
      <c r="B8" s="22">
        <v>75.86</v>
      </c>
      <c r="C8" s="38">
        <v>39.96</v>
      </c>
      <c r="D8" s="38">
        <v>35.89</v>
      </c>
      <c r="E8" s="38">
        <v>46.65</v>
      </c>
      <c r="F8" s="38">
        <v>44.94</v>
      </c>
      <c r="G8" s="38">
        <v>48.95</v>
      </c>
    </row>
    <row r="9" spans="1:7" ht="12.75">
      <c r="A9" t="s">
        <v>8</v>
      </c>
      <c r="B9" s="22">
        <v>79.75</v>
      </c>
      <c r="C9" s="38">
        <v>47.13</v>
      </c>
      <c r="D9" s="38">
        <v>32.62</v>
      </c>
      <c r="E9" s="38">
        <v>44.88</v>
      </c>
      <c r="F9" s="38">
        <v>42.85</v>
      </c>
      <c r="G9" s="38">
        <v>48.29</v>
      </c>
    </row>
    <row r="10" spans="1:7" ht="12.75">
      <c r="A10" t="s">
        <v>118</v>
      </c>
      <c r="B10" s="22">
        <v>12.97</v>
      </c>
      <c r="C10" s="38">
        <v>9.54</v>
      </c>
      <c r="D10" s="38">
        <v>3.43</v>
      </c>
      <c r="E10" s="38">
        <v>41.88</v>
      </c>
      <c r="F10" s="38">
        <v>42.23</v>
      </c>
      <c r="G10" s="38">
        <v>40.33</v>
      </c>
    </row>
    <row r="11" spans="1:7" ht="12.75">
      <c r="A11" t="s">
        <v>16</v>
      </c>
      <c r="B11" s="22">
        <v>91.52000000000001</v>
      </c>
      <c r="C11" s="38">
        <v>43.15</v>
      </c>
      <c r="D11" s="38">
        <v>48.37</v>
      </c>
      <c r="E11" s="38">
        <v>45.92</v>
      </c>
      <c r="F11" s="38">
        <v>43.15</v>
      </c>
      <c r="G11" s="38">
        <v>48.77</v>
      </c>
    </row>
    <row r="12" spans="1:7" ht="12.75">
      <c r="A12" s="3" t="s">
        <v>9</v>
      </c>
      <c r="B12" s="22">
        <v>11.17</v>
      </c>
      <c r="C12" s="38">
        <v>5.12</v>
      </c>
      <c r="D12" s="38">
        <v>6.05</v>
      </c>
      <c r="E12" s="38">
        <v>47.86</v>
      </c>
      <c r="F12" s="38">
        <v>44.33</v>
      </c>
      <c r="G12" s="38">
        <v>52.56</v>
      </c>
    </row>
    <row r="13" spans="1:7" ht="12.75">
      <c r="A13" s="134" t="s">
        <v>180</v>
      </c>
      <c r="B13" s="22">
        <v>14.63</v>
      </c>
      <c r="C13" s="38">
        <v>8.17</v>
      </c>
      <c r="D13" s="38">
        <v>6.46</v>
      </c>
      <c r="E13" s="38">
        <v>45.62</v>
      </c>
      <c r="F13" s="38">
        <v>43.67</v>
      </c>
      <c r="G13" s="38">
        <v>48.27</v>
      </c>
    </row>
    <row r="14" spans="1:7" ht="12.75">
      <c r="A14" t="s">
        <v>122</v>
      </c>
      <c r="B14" s="22">
        <v>21.72</v>
      </c>
      <c r="C14" s="38">
        <v>17.51</v>
      </c>
      <c r="D14" s="38">
        <v>4.21</v>
      </c>
      <c r="E14" s="38">
        <v>45.18</v>
      </c>
      <c r="F14" s="38">
        <v>44.13</v>
      </c>
      <c r="G14" s="38">
        <v>50</v>
      </c>
    </row>
    <row r="15" spans="2:7" ht="12.75">
      <c r="B15" s="2"/>
      <c r="C15" s="203"/>
      <c r="D15" s="203"/>
      <c r="E15" s="203"/>
      <c r="F15" s="203"/>
      <c r="G15" s="203"/>
    </row>
    <row r="16" spans="1:7" ht="13.5" thickBot="1">
      <c r="A16" s="35" t="s">
        <v>23</v>
      </c>
      <c r="B16" s="36">
        <v>559.67</v>
      </c>
      <c r="C16" s="37">
        <v>374.94</v>
      </c>
      <c r="D16" s="37">
        <v>184.73</v>
      </c>
      <c r="E16" s="37">
        <v>45.2</v>
      </c>
      <c r="F16" s="37">
        <v>44.1</v>
      </c>
      <c r="G16" s="37">
        <v>47.78</v>
      </c>
    </row>
    <row r="17" spans="1:7" ht="3.75" customHeight="1">
      <c r="A17" s="25"/>
      <c r="B17" s="26"/>
      <c r="C17" s="27"/>
      <c r="D17" s="27"/>
      <c r="E17" s="27"/>
      <c r="F17" s="27"/>
      <c r="G17" s="27"/>
    </row>
    <row r="18" spans="1:7" ht="12.75">
      <c r="A18" t="s">
        <v>165</v>
      </c>
      <c r="B18" s="15">
        <v>271.56</v>
      </c>
      <c r="C18" s="32">
        <v>218.46</v>
      </c>
      <c r="D18" s="32">
        <v>53.1</v>
      </c>
      <c r="E18" s="32">
        <v>44.3</v>
      </c>
      <c r="F18" s="32">
        <v>44.1</v>
      </c>
      <c r="G18" s="32">
        <v>45.21</v>
      </c>
    </row>
    <row r="19" spans="1:7" ht="12.75">
      <c r="A19" s="5" t="s">
        <v>27</v>
      </c>
      <c r="B19" s="18">
        <v>30.32</v>
      </c>
      <c r="C19" s="33">
        <v>24.22</v>
      </c>
      <c r="D19" s="33">
        <v>6.1</v>
      </c>
      <c r="E19" s="33">
        <v>48.22</v>
      </c>
      <c r="F19" s="33">
        <v>48.35</v>
      </c>
      <c r="G19" s="33">
        <v>47.73</v>
      </c>
    </row>
    <row r="20" spans="1:7" ht="12.75">
      <c r="A20" s="7" t="s">
        <v>26</v>
      </c>
      <c r="B20" s="19">
        <v>29.95</v>
      </c>
      <c r="C20" s="24">
        <v>22</v>
      </c>
      <c r="D20" s="24">
        <v>7.95</v>
      </c>
      <c r="E20" s="24">
        <v>45.63</v>
      </c>
      <c r="F20" s="24">
        <v>45.9</v>
      </c>
      <c r="G20" s="24">
        <v>44.45</v>
      </c>
    </row>
    <row r="21" spans="1:7" ht="12.75">
      <c r="A21" s="7" t="s">
        <v>46</v>
      </c>
      <c r="B21" s="19">
        <v>16.21</v>
      </c>
      <c r="C21" s="24">
        <v>13.2</v>
      </c>
      <c r="D21" s="24">
        <v>3.01</v>
      </c>
      <c r="E21" s="24">
        <v>39.8</v>
      </c>
      <c r="F21" s="24">
        <v>38.96</v>
      </c>
      <c r="G21" s="24">
        <v>43.17</v>
      </c>
    </row>
    <row r="22" spans="1:7" ht="12.75">
      <c r="A22" s="7" t="s">
        <v>25</v>
      </c>
      <c r="B22" s="19">
        <v>34.3</v>
      </c>
      <c r="C22" s="24">
        <v>28.38</v>
      </c>
      <c r="D22" s="24">
        <v>5.92</v>
      </c>
      <c r="E22" s="24">
        <v>44.78</v>
      </c>
      <c r="F22" s="28">
        <v>44.82</v>
      </c>
      <c r="G22" s="28">
        <v>44.58</v>
      </c>
    </row>
    <row r="23" spans="1:7" ht="12.75">
      <c r="A23" s="7" t="s">
        <v>28</v>
      </c>
      <c r="B23" s="19">
        <v>42.76</v>
      </c>
      <c r="C23" s="24">
        <v>34.11</v>
      </c>
      <c r="D23" s="24">
        <v>8.65</v>
      </c>
      <c r="E23" s="24">
        <v>41.03</v>
      </c>
      <c r="F23" s="28">
        <v>40.03</v>
      </c>
      <c r="G23" s="28">
        <v>45.85</v>
      </c>
    </row>
    <row r="24" spans="1:7" ht="12.75">
      <c r="A24" s="7" t="s">
        <v>44</v>
      </c>
      <c r="B24" s="19">
        <v>5.3</v>
      </c>
      <c r="C24" s="24">
        <v>4.25</v>
      </c>
      <c r="D24" s="24">
        <v>1.05</v>
      </c>
      <c r="E24" s="24">
        <v>37.58</v>
      </c>
      <c r="F24" s="28">
        <v>39.5</v>
      </c>
      <c r="G24" s="28">
        <v>28</v>
      </c>
    </row>
    <row r="25" spans="1:7" ht="12.75">
      <c r="A25" s="7" t="s">
        <v>40</v>
      </c>
      <c r="B25" s="19">
        <v>24.06</v>
      </c>
      <c r="C25" s="24">
        <v>19.18</v>
      </c>
      <c r="D25" s="24">
        <v>4.88</v>
      </c>
      <c r="E25" s="24">
        <v>46</v>
      </c>
      <c r="F25" s="28">
        <v>45.49</v>
      </c>
      <c r="G25" s="28">
        <v>49.17</v>
      </c>
    </row>
    <row r="26" spans="1:7" ht="12.75">
      <c r="A26" s="7" t="s">
        <v>43</v>
      </c>
      <c r="B26" s="19">
        <v>10.5</v>
      </c>
      <c r="C26" s="24">
        <v>8.74</v>
      </c>
      <c r="D26" s="24">
        <v>1.76</v>
      </c>
      <c r="E26" s="24">
        <v>46</v>
      </c>
      <c r="F26" s="28">
        <v>45.89</v>
      </c>
      <c r="G26" s="28">
        <v>46.5</v>
      </c>
    </row>
    <row r="27" spans="1:7" ht="12.75">
      <c r="A27" s="7" t="s">
        <v>42</v>
      </c>
      <c r="B27" s="19">
        <v>25.1</v>
      </c>
      <c r="C27" s="24">
        <v>19.14</v>
      </c>
      <c r="D27" s="24">
        <v>5.97</v>
      </c>
      <c r="E27" s="24">
        <v>44.12</v>
      </c>
      <c r="F27" s="28">
        <v>44.79</v>
      </c>
      <c r="G27" s="28">
        <v>42</v>
      </c>
    </row>
    <row r="28" spans="1:7" ht="12.75">
      <c r="A28" s="7" t="s">
        <v>47</v>
      </c>
      <c r="B28" s="19">
        <v>8.13</v>
      </c>
      <c r="C28" s="24">
        <v>7.19</v>
      </c>
      <c r="D28" s="24">
        <v>0.95</v>
      </c>
      <c r="E28" s="24">
        <v>44.83</v>
      </c>
      <c r="F28" s="28">
        <v>44.25</v>
      </c>
      <c r="G28" s="28">
        <v>48.67</v>
      </c>
    </row>
    <row r="29" spans="1:7" ht="12.75">
      <c r="A29" s="7" t="s">
        <v>41</v>
      </c>
      <c r="B29" s="19">
        <v>15.71</v>
      </c>
      <c r="C29" s="24">
        <v>12.85</v>
      </c>
      <c r="D29" s="24">
        <v>2.86</v>
      </c>
      <c r="E29" s="24">
        <v>47.17</v>
      </c>
      <c r="F29" s="28">
        <v>46.5</v>
      </c>
      <c r="G29" s="28">
        <v>49.29</v>
      </c>
    </row>
    <row r="30" spans="1:7" ht="12.75">
      <c r="A30" s="7" t="s">
        <v>48</v>
      </c>
      <c r="B30" s="19">
        <v>7.69</v>
      </c>
      <c r="C30" s="24">
        <v>5.68</v>
      </c>
      <c r="D30" s="24">
        <v>2.01</v>
      </c>
      <c r="E30" s="24">
        <v>43.56</v>
      </c>
      <c r="F30" s="28">
        <v>43</v>
      </c>
      <c r="G30" s="28">
        <v>44.67</v>
      </c>
    </row>
    <row r="31" spans="1:7" ht="12.75">
      <c r="A31" s="7" t="s">
        <v>45</v>
      </c>
      <c r="B31" s="19">
        <v>21.53</v>
      </c>
      <c r="C31" s="24">
        <v>19.53</v>
      </c>
      <c r="D31" s="24">
        <v>2</v>
      </c>
      <c r="E31" s="24">
        <v>42.97</v>
      </c>
      <c r="F31" s="28">
        <v>42.87</v>
      </c>
      <c r="G31" s="28">
        <v>44.5</v>
      </c>
    </row>
    <row r="32" spans="1:7" ht="12.75">
      <c r="A32" s="6"/>
      <c r="B32" s="19"/>
      <c r="C32" s="24"/>
      <c r="D32" s="24"/>
      <c r="E32" s="24"/>
      <c r="F32" s="28"/>
      <c r="G32" s="28"/>
    </row>
    <row r="33" spans="1:7" ht="12.75">
      <c r="A33" s="3" t="s">
        <v>7</v>
      </c>
      <c r="B33" s="15">
        <v>75.86</v>
      </c>
      <c r="C33" s="32">
        <v>39.96</v>
      </c>
      <c r="D33" s="32">
        <v>35.89</v>
      </c>
      <c r="E33" s="32">
        <v>46.65</v>
      </c>
      <c r="F33" s="31">
        <v>44.94</v>
      </c>
      <c r="G33" s="31">
        <v>48.95</v>
      </c>
    </row>
    <row r="34" spans="1:7" ht="12.75">
      <c r="A34" s="4" t="s">
        <v>26</v>
      </c>
      <c r="B34" s="18">
        <v>27.59</v>
      </c>
      <c r="C34" s="33">
        <v>15.52</v>
      </c>
      <c r="D34" s="33">
        <v>12.07</v>
      </c>
      <c r="E34" s="33">
        <v>46</v>
      </c>
      <c r="F34" s="74">
        <v>44.74</v>
      </c>
      <c r="G34" s="74">
        <v>48.05</v>
      </c>
    </row>
    <row r="35" spans="1:7" ht="12.75">
      <c r="A35" s="6" t="s">
        <v>25</v>
      </c>
      <c r="B35" s="19">
        <v>18.72</v>
      </c>
      <c r="C35" s="24">
        <v>11.07</v>
      </c>
      <c r="D35" s="24">
        <v>7.65</v>
      </c>
      <c r="E35" s="24">
        <v>47.83</v>
      </c>
      <c r="F35" s="28">
        <v>47.95</v>
      </c>
      <c r="G35" s="28">
        <v>47.64</v>
      </c>
    </row>
    <row r="36" spans="1:7" ht="12.75">
      <c r="A36" s="6" t="s">
        <v>40</v>
      </c>
      <c r="B36" s="19">
        <v>29.54</v>
      </c>
      <c r="C36" s="24">
        <v>13.37</v>
      </c>
      <c r="D36" s="24">
        <v>16.18</v>
      </c>
      <c r="E36" s="24">
        <v>46.44</v>
      </c>
      <c r="F36" s="28">
        <v>42.52</v>
      </c>
      <c r="G36" s="28">
        <v>50.36</v>
      </c>
    </row>
    <row r="37" spans="1:7" ht="12.75">
      <c r="A37" s="6"/>
      <c r="B37" s="19"/>
      <c r="C37" s="24"/>
      <c r="D37" s="24"/>
      <c r="E37" s="24"/>
      <c r="F37" s="28"/>
      <c r="G37" s="28"/>
    </row>
    <row r="38" spans="1:7" ht="12.75">
      <c r="A38" s="3" t="s">
        <v>8</v>
      </c>
      <c r="B38" s="19">
        <v>79.75</v>
      </c>
      <c r="C38" s="24">
        <v>47.13</v>
      </c>
      <c r="D38" s="24">
        <v>32.62</v>
      </c>
      <c r="E38" s="24">
        <v>44.88</v>
      </c>
      <c r="F38" s="31">
        <v>42.85</v>
      </c>
      <c r="G38" s="31">
        <v>48.29</v>
      </c>
    </row>
    <row r="39" spans="1:7" ht="12.75">
      <c r="A39" s="4" t="s">
        <v>27</v>
      </c>
      <c r="B39" s="18">
        <v>15.33</v>
      </c>
      <c r="C39" s="33">
        <v>9.94</v>
      </c>
      <c r="D39" s="33">
        <v>5.4</v>
      </c>
      <c r="E39" s="33">
        <v>46</v>
      </c>
      <c r="F39" s="74">
        <v>43.26</v>
      </c>
      <c r="G39" s="74">
        <v>51.69</v>
      </c>
    </row>
    <row r="40" spans="1:7" ht="12.75">
      <c r="A40" s="6" t="s">
        <v>26</v>
      </c>
      <c r="B40" s="19">
        <v>15.3</v>
      </c>
      <c r="C40" s="24">
        <v>9.07</v>
      </c>
      <c r="D40" s="24">
        <v>6.24</v>
      </c>
      <c r="E40" s="24">
        <v>47</v>
      </c>
      <c r="F40" s="28">
        <v>45.38</v>
      </c>
      <c r="G40" s="28">
        <v>49.62</v>
      </c>
    </row>
    <row r="41" spans="1:7" ht="12.75">
      <c r="A41" s="6" t="s">
        <v>25</v>
      </c>
      <c r="B41" s="19">
        <v>15.06</v>
      </c>
      <c r="C41" s="24">
        <v>7.9</v>
      </c>
      <c r="D41" s="24">
        <v>7.15</v>
      </c>
      <c r="E41" s="24">
        <v>44.56</v>
      </c>
      <c r="F41" s="28">
        <v>41.44</v>
      </c>
      <c r="G41" s="28">
        <v>48.57</v>
      </c>
    </row>
    <row r="42" spans="1:7" ht="12.75">
      <c r="A42" s="6" t="s">
        <v>28</v>
      </c>
      <c r="B42" s="19">
        <v>12.63</v>
      </c>
      <c r="C42" s="24">
        <v>5.73</v>
      </c>
      <c r="D42" s="24">
        <v>6.9</v>
      </c>
      <c r="E42" s="24">
        <v>43.9</v>
      </c>
      <c r="F42" s="28">
        <v>41.86</v>
      </c>
      <c r="G42" s="28">
        <v>46.05</v>
      </c>
    </row>
    <row r="43" spans="1:7" ht="12.75">
      <c r="A43" s="6" t="s">
        <v>40</v>
      </c>
      <c r="B43" s="19">
        <v>21.42</v>
      </c>
      <c r="C43" s="24">
        <v>14.49</v>
      </c>
      <c r="D43" s="24">
        <v>6.93</v>
      </c>
      <c r="E43" s="24">
        <v>43.23</v>
      </c>
      <c r="F43" s="28">
        <v>42.23</v>
      </c>
      <c r="G43" s="28">
        <v>46.2</v>
      </c>
    </row>
    <row r="44" spans="1:7" ht="12.75">
      <c r="A44" s="6"/>
      <c r="B44" s="19"/>
      <c r="C44" s="24"/>
      <c r="D44" s="24"/>
      <c r="E44" s="24"/>
      <c r="F44" s="28"/>
      <c r="G44" s="28"/>
    </row>
    <row r="45" spans="1:7" ht="12.75">
      <c r="A45" s="7" t="s">
        <v>121</v>
      </c>
      <c r="B45" s="19">
        <v>84.98</v>
      </c>
      <c r="C45" s="24">
        <v>38.58</v>
      </c>
      <c r="D45" s="24">
        <v>46.4</v>
      </c>
      <c r="E45" s="24">
        <v>47.31</v>
      </c>
      <c r="F45" s="24">
        <v>45.5</v>
      </c>
      <c r="G45" s="24">
        <v>48.92</v>
      </c>
    </row>
    <row r="46" spans="1:7" ht="12.75">
      <c r="A46" s="3" t="s">
        <v>9</v>
      </c>
      <c r="B46" s="20">
        <v>11.17</v>
      </c>
      <c r="C46" s="34">
        <v>5.12</v>
      </c>
      <c r="D46" s="34">
        <v>6.05</v>
      </c>
      <c r="E46" s="34">
        <v>47.86</v>
      </c>
      <c r="F46" s="31">
        <v>44.33</v>
      </c>
      <c r="G46" s="31">
        <v>52.56</v>
      </c>
    </row>
    <row r="47" spans="1:7" ht="12.75">
      <c r="A47" s="134" t="s">
        <v>180</v>
      </c>
      <c r="B47" s="15">
        <v>14.63</v>
      </c>
      <c r="C47" s="31">
        <v>8.17</v>
      </c>
      <c r="D47" s="31">
        <v>6.46</v>
      </c>
      <c r="E47" s="31">
        <v>45.62</v>
      </c>
      <c r="F47" s="31">
        <v>43.67</v>
      </c>
      <c r="G47" s="31">
        <v>48.27</v>
      </c>
    </row>
    <row r="48" spans="1:7" ht="12.75">
      <c r="A48" t="s">
        <v>122</v>
      </c>
      <c r="B48" s="22">
        <v>21.72</v>
      </c>
      <c r="C48" s="38">
        <v>17.51</v>
      </c>
      <c r="D48" s="38">
        <v>4.21</v>
      </c>
      <c r="E48" s="38">
        <v>45.18</v>
      </c>
      <c r="F48" s="38">
        <v>44.13</v>
      </c>
      <c r="G48" s="38">
        <v>50</v>
      </c>
    </row>
    <row r="49" spans="2:7" ht="12.75">
      <c r="B49" s="2"/>
      <c r="C49" s="203"/>
      <c r="D49" s="203"/>
      <c r="E49" s="203"/>
      <c r="F49" s="203"/>
      <c r="G49" s="203"/>
    </row>
    <row r="50" spans="1:7" ht="13.5" thickBot="1">
      <c r="A50" s="35" t="s">
        <v>24</v>
      </c>
      <c r="B50" s="36">
        <v>33.5</v>
      </c>
      <c r="C50" s="37">
        <v>26.98</v>
      </c>
      <c r="D50" s="37">
        <v>6.52</v>
      </c>
      <c r="E50" s="37">
        <v>42.32</v>
      </c>
      <c r="F50" s="37">
        <v>42.16</v>
      </c>
      <c r="G50" s="37">
        <v>43.07</v>
      </c>
    </row>
    <row r="51" spans="1:7" ht="3.75" customHeight="1">
      <c r="A51" s="11"/>
      <c r="B51" s="19"/>
      <c r="C51" s="24"/>
      <c r="D51" s="24"/>
      <c r="E51" s="24"/>
      <c r="F51" s="24"/>
      <c r="G51" s="24"/>
    </row>
    <row r="52" spans="1:7" ht="12.75">
      <c r="A52" t="s">
        <v>165</v>
      </c>
      <c r="B52" s="15">
        <v>13.99</v>
      </c>
      <c r="C52" s="32">
        <v>12.87</v>
      </c>
      <c r="D52" s="32">
        <v>1.12</v>
      </c>
      <c r="E52" s="32">
        <v>46.63</v>
      </c>
      <c r="F52" s="32">
        <v>47.17</v>
      </c>
      <c r="G52" s="32">
        <v>42.33</v>
      </c>
    </row>
    <row r="53" spans="1:7" ht="12.75">
      <c r="A53" s="5" t="s">
        <v>26</v>
      </c>
      <c r="B53" s="18">
        <v>5.7</v>
      </c>
      <c r="C53" s="33">
        <v>4.58</v>
      </c>
      <c r="D53" s="33">
        <v>1.12</v>
      </c>
      <c r="E53" s="33">
        <v>39</v>
      </c>
      <c r="F53" s="33">
        <v>37.75</v>
      </c>
      <c r="G53" s="33">
        <v>42.33</v>
      </c>
    </row>
    <row r="54" spans="1:7" ht="12.75">
      <c r="A54" t="s">
        <v>28</v>
      </c>
      <c r="B54" s="15">
        <v>8.29</v>
      </c>
      <c r="C54" s="32">
        <v>8.29</v>
      </c>
      <c r="D54" s="236">
        <v>0</v>
      </c>
      <c r="E54" s="32">
        <v>51.88</v>
      </c>
      <c r="F54" s="32">
        <v>51.88</v>
      </c>
      <c r="G54" s="236">
        <v>0</v>
      </c>
    </row>
    <row r="55" spans="2:7" ht="6" customHeight="1">
      <c r="B55" s="15"/>
      <c r="C55" s="32"/>
      <c r="D55" s="32"/>
      <c r="E55" s="32"/>
      <c r="F55" s="32"/>
      <c r="G55" s="32"/>
    </row>
    <row r="56" spans="1:7" ht="12.75">
      <c r="A56" s="3" t="s">
        <v>113</v>
      </c>
      <c r="B56" s="19">
        <v>12.97</v>
      </c>
      <c r="C56" s="24">
        <v>9.54</v>
      </c>
      <c r="D56" s="24">
        <v>3.43</v>
      </c>
      <c r="E56" s="24">
        <v>41.88</v>
      </c>
      <c r="F56" s="31">
        <v>42.23</v>
      </c>
      <c r="G56" s="31">
        <v>40.33</v>
      </c>
    </row>
    <row r="57" spans="1:7" ht="12.75">
      <c r="A57" s="5" t="s">
        <v>26</v>
      </c>
      <c r="B57" s="18">
        <v>8.92</v>
      </c>
      <c r="C57" s="33">
        <v>5.57</v>
      </c>
      <c r="D57" s="33">
        <v>3.35</v>
      </c>
      <c r="E57" s="33">
        <v>35.9</v>
      </c>
      <c r="F57" s="74">
        <v>34.2</v>
      </c>
      <c r="G57" s="74">
        <v>41</v>
      </c>
    </row>
    <row r="58" spans="1:7" ht="12.75">
      <c r="A58" t="s">
        <v>28</v>
      </c>
      <c r="B58" s="19">
        <v>4.05</v>
      </c>
      <c r="C58" s="24">
        <v>3.97</v>
      </c>
      <c r="D58" s="24">
        <v>0.08</v>
      </c>
      <c r="E58" s="24">
        <v>51.83</v>
      </c>
      <c r="F58" s="31">
        <v>53.18</v>
      </c>
      <c r="G58" s="31">
        <v>37</v>
      </c>
    </row>
    <row r="59" spans="1:7" ht="6" customHeight="1">
      <c r="A59" s="6"/>
      <c r="B59" s="19"/>
      <c r="C59" s="24"/>
      <c r="D59" s="24"/>
      <c r="E59" s="24"/>
      <c r="F59" s="28"/>
      <c r="G59" s="28"/>
    </row>
    <row r="60" spans="1:7" ht="12.75">
      <c r="A60" s="7" t="s">
        <v>119</v>
      </c>
      <c r="B60" s="19">
        <v>6.54</v>
      </c>
      <c r="C60" s="24">
        <v>4.57</v>
      </c>
      <c r="D60" s="24">
        <v>1.97</v>
      </c>
      <c r="E60" s="24">
        <v>36.95</v>
      </c>
      <c r="F60" s="24">
        <v>33.43</v>
      </c>
      <c r="G60" s="24">
        <v>46.8</v>
      </c>
    </row>
    <row r="62" ht="12.75">
      <c r="A62" s="46" t="s">
        <v>126</v>
      </c>
    </row>
    <row r="63" spans="1:7" ht="27.75" customHeight="1">
      <c r="A63" s="288" t="s">
        <v>194</v>
      </c>
      <c r="B63" s="289"/>
      <c r="C63" s="289"/>
      <c r="D63" s="289"/>
      <c r="E63" s="289"/>
      <c r="F63" s="289"/>
      <c r="G63" s="289"/>
    </row>
    <row r="64" spans="1:7" ht="12.75">
      <c r="A64" s="288" t="s">
        <v>195</v>
      </c>
      <c r="B64" s="289"/>
      <c r="C64" s="289"/>
      <c r="D64" s="289"/>
      <c r="E64" s="289"/>
      <c r="F64" s="289"/>
      <c r="G64" s="289"/>
    </row>
    <row r="67" spans="2:4" ht="12.75">
      <c r="B67" s="216"/>
      <c r="C67" s="216"/>
      <c r="D67" s="216"/>
    </row>
    <row r="68" spans="2:4" ht="12.75">
      <c r="B68" s="216"/>
      <c r="C68" s="216"/>
      <c r="D68" s="216"/>
    </row>
    <row r="78" spans="2:7" ht="12.75">
      <c r="B78" s="218"/>
      <c r="C78" s="218"/>
      <c r="D78" s="218"/>
      <c r="E78" s="218"/>
      <c r="F78" s="218"/>
      <c r="G78" s="218"/>
    </row>
    <row r="79" spans="2:7" ht="12.75">
      <c r="B79" s="217"/>
      <c r="C79" s="217"/>
      <c r="D79" s="217"/>
      <c r="E79" s="217"/>
      <c r="F79" s="217"/>
      <c r="G79" s="217"/>
    </row>
    <row r="81" spans="2:4" ht="12.75">
      <c r="B81" s="220"/>
      <c r="C81" s="220"/>
      <c r="D81" s="220"/>
    </row>
    <row r="82" spans="2:4" ht="12.75">
      <c r="B82" s="219"/>
      <c r="C82" s="219"/>
      <c r="D82" s="219"/>
    </row>
    <row r="83" spans="2:4" ht="12.75">
      <c r="B83" s="219"/>
      <c r="C83" s="219"/>
      <c r="D83" s="219"/>
    </row>
    <row r="87" spans="2:4" ht="12.75">
      <c r="B87" s="221"/>
      <c r="C87" s="221"/>
      <c r="D87" s="221"/>
    </row>
    <row r="88" spans="2:4" ht="12.75">
      <c r="B88" s="221"/>
      <c r="C88" s="221"/>
      <c r="D88" s="221"/>
    </row>
  </sheetData>
  <sheetProtection/>
  <mergeCells count="7">
    <mergeCell ref="A64:G64"/>
    <mergeCell ref="A63:G63"/>
    <mergeCell ref="A1:G1"/>
    <mergeCell ref="B4:D4"/>
    <mergeCell ref="E4:G4"/>
    <mergeCell ref="F3:G3"/>
    <mergeCell ref="A2:G2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2"/>
  <sheetViews>
    <sheetView zoomScale="115" zoomScaleNormal="115" zoomScalePageLayoutView="0" workbookViewId="0" topLeftCell="A1">
      <selection activeCell="A133" sqref="A133"/>
    </sheetView>
  </sheetViews>
  <sheetFormatPr defaultColWidth="11.421875" defaultRowHeight="12.75"/>
  <cols>
    <col min="1" max="1" width="26.421875" style="0" customWidth="1"/>
    <col min="2" max="2" width="5.57421875" style="21" bestFit="1" customWidth="1"/>
    <col min="3" max="3" width="8.00390625" style="21" customWidth="1"/>
    <col min="4" max="4" width="7.8515625" style="21" customWidth="1"/>
    <col min="5" max="5" width="5.7109375" style="21" customWidth="1"/>
    <col min="6" max="6" width="8.7109375" style="21" customWidth="1"/>
    <col min="7" max="7" width="8.00390625" style="21" customWidth="1"/>
    <col min="8" max="8" width="7.140625" style="21" customWidth="1"/>
    <col min="9" max="10" width="8.7109375" style="21" customWidth="1"/>
    <col min="11" max="11" width="6.28125" style="21" customWidth="1"/>
    <col min="12" max="12" width="8.00390625" style="21" customWidth="1"/>
    <col min="13" max="13" width="7.7109375" style="21" customWidth="1"/>
    <col min="14" max="14" width="0" style="0" hidden="1" customWidth="1"/>
  </cols>
  <sheetData>
    <row r="1" spans="1:13" ht="15.75">
      <c r="A1" s="249" t="s">
        <v>153</v>
      </c>
      <c r="B1" s="249"/>
      <c r="C1" s="249"/>
      <c r="D1" s="249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>
      <c r="A2" s="256" t="s">
        <v>183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253" t="s">
        <v>127</v>
      </c>
      <c r="L3" s="254"/>
      <c r="M3" s="254"/>
    </row>
    <row r="4" spans="1:13" ht="42.75" customHeight="1">
      <c r="A4" s="57"/>
      <c r="B4" s="258" t="s">
        <v>158</v>
      </c>
      <c r="C4" s="258"/>
      <c r="D4" s="258"/>
      <c r="E4" s="258" t="s">
        <v>51</v>
      </c>
      <c r="F4" s="258"/>
      <c r="G4" s="258"/>
      <c r="H4" s="258" t="s">
        <v>50</v>
      </c>
      <c r="I4" s="258"/>
      <c r="J4" s="258"/>
      <c r="K4" s="258" t="s">
        <v>52</v>
      </c>
      <c r="L4" s="258"/>
      <c r="M4" s="258"/>
    </row>
    <row r="5" spans="1:13" ht="25.5">
      <c r="A5" s="58"/>
      <c r="B5" s="59" t="s">
        <v>13</v>
      </c>
      <c r="C5" s="55" t="s">
        <v>2</v>
      </c>
      <c r="D5" s="55" t="s">
        <v>1</v>
      </c>
      <c r="E5" s="59" t="s">
        <v>13</v>
      </c>
      <c r="F5" s="55" t="s">
        <v>2</v>
      </c>
      <c r="G5" s="55" t="s">
        <v>1</v>
      </c>
      <c r="H5" s="59" t="s">
        <v>13</v>
      </c>
      <c r="I5" s="55" t="s">
        <v>2</v>
      </c>
      <c r="J5" s="55" t="s">
        <v>1</v>
      </c>
      <c r="K5" s="59" t="s">
        <v>13</v>
      </c>
      <c r="L5" s="55" t="s">
        <v>2</v>
      </c>
      <c r="M5" s="55" t="s">
        <v>1</v>
      </c>
    </row>
    <row r="6" spans="1:13" ht="19.5" customHeight="1">
      <c r="A6" s="60" t="s">
        <v>54</v>
      </c>
      <c r="B6" s="61">
        <v>593.17</v>
      </c>
      <c r="C6" s="62">
        <v>401.92</v>
      </c>
      <c r="D6" s="62">
        <v>191.25</v>
      </c>
      <c r="E6" s="61">
        <v>548.92</v>
      </c>
      <c r="F6" s="62">
        <v>379.52</v>
      </c>
      <c r="G6" s="62">
        <v>169.4</v>
      </c>
      <c r="H6" s="61">
        <v>23.71</v>
      </c>
      <c r="I6" s="62">
        <v>6.31</v>
      </c>
      <c r="J6" s="62">
        <v>17.4</v>
      </c>
      <c r="K6" s="61">
        <v>20.54</v>
      </c>
      <c r="L6" s="62">
        <v>16.09</v>
      </c>
      <c r="M6" s="62">
        <v>4.45</v>
      </c>
    </row>
    <row r="7" spans="1:13" ht="25.5">
      <c r="A7" s="149" t="s">
        <v>171</v>
      </c>
      <c r="B7" s="170">
        <v>285.55</v>
      </c>
      <c r="C7" s="171">
        <v>231.33</v>
      </c>
      <c r="D7" s="171">
        <v>54.22</v>
      </c>
      <c r="E7" s="170">
        <v>270.4</v>
      </c>
      <c r="F7" s="171">
        <v>225.86</v>
      </c>
      <c r="G7" s="171">
        <v>44.54</v>
      </c>
      <c r="H7" s="170">
        <v>10.92</v>
      </c>
      <c r="I7" s="171">
        <v>1.65</v>
      </c>
      <c r="J7" s="171">
        <v>9.28</v>
      </c>
      <c r="K7" s="170">
        <v>4.220000000000001</v>
      </c>
      <c r="L7" s="171">
        <v>3.8200000000000003</v>
      </c>
      <c r="M7" s="171">
        <v>0.4</v>
      </c>
    </row>
    <row r="8" spans="1:13" ht="12.75">
      <c r="A8" s="58" t="s">
        <v>7</v>
      </c>
      <c r="B8" s="170">
        <v>75.86</v>
      </c>
      <c r="C8" s="171">
        <v>39.96</v>
      </c>
      <c r="D8" s="171">
        <v>35.89</v>
      </c>
      <c r="E8" s="170">
        <v>71.72</v>
      </c>
      <c r="F8" s="171">
        <v>38.14</v>
      </c>
      <c r="G8" s="171">
        <v>33.57</v>
      </c>
      <c r="H8" s="170">
        <v>2.52</v>
      </c>
      <c r="I8" s="171">
        <v>0.75</v>
      </c>
      <c r="J8" s="171">
        <v>1.77</v>
      </c>
      <c r="K8" s="170">
        <v>1.62</v>
      </c>
      <c r="L8" s="171">
        <v>1.07</v>
      </c>
      <c r="M8" s="171">
        <v>0.55</v>
      </c>
    </row>
    <row r="9" spans="1:13" ht="12.75">
      <c r="A9" s="58" t="s">
        <v>8</v>
      </c>
      <c r="B9" s="170">
        <v>79.75</v>
      </c>
      <c r="C9" s="171">
        <v>47.13</v>
      </c>
      <c r="D9" s="171">
        <v>32.62</v>
      </c>
      <c r="E9" s="170">
        <v>73.75</v>
      </c>
      <c r="F9" s="171">
        <v>44.41</v>
      </c>
      <c r="G9" s="171">
        <v>29.34</v>
      </c>
      <c r="H9" s="170">
        <v>3.3</v>
      </c>
      <c r="I9" s="171">
        <v>0.95</v>
      </c>
      <c r="J9" s="171">
        <v>2.36</v>
      </c>
      <c r="K9" s="170">
        <v>2.7</v>
      </c>
      <c r="L9" s="171">
        <v>1.78</v>
      </c>
      <c r="M9" s="171">
        <v>0.92</v>
      </c>
    </row>
    <row r="10" spans="1:13" ht="12.75">
      <c r="A10" s="65" t="s">
        <v>118</v>
      </c>
      <c r="B10" s="170">
        <v>12.97</v>
      </c>
      <c r="C10" s="171">
        <v>9.54</v>
      </c>
      <c r="D10" s="171">
        <v>3.43</v>
      </c>
      <c r="E10" s="170">
        <v>11.28</v>
      </c>
      <c r="F10" s="171">
        <v>7.85</v>
      </c>
      <c r="G10" s="171">
        <v>3.43</v>
      </c>
      <c r="H10" s="170">
        <v>1</v>
      </c>
      <c r="I10" s="171">
        <v>1</v>
      </c>
      <c r="J10" s="171">
        <v>0</v>
      </c>
      <c r="K10" s="170">
        <v>0.69</v>
      </c>
      <c r="L10" s="171">
        <v>0.69</v>
      </c>
      <c r="M10" s="171">
        <v>0</v>
      </c>
    </row>
    <row r="11" spans="1:13" ht="12.75">
      <c r="A11" s="65" t="s">
        <v>16</v>
      </c>
      <c r="B11" s="170">
        <v>91.52000000000001</v>
      </c>
      <c r="C11" s="171">
        <v>43.15</v>
      </c>
      <c r="D11" s="171">
        <v>48.37</v>
      </c>
      <c r="E11" s="170">
        <v>82.39</v>
      </c>
      <c r="F11" s="171">
        <v>38.26</v>
      </c>
      <c r="G11" s="171">
        <v>44.14</v>
      </c>
      <c r="H11" s="170">
        <v>3.63</v>
      </c>
      <c r="I11" s="171">
        <v>0.97</v>
      </c>
      <c r="J11" s="171">
        <v>2.66</v>
      </c>
      <c r="K11" s="170">
        <v>5.51</v>
      </c>
      <c r="L11" s="171">
        <v>3.94</v>
      </c>
      <c r="M11" s="171">
        <v>1.57</v>
      </c>
    </row>
    <row r="12" spans="1:13" ht="12.75">
      <c r="A12" s="58" t="s">
        <v>9</v>
      </c>
      <c r="B12" s="170">
        <v>11.17</v>
      </c>
      <c r="C12" s="171">
        <v>5.12</v>
      </c>
      <c r="D12" s="171">
        <v>6.05</v>
      </c>
      <c r="E12" s="170">
        <v>10.5</v>
      </c>
      <c r="F12" s="171">
        <v>5.12</v>
      </c>
      <c r="G12" s="171">
        <v>5.38</v>
      </c>
      <c r="H12" s="170">
        <v>0.68</v>
      </c>
      <c r="I12" s="171">
        <v>0</v>
      </c>
      <c r="J12" s="171">
        <v>0.68</v>
      </c>
      <c r="K12" s="170">
        <v>0</v>
      </c>
      <c r="L12" s="171">
        <v>0</v>
      </c>
      <c r="M12" s="171">
        <v>0</v>
      </c>
    </row>
    <row r="13" spans="1:13" ht="12.75">
      <c r="A13" s="134" t="s">
        <v>180</v>
      </c>
      <c r="B13" s="170">
        <v>14.63</v>
      </c>
      <c r="C13" s="171">
        <v>8.17</v>
      </c>
      <c r="D13" s="171">
        <v>6.46</v>
      </c>
      <c r="E13" s="170">
        <v>13.67</v>
      </c>
      <c r="F13" s="171">
        <v>7.87</v>
      </c>
      <c r="G13" s="171">
        <v>5.8</v>
      </c>
      <c r="H13" s="170">
        <v>0.66</v>
      </c>
      <c r="I13" s="171">
        <v>0</v>
      </c>
      <c r="J13" s="171">
        <v>0.66</v>
      </c>
      <c r="K13" s="170">
        <v>0.3</v>
      </c>
      <c r="L13" s="171">
        <v>0.3</v>
      </c>
      <c r="M13" s="171">
        <v>0</v>
      </c>
    </row>
    <row r="14" spans="1:13" ht="12.75">
      <c r="A14" s="63" t="s">
        <v>122</v>
      </c>
      <c r="B14" s="170">
        <v>21.72</v>
      </c>
      <c r="C14" s="171">
        <v>17.51</v>
      </c>
      <c r="D14" s="171">
        <v>4.21</v>
      </c>
      <c r="E14" s="170">
        <v>15.22</v>
      </c>
      <c r="F14" s="171">
        <v>12.01</v>
      </c>
      <c r="G14" s="171">
        <v>3.21</v>
      </c>
      <c r="H14" s="170">
        <v>1</v>
      </c>
      <c r="I14" s="171">
        <v>1</v>
      </c>
      <c r="J14" s="171">
        <v>0</v>
      </c>
      <c r="K14" s="170">
        <v>5.5</v>
      </c>
      <c r="L14" s="171">
        <v>4.5</v>
      </c>
      <c r="M14" s="171">
        <v>1</v>
      </c>
    </row>
    <row r="15" spans="1:13" ht="19.5" customHeight="1">
      <c r="A15" s="66" t="s">
        <v>23</v>
      </c>
      <c r="B15" s="170">
        <v>559.67</v>
      </c>
      <c r="C15" s="171">
        <v>374.94</v>
      </c>
      <c r="D15" s="171">
        <v>184.73</v>
      </c>
      <c r="E15" s="170">
        <v>521.29</v>
      </c>
      <c r="F15" s="171">
        <v>357.41</v>
      </c>
      <c r="G15" s="171">
        <v>163.88</v>
      </c>
      <c r="H15" s="170">
        <v>20.74</v>
      </c>
      <c r="I15" s="171">
        <v>4.34</v>
      </c>
      <c r="J15" s="171">
        <v>16.4</v>
      </c>
      <c r="K15" s="170">
        <v>17.64</v>
      </c>
      <c r="L15" s="171">
        <v>13.19</v>
      </c>
      <c r="M15" s="171">
        <v>4.45</v>
      </c>
    </row>
    <row r="16" spans="1:13" ht="25.5">
      <c r="A16" s="150" t="s">
        <v>171</v>
      </c>
      <c r="B16" s="172">
        <v>271.56</v>
      </c>
      <c r="C16" s="173">
        <v>218.46</v>
      </c>
      <c r="D16" s="173">
        <v>53.1</v>
      </c>
      <c r="E16" s="172">
        <v>259.5</v>
      </c>
      <c r="F16" s="173">
        <v>215.08</v>
      </c>
      <c r="G16" s="173">
        <v>44.42</v>
      </c>
      <c r="H16" s="172">
        <v>9.92</v>
      </c>
      <c r="I16" s="173">
        <v>1.65</v>
      </c>
      <c r="J16" s="173">
        <v>8.28</v>
      </c>
      <c r="K16" s="172">
        <v>2.14</v>
      </c>
      <c r="L16" s="173">
        <v>1.74</v>
      </c>
      <c r="M16" s="173">
        <v>0.4</v>
      </c>
    </row>
    <row r="17" spans="1:13" ht="12.75">
      <c r="A17" s="58" t="s">
        <v>7</v>
      </c>
      <c r="B17" s="170">
        <v>75.86</v>
      </c>
      <c r="C17" s="171">
        <v>39.96</v>
      </c>
      <c r="D17" s="171">
        <v>35.89</v>
      </c>
      <c r="E17" s="170">
        <v>71.72</v>
      </c>
      <c r="F17" s="171">
        <v>38.14</v>
      </c>
      <c r="G17" s="171">
        <v>33.57</v>
      </c>
      <c r="H17" s="170">
        <v>2.52</v>
      </c>
      <c r="I17" s="171">
        <v>0.75</v>
      </c>
      <c r="J17" s="171">
        <v>1.77</v>
      </c>
      <c r="K17" s="170">
        <v>1.62</v>
      </c>
      <c r="L17" s="171">
        <v>1.07</v>
      </c>
      <c r="M17" s="171">
        <v>0.55</v>
      </c>
    </row>
    <row r="18" spans="1:13" ht="12.75">
      <c r="A18" s="58" t="s">
        <v>8</v>
      </c>
      <c r="B18" s="170">
        <v>79.75</v>
      </c>
      <c r="C18" s="171">
        <v>47.13</v>
      </c>
      <c r="D18" s="171">
        <v>32.62</v>
      </c>
      <c r="E18" s="170">
        <v>73.75</v>
      </c>
      <c r="F18" s="171">
        <v>44.41</v>
      </c>
      <c r="G18" s="171">
        <v>29.34</v>
      </c>
      <c r="H18" s="170">
        <v>3.3</v>
      </c>
      <c r="I18" s="171">
        <v>0.95</v>
      </c>
      <c r="J18" s="171">
        <v>2.36</v>
      </c>
      <c r="K18" s="170">
        <v>2.7</v>
      </c>
      <c r="L18" s="171">
        <v>1.78</v>
      </c>
      <c r="M18" s="171">
        <v>0.92</v>
      </c>
    </row>
    <row r="19" spans="1:13" ht="12.75">
      <c r="A19" s="65" t="s">
        <v>121</v>
      </c>
      <c r="B19" s="170">
        <v>84.98</v>
      </c>
      <c r="C19" s="171">
        <v>38.58</v>
      </c>
      <c r="D19" s="171">
        <v>46.4</v>
      </c>
      <c r="E19" s="170">
        <v>76.94</v>
      </c>
      <c r="F19" s="171">
        <v>34.78</v>
      </c>
      <c r="G19" s="171">
        <v>42.17</v>
      </c>
      <c r="H19" s="170">
        <v>2.66</v>
      </c>
      <c r="I19" s="171">
        <v>0</v>
      </c>
      <c r="J19" s="171">
        <v>2.66</v>
      </c>
      <c r="K19" s="170">
        <v>5.38</v>
      </c>
      <c r="L19" s="171">
        <v>3.81</v>
      </c>
      <c r="M19" s="171">
        <v>1.57</v>
      </c>
    </row>
    <row r="20" spans="1:13" ht="12.75">
      <c r="A20" s="58" t="s">
        <v>9</v>
      </c>
      <c r="B20" s="170">
        <v>11.17</v>
      </c>
      <c r="C20" s="171">
        <v>5.12</v>
      </c>
      <c r="D20" s="171">
        <v>6.05</v>
      </c>
      <c r="E20" s="170">
        <v>10.5</v>
      </c>
      <c r="F20" s="171">
        <v>5.12</v>
      </c>
      <c r="G20" s="171">
        <v>5.38</v>
      </c>
      <c r="H20" s="170">
        <v>0.68</v>
      </c>
      <c r="I20" s="171">
        <v>0</v>
      </c>
      <c r="J20" s="171">
        <v>0.68</v>
      </c>
      <c r="K20" s="170">
        <v>0</v>
      </c>
      <c r="L20" s="171">
        <v>0</v>
      </c>
      <c r="M20" s="171">
        <v>0</v>
      </c>
    </row>
    <row r="21" spans="1:13" ht="12.75">
      <c r="A21" s="134" t="s">
        <v>180</v>
      </c>
      <c r="B21" s="170">
        <v>14.63</v>
      </c>
      <c r="C21" s="171">
        <v>8.17</v>
      </c>
      <c r="D21" s="171">
        <v>6.46</v>
      </c>
      <c r="E21" s="170">
        <v>13.67</v>
      </c>
      <c r="F21" s="171">
        <v>7.87</v>
      </c>
      <c r="G21" s="171">
        <v>5.8</v>
      </c>
      <c r="H21" s="170">
        <v>0.66</v>
      </c>
      <c r="I21" s="171">
        <v>0</v>
      </c>
      <c r="J21" s="171">
        <v>0.66</v>
      </c>
      <c r="K21" s="170">
        <v>0.3</v>
      </c>
      <c r="L21" s="171">
        <v>0.3</v>
      </c>
      <c r="M21" s="171">
        <v>0</v>
      </c>
    </row>
    <row r="22" spans="1:13" ht="12.75">
      <c r="A22" s="63" t="s">
        <v>122</v>
      </c>
      <c r="B22" s="170">
        <v>21.72</v>
      </c>
      <c r="C22" s="171">
        <v>17.51</v>
      </c>
      <c r="D22" s="171">
        <v>4.21</v>
      </c>
      <c r="E22" s="170">
        <v>15.22</v>
      </c>
      <c r="F22" s="171">
        <v>12.01</v>
      </c>
      <c r="G22" s="171">
        <v>3.21</v>
      </c>
      <c r="H22" s="170">
        <v>1</v>
      </c>
      <c r="I22" s="171">
        <v>1</v>
      </c>
      <c r="J22" s="171">
        <v>0</v>
      </c>
      <c r="K22" s="170">
        <v>5.5</v>
      </c>
      <c r="L22" s="171">
        <v>4.5</v>
      </c>
      <c r="M22" s="171">
        <v>1</v>
      </c>
    </row>
    <row r="23" spans="1:13" ht="19.5" customHeight="1">
      <c r="A23" s="66" t="s">
        <v>24</v>
      </c>
      <c r="B23" s="170">
        <v>33.5</v>
      </c>
      <c r="C23" s="171">
        <v>26.98</v>
      </c>
      <c r="D23" s="171">
        <v>6.52</v>
      </c>
      <c r="E23" s="170">
        <v>27.63</v>
      </c>
      <c r="F23" s="171">
        <v>22.11</v>
      </c>
      <c r="G23" s="171">
        <v>5.52</v>
      </c>
      <c r="H23" s="170">
        <v>2.97</v>
      </c>
      <c r="I23" s="171">
        <v>1.97</v>
      </c>
      <c r="J23" s="171">
        <v>1</v>
      </c>
      <c r="K23" s="170">
        <v>2.9</v>
      </c>
      <c r="L23" s="171">
        <v>2.9</v>
      </c>
      <c r="M23" s="171">
        <v>0</v>
      </c>
    </row>
    <row r="24" spans="1:13" ht="25.5">
      <c r="A24" s="150" t="s">
        <v>171</v>
      </c>
      <c r="B24" s="172">
        <v>13.99</v>
      </c>
      <c r="C24" s="173">
        <v>12.87</v>
      </c>
      <c r="D24" s="173">
        <v>1.12</v>
      </c>
      <c r="E24" s="172">
        <v>10.9</v>
      </c>
      <c r="F24" s="173">
        <v>10.78</v>
      </c>
      <c r="G24" s="173">
        <v>0.12</v>
      </c>
      <c r="H24" s="172">
        <v>1</v>
      </c>
      <c r="I24" s="173">
        <v>0</v>
      </c>
      <c r="J24" s="173">
        <v>1</v>
      </c>
      <c r="K24" s="172">
        <v>2.08</v>
      </c>
      <c r="L24" s="173">
        <v>2.08</v>
      </c>
      <c r="M24" s="173">
        <v>0</v>
      </c>
    </row>
    <row r="25" spans="1:13" ht="12.75">
      <c r="A25" s="58" t="s">
        <v>113</v>
      </c>
      <c r="B25" s="170">
        <v>12.97</v>
      </c>
      <c r="C25" s="171">
        <v>9.54</v>
      </c>
      <c r="D25" s="171">
        <v>3.43</v>
      </c>
      <c r="E25" s="170">
        <v>11.28</v>
      </c>
      <c r="F25" s="171">
        <v>7.85</v>
      </c>
      <c r="G25" s="171">
        <v>3.43</v>
      </c>
      <c r="H25" s="170">
        <v>1</v>
      </c>
      <c r="I25" s="171">
        <v>1</v>
      </c>
      <c r="J25" s="171">
        <v>0</v>
      </c>
      <c r="K25" s="170">
        <v>0.69</v>
      </c>
      <c r="L25" s="171">
        <v>0.69</v>
      </c>
      <c r="M25" s="171">
        <v>0</v>
      </c>
    </row>
    <row r="26" spans="1:13" ht="12.75">
      <c r="A26" s="58" t="s">
        <v>114</v>
      </c>
      <c r="B26" s="170">
        <v>6.54</v>
      </c>
      <c r="C26" s="171">
        <v>4.57</v>
      </c>
      <c r="D26" s="171">
        <v>1.97</v>
      </c>
      <c r="E26" s="170">
        <v>5.45</v>
      </c>
      <c r="F26" s="171">
        <v>3.48</v>
      </c>
      <c r="G26" s="171">
        <v>1.97</v>
      </c>
      <c r="H26" s="170">
        <v>0.97</v>
      </c>
      <c r="I26" s="171">
        <v>0.97</v>
      </c>
      <c r="J26" s="171">
        <v>0</v>
      </c>
      <c r="K26" s="170">
        <v>0.13</v>
      </c>
      <c r="L26" s="171">
        <v>0.13</v>
      </c>
      <c r="M26" s="171">
        <v>0</v>
      </c>
    </row>
    <row r="27" spans="1:13" ht="12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12.75">
      <c r="A28" s="67" t="s">
        <v>126</v>
      </c>
      <c r="B28" s="63"/>
      <c r="C28" s="63"/>
      <c r="D28" s="63"/>
      <c r="E28" s="63"/>
      <c r="F28" s="63"/>
      <c r="G28" s="63"/>
      <c r="H28" s="68"/>
      <c r="I28" s="68"/>
      <c r="J28" s="68"/>
      <c r="K28" s="68"/>
      <c r="L28" s="68"/>
      <c r="M28" s="68"/>
    </row>
    <row r="29" spans="1:13" ht="12.75" customHeight="1">
      <c r="A29" s="290" t="s">
        <v>157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</row>
    <row r="30" spans="1:13" ht="12.75" customHeight="1">
      <c r="A30" s="288" t="s">
        <v>196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</row>
    <row r="31" spans="1:13" ht="12.75" customHeight="1">
      <c r="A31" s="288" t="s">
        <v>195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</row>
    <row r="32" spans="1:13" ht="12.75" customHeight="1">
      <c r="A32" s="291" t="s">
        <v>100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</row>
  </sheetData>
  <sheetProtection/>
  <mergeCells count="11">
    <mergeCell ref="A1:M1"/>
    <mergeCell ref="E4:G4"/>
    <mergeCell ref="H4:J4"/>
    <mergeCell ref="K4:M4"/>
    <mergeCell ref="B4:D4"/>
    <mergeCell ref="A29:M29"/>
    <mergeCell ref="A30:M30"/>
    <mergeCell ref="A31:M31"/>
    <mergeCell ref="A32:M32"/>
    <mergeCell ref="K3:M3"/>
    <mergeCell ref="A2:M2"/>
  </mergeCells>
  <printOptions/>
  <pageMargins left="0.25" right="0.25" top="0.75" bottom="0.75" header="0.3" footer="0.3"/>
  <pageSetup fitToHeight="0" fitToWidth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2"/>
  <sheetViews>
    <sheetView zoomScale="115" zoomScaleNormal="115" zoomScalePageLayoutView="0" workbookViewId="0" topLeftCell="A1">
      <selection activeCell="A133" sqref="A133"/>
    </sheetView>
  </sheetViews>
  <sheetFormatPr defaultColWidth="11.421875" defaultRowHeight="12.75"/>
  <cols>
    <col min="1" max="1" width="27.28125" style="0" customWidth="1"/>
    <col min="2" max="13" width="5.7109375" style="21" customWidth="1"/>
    <col min="14" max="14" width="0" style="0" hidden="1" customWidth="1"/>
  </cols>
  <sheetData>
    <row r="1" spans="1:13" ht="30" customHeight="1">
      <c r="A1" s="249" t="s">
        <v>182</v>
      </c>
      <c r="B1" s="249"/>
      <c r="C1" s="249"/>
      <c r="D1" s="249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>
      <c r="A2" s="256" t="s">
        <v>183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2:13" ht="12.75">
      <c r="B3"/>
      <c r="C3"/>
      <c r="D3"/>
      <c r="E3"/>
      <c r="F3"/>
      <c r="G3"/>
      <c r="H3"/>
      <c r="I3"/>
      <c r="J3"/>
      <c r="K3"/>
      <c r="L3"/>
      <c r="M3" s="1" t="s">
        <v>112</v>
      </c>
    </row>
    <row r="4" spans="2:13" ht="29.25" customHeight="1">
      <c r="B4" s="300" t="s">
        <v>53</v>
      </c>
      <c r="C4" s="300"/>
      <c r="D4" s="300"/>
      <c r="E4" s="301" t="s">
        <v>51</v>
      </c>
      <c r="F4" s="301"/>
      <c r="G4" s="301"/>
      <c r="H4" s="301" t="s">
        <v>50</v>
      </c>
      <c r="I4" s="301"/>
      <c r="J4" s="301"/>
      <c r="K4" s="301" t="s">
        <v>52</v>
      </c>
      <c r="L4" s="301"/>
      <c r="M4" s="301"/>
    </row>
    <row r="5" spans="2:13" ht="12.75">
      <c r="B5" s="294" t="s">
        <v>13</v>
      </c>
      <c r="C5" s="293" t="s">
        <v>15</v>
      </c>
      <c r="D5" s="293" t="s">
        <v>14</v>
      </c>
      <c r="E5" s="294" t="s">
        <v>13</v>
      </c>
      <c r="F5" s="293" t="s">
        <v>15</v>
      </c>
      <c r="G5" s="293" t="s">
        <v>14</v>
      </c>
      <c r="H5" s="294" t="s">
        <v>13</v>
      </c>
      <c r="I5" s="293" t="s">
        <v>15</v>
      </c>
      <c r="J5" s="293" t="s">
        <v>14</v>
      </c>
      <c r="K5" s="294" t="s">
        <v>13</v>
      </c>
      <c r="L5" s="293" t="s">
        <v>15</v>
      </c>
      <c r="M5" s="295" t="s">
        <v>14</v>
      </c>
    </row>
    <row r="6" spans="1:13" ht="13.5" thickBot="1">
      <c r="A6" s="176" t="s">
        <v>54</v>
      </c>
      <c r="B6" s="174">
        <v>593.17</v>
      </c>
      <c r="C6" s="175">
        <v>401.92</v>
      </c>
      <c r="D6" s="175">
        <v>191.25</v>
      </c>
      <c r="E6" s="174">
        <v>548.92</v>
      </c>
      <c r="F6" s="175">
        <v>379.52</v>
      </c>
      <c r="G6" s="175">
        <v>169.4</v>
      </c>
      <c r="H6" s="174">
        <v>23.71</v>
      </c>
      <c r="I6" s="175">
        <v>6.31</v>
      </c>
      <c r="J6" s="175">
        <v>17.4</v>
      </c>
      <c r="K6" s="174">
        <v>20.54</v>
      </c>
      <c r="L6" s="175">
        <v>16.09</v>
      </c>
      <c r="M6" s="296">
        <v>4.45</v>
      </c>
    </row>
    <row r="7" spans="1:13" ht="12.75">
      <c r="A7" t="s">
        <v>165</v>
      </c>
      <c r="B7" s="170">
        <v>285.55</v>
      </c>
      <c r="C7" s="171">
        <v>231.33</v>
      </c>
      <c r="D7" s="171">
        <v>54.22</v>
      </c>
      <c r="E7" s="170">
        <v>270.4</v>
      </c>
      <c r="F7" s="171">
        <v>225.86</v>
      </c>
      <c r="G7" s="171">
        <v>44.54</v>
      </c>
      <c r="H7" s="170">
        <v>10.92</v>
      </c>
      <c r="I7" s="171">
        <v>1.65</v>
      </c>
      <c r="J7" s="171">
        <v>9.28</v>
      </c>
      <c r="K7" s="170">
        <v>4.220000000000001</v>
      </c>
      <c r="L7" s="171">
        <v>3.8200000000000003</v>
      </c>
      <c r="M7" s="171">
        <v>0.4</v>
      </c>
    </row>
    <row r="8" spans="1:13" ht="12.75">
      <c r="A8" s="3" t="s">
        <v>7</v>
      </c>
      <c r="B8" s="170">
        <v>75.86</v>
      </c>
      <c r="C8" s="171">
        <v>39.96</v>
      </c>
      <c r="D8" s="171">
        <v>35.89</v>
      </c>
      <c r="E8" s="170">
        <v>71.72</v>
      </c>
      <c r="F8" s="171">
        <v>38.14</v>
      </c>
      <c r="G8" s="171">
        <v>33.57</v>
      </c>
      <c r="H8" s="170">
        <v>2.52</v>
      </c>
      <c r="I8" s="171">
        <v>0.75</v>
      </c>
      <c r="J8" s="171">
        <v>1.77</v>
      </c>
      <c r="K8" s="170">
        <v>1.62</v>
      </c>
      <c r="L8" s="171">
        <v>1.07</v>
      </c>
      <c r="M8" s="171">
        <v>0.55</v>
      </c>
    </row>
    <row r="9" spans="1:13" ht="12.75">
      <c r="A9" s="3" t="s">
        <v>8</v>
      </c>
      <c r="B9" s="170">
        <v>79.75</v>
      </c>
      <c r="C9" s="171">
        <v>47.13</v>
      </c>
      <c r="D9" s="171">
        <v>32.62</v>
      </c>
      <c r="E9" s="170">
        <v>73.75</v>
      </c>
      <c r="F9" s="171">
        <v>44.41</v>
      </c>
      <c r="G9" s="171">
        <v>29.34</v>
      </c>
      <c r="H9" s="170">
        <v>3.3</v>
      </c>
      <c r="I9" s="171">
        <v>0.95</v>
      </c>
      <c r="J9" s="171">
        <v>2.36</v>
      </c>
      <c r="K9" s="170">
        <v>2.7</v>
      </c>
      <c r="L9" s="171">
        <v>1.78</v>
      </c>
      <c r="M9" s="171">
        <v>0.92</v>
      </c>
    </row>
    <row r="10" spans="1:13" ht="12.75">
      <c r="A10" s="7" t="s">
        <v>118</v>
      </c>
      <c r="B10" s="170">
        <v>12.97</v>
      </c>
      <c r="C10" s="171">
        <v>9.54</v>
      </c>
      <c r="D10" s="171">
        <v>3.43</v>
      </c>
      <c r="E10" s="170">
        <v>11.28</v>
      </c>
      <c r="F10" s="171">
        <v>7.85</v>
      </c>
      <c r="G10" s="171">
        <v>3.43</v>
      </c>
      <c r="H10" s="170">
        <v>1</v>
      </c>
      <c r="I10" s="171">
        <v>1</v>
      </c>
      <c r="J10" s="171">
        <v>0</v>
      </c>
      <c r="K10" s="170">
        <v>0.69</v>
      </c>
      <c r="L10" s="171">
        <v>0.69</v>
      </c>
      <c r="M10" s="171">
        <v>0</v>
      </c>
    </row>
    <row r="11" spans="1:13" ht="12.75">
      <c r="A11" s="7" t="s">
        <v>16</v>
      </c>
      <c r="B11" s="170">
        <v>91.52000000000001</v>
      </c>
      <c r="C11" s="171">
        <v>43.15</v>
      </c>
      <c r="D11" s="171">
        <v>48.37</v>
      </c>
      <c r="E11" s="170">
        <v>82.39</v>
      </c>
      <c r="F11" s="171">
        <v>38.26</v>
      </c>
      <c r="G11" s="171">
        <v>44.14</v>
      </c>
      <c r="H11" s="170">
        <v>3.63</v>
      </c>
      <c r="I11" s="171">
        <v>0.97</v>
      </c>
      <c r="J11" s="171">
        <v>2.66</v>
      </c>
      <c r="K11" s="170">
        <v>5.51</v>
      </c>
      <c r="L11" s="171">
        <v>3.94</v>
      </c>
      <c r="M11" s="171">
        <v>1.57</v>
      </c>
    </row>
    <row r="12" spans="1:13" ht="12.75">
      <c r="A12" s="3" t="s">
        <v>9</v>
      </c>
      <c r="B12" s="170">
        <v>11.17</v>
      </c>
      <c r="C12" s="171">
        <v>5.12</v>
      </c>
      <c r="D12" s="171">
        <v>6.05</v>
      </c>
      <c r="E12" s="170">
        <v>10.5</v>
      </c>
      <c r="F12" s="171">
        <v>5.12</v>
      </c>
      <c r="G12" s="171">
        <v>5.38</v>
      </c>
      <c r="H12" s="170">
        <v>0.68</v>
      </c>
      <c r="I12" s="171">
        <v>0</v>
      </c>
      <c r="J12" s="171">
        <v>0.68</v>
      </c>
      <c r="K12" s="170">
        <v>0</v>
      </c>
      <c r="L12" s="171">
        <v>0</v>
      </c>
      <c r="M12" s="171">
        <v>0</v>
      </c>
    </row>
    <row r="13" spans="1:13" ht="12.75">
      <c r="A13" s="134" t="s">
        <v>180</v>
      </c>
      <c r="B13" s="170">
        <v>14.63</v>
      </c>
      <c r="C13" s="171">
        <v>8.17</v>
      </c>
      <c r="D13" s="171">
        <v>6.46</v>
      </c>
      <c r="E13" s="170">
        <v>13.67</v>
      </c>
      <c r="F13" s="171">
        <v>7.87</v>
      </c>
      <c r="G13" s="171">
        <v>5.8</v>
      </c>
      <c r="H13" s="170">
        <v>0.66</v>
      </c>
      <c r="I13" s="171">
        <v>0</v>
      </c>
      <c r="J13" s="171">
        <v>0.66</v>
      </c>
      <c r="K13" s="170">
        <v>0.3</v>
      </c>
      <c r="L13" s="171">
        <v>0.3</v>
      </c>
      <c r="M13" s="171">
        <v>0</v>
      </c>
    </row>
    <row r="14" spans="1:13" ht="12.75">
      <c r="A14" t="s">
        <v>122</v>
      </c>
      <c r="B14" s="170">
        <v>21.72</v>
      </c>
      <c r="C14" s="171">
        <v>17.51</v>
      </c>
      <c r="D14" s="171">
        <v>4.21</v>
      </c>
      <c r="E14" s="170">
        <v>15.22</v>
      </c>
      <c r="F14" s="171">
        <v>12.01</v>
      </c>
      <c r="G14" s="171">
        <v>3.21</v>
      </c>
      <c r="H14" s="170">
        <v>1</v>
      </c>
      <c r="I14" s="171">
        <v>1</v>
      </c>
      <c r="J14" s="171">
        <v>0</v>
      </c>
      <c r="K14" s="170">
        <v>5.5</v>
      </c>
      <c r="L14" s="171">
        <v>4.5</v>
      </c>
      <c r="M14" s="171">
        <v>1</v>
      </c>
    </row>
    <row r="15" spans="2:13" ht="12.75">
      <c r="B15" s="170"/>
      <c r="C15" s="171"/>
      <c r="D15" s="171"/>
      <c r="E15" s="170"/>
      <c r="F15" s="171"/>
      <c r="G15" s="171"/>
      <c r="H15" s="170"/>
      <c r="I15" s="171"/>
      <c r="J15" s="171"/>
      <c r="K15" s="170"/>
      <c r="L15" s="171"/>
      <c r="M15" s="171"/>
    </row>
    <row r="16" spans="1:13" ht="13.5" thickBot="1">
      <c r="A16" s="144" t="s">
        <v>23</v>
      </c>
      <c r="B16" s="174">
        <v>559.67</v>
      </c>
      <c r="C16" s="175">
        <v>374.94</v>
      </c>
      <c r="D16" s="175">
        <v>184.73</v>
      </c>
      <c r="E16" s="174">
        <v>521.29</v>
      </c>
      <c r="F16" s="175">
        <v>357.41</v>
      </c>
      <c r="G16" s="175">
        <v>163.88</v>
      </c>
      <c r="H16" s="174">
        <v>20.74</v>
      </c>
      <c r="I16" s="175">
        <v>4.34</v>
      </c>
      <c r="J16" s="175">
        <v>16.4</v>
      </c>
      <c r="K16" s="174">
        <v>17.64</v>
      </c>
      <c r="L16" s="175">
        <v>13.19</v>
      </c>
      <c r="M16" s="175">
        <v>4.45</v>
      </c>
    </row>
    <row r="17" spans="1:13" ht="6" customHeight="1">
      <c r="A17" s="6"/>
      <c r="B17" s="170"/>
      <c r="C17" s="171"/>
      <c r="D17" s="171"/>
      <c r="E17" s="170"/>
      <c r="F17" s="171"/>
      <c r="G17" s="171"/>
      <c r="H17" s="170"/>
      <c r="I17" s="171"/>
      <c r="J17" s="171"/>
      <c r="K17" s="170"/>
      <c r="L17" s="171"/>
      <c r="M17" s="171"/>
    </row>
    <row r="18" spans="1:13" ht="12.75">
      <c r="A18" t="s">
        <v>165</v>
      </c>
      <c r="B18" s="170">
        <v>271.56</v>
      </c>
      <c r="C18" s="171">
        <v>218.46</v>
      </c>
      <c r="D18" s="171">
        <v>53.1</v>
      </c>
      <c r="E18" s="170">
        <v>259.5</v>
      </c>
      <c r="F18" s="171">
        <v>215.08</v>
      </c>
      <c r="G18" s="171">
        <v>44.42</v>
      </c>
      <c r="H18" s="170">
        <v>9.92</v>
      </c>
      <c r="I18" s="171">
        <v>1.65</v>
      </c>
      <c r="J18" s="171">
        <v>8.28</v>
      </c>
      <c r="K18" s="170">
        <v>2.14</v>
      </c>
      <c r="L18" s="171">
        <v>1.74</v>
      </c>
      <c r="M18" s="171">
        <v>0.4</v>
      </c>
    </row>
    <row r="19" spans="1:13" ht="12.75">
      <c r="A19" s="5" t="s">
        <v>27</v>
      </c>
      <c r="B19" s="172">
        <v>30.32</v>
      </c>
      <c r="C19" s="173">
        <v>24.22</v>
      </c>
      <c r="D19" s="173">
        <v>6.1</v>
      </c>
      <c r="E19" s="172">
        <v>29.26</v>
      </c>
      <c r="F19" s="173">
        <v>24.22</v>
      </c>
      <c r="G19" s="173">
        <v>5.04</v>
      </c>
      <c r="H19" s="172">
        <v>1.05</v>
      </c>
      <c r="I19" s="173">
        <v>0</v>
      </c>
      <c r="J19" s="173">
        <v>1.05</v>
      </c>
      <c r="K19" s="172">
        <v>0</v>
      </c>
      <c r="L19" s="173">
        <v>0</v>
      </c>
      <c r="M19" s="173">
        <v>0</v>
      </c>
    </row>
    <row r="20" spans="1:13" ht="12.75">
      <c r="A20" s="7" t="s">
        <v>26</v>
      </c>
      <c r="B20" s="170">
        <v>29.95</v>
      </c>
      <c r="C20" s="171">
        <v>22</v>
      </c>
      <c r="D20" s="171">
        <v>7.95</v>
      </c>
      <c r="E20" s="170">
        <v>28.46</v>
      </c>
      <c r="F20" s="171">
        <v>21.7</v>
      </c>
      <c r="G20" s="171">
        <v>6.76</v>
      </c>
      <c r="H20" s="170">
        <v>1.19</v>
      </c>
      <c r="I20" s="171">
        <v>0</v>
      </c>
      <c r="J20" s="171">
        <v>1.19</v>
      </c>
      <c r="K20" s="170">
        <v>0.3</v>
      </c>
      <c r="L20" s="171">
        <v>0.3</v>
      </c>
      <c r="M20" s="171">
        <v>0</v>
      </c>
    </row>
    <row r="21" spans="1:13" ht="12.75">
      <c r="A21" s="7" t="s">
        <v>46</v>
      </c>
      <c r="B21" s="170">
        <v>16.21</v>
      </c>
      <c r="C21" s="171">
        <v>13.2</v>
      </c>
      <c r="D21" s="171">
        <v>3.01</v>
      </c>
      <c r="E21" s="170">
        <v>15.54</v>
      </c>
      <c r="F21" s="171">
        <v>13.2</v>
      </c>
      <c r="G21" s="171">
        <v>2.34</v>
      </c>
      <c r="H21" s="170">
        <v>0.67</v>
      </c>
      <c r="I21" s="171">
        <v>0</v>
      </c>
      <c r="J21" s="171">
        <v>0.67</v>
      </c>
      <c r="K21" s="170">
        <v>0</v>
      </c>
      <c r="L21" s="171">
        <v>0</v>
      </c>
      <c r="M21" s="171">
        <v>0</v>
      </c>
    </row>
    <row r="22" spans="1:13" ht="12.75">
      <c r="A22" s="7" t="s">
        <v>25</v>
      </c>
      <c r="B22" s="170">
        <v>34.3</v>
      </c>
      <c r="C22" s="171">
        <v>28.38</v>
      </c>
      <c r="D22" s="171">
        <v>5.92</v>
      </c>
      <c r="E22" s="170">
        <v>32.46</v>
      </c>
      <c r="F22" s="171">
        <v>28.13</v>
      </c>
      <c r="G22" s="171">
        <v>4.33</v>
      </c>
      <c r="H22" s="170">
        <v>1.19</v>
      </c>
      <c r="I22" s="171">
        <v>0</v>
      </c>
      <c r="J22" s="171">
        <v>1.19</v>
      </c>
      <c r="K22" s="170">
        <v>0.65</v>
      </c>
      <c r="L22" s="171">
        <v>0.25</v>
      </c>
      <c r="M22" s="171">
        <v>0.4</v>
      </c>
    </row>
    <row r="23" spans="1:13" ht="12.75">
      <c r="A23" s="7" t="s">
        <v>28</v>
      </c>
      <c r="B23" s="170">
        <v>42.76</v>
      </c>
      <c r="C23" s="171">
        <v>34.11</v>
      </c>
      <c r="D23" s="171">
        <v>8.65</v>
      </c>
      <c r="E23" s="170">
        <v>41.08</v>
      </c>
      <c r="F23" s="171">
        <v>33.43</v>
      </c>
      <c r="G23" s="171">
        <v>7.65</v>
      </c>
      <c r="H23" s="170">
        <v>1.26</v>
      </c>
      <c r="I23" s="171">
        <v>0.26</v>
      </c>
      <c r="J23" s="171">
        <v>1</v>
      </c>
      <c r="K23" s="170">
        <v>0.42</v>
      </c>
      <c r="L23" s="171">
        <v>0.42</v>
      </c>
      <c r="M23" s="171">
        <v>0</v>
      </c>
    </row>
    <row r="24" spans="1:13" ht="12.75">
      <c r="A24" s="7" t="s">
        <v>44</v>
      </c>
      <c r="B24" s="170">
        <v>5.3</v>
      </c>
      <c r="C24" s="171">
        <v>4.25</v>
      </c>
      <c r="D24" s="171">
        <v>1.05</v>
      </c>
      <c r="E24" s="170">
        <v>4.93</v>
      </c>
      <c r="F24" s="171">
        <v>3.89</v>
      </c>
      <c r="G24" s="171">
        <v>1.05</v>
      </c>
      <c r="H24" s="170">
        <v>0.36</v>
      </c>
      <c r="I24" s="171">
        <v>0.36</v>
      </c>
      <c r="J24" s="171">
        <v>0</v>
      </c>
      <c r="K24" s="170">
        <v>0</v>
      </c>
      <c r="L24" s="171">
        <v>0</v>
      </c>
      <c r="M24" s="171">
        <v>0</v>
      </c>
    </row>
    <row r="25" spans="1:13" ht="12.75">
      <c r="A25" s="7" t="s">
        <v>40</v>
      </c>
      <c r="B25" s="170">
        <v>24.06</v>
      </c>
      <c r="C25" s="171">
        <v>19.18</v>
      </c>
      <c r="D25" s="171">
        <v>4.88</v>
      </c>
      <c r="E25" s="170">
        <v>22.46</v>
      </c>
      <c r="F25" s="171">
        <v>18.58</v>
      </c>
      <c r="G25" s="171">
        <v>3.88</v>
      </c>
      <c r="H25" s="170">
        <v>1.23</v>
      </c>
      <c r="I25" s="171">
        <v>0.23</v>
      </c>
      <c r="J25" s="171">
        <v>1</v>
      </c>
      <c r="K25" s="170">
        <v>0.37</v>
      </c>
      <c r="L25" s="171">
        <v>0.37</v>
      </c>
      <c r="M25" s="171">
        <v>0</v>
      </c>
    </row>
    <row r="26" spans="1:13" ht="12.75">
      <c r="A26" s="7" t="s">
        <v>43</v>
      </c>
      <c r="B26" s="170">
        <v>10.5</v>
      </c>
      <c r="C26" s="171">
        <v>8.74</v>
      </c>
      <c r="D26" s="171">
        <v>1.76</v>
      </c>
      <c r="E26" s="170">
        <v>10.1</v>
      </c>
      <c r="F26" s="171">
        <v>8.34</v>
      </c>
      <c r="G26" s="171">
        <v>1.76</v>
      </c>
      <c r="H26" s="170">
        <v>0</v>
      </c>
      <c r="I26" s="171">
        <v>0</v>
      </c>
      <c r="J26" s="171">
        <v>0</v>
      </c>
      <c r="K26" s="170">
        <v>0.4</v>
      </c>
      <c r="L26" s="171">
        <v>0.4</v>
      </c>
      <c r="M26" s="171">
        <v>0</v>
      </c>
    </row>
    <row r="27" spans="1:13" ht="12.75">
      <c r="A27" s="7" t="s">
        <v>42</v>
      </c>
      <c r="B27" s="170">
        <v>25.1</v>
      </c>
      <c r="C27" s="171">
        <v>19.14</v>
      </c>
      <c r="D27" s="171">
        <v>5.97</v>
      </c>
      <c r="E27" s="170">
        <v>24.17</v>
      </c>
      <c r="F27" s="171">
        <v>19.14</v>
      </c>
      <c r="G27" s="171">
        <v>5.03</v>
      </c>
      <c r="H27" s="170">
        <v>0.93</v>
      </c>
      <c r="I27" s="171">
        <v>0</v>
      </c>
      <c r="J27" s="171">
        <v>0.93</v>
      </c>
      <c r="K27" s="170">
        <v>0</v>
      </c>
      <c r="L27" s="171">
        <v>0</v>
      </c>
      <c r="M27" s="171">
        <v>0</v>
      </c>
    </row>
    <row r="28" spans="1:13" ht="12.75">
      <c r="A28" s="7" t="s">
        <v>47</v>
      </c>
      <c r="B28" s="170">
        <v>8.13</v>
      </c>
      <c r="C28" s="171">
        <v>7.19</v>
      </c>
      <c r="D28" s="171">
        <v>0.95</v>
      </c>
      <c r="E28" s="170">
        <v>7.96</v>
      </c>
      <c r="F28" s="171">
        <v>7.01</v>
      </c>
      <c r="G28" s="171">
        <v>0.95</v>
      </c>
      <c r="H28" s="170">
        <v>0.17</v>
      </c>
      <c r="I28" s="171">
        <v>0.17</v>
      </c>
      <c r="J28" s="171">
        <v>0</v>
      </c>
      <c r="K28" s="170">
        <v>0</v>
      </c>
      <c r="L28" s="171">
        <v>0</v>
      </c>
      <c r="M28" s="171">
        <v>0</v>
      </c>
    </row>
    <row r="29" spans="1:13" ht="12.75">
      <c r="A29" s="7" t="s">
        <v>41</v>
      </c>
      <c r="B29" s="170">
        <v>15.71</v>
      </c>
      <c r="C29" s="171">
        <v>12.85</v>
      </c>
      <c r="D29" s="171">
        <v>2.86</v>
      </c>
      <c r="E29" s="170">
        <v>14.97</v>
      </c>
      <c r="F29" s="171">
        <v>12.85</v>
      </c>
      <c r="G29" s="171">
        <v>2.12</v>
      </c>
      <c r="H29" s="170">
        <v>0.74</v>
      </c>
      <c r="I29" s="171">
        <v>0</v>
      </c>
      <c r="J29" s="171">
        <v>0.74</v>
      </c>
      <c r="K29" s="170">
        <v>0</v>
      </c>
      <c r="L29" s="171">
        <v>0</v>
      </c>
      <c r="M29" s="171">
        <v>0</v>
      </c>
    </row>
    <row r="30" spans="1:13" ht="12.75">
      <c r="A30" s="7" t="s">
        <v>48</v>
      </c>
      <c r="B30" s="170">
        <v>7.69</v>
      </c>
      <c r="C30" s="171">
        <v>5.68</v>
      </c>
      <c r="D30" s="171">
        <v>2.01</v>
      </c>
      <c r="E30" s="170">
        <v>7.19</v>
      </c>
      <c r="F30" s="171">
        <v>5.68</v>
      </c>
      <c r="G30" s="171">
        <v>1.51</v>
      </c>
      <c r="H30" s="170">
        <v>0.5</v>
      </c>
      <c r="I30" s="171">
        <v>0</v>
      </c>
      <c r="J30" s="171">
        <v>0.5</v>
      </c>
      <c r="K30" s="170">
        <v>0</v>
      </c>
      <c r="L30" s="171">
        <v>0</v>
      </c>
      <c r="M30" s="171">
        <v>0</v>
      </c>
    </row>
    <row r="31" spans="1:13" ht="12.75">
      <c r="A31" s="7" t="s">
        <v>45</v>
      </c>
      <c r="B31" s="170">
        <v>21.53</v>
      </c>
      <c r="C31" s="171">
        <v>19.53</v>
      </c>
      <c r="D31" s="171">
        <v>2</v>
      </c>
      <c r="E31" s="170">
        <v>20.91</v>
      </c>
      <c r="F31" s="171">
        <v>18.91</v>
      </c>
      <c r="G31" s="171">
        <v>2</v>
      </c>
      <c r="H31" s="170">
        <v>0.62</v>
      </c>
      <c r="I31" s="171">
        <v>0.62</v>
      </c>
      <c r="J31" s="171">
        <v>0</v>
      </c>
      <c r="K31" s="170">
        <v>0</v>
      </c>
      <c r="L31" s="171">
        <v>0</v>
      </c>
      <c r="M31" s="171">
        <v>0</v>
      </c>
    </row>
    <row r="32" spans="1:13" ht="6" customHeight="1">
      <c r="A32" s="6"/>
      <c r="B32" s="170"/>
      <c r="C32" s="171"/>
      <c r="D32" s="171"/>
      <c r="E32" s="170"/>
      <c r="F32" s="171"/>
      <c r="G32" s="171"/>
      <c r="H32" s="170"/>
      <c r="I32" s="171"/>
      <c r="J32" s="171"/>
      <c r="K32" s="170"/>
      <c r="L32" s="171"/>
      <c r="M32" s="171"/>
    </row>
    <row r="33" spans="1:13" ht="12.75">
      <c r="A33" s="3" t="s">
        <v>7</v>
      </c>
      <c r="B33" s="170">
        <v>75.86</v>
      </c>
      <c r="C33" s="171">
        <v>39.96</v>
      </c>
      <c r="D33" s="171">
        <v>35.89</v>
      </c>
      <c r="E33" s="170">
        <v>71.72</v>
      </c>
      <c r="F33" s="171">
        <v>38.14</v>
      </c>
      <c r="G33" s="171">
        <v>33.57</v>
      </c>
      <c r="H33" s="170">
        <v>2.52</v>
      </c>
      <c r="I33" s="171">
        <v>0.75</v>
      </c>
      <c r="J33" s="171">
        <v>1.77</v>
      </c>
      <c r="K33" s="170">
        <v>1.62</v>
      </c>
      <c r="L33" s="171">
        <v>1.07</v>
      </c>
      <c r="M33" s="171">
        <v>0.55</v>
      </c>
    </row>
    <row r="34" spans="1:13" ht="12.75">
      <c r="A34" s="4" t="s">
        <v>26</v>
      </c>
      <c r="B34" s="172">
        <v>27.59</v>
      </c>
      <c r="C34" s="173">
        <v>15.52</v>
      </c>
      <c r="D34" s="173">
        <v>12.07</v>
      </c>
      <c r="E34" s="172">
        <v>26.16</v>
      </c>
      <c r="F34" s="173">
        <v>14.95</v>
      </c>
      <c r="G34" s="173">
        <v>11.21</v>
      </c>
      <c r="H34" s="172">
        <v>0.86</v>
      </c>
      <c r="I34" s="173">
        <v>0.2</v>
      </c>
      <c r="J34" s="173">
        <v>0.66</v>
      </c>
      <c r="K34" s="172">
        <v>0.57</v>
      </c>
      <c r="L34" s="173">
        <v>0.37</v>
      </c>
      <c r="M34" s="173">
        <v>0.19</v>
      </c>
    </row>
    <row r="35" spans="1:13" ht="12.75">
      <c r="A35" s="6" t="s">
        <v>25</v>
      </c>
      <c r="B35" s="170">
        <v>18.72</v>
      </c>
      <c r="C35" s="171">
        <v>11.07</v>
      </c>
      <c r="D35" s="171">
        <v>7.65</v>
      </c>
      <c r="E35" s="170">
        <v>17.54</v>
      </c>
      <c r="F35" s="171">
        <v>10.23</v>
      </c>
      <c r="G35" s="171">
        <v>7.3</v>
      </c>
      <c r="H35" s="170">
        <v>0.75</v>
      </c>
      <c r="I35" s="171">
        <v>0.55</v>
      </c>
      <c r="J35" s="171">
        <v>0.2</v>
      </c>
      <c r="K35" s="170">
        <v>0.44</v>
      </c>
      <c r="L35" s="171">
        <v>0.29</v>
      </c>
      <c r="M35" s="171">
        <v>0.15</v>
      </c>
    </row>
    <row r="36" spans="1:13" ht="12.75">
      <c r="A36" s="6" t="s">
        <v>40</v>
      </c>
      <c r="B36" s="170">
        <v>29.54</v>
      </c>
      <c r="C36" s="171">
        <v>13.37</v>
      </c>
      <c r="D36" s="171">
        <v>16.18</v>
      </c>
      <c r="E36" s="170">
        <v>28.02</v>
      </c>
      <c r="F36" s="171">
        <v>12.96</v>
      </c>
      <c r="G36" s="171">
        <v>15.05</v>
      </c>
      <c r="H36" s="170">
        <v>0.91</v>
      </c>
      <c r="I36" s="171">
        <v>0</v>
      </c>
      <c r="J36" s="171">
        <v>0.91</v>
      </c>
      <c r="K36" s="170">
        <v>0.62</v>
      </c>
      <c r="L36" s="171">
        <v>0.41</v>
      </c>
      <c r="M36" s="171">
        <v>0.21</v>
      </c>
    </row>
    <row r="37" spans="1:13" ht="6" customHeight="1">
      <c r="A37" s="6"/>
      <c r="B37" s="170"/>
      <c r="C37" s="171"/>
      <c r="D37" s="171"/>
      <c r="E37" s="170"/>
      <c r="F37" s="171"/>
      <c r="G37" s="171"/>
      <c r="H37" s="170"/>
      <c r="I37" s="171"/>
      <c r="J37" s="171"/>
      <c r="K37" s="170"/>
      <c r="L37" s="171"/>
      <c r="M37" s="171"/>
    </row>
    <row r="38" spans="1:13" ht="12.75">
      <c r="A38" s="3" t="s">
        <v>8</v>
      </c>
      <c r="B38" s="170">
        <v>79.75</v>
      </c>
      <c r="C38" s="171">
        <v>47.13</v>
      </c>
      <c r="D38" s="171">
        <v>32.62</v>
      </c>
      <c r="E38" s="170">
        <v>73.75</v>
      </c>
      <c r="F38" s="171">
        <v>44.41</v>
      </c>
      <c r="G38" s="171">
        <v>29.34</v>
      </c>
      <c r="H38" s="170">
        <v>3.3</v>
      </c>
      <c r="I38" s="171">
        <v>0.95</v>
      </c>
      <c r="J38" s="171">
        <v>2.36</v>
      </c>
      <c r="K38" s="170">
        <v>2.7</v>
      </c>
      <c r="L38" s="171">
        <v>1.78</v>
      </c>
      <c r="M38" s="171">
        <v>0.92</v>
      </c>
    </row>
    <row r="39" spans="1:13" ht="12.75">
      <c r="A39" s="4" t="s">
        <v>27</v>
      </c>
      <c r="B39" s="172">
        <v>15.33</v>
      </c>
      <c r="C39" s="173">
        <v>9.94</v>
      </c>
      <c r="D39" s="173">
        <v>5.4</v>
      </c>
      <c r="E39" s="172">
        <v>14.33</v>
      </c>
      <c r="F39" s="173">
        <v>9.65</v>
      </c>
      <c r="G39" s="173">
        <v>4.68</v>
      </c>
      <c r="H39" s="172">
        <v>0.57</v>
      </c>
      <c r="I39" s="173">
        <v>0</v>
      </c>
      <c r="J39" s="173">
        <v>0.57</v>
      </c>
      <c r="K39" s="172">
        <v>0.43</v>
      </c>
      <c r="L39" s="173">
        <v>0.28</v>
      </c>
      <c r="M39" s="173">
        <v>0.15</v>
      </c>
    </row>
    <row r="40" spans="1:13" ht="12.75">
      <c r="A40" s="6" t="s">
        <v>26</v>
      </c>
      <c r="B40" s="170">
        <v>15.3</v>
      </c>
      <c r="C40" s="171">
        <v>9.07</v>
      </c>
      <c r="D40" s="171">
        <v>6.24</v>
      </c>
      <c r="E40" s="170">
        <v>14.19</v>
      </c>
      <c r="F40" s="171">
        <v>8.67</v>
      </c>
      <c r="G40" s="171">
        <v>5.52</v>
      </c>
      <c r="H40" s="170">
        <v>0.62</v>
      </c>
      <c r="I40" s="171">
        <v>0.07</v>
      </c>
      <c r="J40" s="171">
        <v>0.55</v>
      </c>
      <c r="K40" s="170">
        <v>0.49</v>
      </c>
      <c r="L40" s="171">
        <v>0.32</v>
      </c>
      <c r="M40" s="171">
        <v>0.17</v>
      </c>
    </row>
    <row r="41" spans="1:13" ht="12.75">
      <c r="A41" s="6" t="s">
        <v>25</v>
      </c>
      <c r="B41" s="170">
        <v>15.06</v>
      </c>
      <c r="C41" s="171">
        <v>7.9</v>
      </c>
      <c r="D41" s="171">
        <v>7.15</v>
      </c>
      <c r="E41" s="170">
        <v>13.95</v>
      </c>
      <c r="F41" s="171">
        <v>7.57</v>
      </c>
      <c r="G41" s="171">
        <v>6.37</v>
      </c>
      <c r="H41" s="170">
        <v>0.61</v>
      </c>
      <c r="I41" s="171">
        <v>0</v>
      </c>
      <c r="J41" s="171">
        <v>0.61</v>
      </c>
      <c r="K41" s="170">
        <v>0.51</v>
      </c>
      <c r="L41" s="171">
        <v>0.33</v>
      </c>
      <c r="M41" s="171">
        <v>0.17</v>
      </c>
    </row>
    <row r="42" spans="1:13" ht="12.75">
      <c r="A42" s="6" t="s">
        <v>28</v>
      </c>
      <c r="B42" s="170">
        <v>12.63</v>
      </c>
      <c r="C42" s="171">
        <v>5.73</v>
      </c>
      <c r="D42" s="171">
        <v>6.9</v>
      </c>
      <c r="E42" s="170">
        <v>11.62</v>
      </c>
      <c r="F42" s="171">
        <v>5.48</v>
      </c>
      <c r="G42" s="171">
        <v>6.14</v>
      </c>
      <c r="H42" s="170">
        <v>0.63</v>
      </c>
      <c r="I42" s="171">
        <v>0</v>
      </c>
      <c r="J42" s="171">
        <v>0.63</v>
      </c>
      <c r="K42" s="170">
        <v>0.38</v>
      </c>
      <c r="L42" s="171">
        <v>0.25</v>
      </c>
      <c r="M42" s="171">
        <v>0.13</v>
      </c>
    </row>
    <row r="43" spans="1:13" ht="12.75">
      <c r="A43" s="6" t="s">
        <v>40</v>
      </c>
      <c r="B43" s="170">
        <v>21.42</v>
      </c>
      <c r="C43" s="171">
        <v>14.49</v>
      </c>
      <c r="D43" s="171">
        <v>6.93</v>
      </c>
      <c r="E43" s="170">
        <v>19.66</v>
      </c>
      <c r="F43" s="171">
        <v>13.03</v>
      </c>
      <c r="G43" s="171">
        <v>6.63</v>
      </c>
      <c r="H43" s="170">
        <v>0.88</v>
      </c>
      <c r="I43" s="171">
        <v>0.88</v>
      </c>
      <c r="J43" s="171">
        <v>0</v>
      </c>
      <c r="K43" s="170">
        <v>0.89</v>
      </c>
      <c r="L43" s="171">
        <v>0.59</v>
      </c>
      <c r="M43" s="171">
        <v>0.3</v>
      </c>
    </row>
    <row r="44" spans="1:13" ht="4.5" customHeight="1">
      <c r="A44" s="6"/>
      <c r="B44" s="170"/>
      <c r="C44" s="171"/>
      <c r="D44" s="171"/>
      <c r="E44" s="170"/>
      <c r="F44" s="171"/>
      <c r="G44" s="171"/>
      <c r="H44" s="170"/>
      <c r="I44" s="171"/>
      <c r="J44" s="171"/>
      <c r="K44" s="170"/>
      <c r="L44" s="171"/>
      <c r="M44" s="171"/>
    </row>
    <row r="45" spans="1:13" ht="12.75" customHeight="1">
      <c r="A45" s="7" t="s">
        <v>121</v>
      </c>
      <c r="B45" s="170">
        <v>84.98</v>
      </c>
      <c r="C45" s="171">
        <v>38.58</v>
      </c>
      <c r="D45" s="171">
        <v>46.4</v>
      </c>
      <c r="E45" s="170">
        <v>76.94</v>
      </c>
      <c r="F45" s="171">
        <v>34.78</v>
      </c>
      <c r="G45" s="171">
        <v>42.17</v>
      </c>
      <c r="H45" s="170">
        <v>2.66</v>
      </c>
      <c r="I45" s="171">
        <v>0</v>
      </c>
      <c r="J45" s="171">
        <v>2.66</v>
      </c>
      <c r="K45" s="170">
        <v>5.38</v>
      </c>
      <c r="L45" s="171">
        <v>3.81</v>
      </c>
      <c r="M45" s="171">
        <v>1.57</v>
      </c>
    </row>
    <row r="46" spans="1:13" ht="12.75" customHeight="1">
      <c r="A46" s="3" t="s">
        <v>123</v>
      </c>
      <c r="B46" s="170">
        <v>11.17</v>
      </c>
      <c r="C46" s="171">
        <v>5.12</v>
      </c>
      <c r="D46" s="171">
        <v>6.05</v>
      </c>
      <c r="E46" s="170">
        <v>10.5</v>
      </c>
      <c r="F46" s="171">
        <v>5.12</v>
      </c>
      <c r="G46" s="171">
        <v>5.38</v>
      </c>
      <c r="H46" s="170">
        <v>0.68</v>
      </c>
      <c r="I46" s="171">
        <v>0</v>
      </c>
      <c r="J46" s="171">
        <v>0.68</v>
      </c>
      <c r="K46" s="170">
        <v>0</v>
      </c>
      <c r="L46" s="171">
        <v>0</v>
      </c>
      <c r="M46" s="171">
        <v>0</v>
      </c>
    </row>
    <row r="47" spans="1:13" ht="12.75">
      <c r="A47" s="134" t="s">
        <v>180</v>
      </c>
      <c r="B47" s="170">
        <v>14.63</v>
      </c>
      <c r="C47" s="171">
        <v>8.17</v>
      </c>
      <c r="D47" s="171">
        <v>6.46</v>
      </c>
      <c r="E47" s="170">
        <v>13.67</v>
      </c>
      <c r="F47" s="171">
        <v>7.87</v>
      </c>
      <c r="G47" s="171">
        <v>5.8</v>
      </c>
      <c r="H47" s="170">
        <v>0.66</v>
      </c>
      <c r="I47" s="171">
        <v>0</v>
      </c>
      <c r="J47" s="171">
        <v>0.66</v>
      </c>
      <c r="K47" s="170">
        <v>0.3</v>
      </c>
      <c r="L47" s="171">
        <v>0.3</v>
      </c>
      <c r="M47" s="171">
        <v>0</v>
      </c>
    </row>
    <row r="48" spans="1:13" ht="12.75">
      <c r="A48" t="s">
        <v>122</v>
      </c>
      <c r="B48" s="170">
        <v>21.72</v>
      </c>
      <c r="C48" s="171">
        <v>17.51</v>
      </c>
      <c r="D48" s="171">
        <v>4.21</v>
      </c>
      <c r="E48" s="170">
        <v>15.22</v>
      </c>
      <c r="F48" s="171">
        <v>12.01</v>
      </c>
      <c r="G48" s="171">
        <v>3.21</v>
      </c>
      <c r="H48" s="170">
        <v>1</v>
      </c>
      <c r="I48" s="171">
        <v>1</v>
      </c>
      <c r="J48" s="171">
        <v>0</v>
      </c>
      <c r="K48" s="170">
        <v>5.5</v>
      </c>
      <c r="L48" s="171">
        <v>4.5</v>
      </c>
      <c r="M48" s="171">
        <v>1</v>
      </c>
    </row>
    <row r="49" spans="2:13" ht="12.75">
      <c r="B49" s="170"/>
      <c r="C49" s="171"/>
      <c r="D49" s="171"/>
      <c r="E49" s="170"/>
      <c r="F49" s="171"/>
      <c r="G49" s="171"/>
      <c r="H49" s="170"/>
      <c r="I49" s="171"/>
      <c r="J49" s="171"/>
      <c r="K49" s="170"/>
      <c r="L49" s="171"/>
      <c r="M49" s="171"/>
    </row>
    <row r="50" spans="1:13" ht="12.75">
      <c r="A50" s="11" t="s">
        <v>24</v>
      </c>
      <c r="B50" s="170">
        <v>33.5</v>
      </c>
      <c r="C50" s="171">
        <v>26.98</v>
      </c>
      <c r="D50" s="171">
        <v>6.52</v>
      </c>
      <c r="E50" s="170">
        <v>27.63</v>
      </c>
      <c r="F50" s="171">
        <v>22.11</v>
      </c>
      <c r="G50" s="171">
        <v>5.52</v>
      </c>
      <c r="H50" s="170">
        <v>2.97</v>
      </c>
      <c r="I50" s="171">
        <v>1.97</v>
      </c>
      <c r="J50" s="171">
        <v>1</v>
      </c>
      <c r="K50" s="170">
        <v>2.9</v>
      </c>
      <c r="L50" s="171">
        <v>2.9</v>
      </c>
      <c r="M50" s="171">
        <v>0</v>
      </c>
    </row>
    <row r="51" spans="1:13" ht="13.5" thickBot="1">
      <c r="A51" s="177" t="s">
        <v>165</v>
      </c>
      <c r="B51" s="174">
        <v>13.99</v>
      </c>
      <c r="C51" s="175">
        <v>12.87</v>
      </c>
      <c r="D51" s="175">
        <v>1.12</v>
      </c>
      <c r="E51" s="174">
        <v>10.9</v>
      </c>
      <c r="F51" s="175">
        <v>10.78</v>
      </c>
      <c r="G51" s="175">
        <v>0.12</v>
      </c>
      <c r="H51" s="174">
        <v>1</v>
      </c>
      <c r="I51" s="175">
        <v>0</v>
      </c>
      <c r="J51" s="175">
        <v>1</v>
      </c>
      <c r="K51" s="174">
        <v>2.08</v>
      </c>
      <c r="L51" s="175">
        <v>2.08</v>
      </c>
      <c r="M51" s="175">
        <v>0</v>
      </c>
    </row>
    <row r="52" spans="1:13" ht="12.75">
      <c r="A52" s="3" t="s">
        <v>26</v>
      </c>
      <c r="B52" s="170">
        <v>5.7</v>
      </c>
      <c r="C52" s="171">
        <v>4.58</v>
      </c>
      <c r="D52" s="171">
        <v>1.12</v>
      </c>
      <c r="E52" s="170">
        <v>2.8</v>
      </c>
      <c r="F52" s="171">
        <v>2.68</v>
      </c>
      <c r="G52" s="171">
        <v>0.12</v>
      </c>
      <c r="H52" s="170">
        <v>1</v>
      </c>
      <c r="I52" s="171">
        <v>0</v>
      </c>
      <c r="J52" s="171">
        <v>1</v>
      </c>
      <c r="K52" s="170">
        <v>1.9</v>
      </c>
      <c r="L52" s="171">
        <v>1.9</v>
      </c>
      <c r="M52" s="171">
        <v>0</v>
      </c>
    </row>
    <row r="53" spans="1:13" ht="12.75">
      <c r="A53" t="s">
        <v>28</v>
      </c>
      <c r="B53" s="170">
        <v>8.29</v>
      </c>
      <c r="C53" s="171">
        <v>8.29</v>
      </c>
      <c r="D53" s="171">
        <v>0</v>
      </c>
      <c r="E53" s="170">
        <v>8.11</v>
      </c>
      <c r="F53" s="171">
        <v>8.11</v>
      </c>
      <c r="G53" s="171">
        <v>0</v>
      </c>
      <c r="H53" s="170">
        <v>0</v>
      </c>
      <c r="I53" s="171">
        <v>0</v>
      </c>
      <c r="J53" s="171">
        <v>0</v>
      </c>
      <c r="K53" s="170">
        <v>0.18</v>
      </c>
      <c r="L53" s="171">
        <v>0.18</v>
      </c>
      <c r="M53" s="171">
        <v>0</v>
      </c>
    </row>
    <row r="54" spans="1:13" ht="12.75">
      <c r="A54" s="3" t="s">
        <v>113</v>
      </c>
      <c r="B54" s="170">
        <v>12.97</v>
      </c>
      <c r="C54" s="171">
        <v>9.54</v>
      </c>
      <c r="D54" s="171">
        <v>3.43</v>
      </c>
      <c r="E54" s="170">
        <v>11.28</v>
      </c>
      <c r="F54" s="171">
        <v>7.85</v>
      </c>
      <c r="G54" s="171">
        <v>3.43</v>
      </c>
      <c r="H54" s="170">
        <v>1</v>
      </c>
      <c r="I54" s="171">
        <v>1</v>
      </c>
      <c r="J54" s="171">
        <v>0</v>
      </c>
      <c r="K54" s="170">
        <v>0.69</v>
      </c>
      <c r="L54" s="171">
        <v>0.69</v>
      </c>
      <c r="M54" s="171">
        <v>0</v>
      </c>
    </row>
    <row r="55" spans="1:13" ht="12.75">
      <c r="A55" s="5" t="s">
        <v>26</v>
      </c>
      <c r="B55" s="172">
        <v>8.92</v>
      </c>
      <c r="C55" s="173">
        <v>5.57</v>
      </c>
      <c r="D55" s="173">
        <v>3.35</v>
      </c>
      <c r="E55" s="172">
        <v>7.45</v>
      </c>
      <c r="F55" s="173">
        <v>4.1</v>
      </c>
      <c r="G55" s="173">
        <v>3.35</v>
      </c>
      <c r="H55" s="172">
        <v>1</v>
      </c>
      <c r="I55" s="173">
        <v>1</v>
      </c>
      <c r="J55" s="173">
        <v>0</v>
      </c>
      <c r="K55" s="172">
        <v>0.47</v>
      </c>
      <c r="L55" s="173">
        <v>0.47</v>
      </c>
      <c r="M55" s="173">
        <v>0</v>
      </c>
    </row>
    <row r="56" spans="1:13" ht="12.75">
      <c r="A56" t="s">
        <v>28</v>
      </c>
      <c r="B56" s="170">
        <v>4.05</v>
      </c>
      <c r="C56" s="171">
        <v>3.97</v>
      </c>
      <c r="D56" s="171">
        <v>0.08</v>
      </c>
      <c r="E56" s="170">
        <v>3.83</v>
      </c>
      <c r="F56" s="171">
        <v>3.75</v>
      </c>
      <c r="G56" s="171">
        <v>0.08</v>
      </c>
      <c r="H56" s="170">
        <v>0</v>
      </c>
      <c r="I56" s="171">
        <v>0</v>
      </c>
      <c r="J56" s="171">
        <v>0</v>
      </c>
      <c r="K56" s="170">
        <v>0.22</v>
      </c>
      <c r="L56" s="171">
        <v>0.22</v>
      </c>
      <c r="M56" s="171">
        <v>0</v>
      </c>
    </row>
    <row r="57" spans="2:13" ht="6" customHeight="1">
      <c r="B57" s="170"/>
      <c r="C57" s="171"/>
      <c r="D57" s="171"/>
      <c r="E57" s="170"/>
      <c r="F57" s="171"/>
      <c r="G57" s="171"/>
      <c r="H57" s="170"/>
      <c r="I57" s="171"/>
      <c r="J57" s="171"/>
      <c r="K57" s="170"/>
      <c r="L57" s="171"/>
      <c r="M57" s="171"/>
    </row>
    <row r="58" spans="1:13" ht="12.75">
      <c r="A58" s="7" t="s">
        <v>120</v>
      </c>
      <c r="B58" s="170">
        <v>6.54</v>
      </c>
      <c r="C58" s="171">
        <v>4.57</v>
      </c>
      <c r="D58" s="171">
        <v>1.97</v>
      </c>
      <c r="E58" s="170">
        <v>5.45</v>
      </c>
      <c r="F58" s="171">
        <v>3.48</v>
      </c>
      <c r="G58" s="171">
        <v>1.97</v>
      </c>
      <c r="H58" s="170">
        <v>0.97</v>
      </c>
      <c r="I58" s="171">
        <v>0.97</v>
      </c>
      <c r="J58" s="171">
        <v>0</v>
      </c>
      <c r="K58" s="170">
        <v>0.13</v>
      </c>
      <c r="L58" s="171">
        <v>0.13</v>
      </c>
      <c r="M58" s="171">
        <v>0</v>
      </c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2" ht="12.75">
      <c r="A60" s="260" t="s">
        <v>126</v>
      </c>
      <c r="B60" s="245"/>
    </row>
    <row r="61" spans="1:13" ht="28.5" customHeight="1">
      <c r="A61" s="259" t="s">
        <v>128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</row>
    <row r="62" spans="1:13" ht="26.25" customHeight="1">
      <c r="A62" s="259" t="s">
        <v>197</v>
      </c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</row>
  </sheetData>
  <sheetProtection/>
  <mergeCells count="9">
    <mergeCell ref="A61:M61"/>
    <mergeCell ref="A62:M62"/>
    <mergeCell ref="A60:B60"/>
    <mergeCell ref="A1:M1"/>
    <mergeCell ref="E4:G4"/>
    <mergeCell ref="H4:J4"/>
    <mergeCell ref="K4:M4"/>
    <mergeCell ref="B4:D4"/>
    <mergeCell ref="A2:M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7"/>
  <sheetViews>
    <sheetView zoomScale="115" zoomScaleNormal="115" zoomScalePageLayoutView="0" workbookViewId="0" topLeftCell="A1">
      <selection activeCell="A133" sqref="A133"/>
    </sheetView>
  </sheetViews>
  <sheetFormatPr defaultColWidth="11.421875" defaultRowHeight="12.75"/>
  <cols>
    <col min="1" max="1" width="31.7109375" style="0" customWidth="1"/>
    <col min="2" max="2" width="10.8515625" style="0" customWidth="1"/>
    <col min="3" max="3" width="19.140625" style="0" customWidth="1"/>
    <col min="4" max="4" width="16.7109375" style="0" customWidth="1"/>
    <col min="5" max="5" width="20.57421875" style="0" customWidth="1"/>
    <col min="6" max="6" width="11.421875" style="0" customWidth="1"/>
  </cols>
  <sheetData>
    <row r="1" spans="1:5" ht="15.75">
      <c r="A1" s="255" t="s">
        <v>115</v>
      </c>
      <c r="B1" s="255"/>
      <c r="C1" s="255"/>
      <c r="D1" s="255"/>
      <c r="E1" s="255"/>
    </row>
    <row r="2" spans="1:5" ht="12.75">
      <c r="A2" s="256" t="s">
        <v>183</v>
      </c>
      <c r="B2" s="256"/>
      <c r="C2" s="256"/>
      <c r="D2" s="256"/>
      <c r="E2" s="256"/>
    </row>
    <row r="3" spans="1:5" ht="12.75">
      <c r="A3" s="12"/>
      <c r="B3" s="12"/>
      <c r="C3" s="12"/>
      <c r="D3" s="12"/>
      <c r="E3" s="1" t="s">
        <v>129</v>
      </c>
    </row>
    <row r="4" spans="1:5" ht="38.25">
      <c r="A4" s="77"/>
      <c r="B4" s="55" t="s">
        <v>142</v>
      </c>
      <c r="C4" s="55" t="s">
        <v>143</v>
      </c>
      <c r="D4" s="55" t="s">
        <v>144</v>
      </c>
      <c r="E4" s="55" t="s">
        <v>145</v>
      </c>
    </row>
    <row r="5" spans="1:5" ht="19.5" customHeight="1">
      <c r="A5" s="179" t="s">
        <v>165</v>
      </c>
      <c r="B5" s="180">
        <v>7371.149999999999</v>
      </c>
      <c r="C5" s="181">
        <v>6386.8099999999995</v>
      </c>
      <c r="D5" s="181">
        <v>86.64604573234843</v>
      </c>
      <c r="E5" s="181">
        <v>50.1438775510204</v>
      </c>
    </row>
    <row r="6" spans="1:5" ht="12.75">
      <c r="A6" s="69" t="s">
        <v>25</v>
      </c>
      <c r="B6" s="133">
        <v>920</v>
      </c>
      <c r="C6" s="127">
        <v>797.25</v>
      </c>
      <c r="D6" s="127">
        <v>86.65760869565217</v>
      </c>
      <c r="E6" s="127">
        <v>51.111111111111114</v>
      </c>
    </row>
    <row r="7" spans="1:5" ht="12.75">
      <c r="A7" s="139" t="s">
        <v>26</v>
      </c>
      <c r="B7" s="19">
        <v>830.2</v>
      </c>
      <c r="C7" s="24">
        <v>724.75</v>
      </c>
      <c r="D7" s="24">
        <v>87.29824138761744</v>
      </c>
      <c r="E7" s="24">
        <v>46.12222222222223</v>
      </c>
    </row>
    <row r="8" spans="1:5" ht="12.75">
      <c r="A8" s="139" t="s">
        <v>27</v>
      </c>
      <c r="B8" s="19">
        <v>847</v>
      </c>
      <c r="C8" s="24">
        <v>730.25</v>
      </c>
      <c r="D8" s="24">
        <v>86.21605667060213</v>
      </c>
      <c r="E8" s="24">
        <v>44.578947368421055</v>
      </c>
    </row>
    <row r="9" spans="1:5" ht="12.75">
      <c r="A9" s="70" t="s">
        <v>46</v>
      </c>
      <c r="B9" s="19">
        <v>417.03000000000003</v>
      </c>
      <c r="C9" s="24">
        <v>355.98</v>
      </c>
      <c r="D9" s="24">
        <v>85.36076541256024</v>
      </c>
      <c r="E9" s="24">
        <v>46.33666666666667</v>
      </c>
    </row>
    <row r="10" spans="1:5" ht="12.75">
      <c r="A10" s="70" t="s">
        <v>28</v>
      </c>
      <c r="B10" s="132">
        <v>1154.3899999999999</v>
      </c>
      <c r="C10" s="136">
        <v>1010</v>
      </c>
      <c r="D10" s="136">
        <v>87.49209539237174</v>
      </c>
      <c r="E10" s="136">
        <v>60.757368421052625</v>
      </c>
    </row>
    <row r="11" spans="1:5" ht="12.75">
      <c r="A11" s="70" t="s">
        <v>44</v>
      </c>
      <c r="B11" s="132">
        <v>140.13</v>
      </c>
      <c r="C11" s="136">
        <v>117.63</v>
      </c>
      <c r="D11" s="24">
        <v>83.94348105330765</v>
      </c>
      <c r="E11" s="24">
        <v>70.065</v>
      </c>
    </row>
    <row r="12" spans="1:5" ht="12.75">
      <c r="A12" s="70" t="s">
        <v>40</v>
      </c>
      <c r="B12" s="15">
        <v>628.65</v>
      </c>
      <c r="C12" s="30">
        <v>548.9</v>
      </c>
      <c r="D12" s="30">
        <v>87.31408573928259</v>
      </c>
      <c r="E12" s="30">
        <v>48.357692307692304</v>
      </c>
    </row>
    <row r="13" spans="1:5" ht="12.75">
      <c r="A13" s="70" t="s">
        <v>43</v>
      </c>
      <c r="B13" s="19">
        <v>288.9</v>
      </c>
      <c r="C13" s="24">
        <v>249.7</v>
      </c>
      <c r="D13" s="24">
        <v>86.4312911041883</v>
      </c>
      <c r="E13" s="24">
        <v>48.15</v>
      </c>
    </row>
    <row r="14" spans="1:5" ht="12.75">
      <c r="A14" s="70" t="s">
        <v>42</v>
      </c>
      <c r="B14" s="15">
        <v>699</v>
      </c>
      <c r="C14" s="30">
        <v>602.25</v>
      </c>
      <c r="D14" s="30">
        <v>86.1587982832618</v>
      </c>
      <c r="E14" s="30">
        <v>46.6</v>
      </c>
    </row>
    <row r="15" spans="1:5" ht="12.75">
      <c r="A15" s="70" t="s">
        <v>47</v>
      </c>
      <c r="B15" s="19">
        <v>222</v>
      </c>
      <c r="C15" s="24">
        <v>194</v>
      </c>
      <c r="D15" s="24">
        <v>87.38738738738738</v>
      </c>
      <c r="E15" s="24">
        <v>74</v>
      </c>
    </row>
    <row r="16" spans="1:5" ht="12.75">
      <c r="A16" s="70" t="s">
        <v>41</v>
      </c>
      <c r="B16" s="19">
        <v>420</v>
      </c>
      <c r="C16" s="24">
        <v>355.8</v>
      </c>
      <c r="D16" s="24">
        <v>84.71428571428572</v>
      </c>
      <c r="E16" s="24">
        <v>46.666666666666664</v>
      </c>
    </row>
    <row r="17" spans="1:5" ht="12.75">
      <c r="A17" s="70" t="s">
        <v>45</v>
      </c>
      <c r="B17" s="15">
        <v>590.45</v>
      </c>
      <c r="C17" s="30">
        <v>516.4</v>
      </c>
      <c r="D17" s="30">
        <v>87.45871792700481</v>
      </c>
      <c r="E17" s="30">
        <v>45.41923076923077</v>
      </c>
    </row>
    <row r="18" spans="1:5" ht="12.75">
      <c r="A18" s="70" t="s">
        <v>48</v>
      </c>
      <c r="B18" s="19">
        <v>213.4</v>
      </c>
      <c r="C18" s="24">
        <v>183.9</v>
      </c>
      <c r="D18" s="30">
        <v>86.17619493908154</v>
      </c>
      <c r="E18" s="24">
        <v>71.13333333333334</v>
      </c>
    </row>
    <row r="19" spans="1:5" ht="19.5" customHeight="1">
      <c r="A19" s="115" t="s">
        <v>7</v>
      </c>
      <c r="B19" s="47">
        <v>1854</v>
      </c>
      <c r="C19" s="54">
        <v>1621.5</v>
      </c>
      <c r="D19" s="54">
        <v>87.45954692556634</v>
      </c>
      <c r="E19" s="54">
        <v>57.9375</v>
      </c>
    </row>
    <row r="20" spans="1:5" ht="12" customHeight="1">
      <c r="A20" s="69" t="s">
        <v>25</v>
      </c>
      <c r="B20" s="18">
        <v>484</v>
      </c>
      <c r="C20" s="23">
        <v>420</v>
      </c>
      <c r="D20" s="23">
        <v>86.77685950413223</v>
      </c>
      <c r="E20" s="23">
        <v>60.5</v>
      </c>
    </row>
    <row r="21" spans="1:5" ht="12" customHeight="1">
      <c r="A21" s="70" t="s">
        <v>26</v>
      </c>
      <c r="B21" s="15">
        <v>662</v>
      </c>
      <c r="C21" s="30">
        <v>584</v>
      </c>
      <c r="D21" s="30">
        <v>88.21752265861026</v>
      </c>
      <c r="E21" s="30">
        <v>55.166666666666664</v>
      </c>
    </row>
    <row r="22" spans="1:5" ht="12.75">
      <c r="A22" s="70" t="s">
        <v>40</v>
      </c>
      <c r="B22" s="15">
        <v>708</v>
      </c>
      <c r="C22" s="30">
        <v>617.5</v>
      </c>
      <c r="D22" s="30">
        <v>87.21751412429379</v>
      </c>
      <c r="E22" s="30">
        <v>59</v>
      </c>
    </row>
    <row r="23" spans="1:5" ht="19.5" customHeight="1">
      <c r="A23" s="115" t="s">
        <v>8</v>
      </c>
      <c r="B23" s="47">
        <v>1939.5</v>
      </c>
      <c r="C23" s="54">
        <v>1720</v>
      </c>
      <c r="D23" s="54">
        <v>88.68265016756897</v>
      </c>
      <c r="E23" s="54">
        <v>49.73076923076923</v>
      </c>
    </row>
    <row r="24" spans="1:5" ht="12.75" customHeight="1">
      <c r="A24" s="69" t="s">
        <v>25</v>
      </c>
      <c r="B24" s="18">
        <v>365</v>
      </c>
      <c r="C24" s="33">
        <v>321</v>
      </c>
      <c r="D24" s="33">
        <v>87.94520547945206</v>
      </c>
      <c r="E24" s="33">
        <v>52.142857142857146</v>
      </c>
    </row>
    <row r="25" spans="1:5" ht="13.5" customHeight="1">
      <c r="A25" s="70" t="s">
        <v>26</v>
      </c>
      <c r="B25" s="15">
        <v>366.5</v>
      </c>
      <c r="C25" s="24">
        <v>321.5</v>
      </c>
      <c r="D25" s="24">
        <v>87.72169167803547</v>
      </c>
      <c r="E25" s="24">
        <v>52.357142857142854</v>
      </c>
    </row>
    <row r="26" spans="1:5" ht="12.75">
      <c r="A26" s="70" t="s">
        <v>27</v>
      </c>
      <c r="B26" s="15">
        <v>380</v>
      </c>
      <c r="C26" s="24">
        <v>336</v>
      </c>
      <c r="D26" s="24">
        <v>88.42105263157895</v>
      </c>
      <c r="E26" s="24">
        <v>47.5</v>
      </c>
    </row>
    <row r="27" spans="1:5" ht="12.75">
      <c r="A27" s="70" t="s">
        <v>28</v>
      </c>
      <c r="B27" s="15">
        <v>268</v>
      </c>
      <c r="C27" s="24">
        <v>229</v>
      </c>
      <c r="D27" s="24">
        <v>85.44776119402985</v>
      </c>
      <c r="E27" s="24">
        <v>44.666666666666664</v>
      </c>
    </row>
    <row r="28" spans="1:5" ht="12.75">
      <c r="A28" s="70" t="s">
        <v>40</v>
      </c>
      <c r="B28" s="15">
        <v>560</v>
      </c>
      <c r="C28" s="24">
        <v>512.5</v>
      </c>
      <c r="D28" s="24">
        <v>91.51785714285714</v>
      </c>
      <c r="E28" s="24">
        <v>50.90909090909091</v>
      </c>
    </row>
    <row r="29" spans="1:5" ht="19.5" customHeight="1">
      <c r="A29" s="117" t="s">
        <v>121</v>
      </c>
      <c r="B29" s="71">
        <v>1716</v>
      </c>
      <c r="C29" s="43">
        <v>1537</v>
      </c>
      <c r="D29" s="43">
        <v>89.56876456876456</v>
      </c>
      <c r="E29" s="43">
        <v>41.853658536585364</v>
      </c>
    </row>
    <row r="30" spans="1:5" ht="12.75">
      <c r="A30" s="12"/>
      <c r="B30" s="12"/>
      <c r="C30" s="145"/>
      <c r="D30" s="145"/>
      <c r="E30" s="145"/>
    </row>
    <row r="31" spans="1:5" ht="12.75">
      <c r="A31" s="261" t="s">
        <v>126</v>
      </c>
      <c r="B31" s="261"/>
      <c r="C31" s="261"/>
      <c r="D31" s="261"/>
      <c r="E31" s="261"/>
    </row>
    <row r="32" spans="1:5" ht="30" customHeight="1">
      <c r="A32" s="246" t="s">
        <v>161</v>
      </c>
      <c r="B32" s="247"/>
      <c r="C32" s="247"/>
      <c r="D32" s="247"/>
      <c r="E32" s="247"/>
    </row>
    <row r="33" spans="1:5" ht="12.75">
      <c r="A33" s="263" t="s">
        <v>99</v>
      </c>
      <c r="B33" s="263"/>
      <c r="C33" s="263"/>
      <c r="D33" s="263"/>
      <c r="E33" s="263"/>
    </row>
    <row r="34" spans="1:5" ht="43.5" customHeight="1">
      <c r="A34" s="246" t="s">
        <v>178</v>
      </c>
      <c r="B34" s="247"/>
      <c r="C34" s="247"/>
      <c r="D34" s="247"/>
      <c r="E34" s="247"/>
    </row>
    <row r="35" spans="1:5" ht="12.75" customHeight="1">
      <c r="A35" s="262" t="s">
        <v>192</v>
      </c>
      <c r="B35" s="262"/>
      <c r="C35" s="262"/>
      <c r="D35" s="262"/>
      <c r="E35" s="262"/>
    </row>
    <row r="36" spans="1:5" ht="12.75">
      <c r="A36" s="263" t="s">
        <v>186</v>
      </c>
      <c r="B36" s="263"/>
      <c r="C36" s="263"/>
      <c r="D36" s="263"/>
      <c r="E36" s="263"/>
    </row>
    <row r="37" spans="1:5" ht="12.75">
      <c r="A37" s="262" t="s">
        <v>187</v>
      </c>
      <c r="B37" s="262"/>
      <c r="C37" s="262"/>
      <c r="D37" s="262"/>
      <c r="E37" s="262"/>
    </row>
  </sheetData>
  <sheetProtection/>
  <mergeCells count="9">
    <mergeCell ref="A1:E1"/>
    <mergeCell ref="A31:E31"/>
    <mergeCell ref="A2:E2"/>
    <mergeCell ref="A37:E37"/>
    <mergeCell ref="A36:E36"/>
    <mergeCell ref="A35:E35"/>
    <mergeCell ref="A33:E33"/>
    <mergeCell ref="A34:E34"/>
    <mergeCell ref="A32:E3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6"/>
  <sheetViews>
    <sheetView zoomScale="115" zoomScaleNormal="115" zoomScalePageLayoutView="0" workbookViewId="0" topLeftCell="A1">
      <selection activeCell="A133" sqref="A133"/>
    </sheetView>
  </sheetViews>
  <sheetFormatPr defaultColWidth="11.421875" defaultRowHeight="12.75"/>
  <cols>
    <col min="1" max="1" width="37.28125" style="0" bestFit="1" customWidth="1"/>
    <col min="2" max="2" width="14.00390625" style="0" customWidth="1"/>
    <col min="3" max="3" width="14.140625" style="0" customWidth="1"/>
    <col min="4" max="4" width="14.8515625" style="0" customWidth="1"/>
  </cols>
  <sheetData>
    <row r="1" spans="1:4" ht="13.5">
      <c r="A1" s="255" t="s">
        <v>116</v>
      </c>
      <c r="B1" s="247"/>
      <c r="C1" s="247"/>
      <c r="D1" s="247"/>
    </row>
    <row r="2" spans="1:4" ht="12.75">
      <c r="A2" s="256" t="s">
        <v>183</v>
      </c>
      <c r="B2" s="256"/>
      <c r="C2" s="256"/>
      <c r="D2" s="256"/>
    </row>
    <row r="3" spans="1:4" ht="12.75">
      <c r="A3" s="12"/>
      <c r="B3" s="12"/>
      <c r="C3" s="12"/>
      <c r="D3" s="1" t="s">
        <v>139</v>
      </c>
    </row>
    <row r="4" spans="1:4" ht="38.25">
      <c r="A4" s="12"/>
      <c r="B4" s="73" t="s">
        <v>154</v>
      </c>
      <c r="C4" s="73" t="s">
        <v>169</v>
      </c>
      <c r="D4" s="73" t="s">
        <v>170</v>
      </c>
    </row>
    <row r="5" spans="1:4" ht="19.5" customHeight="1">
      <c r="A5" s="11" t="s">
        <v>23</v>
      </c>
      <c r="B5" s="198"/>
      <c r="C5" s="198"/>
      <c r="D5" s="198"/>
    </row>
    <row r="6" spans="1:4" ht="16.5" customHeight="1">
      <c r="A6" s="141" t="s">
        <v>165</v>
      </c>
      <c r="B6" s="188">
        <v>1.7653061224489797</v>
      </c>
      <c r="C6" s="188">
        <v>17.707482993197278</v>
      </c>
      <c r="D6" s="188">
        <v>10.03082851637765</v>
      </c>
    </row>
    <row r="7" spans="1:4" ht="12.75">
      <c r="A7" s="138" t="s">
        <v>25</v>
      </c>
      <c r="B7" s="189">
        <v>1.8033333333333335</v>
      </c>
      <c r="C7" s="189">
        <v>17.27777777777778</v>
      </c>
      <c r="D7" s="189">
        <v>9.581022797288972</v>
      </c>
    </row>
    <row r="8" spans="1:4" ht="12.75">
      <c r="A8" s="130" t="s">
        <v>26</v>
      </c>
      <c r="B8" s="188">
        <v>1.5811111111111111</v>
      </c>
      <c r="C8" s="188">
        <v>18.444444444444443</v>
      </c>
      <c r="D8" s="188">
        <v>11.665495432185523</v>
      </c>
    </row>
    <row r="9" spans="1:4" ht="12.75">
      <c r="A9" s="130" t="s">
        <v>27</v>
      </c>
      <c r="B9" s="188">
        <v>1.54</v>
      </c>
      <c r="C9" s="188">
        <v>18.105263157894736</v>
      </c>
      <c r="D9" s="188">
        <v>11.756664388243335</v>
      </c>
    </row>
    <row r="10" spans="1:4" ht="12.75">
      <c r="A10" s="130" t="s">
        <v>46</v>
      </c>
      <c r="B10" s="188">
        <v>1.7266666666666666</v>
      </c>
      <c r="C10" s="188">
        <v>18</v>
      </c>
      <c r="D10" s="188">
        <v>10.424710424710426</v>
      </c>
    </row>
    <row r="11" spans="1:4" ht="12.75">
      <c r="A11" s="130" t="s">
        <v>28</v>
      </c>
      <c r="B11" s="188">
        <v>2.1621052631578945</v>
      </c>
      <c r="C11" s="188">
        <v>19.894736842105264</v>
      </c>
      <c r="D11" s="188">
        <v>9.201557935735151</v>
      </c>
    </row>
    <row r="12" spans="1:4" ht="12.75">
      <c r="A12" s="130" t="s">
        <v>44</v>
      </c>
      <c r="B12" s="188">
        <v>2.465</v>
      </c>
      <c r="C12" s="188">
        <v>18.5</v>
      </c>
      <c r="D12" s="188">
        <v>7.505070993914808</v>
      </c>
    </row>
    <row r="13" spans="1:4" ht="12.75">
      <c r="A13" s="130" t="s">
        <v>40</v>
      </c>
      <c r="B13" s="188">
        <v>1.7276923076923079</v>
      </c>
      <c r="C13" s="188">
        <v>16.692307692307693</v>
      </c>
      <c r="D13" s="188">
        <v>9.661620658949243</v>
      </c>
    </row>
    <row r="14" spans="1:4" ht="12.75">
      <c r="A14" s="130" t="s">
        <v>43</v>
      </c>
      <c r="B14" s="188">
        <v>1.6833333333333333</v>
      </c>
      <c r="C14" s="188">
        <v>13.666666666666666</v>
      </c>
      <c r="D14" s="188">
        <v>8.118811881188119</v>
      </c>
    </row>
    <row r="15" spans="1:4" ht="12.75">
      <c r="A15" s="70" t="s">
        <v>42</v>
      </c>
      <c r="B15" s="188">
        <v>1.6113333333333335</v>
      </c>
      <c r="C15" s="188">
        <v>16.533333333333335</v>
      </c>
      <c r="D15" s="188">
        <v>10.260653702937525</v>
      </c>
    </row>
    <row r="16" spans="1:4" ht="12.75">
      <c r="A16" s="70" t="s">
        <v>47</v>
      </c>
      <c r="B16" s="188">
        <v>2.6533333333333333</v>
      </c>
      <c r="C16" s="188">
        <v>19.333333333333332</v>
      </c>
      <c r="D16" s="188">
        <v>7.28643216080402</v>
      </c>
    </row>
    <row r="17" spans="1:4" ht="12.75">
      <c r="A17" s="70" t="s">
        <v>41</v>
      </c>
      <c r="B17" s="188">
        <v>1.6633333333333333</v>
      </c>
      <c r="C17" s="188">
        <v>17</v>
      </c>
      <c r="D17" s="188">
        <v>10.220440881763526</v>
      </c>
    </row>
    <row r="18" spans="1:4" ht="12.75">
      <c r="A18" s="130" t="s">
        <v>45</v>
      </c>
      <c r="B18" s="188">
        <v>1.6084615384615384</v>
      </c>
      <c r="C18" s="188">
        <v>16.692307692307693</v>
      </c>
      <c r="D18" s="188">
        <v>10.377809660449545</v>
      </c>
    </row>
    <row r="19" spans="1:4" ht="12.75">
      <c r="A19" s="130" t="s">
        <v>48</v>
      </c>
      <c r="B19" s="188">
        <v>2.396666666666667</v>
      </c>
      <c r="C19" s="188">
        <v>21.333333333333332</v>
      </c>
      <c r="D19" s="188">
        <v>8.90125173852573</v>
      </c>
    </row>
    <row r="20" spans="1:4" ht="16.5" customHeight="1">
      <c r="A20" s="140" t="s">
        <v>7</v>
      </c>
      <c r="B20" s="28">
        <v>2.24125</v>
      </c>
      <c r="C20" s="28">
        <v>12.21875</v>
      </c>
      <c r="D20" s="28">
        <v>5.45175683212493</v>
      </c>
    </row>
    <row r="21" spans="1:4" ht="16.5" customHeight="1">
      <c r="A21" s="138" t="s">
        <v>25</v>
      </c>
      <c r="B21" s="190">
        <v>2.1925</v>
      </c>
      <c r="C21" s="190">
        <v>13.125</v>
      </c>
      <c r="D21" s="190">
        <v>5.986316989737743</v>
      </c>
    </row>
    <row r="22" spans="1:4" ht="12.75">
      <c r="A22" s="130" t="s">
        <v>26</v>
      </c>
      <c r="B22" s="28">
        <v>2.18</v>
      </c>
      <c r="C22" s="28">
        <v>11.416666666666666</v>
      </c>
      <c r="D22" s="28">
        <v>5.2370030581039755</v>
      </c>
    </row>
    <row r="23" spans="1:4" ht="12.75">
      <c r="A23" s="130" t="s">
        <v>40</v>
      </c>
      <c r="B23" s="28">
        <v>2.335</v>
      </c>
      <c r="C23" s="28">
        <v>12.416666666666666</v>
      </c>
      <c r="D23" s="28">
        <v>5.317630264097073</v>
      </c>
    </row>
    <row r="24" spans="1:4" ht="16.5" customHeight="1">
      <c r="A24" s="118" t="s">
        <v>8</v>
      </c>
      <c r="B24" s="28">
        <v>1.891025641025641</v>
      </c>
      <c r="C24" s="28">
        <v>16.666666666666668</v>
      </c>
      <c r="D24" s="28">
        <v>8.813559322033898</v>
      </c>
    </row>
    <row r="25" spans="1:4" ht="16.5" customHeight="1">
      <c r="A25" s="130" t="s">
        <v>25</v>
      </c>
      <c r="B25" s="190">
        <v>1.9928571428571427</v>
      </c>
      <c r="C25" s="190">
        <v>17.428571428571427</v>
      </c>
      <c r="D25" s="190">
        <v>8.745519713261649</v>
      </c>
    </row>
    <row r="26" spans="1:4" ht="16.5" customHeight="1">
      <c r="A26" s="70" t="s">
        <v>26</v>
      </c>
      <c r="B26" s="28">
        <v>2.027142857142857</v>
      </c>
      <c r="C26" s="28">
        <v>16.857142857142858</v>
      </c>
      <c r="D26" s="28">
        <v>8.315715292459478</v>
      </c>
    </row>
    <row r="27" spans="1:4" ht="12.75">
      <c r="A27" s="130" t="s">
        <v>27</v>
      </c>
      <c r="B27" s="28">
        <v>1.79125</v>
      </c>
      <c r="C27" s="28">
        <v>13</v>
      </c>
      <c r="D27" s="28">
        <v>7.257501744591766</v>
      </c>
    </row>
    <row r="28" spans="1:4" ht="12.75">
      <c r="A28" s="70" t="s">
        <v>28</v>
      </c>
      <c r="B28" s="28">
        <v>1.9366666666666665</v>
      </c>
      <c r="C28" s="28">
        <v>15.166666666666666</v>
      </c>
      <c r="D28" s="28">
        <v>7.83132530120482</v>
      </c>
    </row>
    <row r="29" spans="1:4" ht="12.75">
      <c r="A29" s="70" t="s">
        <v>40</v>
      </c>
      <c r="B29" s="28">
        <v>1.7872727272727273</v>
      </c>
      <c r="C29" s="28">
        <v>19.545454545454547</v>
      </c>
      <c r="D29" s="28">
        <v>10.935910478128179</v>
      </c>
    </row>
    <row r="30" spans="1:4" ht="16.5" customHeight="1">
      <c r="A30" s="118" t="s">
        <v>121</v>
      </c>
      <c r="B30" s="191">
        <v>1.8765853658536584</v>
      </c>
      <c r="C30" s="191">
        <v>18.146341463414632</v>
      </c>
      <c r="D30" s="191">
        <v>9.669872628021835</v>
      </c>
    </row>
    <row r="31" spans="1:4" ht="16.5" customHeight="1">
      <c r="A31" s="118" t="s">
        <v>9</v>
      </c>
      <c r="B31" s="191">
        <v>3.5</v>
      </c>
      <c r="C31" s="191">
        <v>16.666666666666668</v>
      </c>
      <c r="D31" s="191">
        <v>4.761904761904762</v>
      </c>
    </row>
    <row r="32" spans="1:4" ht="16.5" customHeight="1">
      <c r="A32" s="118" t="s">
        <v>122</v>
      </c>
      <c r="B32" s="191">
        <v>1.2683333333333333</v>
      </c>
      <c r="C32" s="191">
        <v>7.583333333333333</v>
      </c>
      <c r="D32" s="191">
        <v>5.978975032851511</v>
      </c>
    </row>
    <row r="33" spans="1:4" ht="19.5" customHeight="1">
      <c r="A33" s="8" t="s">
        <v>24</v>
      </c>
      <c r="B33" s="199"/>
      <c r="C33" s="199"/>
      <c r="D33" s="199"/>
    </row>
    <row r="34" spans="1:4" ht="16.5" customHeight="1">
      <c r="A34" s="142" t="s">
        <v>165</v>
      </c>
      <c r="B34" s="99">
        <v>1.1333333333333333</v>
      </c>
      <c r="C34" s="99">
        <v>9.222222222222221</v>
      </c>
      <c r="D34" s="99">
        <v>8.137254901960786</v>
      </c>
    </row>
    <row r="35" spans="1:4" ht="12.75">
      <c r="A35" s="69" t="s">
        <v>26</v>
      </c>
      <c r="B35" s="74">
        <v>1.4</v>
      </c>
      <c r="C35" s="74">
        <v>9</v>
      </c>
      <c r="D35" s="74">
        <v>6.428571428571429</v>
      </c>
    </row>
    <row r="36" spans="1:4" ht="12.75">
      <c r="A36" s="70" t="s">
        <v>28</v>
      </c>
      <c r="B36" s="28">
        <v>1.0585714285714285</v>
      </c>
      <c r="C36" s="28">
        <v>9.285714285714286</v>
      </c>
      <c r="D36" s="28">
        <v>8.771929824561404</v>
      </c>
    </row>
    <row r="37" spans="1:4" ht="16.5" customHeight="1">
      <c r="A37" s="12" t="s">
        <v>113</v>
      </c>
      <c r="B37" s="191">
        <v>1.3311111111111111</v>
      </c>
      <c r="C37" s="191">
        <v>10.88888888888889</v>
      </c>
      <c r="D37" s="191">
        <v>8.180300500834724</v>
      </c>
    </row>
    <row r="38" spans="1:4" ht="12.75">
      <c r="A38" s="69" t="s">
        <v>26</v>
      </c>
      <c r="B38" s="74">
        <v>1.49</v>
      </c>
      <c r="C38" s="74">
        <v>11.4</v>
      </c>
      <c r="D38" s="74">
        <v>7.651006711409396</v>
      </c>
    </row>
    <row r="39" spans="1:4" ht="12.75">
      <c r="A39" s="70" t="s">
        <v>28</v>
      </c>
      <c r="B39" s="28">
        <v>1.1325</v>
      </c>
      <c r="C39" s="28">
        <v>10.25</v>
      </c>
      <c r="D39" s="28">
        <v>9.050772626931566</v>
      </c>
    </row>
    <row r="40" spans="1:4" ht="16.5" customHeight="1">
      <c r="A40" s="146" t="s">
        <v>162</v>
      </c>
      <c r="B40" s="192">
        <v>1.8166666666666667</v>
      </c>
      <c r="C40" s="192">
        <v>8.666666666666666</v>
      </c>
      <c r="D40" s="192">
        <v>4.770642201834862</v>
      </c>
    </row>
    <row r="41" spans="1:4" ht="12.75">
      <c r="A41" s="77"/>
      <c r="B41" s="147"/>
      <c r="C41" s="147"/>
      <c r="D41" s="147"/>
    </row>
    <row r="42" spans="1:4" ht="12.75">
      <c r="A42" s="261" t="s">
        <v>126</v>
      </c>
      <c r="B42" s="262"/>
      <c r="C42" s="262"/>
      <c r="D42" s="262"/>
    </row>
    <row r="43" spans="1:4" ht="30.75" customHeight="1">
      <c r="A43" s="246" t="s">
        <v>155</v>
      </c>
      <c r="B43" s="247"/>
      <c r="C43" s="247"/>
      <c r="D43" s="247"/>
    </row>
    <row r="44" spans="1:4" ht="12.75" customHeight="1">
      <c r="A44" s="263" t="s">
        <v>191</v>
      </c>
      <c r="B44" s="262"/>
      <c r="C44" s="262"/>
      <c r="D44" s="262"/>
    </row>
    <row r="45" spans="1:4" ht="12.75">
      <c r="A45" s="263" t="s">
        <v>166</v>
      </c>
      <c r="B45" s="262"/>
      <c r="C45" s="262"/>
      <c r="D45" s="262"/>
    </row>
    <row r="46" spans="1:4" ht="12.75">
      <c r="A46" s="263" t="s">
        <v>188</v>
      </c>
      <c r="B46" s="262"/>
      <c r="C46" s="262"/>
      <c r="D46" s="262"/>
    </row>
  </sheetData>
  <sheetProtection/>
  <mergeCells count="7">
    <mergeCell ref="A46:D46"/>
    <mergeCell ref="A44:D44"/>
    <mergeCell ref="A43:D43"/>
    <mergeCell ref="A45:D45"/>
    <mergeCell ref="A2:D2"/>
    <mergeCell ref="A1:D1"/>
    <mergeCell ref="A42:D4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1"/>
  <sheetViews>
    <sheetView zoomScale="115" zoomScaleNormal="115" zoomScalePageLayoutView="0" workbookViewId="0" topLeftCell="A1">
      <selection activeCell="A133" sqref="A133"/>
    </sheetView>
  </sheetViews>
  <sheetFormatPr defaultColWidth="11.421875" defaultRowHeight="12.75"/>
  <cols>
    <col min="1" max="1" width="13.00390625" style="0" bestFit="1" customWidth="1"/>
    <col min="2" max="13" width="11.28125" style="0" customWidth="1"/>
  </cols>
  <sheetData>
    <row r="1" spans="1:13" ht="17.25" customHeight="1">
      <c r="A1" s="249" t="s">
        <v>101</v>
      </c>
      <c r="B1" s="249"/>
      <c r="C1" s="249"/>
      <c r="D1" s="249"/>
      <c r="E1" s="249"/>
      <c r="F1" s="249"/>
      <c r="G1" s="250"/>
      <c r="H1" s="250"/>
      <c r="I1" s="250"/>
      <c r="J1" s="250"/>
      <c r="K1" s="250"/>
      <c r="L1" s="245"/>
      <c r="M1" s="245"/>
    </row>
    <row r="2" spans="1:13" ht="12.75">
      <c r="A2" s="256" t="s">
        <v>183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257" t="s">
        <v>130</v>
      </c>
      <c r="L3" s="269"/>
      <c r="M3" s="269"/>
    </row>
    <row r="4" spans="1:13" ht="38.25">
      <c r="A4" s="12"/>
      <c r="B4" s="98" t="s">
        <v>61</v>
      </c>
      <c r="C4" s="98" t="s">
        <v>131</v>
      </c>
      <c r="D4" s="264" t="s">
        <v>146</v>
      </c>
      <c r="E4" s="270"/>
      <c r="F4" s="264" t="s">
        <v>29</v>
      </c>
      <c r="G4" s="265"/>
      <c r="H4" s="264" t="s">
        <v>30</v>
      </c>
      <c r="I4" s="265"/>
      <c r="J4" s="264" t="s">
        <v>31</v>
      </c>
      <c r="K4" s="265"/>
      <c r="L4" s="264" t="s">
        <v>62</v>
      </c>
      <c r="M4" s="265"/>
    </row>
    <row r="5" spans="1:13" ht="12.75">
      <c r="A5" s="77"/>
      <c r="B5" s="12"/>
      <c r="C5" s="12"/>
      <c r="D5" s="53" t="s">
        <v>32</v>
      </c>
      <c r="E5" s="55" t="s">
        <v>132</v>
      </c>
      <c r="F5" s="53" t="s">
        <v>32</v>
      </c>
      <c r="G5" s="55" t="s">
        <v>132</v>
      </c>
      <c r="H5" s="53" t="s">
        <v>32</v>
      </c>
      <c r="I5" s="55" t="s">
        <v>132</v>
      </c>
      <c r="J5" s="53" t="s">
        <v>32</v>
      </c>
      <c r="K5" s="55" t="s">
        <v>132</v>
      </c>
      <c r="L5" s="53" t="s">
        <v>32</v>
      </c>
      <c r="M5" s="55" t="s">
        <v>132</v>
      </c>
    </row>
    <row r="6" spans="1:13" ht="12.75">
      <c r="A6" s="14" t="s">
        <v>6</v>
      </c>
      <c r="B6" s="120"/>
      <c r="C6" s="120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2.75">
      <c r="A7" s="92" t="s">
        <v>55</v>
      </c>
      <c r="B7" s="76">
        <f>SUM(D7:K7)</f>
        <v>23</v>
      </c>
      <c r="C7" s="126"/>
      <c r="D7" s="77">
        <v>1</v>
      </c>
      <c r="E7" s="12"/>
      <c r="F7" s="12">
        <v>9</v>
      </c>
      <c r="G7" s="12"/>
      <c r="H7" s="12">
        <v>8</v>
      </c>
      <c r="I7" s="12"/>
      <c r="J7" s="12">
        <v>5</v>
      </c>
      <c r="K7" s="12"/>
      <c r="L7" s="12"/>
      <c r="M7" s="12"/>
    </row>
    <row r="8" spans="1:13" ht="12.75">
      <c r="A8" s="92" t="s">
        <v>56</v>
      </c>
      <c r="B8" s="76">
        <f>SUM(D8:K8)</f>
        <v>26</v>
      </c>
      <c r="C8" s="126"/>
      <c r="D8" s="77">
        <v>5</v>
      </c>
      <c r="E8" s="12"/>
      <c r="F8" s="12">
        <v>7</v>
      </c>
      <c r="G8" s="12"/>
      <c r="H8" s="12">
        <v>9</v>
      </c>
      <c r="I8" s="12"/>
      <c r="J8" s="12">
        <v>5</v>
      </c>
      <c r="K8" s="12"/>
      <c r="L8" s="12"/>
      <c r="M8" s="12"/>
    </row>
    <row r="9" spans="1:13" ht="12.75">
      <c r="A9" s="92" t="s">
        <v>57</v>
      </c>
      <c r="B9" s="76">
        <f>SUM(D9:K9)</f>
        <v>28</v>
      </c>
      <c r="C9" s="126"/>
      <c r="D9" s="77">
        <v>5</v>
      </c>
      <c r="E9" s="12"/>
      <c r="F9" s="12">
        <v>8</v>
      </c>
      <c r="G9" s="12"/>
      <c r="H9" s="12">
        <v>10</v>
      </c>
      <c r="I9" s="12"/>
      <c r="J9" s="12">
        <v>5</v>
      </c>
      <c r="K9" s="12"/>
      <c r="L9" s="12"/>
      <c r="M9" s="12"/>
    </row>
    <row r="10" spans="1:13" ht="12.75">
      <c r="A10" s="92" t="s">
        <v>58</v>
      </c>
      <c r="B10" s="76">
        <f>SUM(D10:K10)</f>
        <v>30</v>
      </c>
      <c r="C10" s="126"/>
      <c r="D10" s="44">
        <v>7</v>
      </c>
      <c r="E10" s="12"/>
      <c r="F10" s="12">
        <v>8</v>
      </c>
      <c r="G10" s="12"/>
      <c r="H10" s="12">
        <v>10</v>
      </c>
      <c r="I10" s="12"/>
      <c r="J10" s="12">
        <v>5</v>
      </c>
      <c r="K10" s="12"/>
      <c r="L10" s="12"/>
      <c r="M10" s="12"/>
    </row>
    <row r="11" spans="1:13" ht="12.75">
      <c r="A11" s="92" t="s">
        <v>59</v>
      </c>
      <c r="B11" s="76">
        <f>SUM(D11:K11)</f>
        <v>30</v>
      </c>
      <c r="C11" s="126"/>
      <c r="D11" s="44">
        <v>6</v>
      </c>
      <c r="E11" s="12"/>
      <c r="F11" s="12">
        <v>8</v>
      </c>
      <c r="G11" s="12"/>
      <c r="H11" s="12">
        <v>11</v>
      </c>
      <c r="I11" s="12"/>
      <c r="J11" s="12">
        <v>5</v>
      </c>
      <c r="K11" s="12"/>
      <c r="L11" s="12"/>
      <c r="M11" s="12"/>
    </row>
    <row r="12" spans="1:13" ht="12.75">
      <c r="A12" s="116" t="s">
        <v>7</v>
      </c>
      <c r="B12" s="121"/>
      <c r="C12" s="122"/>
      <c r="D12" s="40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2.75">
      <c r="A13" s="93" t="s">
        <v>55</v>
      </c>
      <c r="B13" s="78">
        <f>SUM(D13,F13,H13,J13)</f>
        <v>32</v>
      </c>
      <c r="C13" s="83">
        <v>2</v>
      </c>
      <c r="D13" s="87">
        <v>9</v>
      </c>
      <c r="E13" s="12">
        <v>2</v>
      </c>
      <c r="F13" s="12">
        <v>8</v>
      </c>
      <c r="G13" s="12"/>
      <c r="H13" s="12">
        <v>10</v>
      </c>
      <c r="I13" s="12"/>
      <c r="J13" s="12">
        <v>5</v>
      </c>
      <c r="K13" s="12"/>
      <c r="L13" s="12"/>
      <c r="M13" s="12"/>
    </row>
    <row r="14" spans="1:13" ht="12.75">
      <c r="A14" s="93" t="s">
        <v>56</v>
      </c>
      <c r="B14" s="78">
        <f>SUM(D14,F14,H14,J14)</f>
        <v>32</v>
      </c>
      <c r="C14" s="83">
        <v>2</v>
      </c>
      <c r="D14" s="87">
        <v>9</v>
      </c>
      <c r="E14" s="12">
        <v>2</v>
      </c>
      <c r="F14" s="12">
        <v>9</v>
      </c>
      <c r="G14" s="12"/>
      <c r="H14" s="12">
        <v>9</v>
      </c>
      <c r="I14" s="12"/>
      <c r="J14" s="12">
        <v>5</v>
      </c>
      <c r="K14" s="12"/>
      <c r="L14" s="12"/>
      <c r="M14" s="12"/>
    </row>
    <row r="15" spans="1:13" ht="12.75">
      <c r="A15" s="93" t="s">
        <v>57</v>
      </c>
      <c r="B15" s="78">
        <f>SUM(D15,F15,H15,J15)</f>
        <v>28</v>
      </c>
      <c r="C15" s="83">
        <v>4</v>
      </c>
      <c r="D15" s="87">
        <v>10</v>
      </c>
      <c r="E15" s="12">
        <v>1</v>
      </c>
      <c r="F15" s="12">
        <v>9</v>
      </c>
      <c r="G15" s="12"/>
      <c r="H15" s="12">
        <v>4</v>
      </c>
      <c r="I15" s="12">
        <v>3</v>
      </c>
      <c r="J15" s="12">
        <v>5</v>
      </c>
      <c r="K15" s="12"/>
      <c r="L15" s="12"/>
      <c r="M15" s="12"/>
    </row>
    <row r="16" spans="1:13" ht="12.75">
      <c r="A16" s="93" t="s">
        <v>60</v>
      </c>
      <c r="B16" s="78">
        <f>SUM(D16,F16,H16,J16)</f>
        <v>26</v>
      </c>
      <c r="C16" s="84" t="s">
        <v>63</v>
      </c>
      <c r="D16" s="87">
        <v>10</v>
      </c>
      <c r="E16" s="12"/>
      <c r="F16" s="12">
        <v>9</v>
      </c>
      <c r="G16" s="79" t="s">
        <v>103</v>
      </c>
      <c r="H16" s="12">
        <v>2</v>
      </c>
      <c r="I16" s="80" t="s">
        <v>102</v>
      </c>
      <c r="J16" s="12">
        <v>5</v>
      </c>
      <c r="K16" s="12"/>
      <c r="L16" s="12"/>
      <c r="M16" s="79" t="s">
        <v>104</v>
      </c>
    </row>
    <row r="17" spans="1:13" ht="12.75">
      <c r="A17" s="116" t="s">
        <v>8</v>
      </c>
      <c r="B17" s="123"/>
      <c r="C17" s="122"/>
      <c r="D17" s="87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93" t="s">
        <v>55</v>
      </c>
      <c r="B18" s="78">
        <f>SUM(D18,F18,H18,J18)</f>
        <v>32</v>
      </c>
      <c r="C18" s="83">
        <v>2</v>
      </c>
      <c r="D18" s="87">
        <v>7</v>
      </c>
      <c r="E18" s="12">
        <v>2</v>
      </c>
      <c r="F18" s="12">
        <v>10</v>
      </c>
      <c r="G18" s="12"/>
      <c r="H18" s="12">
        <v>10</v>
      </c>
      <c r="I18" s="12"/>
      <c r="J18" s="12">
        <v>5</v>
      </c>
      <c r="K18" s="12"/>
      <c r="L18" s="12"/>
      <c r="M18" s="12"/>
    </row>
    <row r="19" spans="1:13" ht="12.75">
      <c r="A19" s="93" t="s">
        <v>56</v>
      </c>
      <c r="B19" s="78">
        <f>SUM(D19,F19,H19,J19)</f>
        <v>32</v>
      </c>
      <c r="C19" s="83">
        <v>2</v>
      </c>
      <c r="D19" s="87">
        <v>8</v>
      </c>
      <c r="E19" s="12">
        <v>2</v>
      </c>
      <c r="F19" s="12">
        <v>10</v>
      </c>
      <c r="G19" s="12"/>
      <c r="H19" s="12">
        <v>9</v>
      </c>
      <c r="I19" s="12"/>
      <c r="J19" s="12">
        <v>5</v>
      </c>
      <c r="K19" s="12"/>
      <c r="L19" s="12"/>
      <c r="M19" s="12"/>
    </row>
    <row r="20" spans="1:13" ht="12.75">
      <c r="A20" s="93" t="s">
        <v>57</v>
      </c>
      <c r="B20" s="78">
        <f>SUM(D20,F20,H20,J20)</f>
        <v>30</v>
      </c>
      <c r="C20" s="83">
        <v>4</v>
      </c>
      <c r="D20" s="87">
        <v>9</v>
      </c>
      <c r="E20" s="12">
        <v>1</v>
      </c>
      <c r="F20" s="12">
        <v>12</v>
      </c>
      <c r="G20" s="12"/>
      <c r="H20" s="12">
        <v>4</v>
      </c>
      <c r="I20" s="12">
        <v>3</v>
      </c>
      <c r="J20" s="12">
        <v>5</v>
      </c>
      <c r="K20" s="12"/>
      <c r="L20" s="12"/>
      <c r="M20" s="12"/>
    </row>
    <row r="21" spans="1:13" ht="12.75">
      <c r="A21" s="93" t="s">
        <v>60</v>
      </c>
      <c r="B21" s="78">
        <f>SUM(D21,F21,H21,J21)</f>
        <v>26</v>
      </c>
      <c r="C21" s="85" t="s">
        <v>63</v>
      </c>
      <c r="D21" s="88">
        <v>10</v>
      </c>
      <c r="E21" s="12"/>
      <c r="F21" s="12">
        <v>9</v>
      </c>
      <c r="G21" s="79" t="s">
        <v>106</v>
      </c>
      <c r="H21" s="12">
        <v>2</v>
      </c>
      <c r="I21" s="81" t="s">
        <v>102</v>
      </c>
      <c r="J21" s="12">
        <v>5</v>
      </c>
      <c r="K21" s="12"/>
      <c r="L21" s="12"/>
      <c r="M21" s="79" t="s">
        <v>105</v>
      </c>
    </row>
    <row r="22" spans="1:13" ht="12.75">
      <c r="A22" s="119" t="s">
        <v>16</v>
      </c>
      <c r="B22" s="124"/>
      <c r="C22" s="125"/>
      <c r="D22" s="89"/>
      <c r="E22" s="8"/>
      <c r="F22" s="8"/>
      <c r="G22" s="12"/>
      <c r="H22" s="12"/>
      <c r="I22" s="12"/>
      <c r="J22" s="12"/>
      <c r="K22" s="12"/>
      <c r="L22" s="12"/>
      <c r="M22" s="12"/>
    </row>
    <row r="23" spans="1:13" ht="12.75">
      <c r="A23" s="93" t="s">
        <v>55</v>
      </c>
      <c r="B23" s="78">
        <f>SUM(D23,F23,H23,J23)</f>
        <v>32</v>
      </c>
      <c r="C23" s="82">
        <v>2</v>
      </c>
      <c r="D23" s="88">
        <v>7</v>
      </c>
      <c r="E23" s="12">
        <v>2</v>
      </c>
      <c r="F23" s="12">
        <v>10</v>
      </c>
      <c r="G23" s="12"/>
      <c r="H23" s="12">
        <v>10</v>
      </c>
      <c r="I23" s="12"/>
      <c r="J23" s="12">
        <v>5</v>
      </c>
      <c r="K23" s="12"/>
      <c r="L23" s="12"/>
      <c r="M23" s="12"/>
    </row>
    <row r="24" spans="1:13" ht="12.75">
      <c r="A24" s="93" t="s">
        <v>56</v>
      </c>
      <c r="B24" s="78">
        <f>SUM(D24,F24,H24,J24)</f>
        <v>32</v>
      </c>
      <c r="C24" s="86">
        <v>2</v>
      </c>
      <c r="D24" s="50">
        <v>8</v>
      </c>
      <c r="E24" s="12">
        <v>2</v>
      </c>
      <c r="F24" s="12">
        <v>10</v>
      </c>
      <c r="G24" s="12"/>
      <c r="H24" s="12">
        <v>9</v>
      </c>
      <c r="I24" s="12"/>
      <c r="J24" s="12">
        <v>5</v>
      </c>
      <c r="K24" s="12"/>
      <c r="L24" s="12"/>
      <c r="M24" s="12"/>
    </row>
    <row r="25" spans="1:13" ht="12.75">
      <c r="A25" s="93" t="s">
        <v>57</v>
      </c>
      <c r="B25" s="78">
        <f>SUM(D25,F25,H25,J25)</f>
        <v>34</v>
      </c>
      <c r="C25" s="86">
        <v>5</v>
      </c>
      <c r="D25" s="50">
        <v>8</v>
      </c>
      <c r="E25" s="12">
        <v>2</v>
      </c>
      <c r="F25" s="12">
        <v>15</v>
      </c>
      <c r="G25" s="12"/>
      <c r="H25" s="12">
        <v>6</v>
      </c>
      <c r="I25" s="12">
        <v>3</v>
      </c>
      <c r="J25" s="12">
        <v>5</v>
      </c>
      <c r="K25" s="12"/>
      <c r="L25" s="12"/>
      <c r="M25" s="12"/>
    </row>
    <row r="26" spans="1:13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 customHeight="1">
      <c r="A27" s="266" t="s">
        <v>126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</row>
    <row r="28" spans="1:13" ht="12.75">
      <c r="A28" s="259" t="s">
        <v>159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</row>
    <row r="29" spans="1:13" ht="12.75">
      <c r="A29" s="268" t="s">
        <v>148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</row>
    <row r="30" spans="1:13" ht="12.75">
      <c r="A30" s="268" t="s">
        <v>149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</row>
    <row r="31" spans="1:13" ht="12.75">
      <c r="A31" s="267" t="s">
        <v>133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</row>
  </sheetData>
  <sheetProtection/>
  <mergeCells count="13">
    <mergeCell ref="A30:M30"/>
    <mergeCell ref="A31:M31"/>
    <mergeCell ref="A1:M1"/>
    <mergeCell ref="A2:M2"/>
    <mergeCell ref="K3:M3"/>
    <mergeCell ref="D4:E4"/>
    <mergeCell ref="F4:G4"/>
    <mergeCell ref="H4:I4"/>
    <mergeCell ref="J4:K4"/>
    <mergeCell ref="L4:M4"/>
    <mergeCell ref="A27:M27"/>
    <mergeCell ref="A28:M28"/>
    <mergeCell ref="A29:M29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21"/>
  <sheetViews>
    <sheetView zoomScale="115" zoomScaleNormal="115" zoomScalePageLayoutView="0" workbookViewId="0" topLeftCell="A1">
      <selection activeCell="A133" sqref="A133"/>
    </sheetView>
  </sheetViews>
  <sheetFormatPr defaultColWidth="11.421875" defaultRowHeight="12.75"/>
  <cols>
    <col min="1" max="1" width="49.8515625" style="0" bestFit="1" customWidth="1"/>
    <col min="2" max="2" width="9.00390625" style="0" bestFit="1" customWidth="1"/>
    <col min="3" max="5" width="10.7109375" style="0" customWidth="1"/>
  </cols>
  <sheetData>
    <row r="1" spans="1:5" ht="15.75" customHeight="1">
      <c r="A1" s="249" t="s">
        <v>91</v>
      </c>
      <c r="B1" s="250"/>
      <c r="C1" s="250"/>
      <c r="D1" s="250"/>
      <c r="E1" s="250"/>
    </row>
    <row r="2" spans="1:5" ht="12.75">
      <c r="A2" s="256" t="s">
        <v>183</v>
      </c>
      <c r="B2" s="256"/>
      <c r="C2" s="256"/>
      <c r="D2" s="256"/>
      <c r="E2" s="256"/>
    </row>
    <row r="3" spans="1:5" ht="12.75">
      <c r="A3" s="12"/>
      <c r="B3" s="12"/>
      <c r="C3" s="12"/>
      <c r="D3" s="257" t="s">
        <v>134</v>
      </c>
      <c r="E3" s="269"/>
    </row>
    <row r="4" spans="1:5" ht="12.75">
      <c r="A4" s="12"/>
      <c r="B4" s="271" t="s">
        <v>90</v>
      </c>
      <c r="C4" s="271"/>
      <c r="D4" s="271"/>
      <c r="E4" s="271"/>
    </row>
    <row r="5" spans="1:5" ht="12.75">
      <c r="A5" s="77"/>
      <c r="B5" s="55" t="s">
        <v>58</v>
      </c>
      <c r="C5" s="55" t="s">
        <v>59</v>
      </c>
      <c r="D5" s="55" t="s">
        <v>64</v>
      </c>
      <c r="E5" s="55" t="s">
        <v>65</v>
      </c>
    </row>
    <row r="6" spans="1:5" ht="19.5" customHeight="1">
      <c r="A6" s="11" t="s">
        <v>33</v>
      </c>
      <c r="B6" s="39">
        <f>SUM(B8:B28)</f>
        <v>34</v>
      </c>
      <c r="C6" s="39">
        <f>SUM(C8:C28)</f>
        <v>34</v>
      </c>
      <c r="D6" s="39">
        <f>SUM(D8:D28)</f>
        <v>34</v>
      </c>
      <c r="E6" s="39">
        <f>SUM(E8:E28)</f>
        <v>34</v>
      </c>
    </row>
    <row r="7" spans="1:5" ht="12.75">
      <c r="A7" s="90" t="s">
        <v>66</v>
      </c>
      <c r="B7" s="48"/>
      <c r="C7" s="48"/>
      <c r="D7" s="48"/>
      <c r="E7" s="48"/>
    </row>
    <row r="8" spans="1:5" ht="12.75">
      <c r="A8" s="91" t="s">
        <v>67</v>
      </c>
      <c r="B8" s="50">
        <v>4</v>
      </c>
      <c r="C8" s="50">
        <v>3</v>
      </c>
      <c r="D8" s="50">
        <v>3</v>
      </c>
      <c r="E8" s="51">
        <v>4</v>
      </c>
    </row>
    <row r="9" spans="1:5" ht="12.75">
      <c r="A9" s="91" t="s">
        <v>68</v>
      </c>
      <c r="B9" s="50">
        <v>3</v>
      </c>
      <c r="C9" s="50">
        <v>3</v>
      </c>
      <c r="D9" s="50">
        <v>3</v>
      </c>
      <c r="E9" s="50">
        <v>3</v>
      </c>
    </row>
    <row r="10" spans="1:5" ht="12.75">
      <c r="A10" s="92" t="s">
        <v>69</v>
      </c>
      <c r="B10" s="50">
        <v>3</v>
      </c>
      <c r="C10" s="50">
        <v>3</v>
      </c>
      <c r="D10" s="50">
        <v>3</v>
      </c>
      <c r="E10" s="50">
        <v>3</v>
      </c>
    </row>
    <row r="11" spans="1:5" ht="12.75">
      <c r="A11" s="93" t="s">
        <v>31</v>
      </c>
      <c r="B11" s="51">
        <v>4</v>
      </c>
      <c r="C11" s="51">
        <v>3</v>
      </c>
      <c r="D11" s="51">
        <v>4</v>
      </c>
      <c r="E11" s="51">
        <v>3</v>
      </c>
    </row>
    <row r="12" spans="1:5" ht="12.75">
      <c r="A12" s="93" t="s">
        <v>70</v>
      </c>
      <c r="B12" s="51" t="s">
        <v>49</v>
      </c>
      <c r="C12" s="51">
        <v>2</v>
      </c>
      <c r="D12" s="51">
        <v>2</v>
      </c>
      <c r="E12" s="51">
        <v>2</v>
      </c>
    </row>
    <row r="13" spans="1:5" ht="12.75">
      <c r="A13" s="93" t="s">
        <v>71</v>
      </c>
      <c r="B13" s="51">
        <v>2</v>
      </c>
      <c r="C13" s="51">
        <v>2</v>
      </c>
      <c r="D13" s="51">
        <v>2</v>
      </c>
      <c r="E13" s="51" t="s">
        <v>49</v>
      </c>
    </row>
    <row r="14" spans="1:5" ht="12.75">
      <c r="A14" s="93" t="s">
        <v>72</v>
      </c>
      <c r="B14" s="51" t="s">
        <v>49</v>
      </c>
      <c r="C14" s="51">
        <v>2</v>
      </c>
      <c r="D14" s="51">
        <v>2</v>
      </c>
      <c r="E14" s="51" t="s">
        <v>49</v>
      </c>
    </row>
    <row r="15" spans="1:5" ht="12.75">
      <c r="A15" s="93" t="s">
        <v>73</v>
      </c>
      <c r="B15" s="51">
        <v>2</v>
      </c>
      <c r="C15" s="51">
        <v>2</v>
      </c>
      <c r="D15" s="51" t="s">
        <v>49</v>
      </c>
      <c r="E15" s="51">
        <v>2</v>
      </c>
    </row>
    <row r="16" spans="1:5" ht="12.75">
      <c r="A16" s="93" t="s">
        <v>74</v>
      </c>
      <c r="B16" s="51" t="s">
        <v>49</v>
      </c>
      <c r="C16" s="51" t="s">
        <v>49</v>
      </c>
      <c r="D16" s="51" t="s">
        <v>49</v>
      </c>
      <c r="E16" s="51">
        <v>2</v>
      </c>
    </row>
    <row r="17" spans="1:5" ht="12.75">
      <c r="A17" s="93" t="s">
        <v>75</v>
      </c>
      <c r="B17" s="51">
        <v>2</v>
      </c>
      <c r="C17" s="51">
        <v>2</v>
      </c>
      <c r="D17" s="51" t="s">
        <v>49</v>
      </c>
      <c r="E17" s="51">
        <v>2</v>
      </c>
    </row>
    <row r="18" spans="1:5" ht="12.75">
      <c r="A18" s="93" t="s">
        <v>76</v>
      </c>
      <c r="B18" s="51">
        <v>2</v>
      </c>
      <c r="C18" s="51" t="s">
        <v>49</v>
      </c>
      <c r="D18" s="51" t="s">
        <v>49</v>
      </c>
      <c r="E18" s="51" t="s">
        <v>49</v>
      </c>
    </row>
    <row r="19" spans="1:5" ht="12.75">
      <c r="A19" s="93" t="s">
        <v>77</v>
      </c>
      <c r="B19" s="51">
        <v>2</v>
      </c>
      <c r="C19" s="51" t="s">
        <v>49</v>
      </c>
      <c r="D19" s="51" t="s">
        <v>49</v>
      </c>
      <c r="E19" s="51" t="s">
        <v>49</v>
      </c>
    </row>
    <row r="20" spans="1:5" ht="12.75">
      <c r="A20" s="93" t="s">
        <v>83</v>
      </c>
      <c r="B20" s="51" t="s">
        <v>49</v>
      </c>
      <c r="C20" s="51">
        <v>2</v>
      </c>
      <c r="D20" s="51">
        <v>2</v>
      </c>
      <c r="E20" s="51" t="s">
        <v>49</v>
      </c>
    </row>
    <row r="21" spans="1:5" ht="12.75">
      <c r="A21" s="93" t="s">
        <v>78</v>
      </c>
      <c r="B21" s="51">
        <v>2</v>
      </c>
      <c r="C21" s="51" t="s">
        <v>49</v>
      </c>
      <c r="D21" s="51" t="s">
        <v>49</v>
      </c>
      <c r="E21" s="51">
        <v>2</v>
      </c>
    </row>
    <row r="22" spans="1:5" ht="12.75">
      <c r="A22" s="93" t="s">
        <v>79</v>
      </c>
      <c r="B22" s="51" t="s">
        <v>49</v>
      </c>
      <c r="C22" s="51">
        <v>2</v>
      </c>
      <c r="D22" s="51" t="s">
        <v>49</v>
      </c>
      <c r="E22" s="51" t="s">
        <v>49</v>
      </c>
    </row>
    <row r="23" spans="1:5" ht="12.75">
      <c r="A23" s="93" t="s">
        <v>80</v>
      </c>
      <c r="B23" s="51" t="s">
        <v>49</v>
      </c>
      <c r="C23" s="51" t="s">
        <v>49</v>
      </c>
      <c r="D23" s="51">
        <v>2</v>
      </c>
      <c r="E23" s="51">
        <v>2</v>
      </c>
    </row>
    <row r="24" spans="1:5" ht="12.75">
      <c r="A24" s="93" t="s">
        <v>39</v>
      </c>
      <c r="B24" s="51">
        <v>2</v>
      </c>
      <c r="C24" s="51">
        <v>2</v>
      </c>
      <c r="D24" s="51">
        <v>2</v>
      </c>
      <c r="E24" s="51">
        <v>2</v>
      </c>
    </row>
    <row r="25" spans="1:5" ht="12.75">
      <c r="A25" s="41" t="s">
        <v>37</v>
      </c>
      <c r="B25" s="52"/>
      <c r="C25" s="52"/>
      <c r="D25" s="52"/>
      <c r="E25" s="52"/>
    </row>
    <row r="26" spans="1:5" ht="12.75">
      <c r="A26" s="93" t="s">
        <v>107</v>
      </c>
      <c r="B26" s="52">
        <v>4</v>
      </c>
      <c r="C26" s="52">
        <v>4</v>
      </c>
      <c r="D26" s="52">
        <v>3</v>
      </c>
      <c r="E26" s="52">
        <v>3</v>
      </c>
    </row>
    <row r="27" spans="1:5" ht="12.75">
      <c r="A27" s="94" t="s">
        <v>81</v>
      </c>
      <c r="B27" s="52">
        <v>2</v>
      </c>
      <c r="C27" s="52">
        <v>2</v>
      </c>
      <c r="D27" s="52">
        <v>2</v>
      </c>
      <c r="E27" s="52">
        <v>2</v>
      </c>
    </row>
    <row r="28" spans="1:5" ht="12.75">
      <c r="A28" s="93" t="s">
        <v>82</v>
      </c>
      <c r="B28" s="52" t="s">
        <v>49</v>
      </c>
      <c r="C28" s="52" t="s">
        <v>49</v>
      </c>
      <c r="D28" s="52">
        <v>4</v>
      </c>
      <c r="E28" s="52">
        <v>2</v>
      </c>
    </row>
    <row r="29" spans="1:5" ht="19.5" customHeight="1">
      <c r="A29" s="42" t="s">
        <v>34</v>
      </c>
      <c r="B29" s="10">
        <f>SUM(B31:B51)</f>
        <v>34</v>
      </c>
      <c r="C29" s="10">
        <f>SUM(C31:C51)</f>
        <v>34</v>
      </c>
      <c r="D29" s="10">
        <f>SUM(D31:D51)</f>
        <v>34</v>
      </c>
      <c r="E29" s="10">
        <f>SUM(E31:E51)</f>
        <v>34</v>
      </c>
    </row>
    <row r="30" spans="1:5" ht="12.75">
      <c r="A30" s="90" t="s">
        <v>66</v>
      </c>
      <c r="B30" s="48"/>
      <c r="C30" s="48"/>
      <c r="D30" s="48"/>
      <c r="E30" s="48"/>
    </row>
    <row r="31" spans="1:5" ht="12.75">
      <c r="A31" s="91" t="s">
        <v>67</v>
      </c>
      <c r="B31" s="50">
        <v>4</v>
      </c>
      <c r="C31" s="50">
        <v>3</v>
      </c>
      <c r="D31" s="50">
        <v>3</v>
      </c>
      <c r="E31" s="51">
        <v>4</v>
      </c>
    </row>
    <row r="32" spans="1:5" ht="12.75">
      <c r="A32" s="91" t="s">
        <v>68</v>
      </c>
      <c r="B32" s="50">
        <v>3</v>
      </c>
      <c r="C32" s="50">
        <v>3</v>
      </c>
      <c r="D32" s="50">
        <v>3</v>
      </c>
      <c r="E32" s="50">
        <v>3</v>
      </c>
    </row>
    <row r="33" spans="1:5" ht="12.75">
      <c r="A33" s="92" t="s">
        <v>69</v>
      </c>
      <c r="B33" s="50">
        <v>3</v>
      </c>
      <c r="C33" s="50">
        <v>3</v>
      </c>
      <c r="D33" s="50">
        <v>3</v>
      </c>
      <c r="E33" s="50">
        <v>3</v>
      </c>
    </row>
    <row r="34" spans="1:5" ht="12.75">
      <c r="A34" s="93" t="s">
        <v>31</v>
      </c>
      <c r="B34" s="51">
        <v>4</v>
      </c>
      <c r="C34" s="51">
        <v>3</v>
      </c>
      <c r="D34" s="51">
        <v>4</v>
      </c>
      <c r="E34" s="51">
        <v>3</v>
      </c>
    </row>
    <row r="35" spans="1:5" ht="12.75">
      <c r="A35" s="93" t="s">
        <v>70</v>
      </c>
      <c r="B35" s="51" t="s">
        <v>49</v>
      </c>
      <c r="C35" s="51">
        <v>2</v>
      </c>
      <c r="D35" s="51">
        <v>2</v>
      </c>
      <c r="E35" s="51">
        <v>2</v>
      </c>
    </row>
    <row r="36" spans="1:5" ht="12.75">
      <c r="A36" s="93" t="s">
        <v>71</v>
      </c>
      <c r="B36" s="51">
        <v>2</v>
      </c>
      <c r="C36" s="51">
        <v>2</v>
      </c>
      <c r="D36" s="51">
        <v>2</v>
      </c>
      <c r="E36" s="51" t="s">
        <v>49</v>
      </c>
    </row>
    <row r="37" spans="1:5" ht="12.75">
      <c r="A37" s="93" t="s">
        <v>72</v>
      </c>
      <c r="B37" s="51" t="s">
        <v>49</v>
      </c>
      <c r="C37" s="51">
        <v>2</v>
      </c>
      <c r="D37" s="51">
        <v>2</v>
      </c>
      <c r="E37" s="51" t="s">
        <v>49</v>
      </c>
    </row>
    <row r="38" spans="1:5" ht="12.75">
      <c r="A38" s="93" t="s">
        <v>73</v>
      </c>
      <c r="B38" s="51">
        <v>2</v>
      </c>
      <c r="C38" s="51">
        <v>2</v>
      </c>
      <c r="D38" s="51" t="s">
        <v>49</v>
      </c>
      <c r="E38" s="51">
        <v>2</v>
      </c>
    </row>
    <row r="39" spans="1:5" ht="12.75">
      <c r="A39" s="93" t="s">
        <v>74</v>
      </c>
      <c r="B39" s="51" t="s">
        <v>49</v>
      </c>
      <c r="C39" s="51" t="s">
        <v>49</v>
      </c>
      <c r="D39" s="51" t="s">
        <v>49</v>
      </c>
      <c r="E39" s="51">
        <v>2</v>
      </c>
    </row>
    <row r="40" spans="1:5" ht="12.75">
      <c r="A40" s="93" t="s">
        <v>75</v>
      </c>
      <c r="B40" s="51">
        <v>2</v>
      </c>
      <c r="C40" s="51">
        <v>2</v>
      </c>
      <c r="D40" s="51" t="s">
        <v>49</v>
      </c>
      <c r="E40" s="51">
        <v>2</v>
      </c>
    </row>
    <row r="41" spans="1:5" ht="12.75">
      <c r="A41" s="93" t="s">
        <v>76</v>
      </c>
      <c r="B41" s="51">
        <v>2</v>
      </c>
      <c r="C41" s="51" t="s">
        <v>49</v>
      </c>
      <c r="D41" s="51" t="s">
        <v>49</v>
      </c>
      <c r="E41" s="51" t="s">
        <v>49</v>
      </c>
    </row>
    <row r="42" spans="1:5" ht="12.75">
      <c r="A42" s="93" t="s">
        <v>77</v>
      </c>
      <c r="B42" s="51">
        <v>2</v>
      </c>
      <c r="C42" s="51" t="s">
        <v>49</v>
      </c>
      <c r="D42" s="51" t="s">
        <v>49</v>
      </c>
      <c r="E42" s="51" t="s">
        <v>49</v>
      </c>
    </row>
    <row r="43" spans="1:5" ht="12.75">
      <c r="A43" s="93" t="s">
        <v>83</v>
      </c>
      <c r="B43" s="51" t="s">
        <v>49</v>
      </c>
      <c r="C43" s="51">
        <v>2</v>
      </c>
      <c r="D43" s="51">
        <v>2</v>
      </c>
      <c r="E43" s="51" t="s">
        <v>49</v>
      </c>
    </row>
    <row r="44" spans="1:5" ht="12.75">
      <c r="A44" s="93" t="s">
        <v>78</v>
      </c>
      <c r="B44" s="51">
        <v>2</v>
      </c>
      <c r="C44" s="51" t="s">
        <v>49</v>
      </c>
      <c r="D44" s="51" t="s">
        <v>49</v>
      </c>
      <c r="E44" s="51">
        <v>2</v>
      </c>
    </row>
    <row r="45" spans="1:5" ht="12.75">
      <c r="A45" s="93" t="s">
        <v>79</v>
      </c>
      <c r="B45" s="51" t="s">
        <v>49</v>
      </c>
      <c r="C45" s="51">
        <v>2</v>
      </c>
      <c r="D45" s="51" t="s">
        <v>49</v>
      </c>
      <c r="E45" s="51" t="s">
        <v>49</v>
      </c>
    </row>
    <row r="46" spans="1:5" ht="12.75">
      <c r="A46" s="93" t="s">
        <v>80</v>
      </c>
      <c r="B46" s="51" t="s">
        <v>49</v>
      </c>
      <c r="C46" s="51" t="s">
        <v>49</v>
      </c>
      <c r="D46" s="51">
        <v>2</v>
      </c>
      <c r="E46" s="51">
        <v>2</v>
      </c>
    </row>
    <row r="47" spans="1:5" ht="12.75">
      <c r="A47" s="93" t="s">
        <v>39</v>
      </c>
      <c r="B47" s="51">
        <v>2</v>
      </c>
      <c r="C47" s="51">
        <v>2</v>
      </c>
      <c r="D47" s="51">
        <v>2</v>
      </c>
      <c r="E47" s="51">
        <v>2</v>
      </c>
    </row>
    <row r="48" spans="1:5" ht="12.75">
      <c r="A48" s="95" t="s">
        <v>37</v>
      </c>
      <c r="B48" s="52"/>
      <c r="C48" s="52"/>
      <c r="D48" s="52"/>
      <c r="E48" s="52"/>
    </row>
    <row r="49" spans="1:5" ht="12.75">
      <c r="A49" s="93" t="s">
        <v>108</v>
      </c>
      <c r="B49" s="52">
        <v>4</v>
      </c>
      <c r="C49" s="52">
        <v>4</v>
      </c>
      <c r="D49" s="52">
        <v>3</v>
      </c>
      <c r="E49" s="52">
        <v>3</v>
      </c>
    </row>
    <row r="50" spans="1:5" ht="12.75">
      <c r="A50" s="94" t="s">
        <v>84</v>
      </c>
      <c r="B50" s="52">
        <v>2</v>
      </c>
      <c r="C50" s="52">
        <v>2</v>
      </c>
      <c r="D50" s="52">
        <v>2</v>
      </c>
      <c r="E50" s="52">
        <v>2</v>
      </c>
    </row>
    <row r="51" spans="1:5" ht="12.75">
      <c r="A51" s="93" t="s">
        <v>82</v>
      </c>
      <c r="B51" s="52" t="s">
        <v>49</v>
      </c>
      <c r="C51" s="52" t="s">
        <v>49</v>
      </c>
      <c r="D51" s="52">
        <v>4</v>
      </c>
      <c r="E51" s="52">
        <v>2</v>
      </c>
    </row>
    <row r="52" spans="1:5" ht="19.5" customHeight="1">
      <c r="A52" s="42" t="s">
        <v>36</v>
      </c>
      <c r="B52" s="10">
        <v>35</v>
      </c>
      <c r="C52" s="10">
        <v>35</v>
      </c>
      <c r="D52" s="10">
        <v>35</v>
      </c>
      <c r="E52" s="10">
        <v>35</v>
      </c>
    </row>
    <row r="53" spans="1:5" ht="12.75">
      <c r="A53" s="90" t="s">
        <v>66</v>
      </c>
      <c r="B53" s="48"/>
      <c r="C53" s="48"/>
      <c r="D53" s="48"/>
      <c r="E53" s="48"/>
    </row>
    <row r="54" spans="1:5" ht="12.75">
      <c r="A54" s="91" t="s">
        <v>67</v>
      </c>
      <c r="B54" s="50">
        <v>4</v>
      </c>
      <c r="C54" s="50">
        <v>3</v>
      </c>
      <c r="D54" s="50">
        <v>3</v>
      </c>
      <c r="E54" s="51">
        <v>4</v>
      </c>
    </row>
    <row r="55" spans="1:5" ht="12.75">
      <c r="A55" s="91" t="s">
        <v>68</v>
      </c>
      <c r="B55" s="50">
        <v>3</v>
      </c>
      <c r="C55" s="50">
        <v>3</v>
      </c>
      <c r="D55" s="50">
        <v>3</v>
      </c>
      <c r="E55" s="50">
        <v>3</v>
      </c>
    </row>
    <row r="56" spans="1:5" ht="12.75">
      <c r="A56" s="92" t="s">
        <v>69</v>
      </c>
      <c r="B56" s="50">
        <v>3</v>
      </c>
      <c r="C56" s="50">
        <v>3</v>
      </c>
      <c r="D56" s="50">
        <v>3</v>
      </c>
      <c r="E56" s="50">
        <v>3</v>
      </c>
    </row>
    <row r="57" spans="1:5" ht="12.75">
      <c r="A57" s="93" t="s">
        <v>31</v>
      </c>
      <c r="B57" s="51">
        <v>4</v>
      </c>
      <c r="C57" s="51">
        <v>3</v>
      </c>
      <c r="D57" s="51">
        <v>4</v>
      </c>
      <c r="E57" s="51">
        <v>3</v>
      </c>
    </row>
    <row r="58" spans="1:5" ht="12.75">
      <c r="A58" s="93" t="s">
        <v>70</v>
      </c>
      <c r="B58" s="51" t="s">
        <v>49</v>
      </c>
      <c r="C58" s="51">
        <v>2</v>
      </c>
      <c r="D58" s="51">
        <v>2</v>
      </c>
      <c r="E58" s="51">
        <v>2</v>
      </c>
    </row>
    <row r="59" spans="1:5" ht="12.75">
      <c r="A59" s="93" t="s">
        <v>71</v>
      </c>
      <c r="B59" s="51">
        <v>2</v>
      </c>
      <c r="C59" s="51">
        <v>2</v>
      </c>
      <c r="D59" s="51">
        <v>2</v>
      </c>
      <c r="E59" s="51" t="s">
        <v>49</v>
      </c>
    </row>
    <row r="60" spans="1:5" ht="12.75">
      <c r="A60" s="93" t="s">
        <v>72</v>
      </c>
      <c r="B60" s="51" t="s">
        <v>49</v>
      </c>
      <c r="C60" s="51">
        <v>2</v>
      </c>
      <c r="D60" s="51">
        <v>2</v>
      </c>
      <c r="E60" s="51" t="s">
        <v>49</v>
      </c>
    </row>
    <row r="61" spans="1:5" ht="12.75">
      <c r="A61" s="93" t="s">
        <v>73</v>
      </c>
      <c r="B61" s="51">
        <v>2</v>
      </c>
      <c r="C61" s="51">
        <v>2</v>
      </c>
      <c r="D61" s="51" t="s">
        <v>49</v>
      </c>
      <c r="E61" s="51">
        <v>2</v>
      </c>
    </row>
    <row r="62" spans="1:5" ht="12.75">
      <c r="A62" s="93" t="s">
        <v>74</v>
      </c>
      <c r="B62" s="51" t="s">
        <v>49</v>
      </c>
      <c r="C62" s="51" t="s">
        <v>49</v>
      </c>
      <c r="D62" s="51" t="s">
        <v>49</v>
      </c>
      <c r="E62" s="51">
        <v>2</v>
      </c>
    </row>
    <row r="63" spans="1:5" ht="12.75">
      <c r="A63" s="93" t="s">
        <v>75</v>
      </c>
      <c r="B63" s="51">
        <v>2</v>
      </c>
      <c r="C63" s="51">
        <v>2</v>
      </c>
      <c r="D63" s="51" t="s">
        <v>49</v>
      </c>
      <c r="E63" s="51">
        <v>2</v>
      </c>
    </row>
    <row r="64" spans="1:5" ht="12.75">
      <c r="A64" s="93" t="s">
        <v>76</v>
      </c>
      <c r="B64" s="51">
        <v>2</v>
      </c>
      <c r="C64" s="51" t="s">
        <v>49</v>
      </c>
      <c r="D64" s="51" t="s">
        <v>49</v>
      </c>
      <c r="E64" s="51" t="s">
        <v>49</v>
      </c>
    </row>
    <row r="65" spans="1:5" ht="12.75">
      <c r="A65" s="93" t="s">
        <v>77</v>
      </c>
      <c r="B65" s="51">
        <v>2</v>
      </c>
      <c r="C65" s="51" t="s">
        <v>49</v>
      </c>
      <c r="D65" s="51" t="s">
        <v>49</v>
      </c>
      <c r="E65" s="51" t="s">
        <v>49</v>
      </c>
    </row>
    <row r="66" spans="1:5" ht="12.75">
      <c r="A66" s="93" t="s">
        <v>83</v>
      </c>
      <c r="B66" s="51" t="s">
        <v>49</v>
      </c>
      <c r="C66" s="51">
        <v>2</v>
      </c>
      <c r="D66" s="51">
        <v>2</v>
      </c>
      <c r="E66" s="51" t="s">
        <v>49</v>
      </c>
    </row>
    <row r="67" spans="1:5" ht="12.75">
      <c r="A67" s="93" t="s">
        <v>78</v>
      </c>
      <c r="B67" s="51">
        <v>2</v>
      </c>
      <c r="C67" s="51" t="s">
        <v>49</v>
      </c>
      <c r="D67" s="51" t="s">
        <v>49</v>
      </c>
      <c r="E67" s="51">
        <v>2</v>
      </c>
    </row>
    <row r="68" spans="1:5" ht="12.75">
      <c r="A68" s="93" t="s">
        <v>79</v>
      </c>
      <c r="B68" s="51" t="s">
        <v>49</v>
      </c>
      <c r="C68" s="51">
        <v>2</v>
      </c>
      <c r="D68" s="51" t="s">
        <v>49</v>
      </c>
      <c r="E68" s="51" t="s">
        <v>49</v>
      </c>
    </row>
    <row r="69" spans="1:5" ht="12.75">
      <c r="A69" s="93" t="s">
        <v>80</v>
      </c>
      <c r="B69" s="51" t="s">
        <v>49</v>
      </c>
      <c r="C69" s="51" t="s">
        <v>49</v>
      </c>
      <c r="D69" s="51">
        <v>2</v>
      </c>
      <c r="E69" s="51">
        <v>2</v>
      </c>
    </row>
    <row r="70" spans="1:5" ht="12.75">
      <c r="A70" s="93" t="s">
        <v>39</v>
      </c>
      <c r="B70" s="51">
        <v>2</v>
      </c>
      <c r="C70" s="51">
        <v>2</v>
      </c>
      <c r="D70" s="51">
        <v>2</v>
      </c>
      <c r="E70" s="51">
        <v>2</v>
      </c>
    </row>
    <row r="71" spans="1:5" ht="12.75">
      <c r="A71" s="95" t="s">
        <v>37</v>
      </c>
      <c r="B71" s="12"/>
      <c r="C71" s="12"/>
      <c r="D71" s="12"/>
      <c r="E71" s="12"/>
    </row>
    <row r="72" spans="1:5" ht="12.75">
      <c r="A72" s="93" t="s">
        <v>109</v>
      </c>
      <c r="B72" s="52">
        <v>4</v>
      </c>
      <c r="C72" s="52">
        <v>4</v>
      </c>
      <c r="D72" s="52">
        <v>3</v>
      </c>
      <c r="E72" s="52">
        <v>3</v>
      </c>
    </row>
    <row r="73" spans="1:5" ht="12.75">
      <c r="A73" s="93" t="s">
        <v>86</v>
      </c>
      <c r="B73" s="52">
        <v>2</v>
      </c>
      <c r="C73" s="52">
        <v>2</v>
      </c>
      <c r="D73" s="52">
        <v>2</v>
      </c>
      <c r="E73" s="49">
        <v>2</v>
      </c>
    </row>
    <row r="74" spans="1:5" ht="12.75">
      <c r="A74" s="93" t="s">
        <v>82</v>
      </c>
      <c r="B74" s="52" t="s">
        <v>49</v>
      </c>
      <c r="C74" s="52" t="s">
        <v>49</v>
      </c>
      <c r="D74" s="52">
        <v>4</v>
      </c>
      <c r="E74" s="49">
        <v>2</v>
      </c>
    </row>
    <row r="75" spans="1:5" ht="12.75">
      <c r="A75" s="93" t="s">
        <v>85</v>
      </c>
      <c r="B75" s="49">
        <v>1</v>
      </c>
      <c r="C75" s="49">
        <v>1</v>
      </c>
      <c r="D75" s="49">
        <v>1</v>
      </c>
      <c r="E75" s="129" t="s">
        <v>160</v>
      </c>
    </row>
    <row r="76" spans="1:5" ht="19.5" customHeight="1">
      <c r="A76" s="42" t="s">
        <v>35</v>
      </c>
      <c r="B76" s="10">
        <f>SUM(B78:B99)</f>
        <v>34</v>
      </c>
      <c r="C76" s="10">
        <f>SUM(C78:C99)</f>
        <v>34</v>
      </c>
      <c r="D76" s="10">
        <f>SUM(D78:D99)</f>
        <v>34</v>
      </c>
      <c r="E76" s="10">
        <f>SUM(E78:E99)</f>
        <v>34</v>
      </c>
    </row>
    <row r="77" spans="1:5" ht="12.75">
      <c r="A77" s="90" t="s">
        <v>66</v>
      </c>
      <c r="B77" s="48"/>
      <c r="C77" s="48"/>
      <c r="D77" s="48"/>
      <c r="E77" s="48"/>
    </row>
    <row r="78" spans="1:5" ht="12.75">
      <c r="A78" s="91" t="s">
        <v>67</v>
      </c>
      <c r="B78" s="50">
        <v>4</v>
      </c>
      <c r="C78" s="50">
        <v>3</v>
      </c>
      <c r="D78" s="50">
        <v>3</v>
      </c>
      <c r="E78" s="51">
        <v>4</v>
      </c>
    </row>
    <row r="79" spans="1:5" ht="12.75">
      <c r="A79" s="91" t="s">
        <v>68</v>
      </c>
      <c r="B79" s="50">
        <v>3</v>
      </c>
      <c r="C79" s="50">
        <v>3</v>
      </c>
      <c r="D79" s="50">
        <v>3</v>
      </c>
      <c r="E79" s="50">
        <v>3</v>
      </c>
    </row>
    <row r="80" spans="1:5" ht="12.75">
      <c r="A80" s="92" t="s">
        <v>69</v>
      </c>
      <c r="B80" s="50">
        <v>3</v>
      </c>
      <c r="C80" s="50">
        <v>3</v>
      </c>
      <c r="D80" s="50">
        <v>3</v>
      </c>
      <c r="E80" s="50">
        <v>3</v>
      </c>
    </row>
    <row r="81" spans="1:5" ht="12.75">
      <c r="A81" s="93" t="s">
        <v>31</v>
      </c>
      <c r="B81" s="51">
        <v>4</v>
      </c>
      <c r="C81" s="51">
        <v>3</v>
      </c>
      <c r="D81" s="51">
        <v>4</v>
      </c>
      <c r="E81" s="51">
        <v>3</v>
      </c>
    </row>
    <row r="82" spans="1:5" ht="12.75">
      <c r="A82" s="93" t="s">
        <v>70</v>
      </c>
      <c r="B82" s="51" t="s">
        <v>49</v>
      </c>
      <c r="C82" s="51">
        <v>2</v>
      </c>
      <c r="D82" s="51">
        <v>2</v>
      </c>
      <c r="E82" s="51">
        <v>2</v>
      </c>
    </row>
    <row r="83" spans="1:5" ht="12.75">
      <c r="A83" s="93" t="s">
        <v>71</v>
      </c>
      <c r="B83" s="51">
        <v>2</v>
      </c>
      <c r="C83" s="51">
        <v>2</v>
      </c>
      <c r="D83" s="51">
        <v>2</v>
      </c>
      <c r="E83" s="51" t="s">
        <v>49</v>
      </c>
    </row>
    <row r="84" spans="1:5" ht="12.75">
      <c r="A84" s="93" t="s">
        <v>72</v>
      </c>
      <c r="B84" s="51" t="s">
        <v>49</v>
      </c>
      <c r="C84" s="51">
        <v>2</v>
      </c>
      <c r="D84" s="51">
        <v>2</v>
      </c>
      <c r="E84" s="51" t="s">
        <v>49</v>
      </c>
    </row>
    <row r="85" spans="1:5" ht="12.75">
      <c r="A85" s="93" t="s">
        <v>73</v>
      </c>
      <c r="B85" s="51">
        <v>2</v>
      </c>
      <c r="C85" s="51">
        <v>2</v>
      </c>
      <c r="D85" s="51" t="s">
        <v>49</v>
      </c>
      <c r="E85" s="51">
        <v>2</v>
      </c>
    </row>
    <row r="86" spans="1:5" ht="12.75">
      <c r="A86" s="93" t="s">
        <v>87</v>
      </c>
      <c r="B86" s="51" t="s">
        <v>49</v>
      </c>
      <c r="C86" s="51" t="s">
        <v>49</v>
      </c>
      <c r="D86" s="51" t="s">
        <v>49</v>
      </c>
      <c r="E86" s="51">
        <v>2</v>
      </c>
    </row>
    <row r="87" spans="1:5" ht="12.75">
      <c r="A87" s="93" t="s">
        <v>75</v>
      </c>
      <c r="B87" s="51">
        <v>2</v>
      </c>
      <c r="C87" s="51">
        <v>2</v>
      </c>
      <c r="D87" s="51" t="s">
        <v>49</v>
      </c>
      <c r="E87" s="51">
        <v>2</v>
      </c>
    </row>
    <row r="88" spans="1:5" ht="12.75">
      <c r="A88" s="93" t="s">
        <v>76</v>
      </c>
      <c r="B88" s="51">
        <v>2</v>
      </c>
      <c r="C88" s="51" t="s">
        <v>49</v>
      </c>
      <c r="D88" s="51" t="s">
        <v>49</v>
      </c>
      <c r="E88" s="51" t="s">
        <v>49</v>
      </c>
    </row>
    <row r="89" spans="1:5" ht="12.75">
      <c r="A89" s="93" t="s">
        <v>77</v>
      </c>
      <c r="B89" s="51">
        <v>2</v>
      </c>
      <c r="C89" s="51" t="s">
        <v>49</v>
      </c>
      <c r="D89" s="51" t="s">
        <v>49</v>
      </c>
      <c r="E89" s="51" t="s">
        <v>49</v>
      </c>
    </row>
    <row r="90" spans="1:5" ht="12.75">
      <c r="A90" s="93" t="s">
        <v>83</v>
      </c>
      <c r="B90" s="51" t="s">
        <v>49</v>
      </c>
      <c r="C90" s="51">
        <v>2</v>
      </c>
      <c r="D90" s="51">
        <v>2</v>
      </c>
      <c r="E90" s="51" t="s">
        <v>49</v>
      </c>
    </row>
    <row r="91" spans="1:5" ht="12.75">
      <c r="A91" s="93" t="s">
        <v>78</v>
      </c>
      <c r="B91" s="51">
        <v>2</v>
      </c>
      <c r="C91" s="51" t="s">
        <v>49</v>
      </c>
      <c r="D91" s="51" t="s">
        <v>49</v>
      </c>
      <c r="E91" s="51">
        <v>2</v>
      </c>
    </row>
    <row r="92" spans="1:5" ht="12.75">
      <c r="A92" s="93" t="s">
        <v>79</v>
      </c>
      <c r="B92" s="51" t="s">
        <v>49</v>
      </c>
      <c r="C92" s="51">
        <v>2</v>
      </c>
      <c r="D92" s="51" t="s">
        <v>49</v>
      </c>
      <c r="E92" s="51" t="s">
        <v>49</v>
      </c>
    </row>
    <row r="93" spans="1:5" ht="12.75">
      <c r="A93" s="93" t="s">
        <v>80</v>
      </c>
      <c r="B93" s="51" t="s">
        <v>49</v>
      </c>
      <c r="C93" s="51" t="s">
        <v>49</v>
      </c>
      <c r="D93" s="51">
        <v>2</v>
      </c>
      <c r="E93" s="51">
        <v>2</v>
      </c>
    </row>
    <row r="94" spans="1:5" ht="12.75">
      <c r="A94" s="93" t="s">
        <v>39</v>
      </c>
      <c r="B94" s="51">
        <v>2</v>
      </c>
      <c r="C94" s="51">
        <v>2</v>
      </c>
      <c r="D94" s="51">
        <v>2</v>
      </c>
      <c r="E94" s="51">
        <v>2</v>
      </c>
    </row>
    <row r="95" spans="1:5" ht="12.75">
      <c r="A95" s="95" t="s">
        <v>37</v>
      </c>
      <c r="B95" s="52"/>
      <c r="C95" s="52"/>
      <c r="D95" s="52"/>
      <c r="E95" s="52"/>
    </row>
    <row r="96" spans="1:5" ht="12.75">
      <c r="A96" s="93" t="s">
        <v>88</v>
      </c>
      <c r="B96" s="52">
        <v>2</v>
      </c>
      <c r="C96" s="52">
        <v>2</v>
      </c>
      <c r="D96" s="52" t="s">
        <v>49</v>
      </c>
      <c r="E96" s="52" t="s">
        <v>49</v>
      </c>
    </row>
    <row r="97" spans="1:5" ht="12.75">
      <c r="A97" s="94" t="s">
        <v>110</v>
      </c>
      <c r="B97" s="52">
        <v>4</v>
      </c>
      <c r="C97" s="52">
        <v>4</v>
      </c>
      <c r="D97" s="52">
        <v>2</v>
      </c>
      <c r="E97" s="52">
        <v>2</v>
      </c>
    </row>
    <row r="98" spans="1:5" ht="12.75">
      <c r="A98" s="94" t="s">
        <v>97</v>
      </c>
      <c r="B98" s="52" t="s">
        <v>49</v>
      </c>
      <c r="C98" s="52" t="s">
        <v>49</v>
      </c>
      <c r="D98" s="52">
        <v>3</v>
      </c>
      <c r="E98" s="52">
        <v>3</v>
      </c>
    </row>
    <row r="99" spans="1:5" ht="12.75">
      <c r="A99" s="93" t="s">
        <v>82</v>
      </c>
      <c r="B99" s="52" t="s">
        <v>49</v>
      </c>
      <c r="C99" s="52" t="s">
        <v>49</v>
      </c>
      <c r="D99" s="52">
        <v>4</v>
      </c>
      <c r="E99" s="52">
        <v>2</v>
      </c>
    </row>
    <row r="100" spans="1:5" ht="19.5" customHeight="1">
      <c r="A100" s="42" t="s">
        <v>89</v>
      </c>
      <c r="B100" s="10">
        <f>SUM(B102:B120)</f>
        <v>34</v>
      </c>
      <c r="C100" s="10">
        <f>SUM(C102:C120)</f>
        <v>34</v>
      </c>
      <c r="D100" s="10">
        <f>SUM(D102:D120)</f>
        <v>34</v>
      </c>
      <c r="E100" s="10">
        <f>SUM(E102:E120)</f>
        <v>34</v>
      </c>
    </row>
    <row r="101" spans="1:5" ht="12.75">
      <c r="A101" s="96" t="s">
        <v>66</v>
      </c>
      <c r="B101" s="48"/>
      <c r="C101" s="48"/>
      <c r="D101" s="48"/>
      <c r="E101" s="48"/>
    </row>
    <row r="102" spans="1:5" ht="12.75">
      <c r="A102" s="91" t="s">
        <v>67</v>
      </c>
      <c r="B102" s="50">
        <v>4</v>
      </c>
      <c r="C102" s="50">
        <v>3</v>
      </c>
      <c r="D102" s="50">
        <v>3</v>
      </c>
      <c r="E102" s="51">
        <v>4</v>
      </c>
    </row>
    <row r="103" spans="1:5" ht="12.75">
      <c r="A103" s="91" t="s">
        <v>68</v>
      </c>
      <c r="B103" s="50">
        <v>3</v>
      </c>
      <c r="C103" s="50">
        <v>3</v>
      </c>
      <c r="D103" s="50">
        <v>3</v>
      </c>
      <c r="E103" s="50">
        <v>3</v>
      </c>
    </row>
    <row r="104" spans="1:5" ht="12.75">
      <c r="A104" s="92" t="s">
        <v>69</v>
      </c>
      <c r="B104" s="50">
        <v>3</v>
      </c>
      <c r="C104" s="50">
        <v>3</v>
      </c>
      <c r="D104" s="50">
        <v>3</v>
      </c>
      <c r="E104" s="50">
        <v>3</v>
      </c>
    </row>
    <row r="105" spans="1:5" ht="12.75">
      <c r="A105" s="93" t="s">
        <v>31</v>
      </c>
      <c r="B105" s="51">
        <v>4</v>
      </c>
      <c r="C105" s="51">
        <v>5</v>
      </c>
      <c r="D105" s="51">
        <v>5</v>
      </c>
      <c r="E105" s="51">
        <v>4</v>
      </c>
    </row>
    <row r="106" spans="1:5" ht="12.75">
      <c r="A106" s="93" t="s">
        <v>70</v>
      </c>
      <c r="B106" s="51">
        <v>2</v>
      </c>
      <c r="C106" s="51">
        <v>3</v>
      </c>
      <c r="D106" s="51">
        <v>3</v>
      </c>
      <c r="E106" s="51">
        <v>2</v>
      </c>
    </row>
    <row r="107" spans="1:5" ht="12.75">
      <c r="A107" s="93" t="s">
        <v>71</v>
      </c>
      <c r="B107" s="51">
        <v>2</v>
      </c>
      <c r="C107" s="51">
        <v>3</v>
      </c>
      <c r="D107" s="51">
        <v>2</v>
      </c>
      <c r="E107" s="51">
        <v>2</v>
      </c>
    </row>
    <row r="108" spans="1:5" ht="12.75">
      <c r="A108" s="93" t="s">
        <v>72</v>
      </c>
      <c r="B108" s="51">
        <v>2</v>
      </c>
      <c r="C108" s="51">
        <v>2</v>
      </c>
      <c r="D108" s="51">
        <v>3</v>
      </c>
      <c r="E108" s="51">
        <v>2</v>
      </c>
    </row>
    <row r="109" spans="1:5" ht="12.75">
      <c r="A109" s="93" t="s">
        <v>38</v>
      </c>
      <c r="B109" s="51">
        <v>2</v>
      </c>
      <c r="C109" s="51">
        <v>2</v>
      </c>
      <c r="D109" s="51" t="s">
        <v>49</v>
      </c>
      <c r="E109" s="51" t="s">
        <v>49</v>
      </c>
    </row>
    <row r="110" spans="1:5" ht="12.75">
      <c r="A110" s="93" t="s">
        <v>73</v>
      </c>
      <c r="B110" s="51">
        <v>2</v>
      </c>
      <c r="C110" s="51">
        <v>2</v>
      </c>
      <c r="D110" s="51">
        <v>2</v>
      </c>
      <c r="E110" s="51">
        <v>2</v>
      </c>
    </row>
    <row r="111" spans="1:5" ht="12.75">
      <c r="A111" s="93" t="s">
        <v>74</v>
      </c>
      <c r="B111" s="51" t="s">
        <v>49</v>
      </c>
      <c r="C111" s="51" t="s">
        <v>49</v>
      </c>
      <c r="D111" s="51" t="s">
        <v>49</v>
      </c>
      <c r="E111" s="51">
        <v>2</v>
      </c>
    </row>
    <row r="112" spans="1:5" ht="12.75">
      <c r="A112" s="93" t="s">
        <v>75</v>
      </c>
      <c r="B112" s="51">
        <v>2</v>
      </c>
      <c r="C112" s="51">
        <v>2</v>
      </c>
      <c r="D112" s="51" t="s">
        <v>49</v>
      </c>
      <c r="E112" s="51">
        <v>2</v>
      </c>
    </row>
    <row r="113" spans="1:5" ht="12.75">
      <c r="A113" s="93" t="s">
        <v>76</v>
      </c>
      <c r="B113" s="51">
        <v>2</v>
      </c>
      <c r="C113" s="51" t="s">
        <v>49</v>
      </c>
      <c r="D113" s="51" t="s">
        <v>49</v>
      </c>
      <c r="E113" s="51" t="s">
        <v>49</v>
      </c>
    </row>
    <row r="114" spans="1:5" ht="12.75">
      <c r="A114" s="93" t="s">
        <v>77</v>
      </c>
      <c r="B114" s="51">
        <v>2</v>
      </c>
      <c r="C114" s="51" t="s">
        <v>49</v>
      </c>
      <c r="D114" s="51" t="s">
        <v>49</v>
      </c>
      <c r="E114" s="51" t="s">
        <v>49</v>
      </c>
    </row>
    <row r="115" spans="1:5" ht="12.75">
      <c r="A115" s="93" t="s">
        <v>83</v>
      </c>
      <c r="B115" s="51" t="s">
        <v>49</v>
      </c>
      <c r="C115" s="51">
        <v>2</v>
      </c>
      <c r="D115" s="51">
        <v>2</v>
      </c>
      <c r="E115" s="51" t="s">
        <v>49</v>
      </c>
    </row>
    <row r="116" spans="1:5" ht="12.75">
      <c r="A116" s="93" t="s">
        <v>78</v>
      </c>
      <c r="B116" s="51">
        <v>2</v>
      </c>
      <c r="C116" s="51" t="s">
        <v>49</v>
      </c>
      <c r="D116" s="51" t="s">
        <v>49</v>
      </c>
      <c r="E116" s="51">
        <v>2</v>
      </c>
    </row>
    <row r="117" spans="1:5" ht="12.75">
      <c r="A117" s="93" t="s">
        <v>79</v>
      </c>
      <c r="B117" s="51" t="s">
        <v>49</v>
      </c>
      <c r="C117" s="51">
        <v>2</v>
      </c>
      <c r="D117" s="51" t="s">
        <v>49</v>
      </c>
      <c r="E117" s="51" t="s">
        <v>49</v>
      </c>
    </row>
    <row r="118" spans="1:5" ht="12.75">
      <c r="A118" s="93" t="s">
        <v>80</v>
      </c>
      <c r="B118" s="51" t="s">
        <v>49</v>
      </c>
      <c r="C118" s="51" t="s">
        <v>49</v>
      </c>
      <c r="D118" s="51">
        <v>2</v>
      </c>
      <c r="E118" s="51">
        <v>2</v>
      </c>
    </row>
    <row r="119" spans="1:5" ht="12.75">
      <c r="A119" s="93" t="s">
        <v>39</v>
      </c>
      <c r="B119" s="51">
        <v>2</v>
      </c>
      <c r="C119" s="51">
        <v>2</v>
      </c>
      <c r="D119" s="51">
        <v>2</v>
      </c>
      <c r="E119" s="51">
        <v>2</v>
      </c>
    </row>
    <row r="120" spans="1:5" ht="12.75">
      <c r="A120" s="93" t="s">
        <v>82</v>
      </c>
      <c r="B120" s="52" t="s">
        <v>49</v>
      </c>
      <c r="C120" s="52" t="s">
        <v>49</v>
      </c>
      <c r="D120" s="52">
        <v>4</v>
      </c>
      <c r="E120" s="52">
        <v>2</v>
      </c>
    </row>
    <row r="121" ht="15" customHeight="1">
      <c r="A121" s="41"/>
    </row>
  </sheetData>
  <sheetProtection/>
  <mergeCells count="4">
    <mergeCell ref="A1:E1"/>
    <mergeCell ref="A2:E2"/>
    <mergeCell ref="D3:E3"/>
    <mergeCell ref="B4:E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frfr</dc:creator>
  <cp:keywords/>
  <dc:description/>
  <cp:lastModifiedBy>Beusch Florian</cp:lastModifiedBy>
  <cp:lastPrinted>2020-01-31T14:01:33Z</cp:lastPrinted>
  <dcterms:created xsi:type="dcterms:W3CDTF">2010-07-15T09:32:54Z</dcterms:created>
  <dcterms:modified xsi:type="dcterms:W3CDTF">2020-02-12T14:22:28Z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