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60" windowWidth="14265" windowHeight="14535" activeTab="0"/>
  </bookViews>
  <sheets>
    <sheet name="Titel" sheetId="1" r:id="rId1"/>
    <sheet name="Tab_8_1_1" sheetId="2" r:id="rId2"/>
    <sheet name="Tab_8_1_2" sheetId="3" r:id="rId3"/>
    <sheet name="Tab_8_1_3" sheetId="4" r:id="rId4"/>
    <sheet name="Tab_8_2_1" sheetId="5" r:id="rId5"/>
  </sheets>
  <definedNames>
    <definedName name="_xlnm.Print_Area" localSheetId="1">'Tab_8_1_1'!$A$1:$G$50</definedName>
    <definedName name="_xlnm.Print_Area" localSheetId="2">'Tab_8_1_2'!$A$1:$G$27</definedName>
    <definedName name="_xlnm.Print_Area" localSheetId="3">'Tab_8_1_3'!$A$1:$G$38</definedName>
    <definedName name="_xlnm.Print_Area" localSheetId="4">'Tab_8_2_1'!$A$1:$H$20</definedName>
    <definedName name="_xlnm.Print_Titles" localSheetId="1">'Tab_8_1_1'!$5:$6</definedName>
  </definedNames>
  <calcPr fullCalcOnLoad="1"/>
</workbook>
</file>

<file path=xl/sharedStrings.xml><?xml version="1.0" encoding="utf-8"?>
<sst xmlns="http://schemas.openxmlformats.org/spreadsheetml/2006/main" count="171" uniqueCount="86">
  <si>
    <t>Bildungsstufe</t>
  </si>
  <si>
    <t>Sekundarstufe I</t>
  </si>
  <si>
    <t>Sekundarstufe II</t>
  </si>
  <si>
    <t>Total</t>
  </si>
  <si>
    <t>Gesamt</t>
  </si>
  <si>
    <t>Land</t>
  </si>
  <si>
    <t>Gemeinden</t>
  </si>
  <si>
    <t>Laufende Ausgaben</t>
  </si>
  <si>
    <t>Lehrkräfte</t>
  </si>
  <si>
    <t>Sachaufwand</t>
  </si>
  <si>
    <t>Übrige laufende Aufwendungen</t>
  </si>
  <si>
    <t>Investitionsausgaben</t>
  </si>
  <si>
    <t>Personalaufwand</t>
  </si>
  <si>
    <t>Mobilien, Maschinen, Fahrzeuge</t>
  </si>
  <si>
    <t>8. Finanzen</t>
  </si>
  <si>
    <t>8.1 Öffentliche Ausgaben für Bildung</t>
  </si>
  <si>
    <t>Bildungsausgaben Total</t>
  </si>
  <si>
    <t>Öffentliche Ausgaben nach Ausgabenart und staatlicher Ebene</t>
  </si>
  <si>
    <t>Laufende Ausgaben nach Schulstufe und Ausgabenart</t>
  </si>
  <si>
    <t>Aufteilbare Ausgaben</t>
  </si>
  <si>
    <t>Aufteilbare laufende Ausgaben</t>
  </si>
  <si>
    <t>Nicht aufteilbare laufende Ausgaben</t>
  </si>
  <si>
    <t>Liechtensteinische Musikschule</t>
  </si>
  <si>
    <t>Liechtensteinische Kunstschule</t>
  </si>
  <si>
    <t>Erwachsenenbildung</t>
  </si>
  <si>
    <t>Stipendien</t>
  </si>
  <si>
    <t>Internationale Programme</t>
  </si>
  <si>
    <t>Grundlagenforschung</t>
  </si>
  <si>
    <t>Nicht aufteilbare Ausgaben</t>
  </si>
  <si>
    <t>Freiwilliges 10. Schuljahr</t>
  </si>
  <si>
    <t>Time-Out Schule</t>
  </si>
  <si>
    <t>Studiendarlehen</t>
  </si>
  <si>
    <t>Beiträge an private Institutionen</t>
  </si>
  <si>
    <t>Dienstleistungen Dritter für baulichen Unterhalt</t>
  </si>
  <si>
    <t>Mieten</t>
  </si>
  <si>
    <t>Beiträge an private Haushalte</t>
  </si>
  <si>
    <t>Interne Verrechnung</t>
  </si>
  <si>
    <t>Oberschule</t>
  </si>
  <si>
    <t>Realschule</t>
  </si>
  <si>
    <t>Berufliche Grundbildung</t>
  </si>
  <si>
    <t>Beiträge an eigene Anstalten</t>
  </si>
  <si>
    <t>Restlicher Sachaufwand</t>
  </si>
  <si>
    <t>Beiträge an Fachhochschulen</t>
  </si>
  <si>
    <t>Beiträge ans NTB</t>
  </si>
  <si>
    <t>Höhere Berufsbildung</t>
  </si>
  <si>
    <t>Beiträge an Universitäten im Ausl.</t>
  </si>
  <si>
    <t>Sonderschule (inkl. PTM)</t>
  </si>
  <si>
    <t>Tabelle 8.1.1</t>
  </si>
  <si>
    <t>Erläuterung zur Tabelle:</t>
  </si>
  <si>
    <t>Tabelle 8.1.2</t>
  </si>
  <si>
    <t>Tabelle 8.1.3</t>
  </si>
  <si>
    <t>Liechtenstein-Institut</t>
  </si>
  <si>
    <t>Tabelle 8.2.1</t>
  </si>
  <si>
    <t>Liecht. Gymnasium (1.-4. Klasse)</t>
  </si>
  <si>
    <t>Liecht. Gymnasium (5.-7. Klasse)</t>
  </si>
  <si>
    <t>Sach-
aufwand</t>
  </si>
  <si>
    <t>Total laufende Ausgaben</t>
  </si>
  <si>
    <t>Weitere Beiträge an Schulen im Ausland</t>
  </si>
  <si>
    <t>in CHF</t>
  </si>
  <si>
    <t>in %</t>
  </si>
  <si>
    <t xml:space="preserve"> in CHF</t>
  </si>
  <si>
    <t>Tagesschule/Tagesstruktur</t>
  </si>
  <si>
    <t>Schulstufe</t>
  </si>
  <si>
    <t>Ausgabenart</t>
  </si>
  <si>
    <t>Büro-, Schulmaterial, Drucksachen</t>
  </si>
  <si>
    <t>Beiträge an gemischtwirtschaftliche Unternehmungen</t>
  </si>
  <si>
    <t>Beiträge an Universitäten im Ausland</t>
  </si>
  <si>
    <t>Beiträge an Univ. im Ausland</t>
  </si>
  <si>
    <t>Öffentliche Ausgaben nach Schulstufe und staatlicher Ebene</t>
  </si>
  <si>
    <t>Universtität Liechtenstein</t>
  </si>
  <si>
    <t>Universität Liechtenstein</t>
  </si>
  <si>
    <t>Primarschule (inkl. Kindergarten)</t>
  </si>
  <si>
    <t>8.2 Öffentliche Ausgaben pro Schulkind</t>
  </si>
  <si>
    <t>Laufende Ausgaben pro Schulkind an öffentlichen Schulen nach Schulstufe und Ausgabenart</t>
  </si>
  <si>
    <t>Anzahl
Schulkinder</t>
  </si>
  <si>
    <t>übriger Personalaufwand</t>
  </si>
  <si>
    <t>Berufsmaturitätsschule Liecht.</t>
  </si>
  <si>
    <t>Berufsmaturitätsschule Liechtenstein: Da die LBMS die Ausbildung vorwiegend als Teilzeitangebot führt, sind die Kosten pro Schüler deutlich tiefer als beim Gymnasium. Im Weiteren profitiert die Berufsmaturitätsschule von der bereits vorhandenen Infrastruktur anderer Schulstufen.</t>
  </si>
  <si>
    <t>Rechnungsjahr 2016</t>
  </si>
  <si>
    <t>Schuljahr 2016/17 und Rechnungsjahr 2016</t>
  </si>
  <si>
    <t>Übrige laufende
Aufwendungen</t>
  </si>
  <si>
    <t>Übriger Personalaufwand</t>
  </si>
  <si>
    <t>Tab_8_1_1</t>
  </si>
  <si>
    <t>Tab_8_1_2</t>
  </si>
  <si>
    <t>Tab_8_1_3</t>
  </si>
  <si>
    <t>Tab_8_2_1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</si>
</sst>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#,##0_ ;\-#,##0\ "/>
    <numFmt numFmtId="173" formatCode="_ * #,##0.0_ ;_ * \-#,##0.0_ ;_ * &quot;-&quot;?_ ;_ @_ "/>
    <numFmt numFmtId="174" formatCode="#,##0.0_ ;\-#,##0.0\ "/>
    <numFmt numFmtId="175" formatCode="0_ ;\-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Century Gothic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53"/>
      </bottom>
    </border>
    <border>
      <left/>
      <right/>
      <top style="thin">
        <color indexed="53"/>
      </top>
      <bottom style="thin">
        <color indexed="53"/>
      </bottom>
    </border>
    <border>
      <left/>
      <right/>
      <top style="thin">
        <color indexed="53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5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1" fontId="0" fillId="0" borderId="0" xfId="5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wrapText="1" indent="1"/>
    </xf>
    <xf numFmtId="1" fontId="0" fillId="0" borderId="0" xfId="0" applyNumberFormat="1" applyFont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 indent="2"/>
    </xf>
    <xf numFmtId="0" fontId="3" fillId="0" borderId="10" xfId="0" applyFont="1" applyFill="1" applyBorder="1" applyAlignment="1">
      <alignment/>
    </xf>
    <xf numFmtId="0" fontId="0" fillId="0" borderId="12" xfId="0" applyFont="1" applyBorder="1" applyAlignment="1">
      <alignment horizontal="left" wrapText="1" indent="2"/>
    </xf>
    <xf numFmtId="0" fontId="0" fillId="0" borderId="0" xfId="0" applyFont="1" applyAlignment="1">
      <alignment horizontal="left" wrapText="1" indent="2"/>
    </xf>
    <xf numFmtId="0" fontId="3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left" wrapText="1" indent="1"/>
    </xf>
    <xf numFmtId="1" fontId="0" fillId="0" borderId="0" xfId="0" applyNumberFormat="1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wrapText="1" indent="1"/>
    </xf>
    <xf numFmtId="17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0" fontId="3" fillId="0" borderId="0" xfId="0" applyNumberFormat="1" applyFont="1" applyAlignment="1">
      <alignment horizontal="right"/>
    </xf>
    <xf numFmtId="0" fontId="3" fillId="0" borderId="14" xfId="0" applyFont="1" applyBorder="1" applyAlignment="1">
      <alignment wrapText="1"/>
    </xf>
    <xf numFmtId="170" fontId="3" fillId="0" borderId="1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0" xfId="0" applyFont="1" applyBorder="1" applyAlignment="1">
      <alignment horizontal="left" wrapText="1" indent="2"/>
    </xf>
    <xf numFmtId="0" fontId="0" fillId="0" borderId="0" xfId="0" applyFont="1" applyBorder="1" applyAlignment="1">
      <alignment horizontal="left" indent="1"/>
    </xf>
    <xf numFmtId="17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 indent="2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3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 indent="1"/>
    </xf>
    <xf numFmtId="170" fontId="3" fillId="0" borderId="10" xfId="0" applyNumberFormat="1" applyFont="1" applyFill="1" applyBorder="1" applyAlignment="1">
      <alignment horizontal="right"/>
    </xf>
    <xf numFmtId="170" fontId="0" fillId="0" borderId="11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170" fontId="0" fillId="0" borderId="0" xfId="53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left" wrapText="1" indent="1"/>
    </xf>
    <xf numFmtId="170" fontId="0" fillId="0" borderId="0" xfId="53" applyNumberFormat="1" applyFont="1" applyFill="1" applyBorder="1" applyAlignment="1">
      <alignment horizontal="right"/>
      <protection/>
    </xf>
    <xf numFmtId="170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wrapText="1" indent="2"/>
    </xf>
    <xf numFmtId="171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70" fontId="0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3" fillId="0" borderId="15" xfId="0" applyFont="1" applyFill="1" applyBorder="1" applyAlignment="1">
      <alignment horizontal="left" wrapText="1"/>
    </xf>
    <xf numFmtId="1" fontId="3" fillId="0" borderId="15" xfId="0" applyNumberFormat="1" applyFont="1" applyBorder="1" applyAlignment="1">
      <alignment wrapText="1"/>
    </xf>
    <xf numFmtId="3" fontId="0" fillId="0" borderId="0" xfId="53" applyNumberFormat="1" applyFont="1" applyFill="1" applyBorder="1" applyAlignment="1">
      <alignment horizontal="right"/>
      <protection/>
    </xf>
    <xf numFmtId="3" fontId="0" fillId="0" borderId="0" xfId="53" applyNumberFormat="1" applyFont="1" applyFill="1" applyBorder="1" applyAlignment="1">
      <alignment horizontal="right"/>
      <protection/>
    </xf>
    <xf numFmtId="41" fontId="0" fillId="0" borderId="0" xfId="53" applyNumberFormat="1" applyFont="1" applyFill="1" applyBorder="1" applyAlignment="1">
      <alignment horizontal="right"/>
      <protection/>
    </xf>
    <xf numFmtId="3" fontId="3" fillId="0" borderId="15" xfId="53" applyNumberFormat="1" applyFont="1" applyFill="1" applyBorder="1" applyAlignment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" fontId="0" fillId="0" borderId="0" xfId="53" applyNumberFormat="1" applyFont="1" applyFill="1" applyBorder="1" applyAlignment="1">
      <alignment horizontal="right"/>
      <protection/>
    </xf>
    <xf numFmtId="1" fontId="3" fillId="33" borderId="15" xfId="53" applyNumberFormat="1" applyFont="1" applyFill="1" applyBorder="1" applyAlignment="1">
      <alignment horizontal="right"/>
      <protection/>
    </xf>
    <xf numFmtId="1" fontId="3" fillId="0" borderId="15" xfId="53" applyNumberFormat="1" applyFont="1" applyFill="1" applyBorder="1" applyAlignment="1">
      <alignment horizontal="right"/>
      <protection/>
    </xf>
    <xf numFmtId="1" fontId="0" fillId="33" borderId="0" xfId="5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wrapText="1" indent="1"/>
    </xf>
    <xf numFmtId="41" fontId="0" fillId="33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wrapText="1"/>
    </xf>
    <xf numFmtId="173" fontId="0" fillId="0" borderId="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horizontal="right"/>
    </xf>
    <xf numFmtId="1" fontId="0" fillId="33" borderId="11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" fontId="0" fillId="0" borderId="10" xfId="53" applyNumberFormat="1" applyFont="1" applyFill="1" applyBorder="1" applyAlignment="1">
      <alignment horizontal="right"/>
      <protection/>
    </xf>
    <xf numFmtId="1" fontId="0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1" fontId="3" fillId="33" borderId="14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  <xf numFmtId="1" fontId="3" fillId="0" borderId="14" xfId="53" applyNumberFormat="1" applyFont="1" applyFill="1" applyBorder="1" applyAlignment="1">
      <alignment/>
      <protection/>
    </xf>
    <xf numFmtId="1" fontId="0" fillId="0" borderId="11" xfId="53" applyNumberFormat="1" applyFont="1" applyFill="1" applyBorder="1" applyAlignment="1">
      <alignment horizontal="right"/>
      <protection/>
    </xf>
    <xf numFmtId="1" fontId="0" fillId="0" borderId="0" xfId="53" applyNumberFormat="1" applyFont="1" applyFill="1" applyBorder="1" applyAlignment="1">
      <alignment horizontal="right"/>
      <protection/>
    </xf>
    <xf numFmtId="1" fontId="0" fillId="0" borderId="10" xfId="53" applyNumberFormat="1" applyFont="1" applyFill="1" applyBorder="1" applyAlignment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47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 horizontal="left" indent="2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left" indent="2"/>
    </xf>
    <xf numFmtId="0" fontId="3" fillId="0" borderId="13" xfId="0" applyFont="1" applyBorder="1" applyAlignment="1">
      <alignment horizontal="left" indent="5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left" indent="3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1 Versicherte und Finanzen OKP Endversion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1</xdr:row>
      <xdr:rowOff>161925</xdr:rowOff>
    </xdr:from>
    <xdr:to>
      <xdr:col>6</xdr:col>
      <xdr:colOff>866775</xdr:colOff>
      <xdr:row>3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619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1</xdr:row>
      <xdr:rowOff>19050</xdr:rowOff>
    </xdr:from>
    <xdr:to>
      <xdr:col>6</xdr:col>
      <xdr:colOff>809625</xdr:colOff>
      <xdr:row>2</xdr:row>
      <xdr:rowOff>28575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190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1</xdr:row>
      <xdr:rowOff>9525</xdr:rowOff>
    </xdr:from>
    <xdr:to>
      <xdr:col>6</xdr:col>
      <xdr:colOff>1114425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095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1</xdr:row>
      <xdr:rowOff>400050</xdr:rowOff>
    </xdr:from>
    <xdr:to>
      <xdr:col>8</xdr:col>
      <xdr:colOff>19050</xdr:colOff>
      <xdr:row>2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6000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B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7.28125" style="0" customWidth="1"/>
  </cols>
  <sheetData>
    <row r="1" ht="26.25">
      <c r="A1" s="3" t="s">
        <v>14</v>
      </c>
    </row>
    <row r="4" spans="1:2" ht="12.75">
      <c r="A4" s="95" t="s">
        <v>15</v>
      </c>
      <c r="B4" s="97"/>
    </row>
    <row r="5" spans="1:2" ht="12.75">
      <c r="A5" s="96" t="s">
        <v>68</v>
      </c>
      <c r="B5" s="97" t="s">
        <v>82</v>
      </c>
    </row>
    <row r="6" spans="1:2" ht="12.75">
      <c r="A6" s="96" t="s">
        <v>17</v>
      </c>
      <c r="B6" s="97" t="s">
        <v>83</v>
      </c>
    </row>
    <row r="7" spans="1:2" ht="12.75">
      <c r="A7" s="96" t="s">
        <v>18</v>
      </c>
      <c r="B7" s="97" t="s">
        <v>84</v>
      </c>
    </row>
    <row r="8" ht="12.75">
      <c r="B8" s="97"/>
    </row>
    <row r="9" spans="1:2" ht="12.75">
      <c r="A9" s="95" t="s">
        <v>72</v>
      </c>
      <c r="B9" s="97"/>
    </row>
    <row r="10" spans="1:2" ht="12.75">
      <c r="A10" s="96" t="s">
        <v>73</v>
      </c>
      <c r="B10" s="97" t="s">
        <v>85</v>
      </c>
    </row>
  </sheetData>
  <sheetProtection/>
  <hyperlinks>
    <hyperlink ref="B5" location="Tab_8_1_1!A1" display="Tab_8_1_1"/>
    <hyperlink ref="B6" location="Tab_8_1_2!A1" display="Tab_8_1_2"/>
    <hyperlink ref="B7" location="Tab_8_1_3!A1" display="Tab_8_1_3"/>
    <hyperlink ref="B10" location="Tab_8_2_1!A1" display="Tab_8_2_1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8.140625" style="0" customWidth="1"/>
    <col min="2" max="7" width="13.140625" style="0" customWidth="1"/>
  </cols>
  <sheetData>
    <row r="1" spans="1:7" ht="15.75">
      <c r="A1" s="98" t="s">
        <v>15</v>
      </c>
      <c r="B1" s="98"/>
      <c r="C1" s="98"/>
      <c r="D1" s="98"/>
      <c r="E1" s="98"/>
      <c r="F1" s="98"/>
      <c r="G1" s="98"/>
    </row>
    <row r="2" spans="1:7" ht="15.75">
      <c r="A2" s="99" t="s">
        <v>68</v>
      </c>
      <c r="B2" s="100"/>
      <c r="C2" s="100"/>
      <c r="D2" s="100"/>
      <c r="E2" s="100"/>
      <c r="F2" s="100"/>
      <c r="G2" s="100"/>
    </row>
    <row r="3" spans="1:7" ht="12.75">
      <c r="A3" s="104" t="s">
        <v>78</v>
      </c>
      <c r="B3" s="100"/>
      <c r="C3" s="100"/>
      <c r="D3" s="100"/>
      <c r="E3" s="100"/>
      <c r="F3" s="100"/>
      <c r="G3" s="100"/>
    </row>
    <row r="4" spans="1:7" ht="12.75">
      <c r="A4" s="2"/>
      <c r="B4" s="2"/>
      <c r="C4" s="2"/>
      <c r="D4" s="2"/>
      <c r="E4" s="2"/>
      <c r="F4" s="102" t="s">
        <v>47</v>
      </c>
      <c r="G4" s="103"/>
    </row>
    <row r="5" spans="1:7" ht="12.75">
      <c r="A5" s="21"/>
      <c r="B5" s="101" t="s">
        <v>4</v>
      </c>
      <c r="C5" s="101"/>
      <c r="D5" s="101" t="s">
        <v>5</v>
      </c>
      <c r="E5" s="101"/>
      <c r="F5" s="101" t="s">
        <v>6</v>
      </c>
      <c r="G5" s="101"/>
    </row>
    <row r="6" spans="1:7" ht="12.75">
      <c r="A6" s="42" t="s">
        <v>62</v>
      </c>
      <c r="B6" s="19" t="s">
        <v>58</v>
      </c>
      <c r="C6" s="19" t="s">
        <v>59</v>
      </c>
      <c r="D6" s="19" t="s">
        <v>58</v>
      </c>
      <c r="E6" s="19" t="s">
        <v>59</v>
      </c>
      <c r="F6" s="19" t="s">
        <v>60</v>
      </c>
      <c r="G6" s="19" t="s">
        <v>59</v>
      </c>
    </row>
    <row r="7" spans="1:7" ht="12.75">
      <c r="A7" s="4" t="s">
        <v>16</v>
      </c>
      <c r="B7" s="77">
        <v>186530587</v>
      </c>
      <c r="C7" s="45">
        <v>100</v>
      </c>
      <c r="D7" s="81">
        <v>142029712</v>
      </c>
      <c r="E7" s="45">
        <v>100</v>
      </c>
      <c r="F7" s="81">
        <v>44500875</v>
      </c>
      <c r="G7" s="45">
        <v>100</v>
      </c>
    </row>
    <row r="8" spans="1:7" ht="12.75">
      <c r="A8" s="9" t="s">
        <v>7</v>
      </c>
      <c r="B8" s="78">
        <v>171227539</v>
      </c>
      <c r="C8" s="46">
        <v>91.8</v>
      </c>
      <c r="D8" s="82">
        <v>139814097</v>
      </c>
      <c r="E8" s="46">
        <v>98.44</v>
      </c>
      <c r="F8" s="82">
        <v>31413442</v>
      </c>
      <c r="G8" s="46">
        <v>70.59</v>
      </c>
    </row>
    <row r="9" spans="1:7" ht="12.75">
      <c r="A9" s="66" t="s">
        <v>20</v>
      </c>
      <c r="B9" s="78">
        <v>135069191</v>
      </c>
      <c r="C9" s="46">
        <v>72.41</v>
      </c>
      <c r="D9" s="82">
        <v>105876544</v>
      </c>
      <c r="E9" s="46">
        <v>74.55</v>
      </c>
      <c r="F9" s="82">
        <v>29192647</v>
      </c>
      <c r="G9" s="46">
        <v>65.6</v>
      </c>
    </row>
    <row r="10" spans="1:7" ht="12.75">
      <c r="A10" s="50" t="s">
        <v>71</v>
      </c>
      <c r="B10" s="79">
        <v>50295266</v>
      </c>
      <c r="C10" s="23">
        <v>26.96</v>
      </c>
      <c r="D10" s="6">
        <v>21284382</v>
      </c>
      <c r="E10" s="23">
        <v>14.99</v>
      </c>
      <c r="F10" s="6">
        <v>29010884</v>
      </c>
      <c r="G10" s="23">
        <v>65.19</v>
      </c>
    </row>
    <row r="11" spans="1:7" ht="12.75">
      <c r="A11" s="22" t="s">
        <v>1</v>
      </c>
      <c r="B11" s="79">
        <f aca="true" t="shared" si="0" ref="B11:G11">SUM(B12:B14)</f>
        <v>44490242</v>
      </c>
      <c r="C11" s="55">
        <f t="shared" si="0"/>
        <v>23.849999999999998</v>
      </c>
      <c r="D11" s="65">
        <f t="shared" si="0"/>
        <v>44308478</v>
      </c>
      <c r="E11" s="55">
        <f t="shared" si="0"/>
        <v>31.200000000000003</v>
      </c>
      <c r="F11" s="85">
        <f t="shared" si="0"/>
        <v>181763</v>
      </c>
      <c r="G11" s="55">
        <f t="shared" si="0"/>
        <v>0.41</v>
      </c>
    </row>
    <row r="12" spans="1:7" ht="12.75">
      <c r="A12" s="11" t="s">
        <v>37</v>
      </c>
      <c r="B12" s="79">
        <v>15333660</v>
      </c>
      <c r="C12" s="55">
        <v>8.22</v>
      </c>
      <c r="D12" s="65">
        <v>15152717</v>
      </c>
      <c r="E12" s="55">
        <v>10.67</v>
      </c>
      <c r="F12" s="85">
        <v>180943</v>
      </c>
      <c r="G12" s="55">
        <v>0.41</v>
      </c>
    </row>
    <row r="13" spans="1:7" ht="12.75">
      <c r="A13" s="11" t="s">
        <v>38</v>
      </c>
      <c r="B13" s="79">
        <v>18055763</v>
      </c>
      <c r="C13" s="55">
        <v>9.68</v>
      </c>
      <c r="D13" s="65">
        <v>18055248</v>
      </c>
      <c r="E13" s="55">
        <v>12.71</v>
      </c>
      <c r="F13" s="85">
        <v>514</v>
      </c>
      <c r="G13" s="55">
        <v>0</v>
      </c>
    </row>
    <row r="14" spans="1:7" ht="12.75">
      <c r="A14" s="11" t="s">
        <v>53</v>
      </c>
      <c r="B14" s="79">
        <v>11100819</v>
      </c>
      <c r="C14" s="55">
        <v>5.95</v>
      </c>
      <c r="D14" s="65">
        <v>11100513</v>
      </c>
      <c r="E14" s="55">
        <v>7.82</v>
      </c>
      <c r="F14" s="85">
        <v>306</v>
      </c>
      <c r="G14" s="55">
        <v>0</v>
      </c>
    </row>
    <row r="15" spans="1:7" ht="12.75">
      <c r="A15" s="22" t="s">
        <v>2</v>
      </c>
      <c r="B15" s="79">
        <f aca="true" t="shared" si="1" ref="B15:G15">SUM(B16:B19)</f>
        <v>26483683</v>
      </c>
      <c r="C15" s="55">
        <f t="shared" si="1"/>
        <v>14.200000000000001</v>
      </c>
      <c r="D15" s="65">
        <f t="shared" si="1"/>
        <v>26483683</v>
      </c>
      <c r="E15" s="55">
        <f t="shared" si="1"/>
        <v>18.65</v>
      </c>
      <c r="F15" s="75">
        <f t="shared" si="1"/>
        <v>0</v>
      </c>
      <c r="G15" s="55">
        <f t="shared" si="1"/>
        <v>0</v>
      </c>
    </row>
    <row r="16" spans="1:7" ht="12.75">
      <c r="A16" s="11" t="s">
        <v>29</v>
      </c>
      <c r="B16" s="79">
        <v>2577885</v>
      </c>
      <c r="C16" s="55">
        <v>1.38</v>
      </c>
      <c r="D16" s="65">
        <v>2577885</v>
      </c>
      <c r="E16" s="55">
        <v>1.82</v>
      </c>
      <c r="F16" s="75">
        <v>0</v>
      </c>
      <c r="G16" s="55">
        <v>0</v>
      </c>
    </row>
    <row r="17" spans="1:7" ht="12.75">
      <c r="A17" s="11" t="s">
        <v>54</v>
      </c>
      <c r="B17" s="79">
        <v>9917681</v>
      </c>
      <c r="C17" s="55">
        <v>5.32</v>
      </c>
      <c r="D17" s="65">
        <v>9917681</v>
      </c>
      <c r="E17" s="55">
        <v>6.98</v>
      </c>
      <c r="F17" s="75">
        <v>0</v>
      </c>
      <c r="G17" s="55">
        <v>0</v>
      </c>
    </row>
    <row r="18" spans="1:7" ht="12.75">
      <c r="A18" s="54" t="s">
        <v>76</v>
      </c>
      <c r="B18" s="79">
        <v>2371293</v>
      </c>
      <c r="C18" s="23">
        <v>1.27</v>
      </c>
      <c r="D18" s="6">
        <v>2371293</v>
      </c>
      <c r="E18" s="23">
        <v>1.67</v>
      </c>
      <c r="F18" s="75">
        <v>0</v>
      </c>
      <c r="G18" s="55">
        <v>0</v>
      </c>
    </row>
    <row r="19" spans="1:7" ht="12.75">
      <c r="A19" s="11" t="s">
        <v>39</v>
      </c>
      <c r="B19" s="79">
        <v>11616824</v>
      </c>
      <c r="C19" s="23">
        <v>6.23</v>
      </c>
      <c r="D19" s="6">
        <v>11616824</v>
      </c>
      <c r="E19" s="23">
        <v>8.18</v>
      </c>
      <c r="F19" s="75">
        <v>0</v>
      </c>
      <c r="G19" s="55">
        <v>0</v>
      </c>
    </row>
    <row r="20" spans="1:7" ht="12.75">
      <c r="A20" s="50" t="s">
        <v>69</v>
      </c>
      <c r="B20" s="79">
        <v>13800000</v>
      </c>
      <c r="C20" s="49">
        <v>7.4</v>
      </c>
      <c r="D20" s="6">
        <v>13800000</v>
      </c>
      <c r="E20" s="49">
        <v>9.72</v>
      </c>
      <c r="F20" s="75">
        <v>0</v>
      </c>
      <c r="G20" s="55">
        <v>0</v>
      </c>
    </row>
    <row r="21" spans="1:7" ht="12.75">
      <c r="A21" s="67" t="s">
        <v>21</v>
      </c>
      <c r="B21" s="80">
        <v>36158347</v>
      </c>
      <c r="C21" s="48">
        <v>19.38</v>
      </c>
      <c r="D21" s="83">
        <v>33937553</v>
      </c>
      <c r="E21" s="48">
        <v>23.89</v>
      </c>
      <c r="F21" s="83">
        <v>2220795</v>
      </c>
      <c r="G21" s="48">
        <v>4.99</v>
      </c>
    </row>
    <row r="22" spans="1:7" ht="12.75">
      <c r="A22" s="11" t="s">
        <v>46</v>
      </c>
      <c r="B22" s="79">
        <v>5494552</v>
      </c>
      <c r="C22" s="23">
        <v>2.95</v>
      </c>
      <c r="D22" s="6">
        <v>4228451</v>
      </c>
      <c r="E22" s="23">
        <v>2.98</v>
      </c>
      <c r="F22" s="6">
        <v>1266101</v>
      </c>
      <c r="G22" s="23">
        <v>2.84</v>
      </c>
    </row>
    <row r="23" spans="1:7" ht="12.75">
      <c r="A23" s="11" t="s">
        <v>30</v>
      </c>
      <c r="B23" s="79">
        <v>379686</v>
      </c>
      <c r="C23" s="23">
        <v>0.2</v>
      </c>
      <c r="D23" s="6">
        <v>379686</v>
      </c>
      <c r="E23" s="49">
        <v>0.27</v>
      </c>
      <c r="F23" s="75">
        <v>0</v>
      </c>
      <c r="G23" s="55">
        <v>0</v>
      </c>
    </row>
    <row r="24" spans="1:7" ht="12.75">
      <c r="A24" s="11" t="s">
        <v>61</v>
      </c>
      <c r="B24" s="79">
        <v>545759</v>
      </c>
      <c r="C24" s="23">
        <v>0.29</v>
      </c>
      <c r="D24" s="75">
        <v>0</v>
      </c>
      <c r="E24" s="55">
        <v>0</v>
      </c>
      <c r="F24" s="6">
        <v>545759</v>
      </c>
      <c r="G24" s="23">
        <v>1.23</v>
      </c>
    </row>
    <row r="25" spans="1:7" ht="12.75">
      <c r="A25" s="11" t="s">
        <v>25</v>
      </c>
      <c r="B25" s="79">
        <v>3300069</v>
      </c>
      <c r="C25" s="23">
        <v>1.77</v>
      </c>
      <c r="D25" s="6">
        <v>3300069</v>
      </c>
      <c r="E25" s="49">
        <v>2.32</v>
      </c>
      <c r="F25" s="75">
        <v>0</v>
      </c>
      <c r="G25" s="55">
        <v>0</v>
      </c>
    </row>
    <row r="26" spans="1:7" ht="12.75">
      <c r="A26" s="11" t="s">
        <v>22</v>
      </c>
      <c r="B26" s="79">
        <v>6218226</v>
      </c>
      <c r="C26" s="23">
        <v>3.33</v>
      </c>
      <c r="D26" s="6">
        <v>6147168</v>
      </c>
      <c r="E26" s="23">
        <v>4.33</v>
      </c>
      <c r="F26" s="6">
        <v>71058</v>
      </c>
      <c r="G26" s="23">
        <v>0.16</v>
      </c>
    </row>
    <row r="27" spans="1:7" ht="12.75">
      <c r="A27" s="11" t="s">
        <v>23</v>
      </c>
      <c r="B27" s="79">
        <v>571000</v>
      </c>
      <c r="C27" s="23">
        <v>0.31</v>
      </c>
      <c r="D27" s="6">
        <v>571000</v>
      </c>
      <c r="E27" s="49">
        <v>0.4</v>
      </c>
      <c r="F27" s="75">
        <v>0</v>
      </c>
      <c r="G27" s="55">
        <v>0</v>
      </c>
    </row>
    <row r="28" spans="1:7" ht="12.75">
      <c r="A28" s="11" t="s">
        <v>32</v>
      </c>
      <c r="B28" s="79">
        <v>742530</v>
      </c>
      <c r="C28" s="23">
        <v>0.4</v>
      </c>
      <c r="D28" s="6">
        <v>421153</v>
      </c>
      <c r="E28" s="23">
        <v>0.3</v>
      </c>
      <c r="F28" s="6">
        <v>321377</v>
      </c>
      <c r="G28" s="23">
        <v>0.72</v>
      </c>
    </row>
    <row r="29" spans="1:7" ht="12.75">
      <c r="A29" s="11" t="s">
        <v>42</v>
      </c>
      <c r="B29" s="79">
        <v>4597950</v>
      </c>
      <c r="C29" s="23">
        <v>2.46</v>
      </c>
      <c r="D29" s="6">
        <v>4597950</v>
      </c>
      <c r="E29" s="49">
        <v>3.24</v>
      </c>
      <c r="F29" s="75">
        <v>0</v>
      </c>
      <c r="G29" s="55">
        <v>0</v>
      </c>
    </row>
    <row r="30" spans="1:7" ht="12.75">
      <c r="A30" s="11" t="s">
        <v>45</v>
      </c>
      <c r="B30" s="79">
        <v>4464961</v>
      </c>
      <c r="C30" s="23">
        <v>2.39</v>
      </c>
      <c r="D30" s="6">
        <v>4464961</v>
      </c>
      <c r="E30" s="49">
        <v>3.14</v>
      </c>
      <c r="F30" s="75">
        <v>0</v>
      </c>
      <c r="G30" s="55">
        <v>0</v>
      </c>
    </row>
    <row r="31" spans="1:7" ht="12.75">
      <c r="A31" s="11" t="s">
        <v>43</v>
      </c>
      <c r="B31" s="79">
        <v>584746</v>
      </c>
      <c r="C31" s="23">
        <v>0.31</v>
      </c>
      <c r="D31" s="6">
        <v>584746</v>
      </c>
      <c r="E31" s="49">
        <v>0.41</v>
      </c>
      <c r="F31" s="75">
        <v>0</v>
      </c>
      <c r="G31" s="55">
        <v>0</v>
      </c>
    </row>
    <row r="32" spans="1:7" ht="25.5">
      <c r="A32" s="11" t="s">
        <v>57</v>
      </c>
      <c r="B32" s="79">
        <v>1629136</v>
      </c>
      <c r="C32" s="23">
        <v>0.87</v>
      </c>
      <c r="D32" s="6">
        <v>1627636</v>
      </c>
      <c r="E32" s="49">
        <v>1.15</v>
      </c>
      <c r="F32" s="85">
        <v>1500</v>
      </c>
      <c r="G32" s="55">
        <v>0</v>
      </c>
    </row>
    <row r="33" spans="1:7" ht="12.75">
      <c r="A33" s="11" t="s">
        <v>26</v>
      </c>
      <c r="B33" s="79">
        <v>924359</v>
      </c>
      <c r="C33" s="23">
        <v>0.5</v>
      </c>
      <c r="D33" s="6">
        <v>924359</v>
      </c>
      <c r="E33" s="49">
        <v>0.65</v>
      </c>
      <c r="F33" s="75">
        <v>0</v>
      </c>
      <c r="G33" s="55">
        <v>0</v>
      </c>
    </row>
    <row r="34" spans="1:7" ht="12.75">
      <c r="A34" s="11" t="s">
        <v>24</v>
      </c>
      <c r="B34" s="79">
        <v>1287000</v>
      </c>
      <c r="C34" s="23">
        <v>0.69</v>
      </c>
      <c r="D34" s="6">
        <v>1287000</v>
      </c>
      <c r="E34" s="49">
        <v>0.91</v>
      </c>
      <c r="F34" s="75">
        <v>0</v>
      </c>
      <c r="G34" s="55">
        <v>0</v>
      </c>
    </row>
    <row r="35" spans="1:7" ht="12.75">
      <c r="A35" s="11" t="s">
        <v>44</v>
      </c>
      <c r="B35" s="79">
        <v>2395245</v>
      </c>
      <c r="C35" s="23">
        <v>1.28</v>
      </c>
      <c r="D35" s="6">
        <v>2395245</v>
      </c>
      <c r="E35" s="49">
        <v>1.69</v>
      </c>
      <c r="F35" s="75">
        <v>0</v>
      </c>
      <c r="G35" s="55">
        <v>0</v>
      </c>
    </row>
    <row r="36" spans="1:7" ht="12.75">
      <c r="A36" s="11" t="s">
        <v>51</v>
      </c>
      <c r="B36" s="79">
        <v>1015000</v>
      </c>
      <c r="C36" s="23">
        <v>0.54</v>
      </c>
      <c r="D36" s="6">
        <v>1000000</v>
      </c>
      <c r="E36" s="23">
        <v>0.7</v>
      </c>
      <c r="F36" s="6">
        <v>15000</v>
      </c>
      <c r="G36" s="55">
        <v>0.03</v>
      </c>
    </row>
    <row r="37" spans="1:7" ht="12.75">
      <c r="A37" s="11" t="s">
        <v>27</v>
      </c>
      <c r="B37" s="79">
        <v>2008128</v>
      </c>
      <c r="C37" s="23">
        <v>1.08</v>
      </c>
      <c r="D37" s="6">
        <v>2008128</v>
      </c>
      <c r="E37" s="49">
        <v>1.41</v>
      </c>
      <c r="F37" s="75">
        <v>0</v>
      </c>
      <c r="G37" s="55">
        <v>0</v>
      </c>
    </row>
    <row r="38" spans="1:7" ht="12.75">
      <c r="A38" s="10" t="s">
        <v>11</v>
      </c>
      <c r="B38" s="80">
        <v>15303049</v>
      </c>
      <c r="C38" s="48">
        <v>8.2</v>
      </c>
      <c r="D38" s="84">
        <v>2215615</v>
      </c>
      <c r="E38" s="48">
        <v>1.56</v>
      </c>
      <c r="F38" s="84">
        <v>13087433</v>
      </c>
      <c r="G38" s="48">
        <v>29.39</v>
      </c>
    </row>
    <row r="39" spans="1:7" ht="12.75">
      <c r="A39" s="53" t="s">
        <v>71</v>
      </c>
      <c r="B39" s="79">
        <v>13087433</v>
      </c>
      <c r="C39" s="23">
        <v>7.02</v>
      </c>
      <c r="D39" s="75">
        <v>0</v>
      </c>
      <c r="E39" s="55">
        <v>0</v>
      </c>
      <c r="F39" s="6">
        <v>13087433</v>
      </c>
      <c r="G39" s="23">
        <v>29.39</v>
      </c>
    </row>
    <row r="40" spans="1:7" ht="12.75">
      <c r="A40" s="22" t="s">
        <v>1</v>
      </c>
      <c r="B40" s="79">
        <f aca="true" t="shared" si="2" ref="B40:G40">SUM(B41:B43)</f>
        <v>33612</v>
      </c>
      <c r="C40" s="55">
        <f t="shared" si="2"/>
        <v>0.02</v>
      </c>
      <c r="D40" s="65">
        <f t="shared" si="2"/>
        <v>33612</v>
      </c>
      <c r="E40" s="55">
        <f t="shared" si="2"/>
        <v>0.02</v>
      </c>
      <c r="F40" s="75">
        <f t="shared" si="2"/>
        <v>0</v>
      </c>
      <c r="G40" s="55">
        <f t="shared" si="2"/>
        <v>0</v>
      </c>
    </row>
    <row r="41" spans="1:7" ht="12.75">
      <c r="A41" s="50" t="s">
        <v>37</v>
      </c>
      <c r="B41" s="79">
        <v>14587</v>
      </c>
      <c r="C41" s="55">
        <v>0.01</v>
      </c>
      <c r="D41" s="65">
        <v>14587</v>
      </c>
      <c r="E41" s="55">
        <v>0.01</v>
      </c>
      <c r="F41" s="75">
        <v>0</v>
      </c>
      <c r="G41" s="55">
        <v>0</v>
      </c>
    </row>
    <row r="42" spans="1:7" ht="12.75">
      <c r="A42" s="50" t="s">
        <v>38</v>
      </c>
      <c r="B42" s="79">
        <v>13768</v>
      </c>
      <c r="C42" s="55">
        <v>0.01</v>
      </c>
      <c r="D42" s="65">
        <v>13768</v>
      </c>
      <c r="E42" s="55">
        <v>0.01</v>
      </c>
      <c r="F42" s="75">
        <v>0</v>
      </c>
      <c r="G42" s="55">
        <v>0</v>
      </c>
    </row>
    <row r="43" spans="1:7" ht="12.75">
      <c r="A43" s="50" t="s">
        <v>53</v>
      </c>
      <c r="B43" s="79">
        <v>5257</v>
      </c>
      <c r="C43" s="55">
        <v>0</v>
      </c>
      <c r="D43" s="65">
        <v>5257</v>
      </c>
      <c r="E43" s="55">
        <v>0</v>
      </c>
      <c r="F43" s="75">
        <v>0</v>
      </c>
      <c r="G43" s="55">
        <v>0</v>
      </c>
    </row>
    <row r="44" spans="1:7" ht="12.75">
      <c r="A44" s="24" t="s">
        <v>2</v>
      </c>
      <c r="B44" s="79">
        <f aca="true" t="shared" si="3" ref="B44:G44">SUM(B45:B48)</f>
        <v>40500</v>
      </c>
      <c r="C44" s="55">
        <f t="shared" si="3"/>
        <v>0.02</v>
      </c>
      <c r="D44" s="65">
        <f t="shared" si="3"/>
        <v>40500</v>
      </c>
      <c r="E44" s="76">
        <f t="shared" si="3"/>
        <v>0.02</v>
      </c>
      <c r="F44" s="75">
        <f t="shared" si="3"/>
        <v>0</v>
      </c>
      <c r="G44" s="55">
        <f t="shared" si="3"/>
        <v>0</v>
      </c>
    </row>
    <row r="45" spans="1:7" ht="12.75">
      <c r="A45" s="11" t="s">
        <v>29</v>
      </c>
      <c r="B45" s="73">
        <v>0</v>
      </c>
      <c r="C45" s="55">
        <v>0</v>
      </c>
      <c r="D45" s="74">
        <v>0</v>
      </c>
      <c r="E45" s="55">
        <v>0</v>
      </c>
      <c r="F45" s="75">
        <v>0</v>
      </c>
      <c r="G45" s="55">
        <v>0</v>
      </c>
    </row>
    <row r="46" spans="1:7" ht="12.75">
      <c r="A46" s="11" t="s">
        <v>54</v>
      </c>
      <c r="B46" s="79">
        <v>4722</v>
      </c>
      <c r="C46" s="55">
        <v>0</v>
      </c>
      <c r="D46" s="65">
        <v>4722</v>
      </c>
      <c r="E46" s="55">
        <v>0</v>
      </c>
      <c r="F46" s="75">
        <v>0</v>
      </c>
      <c r="G46" s="55">
        <v>0</v>
      </c>
    </row>
    <row r="47" spans="1:7" ht="12.75">
      <c r="A47" s="54" t="s">
        <v>76</v>
      </c>
      <c r="B47" s="79">
        <v>1926</v>
      </c>
      <c r="C47" s="55">
        <v>0</v>
      </c>
      <c r="D47" s="65">
        <v>1926</v>
      </c>
      <c r="E47" s="55">
        <v>0</v>
      </c>
      <c r="F47" s="75">
        <v>0</v>
      </c>
      <c r="G47" s="55">
        <v>0</v>
      </c>
    </row>
    <row r="48" spans="1:7" ht="12.75">
      <c r="A48" s="54" t="s">
        <v>39</v>
      </c>
      <c r="B48" s="79">
        <v>33852</v>
      </c>
      <c r="C48" s="55">
        <v>0.02</v>
      </c>
      <c r="D48" s="65">
        <v>33852</v>
      </c>
      <c r="E48" s="55">
        <v>0.02</v>
      </c>
      <c r="F48" s="75">
        <v>0</v>
      </c>
      <c r="G48" s="55">
        <v>0</v>
      </c>
    </row>
    <row r="49" spans="1:7" ht="12.75">
      <c r="A49" s="24" t="s">
        <v>31</v>
      </c>
      <c r="B49" s="79">
        <v>1891504</v>
      </c>
      <c r="C49" s="23">
        <v>1.01</v>
      </c>
      <c r="D49" s="6">
        <v>1891504</v>
      </c>
      <c r="E49" s="49">
        <v>1.33</v>
      </c>
      <c r="F49" s="75">
        <v>0</v>
      </c>
      <c r="G49" s="55">
        <v>0</v>
      </c>
    </row>
    <row r="50" spans="1:7" ht="12.75">
      <c r="A50" s="72" t="s">
        <v>27</v>
      </c>
      <c r="B50" s="79">
        <v>250000</v>
      </c>
      <c r="C50" s="55">
        <v>0.13</v>
      </c>
      <c r="D50" s="6">
        <v>250000</v>
      </c>
      <c r="E50" s="49">
        <v>0.18</v>
      </c>
      <c r="F50" s="75">
        <v>0</v>
      </c>
      <c r="G50" s="55">
        <v>0</v>
      </c>
    </row>
    <row r="51" ht="12.75">
      <c r="D51" s="56"/>
    </row>
  </sheetData>
  <sheetProtection/>
  <mergeCells count="7">
    <mergeCell ref="A1:G1"/>
    <mergeCell ref="A2:G2"/>
    <mergeCell ref="B5:C5"/>
    <mergeCell ref="F5:G5"/>
    <mergeCell ref="D5:E5"/>
    <mergeCell ref="F4:G4"/>
    <mergeCell ref="A3:G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7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60.421875" style="0" customWidth="1"/>
    <col min="2" max="7" width="12.140625" style="0" customWidth="1"/>
  </cols>
  <sheetData>
    <row r="1" spans="1:7" ht="15.75">
      <c r="A1" s="98" t="s">
        <v>17</v>
      </c>
      <c r="B1" s="98"/>
      <c r="C1" s="98"/>
      <c r="D1" s="98"/>
      <c r="E1" s="98"/>
      <c r="F1" s="98"/>
      <c r="G1" s="98"/>
    </row>
    <row r="2" spans="1:7" ht="12.75">
      <c r="A2" s="104" t="s">
        <v>78</v>
      </c>
      <c r="B2" s="104"/>
      <c r="C2" s="104"/>
      <c r="D2" s="104"/>
      <c r="E2" s="104"/>
      <c r="F2" s="104"/>
      <c r="G2" s="104"/>
    </row>
    <row r="3" spans="1:7" ht="12.75">
      <c r="A3" s="25"/>
      <c r="B3" s="25"/>
      <c r="C3" s="25"/>
      <c r="D3" s="25"/>
      <c r="E3" s="25"/>
      <c r="F3" s="105" t="s">
        <v>49</v>
      </c>
      <c r="G3" s="106"/>
    </row>
    <row r="4" spans="1:7" ht="12.75">
      <c r="A4" s="26"/>
      <c r="B4" s="107" t="s">
        <v>4</v>
      </c>
      <c r="C4" s="107"/>
      <c r="D4" s="107" t="s">
        <v>5</v>
      </c>
      <c r="E4" s="107"/>
      <c r="F4" s="107" t="s">
        <v>6</v>
      </c>
      <c r="G4" s="107"/>
    </row>
    <row r="5" spans="1:7" ht="12.75">
      <c r="A5" s="27" t="s">
        <v>63</v>
      </c>
      <c r="B5" s="28" t="s">
        <v>58</v>
      </c>
      <c r="C5" s="28" t="s">
        <v>59</v>
      </c>
      <c r="D5" s="28" t="s">
        <v>58</v>
      </c>
      <c r="E5" s="28" t="s">
        <v>59</v>
      </c>
      <c r="F5" s="28" t="s">
        <v>58</v>
      </c>
      <c r="G5" s="29" t="s">
        <v>59</v>
      </c>
    </row>
    <row r="6" spans="1:7" ht="19.5" customHeight="1">
      <c r="A6" s="30" t="s">
        <v>16</v>
      </c>
      <c r="B6" s="86">
        <v>186530587</v>
      </c>
      <c r="C6" s="31">
        <v>100</v>
      </c>
      <c r="D6" s="90">
        <v>142029712</v>
      </c>
      <c r="E6" s="31">
        <v>100</v>
      </c>
      <c r="F6" s="90">
        <v>44500875</v>
      </c>
      <c r="G6" s="31">
        <v>100</v>
      </c>
    </row>
    <row r="7" spans="1:7" ht="16.5" customHeight="1">
      <c r="A7" s="32" t="s">
        <v>7</v>
      </c>
      <c r="B7" s="87">
        <v>171227538</v>
      </c>
      <c r="C7" s="57">
        <v>91.8</v>
      </c>
      <c r="D7" s="91">
        <v>139814096</v>
      </c>
      <c r="E7" s="57">
        <v>98.44</v>
      </c>
      <c r="F7" s="91">
        <v>31413442</v>
      </c>
      <c r="G7" s="57">
        <v>70.59</v>
      </c>
    </row>
    <row r="8" spans="1:7" ht="12.75">
      <c r="A8" s="33" t="s">
        <v>12</v>
      </c>
      <c r="B8" s="87">
        <v>90709024</v>
      </c>
      <c r="C8" s="36">
        <v>48.63</v>
      </c>
      <c r="D8" s="92">
        <v>68676225</v>
      </c>
      <c r="E8" s="36">
        <v>48.35</v>
      </c>
      <c r="F8" s="92">
        <v>22032799</v>
      </c>
      <c r="G8" s="36">
        <v>49.51</v>
      </c>
    </row>
    <row r="9" spans="1:7" ht="12.75">
      <c r="A9" s="34" t="s">
        <v>8</v>
      </c>
      <c r="B9" s="88">
        <v>76115451</v>
      </c>
      <c r="C9" s="36">
        <v>40.81</v>
      </c>
      <c r="D9" s="92">
        <v>59010795</v>
      </c>
      <c r="E9" s="36">
        <v>41.55</v>
      </c>
      <c r="F9" s="92">
        <v>17104656</v>
      </c>
      <c r="G9" s="36">
        <v>38.44</v>
      </c>
    </row>
    <row r="10" spans="1:7" ht="12.75">
      <c r="A10" s="54" t="s">
        <v>75</v>
      </c>
      <c r="B10" s="88">
        <v>14593573</v>
      </c>
      <c r="C10" s="36">
        <v>7.82</v>
      </c>
      <c r="D10" s="92">
        <v>9665431</v>
      </c>
      <c r="E10" s="36">
        <v>6.81</v>
      </c>
      <c r="F10" s="92">
        <v>4928143</v>
      </c>
      <c r="G10" s="36">
        <v>11.07</v>
      </c>
    </row>
    <row r="11" spans="1:7" ht="12.75">
      <c r="A11" s="35" t="s">
        <v>9</v>
      </c>
      <c r="B11" s="88">
        <v>19604947</v>
      </c>
      <c r="C11" s="36">
        <v>10.51</v>
      </c>
      <c r="D11" s="92">
        <v>12281209</v>
      </c>
      <c r="E11" s="36">
        <v>8.65</v>
      </c>
      <c r="F11" s="92">
        <v>7323738</v>
      </c>
      <c r="G11" s="36">
        <v>16.46</v>
      </c>
    </row>
    <row r="12" spans="1:7" ht="12.75">
      <c r="A12" s="34" t="s">
        <v>64</v>
      </c>
      <c r="B12" s="88">
        <v>3794406</v>
      </c>
      <c r="C12" s="36">
        <v>2.03</v>
      </c>
      <c r="D12" s="92">
        <v>2724093</v>
      </c>
      <c r="E12" s="36">
        <v>1.92</v>
      </c>
      <c r="F12" s="92">
        <v>1070313</v>
      </c>
      <c r="G12" s="36">
        <v>2.41</v>
      </c>
    </row>
    <row r="13" spans="1:7" ht="12.75">
      <c r="A13" s="34" t="s">
        <v>13</v>
      </c>
      <c r="B13" s="88">
        <v>1228075</v>
      </c>
      <c r="C13" s="36">
        <v>0.66</v>
      </c>
      <c r="D13" s="68">
        <v>827719</v>
      </c>
      <c r="E13" s="47">
        <v>0.58</v>
      </c>
      <c r="F13" s="92">
        <v>400356</v>
      </c>
      <c r="G13" s="51">
        <v>0.9</v>
      </c>
    </row>
    <row r="14" spans="1:7" ht="12.75">
      <c r="A14" s="34" t="s">
        <v>33</v>
      </c>
      <c r="B14" s="88">
        <v>5879937</v>
      </c>
      <c r="C14" s="36">
        <v>3.15</v>
      </c>
      <c r="D14" s="92">
        <v>4367193</v>
      </c>
      <c r="E14" s="36">
        <v>3.07</v>
      </c>
      <c r="F14" s="92">
        <v>1512744</v>
      </c>
      <c r="G14" s="36">
        <v>3.4</v>
      </c>
    </row>
    <row r="15" spans="1:7" ht="12.75">
      <c r="A15" s="34" t="s">
        <v>34</v>
      </c>
      <c r="B15" s="88">
        <v>1040497</v>
      </c>
      <c r="C15" s="36">
        <v>0.56</v>
      </c>
      <c r="D15" s="92">
        <v>995337</v>
      </c>
      <c r="E15" s="36">
        <v>0.7</v>
      </c>
      <c r="F15" s="92">
        <v>45161</v>
      </c>
      <c r="G15" s="36">
        <v>0.1</v>
      </c>
    </row>
    <row r="16" spans="1:7" ht="12.75">
      <c r="A16" s="34" t="s">
        <v>41</v>
      </c>
      <c r="B16" s="88">
        <v>7662032</v>
      </c>
      <c r="C16" s="36">
        <v>4.11</v>
      </c>
      <c r="D16" s="92">
        <v>3366868</v>
      </c>
      <c r="E16" s="36">
        <v>2.37</v>
      </c>
      <c r="F16" s="92">
        <v>4295164</v>
      </c>
      <c r="G16" s="36">
        <v>9.65</v>
      </c>
    </row>
    <row r="17" spans="1:7" ht="12.75">
      <c r="A17" s="35" t="s">
        <v>10</v>
      </c>
      <c r="B17" s="88">
        <v>60913567</v>
      </c>
      <c r="C17" s="36">
        <v>32.66</v>
      </c>
      <c r="D17" s="92">
        <v>58856662</v>
      </c>
      <c r="E17" s="36">
        <v>41.44</v>
      </c>
      <c r="F17" s="92">
        <v>2056905</v>
      </c>
      <c r="G17" s="36">
        <v>4.62</v>
      </c>
    </row>
    <row r="18" spans="1:7" ht="12.75">
      <c r="A18" s="34" t="s">
        <v>40</v>
      </c>
      <c r="B18" s="88">
        <v>785000</v>
      </c>
      <c r="C18" s="36">
        <v>0.42</v>
      </c>
      <c r="D18" s="92">
        <v>785000</v>
      </c>
      <c r="E18" s="36">
        <v>0.55</v>
      </c>
      <c r="F18" s="75">
        <v>0</v>
      </c>
      <c r="G18" s="55">
        <v>0</v>
      </c>
    </row>
    <row r="19" spans="1:7" ht="12.75">
      <c r="A19" s="34" t="s">
        <v>65</v>
      </c>
      <c r="B19" s="88">
        <v>20478168</v>
      </c>
      <c r="C19" s="36">
        <v>10.98</v>
      </c>
      <c r="D19" s="92">
        <v>20478168</v>
      </c>
      <c r="E19" s="36">
        <v>14.42</v>
      </c>
      <c r="F19" s="75">
        <v>0</v>
      </c>
      <c r="G19" s="55">
        <v>0</v>
      </c>
    </row>
    <row r="20" spans="1:7" ht="12" customHeight="1">
      <c r="A20" s="34" t="s">
        <v>32</v>
      </c>
      <c r="B20" s="88">
        <v>8293177</v>
      </c>
      <c r="C20" s="36">
        <v>4.45</v>
      </c>
      <c r="D20" s="92">
        <v>6689604</v>
      </c>
      <c r="E20" s="36">
        <v>4.71</v>
      </c>
      <c r="F20" s="92">
        <v>1603573</v>
      </c>
      <c r="G20" s="36">
        <v>3.6</v>
      </c>
    </row>
    <row r="21" spans="1:7" ht="12.75">
      <c r="A21" s="34" t="s">
        <v>35</v>
      </c>
      <c r="B21" s="88">
        <v>6820932</v>
      </c>
      <c r="C21" s="36">
        <v>3.66</v>
      </c>
      <c r="D21" s="92">
        <v>6538423</v>
      </c>
      <c r="E21" s="36">
        <v>4.6</v>
      </c>
      <c r="F21" s="92">
        <v>282509</v>
      </c>
      <c r="G21" s="36">
        <v>0.63</v>
      </c>
    </row>
    <row r="22" spans="1:7" ht="12.75">
      <c r="A22" s="34" t="s">
        <v>42</v>
      </c>
      <c r="B22" s="88">
        <v>4597950</v>
      </c>
      <c r="C22" s="36">
        <v>2.46</v>
      </c>
      <c r="D22" s="92">
        <v>4597950</v>
      </c>
      <c r="E22" s="51">
        <v>3.24</v>
      </c>
      <c r="F22" s="55">
        <v>0</v>
      </c>
      <c r="G22" s="55">
        <v>0</v>
      </c>
    </row>
    <row r="23" spans="1:7" ht="12.75">
      <c r="A23" s="37" t="s">
        <v>66</v>
      </c>
      <c r="B23" s="88">
        <v>4464961</v>
      </c>
      <c r="C23" s="36">
        <v>2.39</v>
      </c>
      <c r="D23" s="92">
        <v>4464961</v>
      </c>
      <c r="E23" s="51">
        <v>3.14</v>
      </c>
      <c r="F23" s="55">
        <v>0</v>
      </c>
      <c r="G23" s="55">
        <v>0</v>
      </c>
    </row>
    <row r="24" spans="1:7" ht="12.75">
      <c r="A24" s="37" t="s">
        <v>43</v>
      </c>
      <c r="B24" s="88">
        <v>584746</v>
      </c>
      <c r="C24" s="36">
        <v>0.31</v>
      </c>
      <c r="D24" s="92">
        <v>584746</v>
      </c>
      <c r="E24" s="36">
        <v>0.41</v>
      </c>
      <c r="F24" s="55">
        <v>0</v>
      </c>
      <c r="G24" s="55">
        <v>0</v>
      </c>
    </row>
    <row r="25" spans="1:7" ht="12.75">
      <c r="A25" s="37" t="s">
        <v>57</v>
      </c>
      <c r="B25" s="88">
        <v>15163681</v>
      </c>
      <c r="C25" s="36">
        <v>8.13</v>
      </c>
      <c r="D25" s="92">
        <v>15162181</v>
      </c>
      <c r="E25" s="51">
        <v>10.68</v>
      </c>
      <c r="F25" s="85">
        <v>1500</v>
      </c>
      <c r="G25" s="55">
        <v>0</v>
      </c>
    </row>
    <row r="26" spans="1:7" ht="12.75">
      <c r="A26" s="37" t="s">
        <v>36</v>
      </c>
      <c r="B26" s="88">
        <v>-275047</v>
      </c>
      <c r="C26" s="36">
        <v>-0.15</v>
      </c>
      <c r="D26" s="92">
        <v>-444371</v>
      </c>
      <c r="E26" s="36">
        <v>-0.31</v>
      </c>
      <c r="F26" s="92">
        <v>169324</v>
      </c>
      <c r="G26" s="36">
        <v>0.38</v>
      </c>
    </row>
    <row r="27" spans="1:7" ht="16.5" customHeight="1">
      <c r="A27" s="38" t="s">
        <v>11</v>
      </c>
      <c r="B27" s="89">
        <v>15303049</v>
      </c>
      <c r="C27" s="52">
        <v>8.2</v>
      </c>
      <c r="D27" s="93">
        <v>2215615</v>
      </c>
      <c r="E27" s="52">
        <v>1.56</v>
      </c>
      <c r="F27" s="93">
        <v>13087433</v>
      </c>
      <c r="G27" s="52">
        <v>29.39</v>
      </c>
    </row>
  </sheetData>
  <sheetProtection/>
  <mergeCells count="6">
    <mergeCell ref="A1:G1"/>
    <mergeCell ref="F3:G3"/>
    <mergeCell ref="B4:C4"/>
    <mergeCell ref="F4:G4"/>
    <mergeCell ref="D4:E4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8.7109375" style="0" bestFit="1" customWidth="1"/>
    <col min="2" max="2" width="10.8515625" style="0" bestFit="1" customWidth="1"/>
    <col min="3" max="7" width="16.7109375" style="0" customWidth="1"/>
  </cols>
  <sheetData>
    <row r="1" spans="1:7" ht="15.75">
      <c r="A1" s="99" t="s">
        <v>18</v>
      </c>
      <c r="B1" s="100"/>
      <c r="C1" s="100"/>
      <c r="D1" s="100"/>
      <c r="E1" s="100"/>
      <c r="F1" s="100"/>
      <c r="G1" s="100"/>
    </row>
    <row r="2" spans="1:7" ht="12.75">
      <c r="A2" s="104" t="s">
        <v>78</v>
      </c>
      <c r="B2" s="100"/>
      <c r="C2" s="100"/>
      <c r="D2" s="100"/>
      <c r="E2" s="100"/>
      <c r="F2" s="100"/>
      <c r="G2" s="100"/>
    </row>
    <row r="3" spans="1:7" ht="12.75">
      <c r="A3" s="2"/>
      <c r="B3" s="2"/>
      <c r="C3" s="2"/>
      <c r="D3" s="2"/>
      <c r="E3" s="2"/>
      <c r="F3" s="102" t="s">
        <v>50</v>
      </c>
      <c r="G3" s="103"/>
    </row>
    <row r="4" spans="1:7" ht="25.5">
      <c r="A4" s="2"/>
      <c r="B4" s="18" t="s">
        <v>3</v>
      </c>
      <c r="C4" s="108" t="s">
        <v>12</v>
      </c>
      <c r="D4" s="108"/>
      <c r="E4" s="108"/>
      <c r="F4" s="18" t="s">
        <v>55</v>
      </c>
      <c r="G4" s="18" t="s">
        <v>80</v>
      </c>
    </row>
    <row r="5" spans="1:7" ht="38.25">
      <c r="A5" s="1" t="s">
        <v>62</v>
      </c>
      <c r="B5" s="2"/>
      <c r="C5" s="15" t="s">
        <v>4</v>
      </c>
      <c r="D5" s="15" t="s">
        <v>8</v>
      </c>
      <c r="E5" s="41" t="s">
        <v>81</v>
      </c>
      <c r="F5" s="1"/>
      <c r="G5" s="1"/>
    </row>
    <row r="6" spans="1:7" ht="19.5" customHeight="1">
      <c r="A6" s="12" t="s">
        <v>56</v>
      </c>
      <c r="B6" s="77">
        <v>171227539</v>
      </c>
      <c r="C6" s="81">
        <v>90709024</v>
      </c>
      <c r="D6" s="81">
        <v>76115451</v>
      </c>
      <c r="E6" s="81">
        <v>14593573</v>
      </c>
      <c r="F6" s="81">
        <v>19604947</v>
      </c>
      <c r="G6" s="81">
        <v>60913567</v>
      </c>
    </row>
    <row r="7" spans="1:7" ht="16.5" customHeight="1">
      <c r="A7" s="58" t="s">
        <v>19</v>
      </c>
      <c r="B7" s="80">
        <v>135069191</v>
      </c>
      <c r="C7" s="84">
        <v>89189031</v>
      </c>
      <c r="D7" s="84">
        <v>75754816</v>
      </c>
      <c r="E7" s="84">
        <v>13434215</v>
      </c>
      <c r="F7" s="84">
        <v>19401999</v>
      </c>
      <c r="G7" s="84">
        <v>26478162</v>
      </c>
    </row>
    <row r="8" spans="1:7" ht="12.75">
      <c r="A8" s="44" t="s">
        <v>71</v>
      </c>
      <c r="B8" s="79">
        <v>50295266</v>
      </c>
      <c r="C8" s="6">
        <v>42358976</v>
      </c>
      <c r="D8" s="6">
        <v>35254276</v>
      </c>
      <c r="E8" s="6">
        <v>7104700</v>
      </c>
      <c r="F8" s="6">
        <v>7693245</v>
      </c>
      <c r="G8" s="6">
        <v>243045</v>
      </c>
    </row>
    <row r="9" spans="1:7" ht="12.75">
      <c r="A9" s="24" t="s">
        <v>1</v>
      </c>
      <c r="B9" s="79">
        <v>44490242</v>
      </c>
      <c r="C9" s="94">
        <v>34088540</v>
      </c>
      <c r="D9" s="94">
        <v>29790497</v>
      </c>
      <c r="E9" s="94">
        <v>4298043</v>
      </c>
      <c r="F9" s="94">
        <v>9124267</v>
      </c>
      <c r="G9" s="94">
        <v>1277435</v>
      </c>
    </row>
    <row r="10" spans="1:7" ht="12.75">
      <c r="A10" s="14" t="s">
        <v>37</v>
      </c>
      <c r="B10" s="79">
        <v>15333660</v>
      </c>
      <c r="C10" s="6">
        <v>12346990</v>
      </c>
      <c r="D10" s="65">
        <v>11077686</v>
      </c>
      <c r="E10" s="65">
        <v>1269304</v>
      </c>
      <c r="F10" s="65">
        <v>2635905</v>
      </c>
      <c r="G10" s="65">
        <v>350765</v>
      </c>
    </row>
    <row r="11" spans="1:7" ht="12.75">
      <c r="A11" s="14" t="s">
        <v>38</v>
      </c>
      <c r="B11" s="79">
        <v>18055763</v>
      </c>
      <c r="C11" s="6">
        <v>13365159</v>
      </c>
      <c r="D11" s="65">
        <v>11547386</v>
      </c>
      <c r="E11" s="65">
        <v>1817773</v>
      </c>
      <c r="F11" s="65">
        <v>4118562</v>
      </c>
      <c r="G11" s="65">
        <v>572042</v>
      </c>
    </row>
    <row r="12" spans="1:7" ht="12.75">
      <c r="A12" s="14" t="s">
        <v>53</v>
      </c>
      <c r="B12" s="79">
        <v>11100819</v>
      </c>
      <c r="C12" s="6">
        <v>8376391</v>
      </c>
      <c r="D12" s="65">
        <v>7165425</v>
      </c>
      <c r="E12" s="65">
        <v>1210966</v>
      </c>
      <c r="F12" s="65">
        <v>2369800</v>
      </c>
      <c r="G12" s="65">
        <v>354628</v>
      </c>
    </row>
    <row r="13" spans="1:7" ht="12.75">
      <c r="A13" s="24" t="s">
        <v>2</v>
      </c>
      <c r="B13" s="79">
        <v>26483683</v>
      </c>
      <c r="C13" s="65">
        <v>12741514</v>
      </c>
      <c r="D13" s="65">
        <v>10710043</v>
      </c>
      <c r="E13" s="65">
        <v>2031471</v>
      </c>
      <c r="F13" s="65">
        <v>2584488</v>
      </c>
      <c r="G13" s="65">
        <v>11157682</v>
      </c>
    </row>
    <row r="14" spans="1:7" ht="12.75">
      <c r="A14" s="14" t="s">
        <v>29</v>
      </c>
      <c r="B14" s="79">
        <v>2577885</v>
      </c>
      <c r="C14" s="65">
        <v>2158731</v>
      </c>
      <c r="D14" s="65">
        <v>2000036</v>
      </c>
      <c r="E14" s="65">
        <v>158695</v>
      </c>
      <c r="F14" s="65">
        <v>371561</v>
      </c>
      <c r="G14" s="65">
        <v>47594</v>
      </c>
    </row>
    <row r="15" spans="1:7" ht="12.75">
      <c r="A15" s="14" t="s">
        <v>54</v>
      </c>
      <c r="B15" s="79">
        <v>9917681</v>
      </c>
      <c r="C15" s="6">
        <v>7523833</v>
      </c>
      <c r="D15" s="65">
        <v>6436120</v>
      </c>
      <c r="E15" s="65">
        <v>1087713</v>
      </c>
      <c r="F15" s="65">
        <v>2086044</v>
      </c>
      <c r="G15" s="94">
        <v>307805</v>
      </c>
    </row>
    <row r="16" spans="1:7" ht="12.75">
      <c r="A16" s="14" t="s">
        <v>76</v>
      </c>
      <c r="B16" s="79">
        <v>2371293</v>
      </c>
      <c r="C16" s="6">
        <v>2296752</v>
      </c>
      <c r="D16" s="65">
        <v>2273887</v>
      </c>
      <c r="E16" s="68">
        <v>22865</v>
      </c>
      <c r="F16" s="65">
        <v>74540</v>
      </c>
      <c r="G16" s="55">
        <v>0</v>
      </c>
    </row>
    <row r="17" spans="1:7" ht="12.75">
      <c r="A17" s="14" t="s">
        <v>39</v>
      </c>
      <c r="B17" s="79">
        <v>11616824</v>
      </c>
      <c r="C17" s="6">
        <v>762198</v>
      </c>
      <c r="D17" s="55">
        <v>0</v>
      </c>
      <c r="E17" s="6">
        <v>762198</v>
      </c>
      <c r="F17" s="6">
        <v>52343</v>
      </c>
      <c r="G17" s="6">
        <v>10802283</v>
      </c>
    </row>
    <row r="18" spans="1:7" ht="12.75">
      <c r="A18" s="44" t="s">
        <v>70</v>
      </c>
      <c r="B18" s="79">
        <v>13800000</v>
      </c>
      <c r="C18" s="55">
        <v>0</v>
      </c>
      <c r="D18" s="55">
        <v>0</v>
      </c>
      <c r="E18" s="55">
        <v>0</v>
      </c>
      <c r="F18" s="55">
        <v>0</v>
      </c>
      <c r="G18" s="6">
        <v>13800000</v>
      </c>
    </row>
    <row r="19" spans="1:7" ht="16.5" customHeight="1">
      <c r="A19" s="5" t="s">
        <v>28</v>
      </c>
      <c r="B19" s="80">
        <v>36158347</v>
      </c>
      <c r="C19" s="84">
        <v>1519994</v>
      </c>
      <c r="D19" s="84">
        <v>360635</v>
      </c>
      <c r="E19" s="84">
        <v>1159359</v>
      </c>
      <c r="F19" s="84">
        <v>202949</v>
      </c>
      <c r="G19" s="84">
        <v>34435405</v>
      </c>
    </row>
    <row r="20" spans="1:7" ht="12.75">
      <c r="A20" s="13" t="s">
        <v>46</v>
      </c>
      <c r="B20" s="79">
        <v>5494552</v>
      </c>
      <c r="C20" s="55">
        <v>0</v>
      </c>
      <c r="D20" s="55">
        <v>0</v>
      </c>
      <c r="E20" s="55">
        <v>0</v>
      </c>
      <c r="F20" s="55">
        <v>0</v>
      </c>
      <c r="G20" s="6">
        <v>5494552</v>
      </c>
    </row>
    <row r="21" spans="1:7" ht="12.75">
      <c r="A21" s="14" t="s">
        <v>30</v>
      </c>
      <c r="B21" s="79">
        <v>379686</v>
      </c>
      <c r="C21" s="68">
        <v>360635</v>
      </c>
      <c r="D21" s="68">
        <v>360635</v>
      </c>
      <c r="E21" s="55">
        <v>0</v>
      </c>
      <c r="F21" s="6">
        <v>13761</v>
      </c>
      <c r="G21" s="6">
        <v>5290</v>
      </c>
    </row>
    <row r="22" spans="1:7" ht="12.75">
      <c r="A22" s="14" t="s">
        <v>61</v>
      </c>
      <c r="B22" s="79">
        <v>545759</v>
      </c>
      <c r="C22" s="6">
        <v>369785</v>
      </c>
      <c r="D22" s="55">
        <v>0</v>
      </c>
      <c r="E22" s="6">
        <v>369785</v>
      </c>
      <c r="F22" s="6">
        <v>122763</v>
      </c>
      <c r="G22" s="6">
        <v>53211</v>
      </c>
    </row>
    <row r="23" spans="1:7" ht="12.75">
      <c r="A23" s="14" t="s">
        <v>25</v>
      </c>
      <c r="B23" s="79">
        <v>3300069</v>
      </c>
      <c r="C23" s="55">
        <v>0</v>
      </c>
      <c r="D23" s="55">
        <v>0</v>
      </c>
      <c r="E23" s="55">
        <v>0</v>
      </c>
      <c r="F23" s="55">
        <v>0</v>
      </c>
      <c r="G23" s="6">
        <v>3300069</v>
      </c>
    </row>
    <row r="24" spans="1:7" ht="12.75">
      <c r="A24" s="14" t="s">
        <v>22</v>
      </c>
      <c r="B24" s="79">
        <v>6218226</v>
      </c>
      <c r="C24" s="6">
        <v>32570</v>
      </c>
      <c r="D24" s="55">
        <v>0</v>
      </c>
      <c r="E24" s="6">
        <v>32570</v>
      </c>
      <c r="F24" s="6">
        <v>34934</v>
      </c>
      <c r="G24" s="6">
        <v>6150722</v>
      </c>
    </row>
    <row r="25" spans="1:7" ht="12.75">
      <c r="A25" s="14" t="s">
        <v>23</v>
      </c>
      <c r="B25" s="79">
        <v>571000</v>
      </c>
      <c r="C25" s="55">
        <v>0</v>
      </c>
      <c r="D25" s="55">
        <v>0</v>
      </c>
      <c r="E25" s="55">
        <v>0</v>
      </c>
      <c r="F25" s="55">
        <v>0</v>
      </c>
      <c r="G25" s="6">
        <v>571000</v>
      </c>
    </row>
    <row r="26" spans="1:7" ht="12.75">
      <c r="A26" s="14" t="s">
        <v>32</v>
      </c>
      <c r="B26" s="79">
        <v>742530</v>
      </c>
      <c r="C26" s="55">
        <v>0</v>
      </c>
      <c r="D26" s="55">
        <v>0</v>
      </c>
      <c r="E26" s="55">
        <v>0</v>
      </c>
      <c r="F26" s="55">
        <v>0</v>
      </c>
      <c r="G26" s="6">
        <v>742530</v>
      </c>
    </row>
    <row r="27" spans="1:7" ht="12.75">
      <c r="A27" s="14" t="s">
        <v>42</v>
      </c>
      <c r="B27" s="79">
        <v>4597950</v>
      </c>
      <c r="C27" s="55">
        <v>0</v>
      </c>
      <c r="D27" s="55">
        <v>0</v>
      </c>
      <c r="E27" s="55">
        <v>0</v>
      </c>
      <c r="F27" s="55">
        <v>0</v>
      </c>
      <c r="G27" s="6">
        <v>4597950</v>
      </c>
    </row>
    <row r="28" spans="1:7" ht="12.75">
      <c r="A28" s="14" t="s">
        <v>67</v>
      </c>
      <c r="B28" s="79">
        <v>4464961</v>
      </c>
      <c r="C28" s="55">
        <v>0</v>
      </c>
      <c r="D28" s="55">
        <v>0</v>
      </c>
      <c r="E28" s="55">
        <v>0</v>
      </c>
      <c r="F28" s="55">
        <v>0</v>
      </c>
      <c r="G28" s="6">
        <v>4464961</v>
      </c>
    </row>
    <row r="29" spans="1:7" ht="12.75">
      <c r="A29" s="14" t="s">
        <v>43</v>
      </c>
      <c r="B29" s="79">
        <v>584746</v>
      </c>
      <c r="C29" s="55">
        <v>0</v>
      </c>
      <c r="D29" s="55">
        <v>0</v>
      </c>
      <c r="E29" s="55">
        <v>0</v>
      </c>
      <c r="F29" s="55">
        <v>0</v>
      </c>
      <c r="G29" s="6">
        <v>584746</v>
      </c>
    </row>
    <row r="30" spans="1:7" ht="12.75">
      <c r="A30" s="14" t="s">
        <v>57</v>
      </c>
      <c r="B30" s="79">
        <v>1629136</v>
      </c>
      <c r="C30" s="55">
        <v>0</v>
      </c>
      <c r="D30" s="55">
        <v>0</v>
      </c>
      <c r="E30" s="55">
        <v>0</v>
      </c>
      <c r="F30" s="55">
        <v>0</v>
      </c>
      <c r="G30" s="6">
        <v>1629136</v>
      </c>
    </row>
    <row r="31" spans="1:7" ht="12.75">
      <c r="A31" s="14" t="s">
        <v>26</v>
      </c>
      <c r="B31" s="79">
        <v>924359</v>
      </c>
      <c r="C31" s="55">
        <v>0</v>
      </c>
      <c r="D31" s="55">
        <v>0</v>
      </c>
      <c r="E31" s="55">
        <v>0</v>
      </c>
      <c r="F31" s="55">
        <v>0</v>
      </c>
      <c r="G31" s="6">
        <v>924359</v>
      </c>
    </row>
    <row r="32" spans="1:7" ht="12.75">
      <c r="A32" s="14" t="s">
        <v>24</v>
      </c>
      <c r="B32" s="79">
        <v>1287000</v>
      </c>
      <c r="C32" s="55">
        <v>0</v>
      </c>
      <c r="D32" s="55">
        <v>0</v>
      </c>
      <c r="E32" s="55">
        <v>0</v>
      </c>
      <c r="F32" s="55">
        <v>0</v>
      </c>
      <c r="G32" s="6">
        <v>1287000</v>
      </c>
    </row>
    <row r="33" spans="1:7" ht="12.75">
      <c r="A33" s="14" t="s">
        <v>44</v>
      </c>
      <c r="B33" s="79">
        <v>2395245</v>
      </c>
      <c r="C33" s="6">
        <v>757004</v>
      </c>
      <c r="D33" s="55">
        <v>0</v>
      </c>
      <c r="E33" s="65">
        <v>757004</v>
      </c>
      <c r="F33" s="6">
        <v>31490</v>
      </c>
      <c r="G33" s="6">
        <v>1606752</v>
      </c>
    </row>
    <row r="34" spans="1:7" ht="12.75">
      <c r="A34" s="14" t="s">
        <v>51</v>
      </c>
      <c r="B34" s="79">
        <v>1015000</v>
      </c>
      <c r="C34" s="55">
        <v>0</v>
      </c>
      <c r="D34" s="55">
        <v>0</v>
      </c>
      <c r="E34" s="55">
        <v>0</v>
      </c>
      <c r="F34" s="55">
        <v>0</v>
      </c>
      <c r="G34" s="6">
        <v>1015000</v>
      </c>
    </row>
    <row r="35" spans="1:7" ht="12.75">
      <c r="A35" s="14" t="s">
        <v>27</v>
      </c>
      <c r="B35" s="79">
        <v>2008128</v>
      </c>
      <c r="C35" s="55">
        <v>0</v>
      </c>
      <c r="D35" s="55">
        <v>0</v>
      </c>
      <c r="E35" s="55">
        <v>0</v>
      </c>
      <c r="F35" s="55">
        <v>0</v>
      </c>
      <c r="G35" s="6">
        <v>2008128</v>
      </c>
    </row>
    <row r="36" ht="12.75">
      <c r="G36" s="56"/>
    </row>
    <row r="37" spans="1:7" ht="12.75">
      <c r="A37" s="110"/>
      <c r="B37" s="110"/>
      <c r="C37" s="110"/>
      <c r="D37" s="110"/>
      <c r="E37" s="110"/>
      <c r="F37" s="110"/>
      <c r="G37" s="110"/>
    </row>
    <row r="38" spans="1:7" ht="12.75">
      <c r="A38" s="109"/>
      <c r="B38" s="100"/>
      <c r="C38" s="100"/>
      <c r="D38" s="100"/>
      <c r="E38" s="100"/>
      <c r="F38" s="100"/>
      <c r="G38" s="100"/>
    </row>
  </sheetData>
  <sheetProtection/>
  <mergeCells count="6">
    <mergeCell ref="A1:G1"/>
    <mergeCell ref="C4:E4"/>
    <mergeCell ref="F3:G3"/>
    <mergeCell ref="A2:G2"/>
    <mergeCell ref="A38:G38"/>
    <mergeCell ref="A37:G37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0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bestFit="1" customWidth="1"/>
    <col min="2" max="4" width="12.7109375" style="0" customWidth="1"/>
    <col min="5" max="5" width="17.57421875" style="0" customWidth="1"/>
    <col min="6" max="6" width="12.7109375" style="0" customWidth="1"/>
    <col min="7" max="7" width="17.8515625" style="0" customWidth="1"/>
    <col min="8" max="8" width="16.140625" style="0" customWidth="1"/>
  </cols>
  <sheetData>
    <row r="1" spans="1:8" ht="15.75">
      <c r="A1" s="98" t="s">
        <v>72</v>
      </c>
      <c r="B1" s="98"/>
      <c r="C1" s="98"/>
      <c r="D1" s="98"/>
      <c r="E1" s="98"/>
      <c r="F1" s="98"/>
      <c r="G1" s="98"/>
      <c r="H1" s="98"/>
    </row>
    <row r="2" spans="1:8" ht="33" customHeight="1">
      <c r="A2" s="113" t="s">
        <v>73</v>
      </c>
      <c r="B2" s="114"/>
      <c r="C2" s="114"/>
      <c r="D2" s="114"/>
      <c r="E2" s="114"/>
      <c r="F2" s="114"/>
      <c r="G2" s="114"/>
      <c r="H2" s="100"/>
    </row>
    <row r="3" spans="1:8" ht="12.75">
      <c r="A3" s="118" t="s">
        <v>79</v>
      </c>
      <c r="B3" s="114"/>
      <c r="C3" s="114"/>
      <c r="D3" s="114"/>
      <c r="E3" s="114"/>
      <c r="F3" s="100"/>
      <c r="G3" s="100"/>
      <c r="H3" s="100"/>
    </row>
    <row r="4" spans="1:8" ht="12.75">
      <c r="A4" s="20"/>
      <c r="B4" s="20"/>
      <c r="C4" s="20"/>
      <c r="D4" s="2"/>
      <c r="E4" s="2"/>
      <c r="F4" s="2"/>
      <c r="G4" s="102" t="s">
        <v>52</v>
      </c>
      <c r="H4" s="117"/>
    </row>
    <row r="5" spans="1:8" ht="25.5">
      <c r="A5" s="2"/>
      <c r="B5" s="19" t="s">
        <v>3</v>
      </c>
      <c r="C5" s="115" t="s">
        <v>12</v>
      </c>
      <c r="D5" s="115"/>
      <c r="E5" s="115"/>
      <c r="F5" s="18" t="s">
        <v>55</v>
      </c>
      <c r="G5" s="18" t="s">
        <v>10</v>
      </c>
      <c r="H5" s="18" t="s">
        <v>74</v>
      </c>
    </row>
    <row r="6" spans="1:8" ht="25.5">
      <c r="A6" s="120" t="s">
        <v>0</v>
      </c>
      <c r="B6" s="39"/>
      <c r="C6" s="18" t="s">
        <v>4</v>
      </c>
      <c r="D6" s="18" t="s">
        <v>8</v>
      </c>
      <c r="E6" s="18" t="s">
        <v>81</v>
      </c>
      <c r="F6" s="19"/>
      <c r="G6" s="40"/>
      <c r="H6" s="40"/>
    </row>
    <row r="7" spans="1:8" ht="12.75">
      <c r="A7" s="121"/>
      <c r="B7" s="119" t="s">
        <v>58</v>
      </c>
      <c r="C7" s="119"/>
      <c r="D7" s="119"/>
      <c r="E7" s="119"/>
      <c r="F7" s="119"/>
      <c r="G7" s="119"/>
      <c r="H7" s="119"/>
    </row>
    <row r="8" spans="1:8" ht="19.5" customHeight="1">
      <c r="A8" s="59" t="s">
        <v>71</v>
      </c>
      <c r="B8" s="69">
        <v>19179</v>
      </c>
      <c r="C8" s="70">
        <v>16186</v>
      </c>
      <c r="D8" s="70">
        <v>13471</v>
      </c>
      <c r="E8" s="70">
        <v>2715</v>
      </c>
      <c r="F8" s="70">
        <v>2922</v>
      </c>
      <c r="G8" s="64">
        <v>71</v>
      </c>
      <c r="H8" s="60">
        <v>2617</v>
      </c>
    </row>
    <row r="9" spans="1:8" ht="19.5" customHeight="1">
      <c r="A9" s="43" t="s">
        <v>1</v>
      </c>
      <c r="B9" s="71"/>
      <c r="C9" s="6"/>
      <c r="D9" s="6"/>
      <c r="E9" s="6"/>
      <c r="F9" s="6"/>
      <c r="G9" s="61"/>
      <c r="H9" s="17"/>
    </row>
    <row r="10" spans="1:8" ht="12.75">
      <c r="A10" s="16" t="s">
        <v>37</v>
      </c>
      <c r="B10" s="71">
        <v>38452</v>
      </c>
      <c r="C10" s="6">
        <v>31417</v>
      </c>
      <c r="D10" s="6">
        <v>28187</v>
      </c>
      <c r="E10" s="6">
        <v>3230</v>
      </c>
      <c r="F10" s="6">
        <v>6172</v>
      </c>
      <c r="G10" s="61">
        <v>862</v>
      </c>
      <c r="H10" s="17">
        <v>393</v>
      </c>
    </row>
    <row r="11" spans="1:8" ht="12.75">
      <c r="A11" s="7" t="s">
        <v>38</v>
      </c>
      <c r="B11" s="71">
        <v>26792</v>
      </c>
      <c r="C11" s="6">
        <v>20250</v>
      </c>
      <c r="D11" s="6">
        <v>17496</v>
      </c>
      <c r="E11" s="6">
        <v>2754</v>
      </c>
      <c r="F11" s="6">
        <v>5705</v>
      </c>
      <c r="G11" s="61">
        <v>836</v>
      </c>
      <c r="H11" s="8">
        <v>660</v>
      </c>
    </row>
    <row r="12" spans="1:8" ht="12.75">
      <c r="A12" s="16" t="s">
        <v>53</v>
      </c>
      <c r="B12" s="71">
        <v>27681</v>
      </c>
      <c r="C12" s="6">
        <v>21314</v>
      </c>
      <c r="D12" s="6">
        <v>18233</v>
      </c>
      <c r="E12" s="6">
        <v>3081</v>
      </c>
      <c r="F12" s="6">
        <v>5495</v>
      </c>
      <c r="G12" s="61">
        <v>872</v>
      </c>
      <c r="H12" s="17">
        <v>393</v>
      </c>
    </row>
    <row r="13" spans="1:8" ht="19.5" customHeight="1">
      <c r="A13" s="43" t="s">
        <v>2</v>
      </c>
      <c r="B13" s="71"/>
      <c r="C13" s="6"/>
      <c r="D13" s="6"/>
      <c r="E13" s="6"/>
      <c r="F13" s="6"/>
      <c r="G13" s="61"/>
      <c r="H13" s="6"/>
    </row>
    <row r="14" spans="1:8" ht="19.5" customHeight="1">
      <c r="A14" s="16" t="s">
        <v>29</v>
      </c>
      <c r="B14" s="71">
        <v>41044</v>
      </c>
      <c r="C14" s="6">
        <v>34819</v>
      </c>
      <c r="D14" s="6">
        <v>32259</v>
      </c>
      <c r="E14" s="6">
        <v>2560</v>
      </c>
      <c r="F14" s="6">
        <v>5458</v>
      </c>
      <c r="G14" s="61">
        <v>768</v>
      </c>
      <c r="H14" s="17">
        <v>62</v>
      </c>
    </row>
    <row r="15" spans="1:8" ht="12.75">
      <c r="A15" s="16" t="s">
        <v>54</v>
      </c>
      <c r="B15" s="71">
        <v>27561</v>
      </c>
      <c r="C15" s="6">
        <v>21314</v>
      </c>
      <c r="D15" s="6">
        <v>18233</v>
      </c>
      <c r="E15" s="6">
        <v>3081</v>
      </c>
      <c r="F15" s="6">
        <v>5375</v>
      </c>
      <c r="G15" s="62">
        <v>872</v>
      </c>
      <c r="H15" s="17">
        <v>353</v>
      </c>
    </row>
    <row r="16" spans="1:8" ht="12.75">
      <c r="A16" s="72" t="s">
        <v>76</v>
      </c>
      <c r="B16" s="71">
        <v>17183</v>
      </c>
      <c r="C16" s="6">
        <v>16643</v>
      </c>
      <c r="D16" s="6">
        <v>16477</v>
      </c>
      <c r="E16" s="68">
        <v>166</v>
      </c>
      <c r="F16" s="6">
        <v>540</v>
      </c>
      <c r="G16" s="63">
        <v>0</v>
      </c>
      <c r="H16" s="8">
        <v>138</v>
      </c>
    </row>
    <row r="17" spans="1:8" ht="12.75">
      <c r="A17" s="7" t="s">
        <v>39</v>
      </c>
      <c r="B17" s="71">
        <v>10372</v>
      </c>
      <c r="C17" s="61">
        <v>681</v>
      </c>
      <c r="D17" s="63">
        <v>0</v>
      </c>
      <c r="E17" s="61">
        <v>681</v>
      </c>
      <c r="F17" s="61">
        <v>47</v>
      </c>
      <c r="G17" s="6">
        <v>9645</v>
      </c>
      <c r="H17" s="8">
        <v>1120</v>
      </c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116" t="s">
        <v>48</v>
      </c>
      <c r="B19" s="103"/>
      <c r="C19" s="2"/>
      <c r="D19" s="2"/>
      <c r="E19" s="2"/>
      <c r="F19" s="2"/>
      <c r="G19" s="2"/>
      <c r="H19" s="2"/>
    </row>
    <row r="20" spans="1:8" ht="25.5" customHeight="1">
      <c r="A20" s="111" t="s">
        <v>77</v>
      </c>
      <c r="B20" s="112"/>
      <c r="C20" s="112"/>
      <c r="D20" s="112"/>
      <c r="E20" s="112"/>
      <c r="F20" s="112"/>
      <c r="G20" s="112"/>
      <c r="H20" s="112"/>
    </row>
  </sheetData>
  <sheetProtection/>
  <mergeCells count="9">
    <mergeCell ref="A1:H1"/>
    <mergeCell ref="A20:H20"/>
    <mergeCell ref="A2:H2"/>
    <mergeCell ref="C5:E5"/>
    <mergeCell ref="A19:B19"/>
    <mergeCell ref="G4:H4"/>
    <mergeCell ref="A3:H3"/>
    <mergeCell ref="B7:H7"/>
    <mergeCell ref="A6:A7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Beusch Florian</cp:lastModifiedBy>
  <cp:lastPrinted>2017-11-06T13:04:40Z</cp:lastPrinted>
  <dcterms:created xsi:type="dcterms:W3CDTF">2010-04-29T13:21:55Z</dcterms:created>
  <dcterms:modified xsi:type="dcterms:W3CDTF">2018-02-27T07:39:58Z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