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610" yWindow="0" windowWidth="14190" windowHeight="14550" tabRatio="864" activeTab="0"/>
  </bookViews>
  <sheets>
    <sheet name="Titel" sheetId="1" r:id="rId1"/>
    <sheet name="Tab_5_1_1" sheetId="2" r:id="rId2"/>
    <sheet name="Tab_5_1_2" sheetId="3" r:id="rId3"/>
    <sheet name="Tab_5_1_3" sheetId="4" r:id="rId4"/>
    <sheet name="Tab_5_1_4" sheetId="5" r:id="rId5"/>
    <sheet name="Tab_5_1_4a" sheetId="6" r:id="rId6"/>
    <sheet name="Tab_5_1_5" sheetId="7" r:id="rId7"/>
    <sheet name="Tab_5_1_5a" sheetId="8" r:id="rId8"/>
    <sheet name="Tab_5_2_1" sheetId="9" r:id="rId9"/>
    <sheet name="Tab_5_2_1a" sheetId="10" r:id="rId10"/>
    <sheet name="Tab_5_2_2" sheetId="11" r:id="rId11"/>
    <sheet name="Tab_5_2_2a" sheetId="12" r:id="rId12"/>
    <sheet name="Tab_5_2_3" sheetId="13" r:id="rId13"/>
    <sheet name="Tab_5_3_1" sheetId="14" r:id="rId14"/>
    <sheet name="Tab_5_3_2" sheetId="15" r:id="rId15"/>
    <sheet name="Tab_5_3_3" sheetId="16" r:id="rId16"/>
    <sheet name="Tab_5_3_4" sheetId="17" r:id="rId17"/>
    <sheet name="Tab_5_3_5" sheetId="18" r:id="rId18"/>
  </sheets>
  <definedNames>
    <definedName name="_xlnm.Print_Area" localSheetId="1">'Tab_5_1_1'!$A$1:$G$21</definedName>
    <definedName name="_xlnm.Print_Area" localSheetId="2">'Tab_5_1_2'!$A$1:$H$16</definedName>
    <definedName name="_xlnm.Print_Area" localSheetId="3">'Tab_5_1_3'!$A$1:$G$47</definedName>
    <definedName name="_xlnm.Print_Area" localSheetId="4">'Tab_5_1_4'!$A$1:$G$36</definedName>
    <definedName name="_xlnm.Print_Area" localSheetId="5">'Tab_5_1_4a'!$A$1:$G$83</definedName>
    <definedName name="_xlnm.Print_Area" localSheetId="6">'Tab_5_1_5'!$A$1:$I$21</definedName>
    <definedName name="_xlnm.Print_Area" localSheetId="7">'Tab_5_1_5a'!$A$1:$I$34</definedName>
    <definedName name="_xlnm.Print_Area" localSheetId="8">'Tab_5_2_1'!$A$1:$J$33</definedName>
    <definedName name="_xlnm.Print_Area" localSheetId="9">'Tab_5_2_1a'!$A$1:$J$134</definedName>
    <definedName name="_xlnm.Print_Area" localSheetId="10">'Tab_5_2_2'!$A$1:$M$31</definedName>
    <definedName name="_xlnm.Print_Area" localSheetId="11">'Tab_5_2_2a'!$A$1:$M$130</definedName>
    <definedName name="_xlnm.Print_Area" localSheetId="12">'Tab_5_2_3'!$A$1:$E$10</definedName>
    <definedName name="_xlnm.Print_Area" localSheetId="13">'Tab_5_3_1'!$A$1:$F$15</definedName>
    <definedName name="_xlnm.Print_Area" localSheetId="14">'Tab_5_3_2'!$A$1:$G$22</definedName>
    <definedName name="_xlnm.Print_Area" localSheetId="15">'Tab_5_3_3'!$A$1:$J$11</definedName>
    <definedName name="_xlnm.Print_Area" localSheetId="16">'Tab_5_3_4'!$A$1:$G$22</definedName>
    <definedName name="_xlnm.Print_Area" localSheetId="17">'Tab_5_3_5'!$A$1:$I$13</definedName>
    <definedName name="_xlnm.Print_Titles" localSheetId="4">'Tab_5_1_4'!$A:$A,'Tab_5_1_4'!$4:$5</definedName>
    <definedName name="_xlnm.Print_Titles" localSheetId="5">'Tab_5_1_4a'!$A:$A,'Tab_5_1_4a'!$4:$5</definedName>
    <definedName name="_xlnm.Print_Titles" localSheetId="6">'Tab_5_1_5'!$A:$A,'Tab_5_1_5'!$4:$5</definedName>
    <definedName name="_xlnm.Print_Titles" localSheetId="7">'Tab_5_1_5a'!$A:$A,'Tab_5_1_5a'!$4:$5</definedName>
    <definedName name="_xlnm.Print_Titles" localSheetId="9">'Tab_5_2_1a'!$4:$5</definedName>
    <definedName name="_xlnm.Print_Titles" localSheetId="11">'Tab_5_2_2a'!$4:$5</definedName>
  </definedNames>
  <calcPr fullCalcOnLoad="1"/>
</workbook>
</file>

<file path=xl/sharedStrings.xml><?xml version="1.0" encoding="utf-8"?>
<sst xmlns="http://schemas.openxmlformats.org/spreadsheetml/2006/main" count="1537" uniqueCount="300">
  <si>
    <t>Gesamt</t>
  </si>
  <si>
    <t>Staatsangehörigkeit</t>
  </si>
  <si>
    <t>LI</t>
  </si>
  <si>
    <t>Übrige</t>
  </si>
  <si>
    <t>Total</t>
  </si>
  <si>
    <t>Total zur Prüfung angemeldete Schüler</t>
  </si>
  <si>
    <t>Total bestanden</t>
  </si>
  <si>
    <t>Total nicht bestanden</t>
  </si>
  <si>
    <t>Gymnasien in Liechtenstein</t>
  </si>
  <si>
    <t>Wohnsitz</t>
  </si>
  <si>
    <t>CH</t>
  </si>
  <si>
    <t>Männer</t>
  </si>
  <si>
    <t>Frauen</t>
  </si>
  <si>
    <t>Schweiz</t>
  </si>
  <si>
    <t>FH-Diplom</t>
  </si>
  <si>
    <t>Bachelor</t>
  </si>
  <si>
    <t>Master</t>
  </si>
  <si>
    <t>Architektur, Bau- und Planungswesen</t>
  </si>
  <si>
    <t>Technik und IT</t>
  </si>
  <si>
    <t>Österreich</t>
  </si>
  <si>
    <t>Wirtschaftswissenschaften</t>
  </si>
  <si>
    <t>Liechtenstein</t>
  </si>
  <si>
    <t>Recht</t>
  </si>
  <si>
    <t>davon mit BMS</t>
  </si>
  <si>
    <t>davon bestanden</t>
  </si>
  <si>
    <t>davon nicht bestanden</t>
  </si>
  <si>
    <t>Universitäten in Liechtenstein</t>
  </si>
  <si>
    <t>5. Abschlussprüfungen</t>
  </si>
  <si>
    <t>5.1 Schüler und Studierende</t>
  </si>
  <si>
    <t>5.2 Abschlussprüfungen von Lernenden</t>
  </si>
  <si>
    <t>M</t>
  </si>
  <si>
    <t>F</t>
  </si>
  <si>
    <t xml:space="preserve">Gesamt </t>
  </si>
  <si>
    <t>davon an privaten Schulen</t>
  </si>
  <si>
    <t>5.3 Abschlussprüfungen in der Weiterbildung</t>
  </si>
  <si>
    <t>Kunst, Musik und Pädagogik</t>
  </si>
  <si>
    <t>Mathematik und Naturwissenschaft</t>
  </si>
  <si>
    <t>Neue Sprachen</t>
  </si>
  <si>
    <t>Wirtschaft und Recht</t>
  </si>
  <si>
    <t>-</t>
  </si>
  <si>
    <t>Baugewerbe</t>
  </si>
  <si>
    <t>Gartenbau</t>
  </si>
  <si>
    <t>Gastgewerbe, Hauswirtschaft</t>
  </si>
  <si>
    <t>Grafische Industrie</t>
  </si>
  <si>
    <t>Heilbehandlung</t>
  </si>
  <si>
    <t>Holzverarbeitung</t>
  </si>
  <si>
    <t>Körperpflege</t>
  </si>
  <si>
    <t>Malerei</t>
  </si>
  <si>
    <t>Metall- und Maschinenindustrie</t>
  </si>
  <si>
    <t>Nahrungsmittel, Getränke</t>
  </si>
  <si>
    <t>Organisation, Verwaltung, Büro</t>
  </si>
  <si>
    <t>Seelsorge und Fürsorge</t>
  </si>
  <si>
    <t>Technische Berufe</t>
  </si>
  <si>
    <t>Verkauf</t>
  </si>
  <si>
    <t>Schreiner/in Möbel/Innenausbau</t>
  </si>
  <si>
    <t>Maler/in</t>
  </si>
  <si>
    <t>Physiklaborant/in Fachrichtung Messtechnik</t>
  </si>
  <si>
    <t>Detailhandelsfachmann/-frau Beratung/Post</t>
  </si>
  <si>
    <t>Reifeprüfungen in Österreich</t>
  </si>
  <si>
    <t>bzb Buchs</t>
  </si>
  <si>
    <t>Gesundheit</t>
  </si>
  <si>
    <t>Wirtschaft</t>
  </si>
  <si>
    <t>Abschlussprüfungen von Studierenden aus Liechtenstein an Mittelschulen und Fachmittelschulen (Weiterbildung)</t>
  </si>
  <si>
    <t>Fachmittelschulen</t>
  </si>
  <si>
    <t>Wirtschaft und Dienstleistungen</t>
  </si>
  <si>
    <t>Lehrkräfteausbildung</t>
  </si>
  <si>
    <t>Universitäten in der Schweiz</t>
  </si>
  <si>
    <t>Medizin und Pharmazie fächerübergreifend/übrige</t>
  </si>
  <si>
    <t>Interdiziplinäre und andere</t>
  </si>
  <si>
    <t>Betriebswirtschaftslehre</t>
  </si>
  <si>
    <t>Entrepreneurship</t>
  </si>
  <si>
    <t>Doktorat</t>
  </si>
  <si>
    <t>Magister, Lizentiat, Diplom</t>
  </si>
  <si>
    <t>Private Universität Liechtenstein</t>
  </si>
  <si>
    <t>Universität Liechtenstein</t>
  </si>
  <si>
    <t>Executive Master in Entrepreneurial Management</t>
  </si>
  <si>
    <t>Diese Tabelle steht im Internet zusätzlich mit der Auflistung nach Beruf zur Verfügung.</t>
  </si>
  <si>
    <t>CH, AT, DE</t>
  </si>
  <si>
    <t>AT</t>
  </si>
  <si>
    <t>Diese Tabelle steht im Internet zusätzlich mit der Auflistung nach Examensstufe zur Verfügung.</t>
  </si>
  <si>
    <t>Private Universität im FL</t>
  </si>
  <si>
    <t>Coiffeur/-euse FZ</t>
  </si>
  <si>
    <t>Automobil-Fachmann/frau FZ Personenwagen</t>
  </si>
  <si>
    <t>Informatiker/in FZ Schwerpunkt Systemtechnik</t>
  </si>
  <si>
    <t>Montage-Elektriker/in FZ</t>
  </si>
  <si>
    <t>Fachfrau/-mann Betreuung FZ Kinderbetreuung</t>
  </si>
  <si>
    <t>Pharma-Assistent/in FZ</t>
  </si>
  <si>
    <t>Fachfrau/-mann Betriebsunterhalt FZ</t>
  </si>
  <si>
    <t>Logistiker/in FZ</t>
  </si>
  <si>
    <t>Automobilassistent/in BA</t>
  </si>
  <si>
    <t>Haustechnikpraktiker/-in BA</t>
  </si>
  <si>
    <t>Medizin und Pharmazie</t>
  </si>
  <si>
    <t>Technische Wissenschaften</t>
  </si>
  <si>
    <t>Geistes- und Sozialwissenschaften</t>
  </si>
  <si>
    <t>Exakte- und Naturwissenschaften</t>
  </si>
  <si>
    <t xml:space="preserve">Bachelor </t>
  </si>
  <si>
    <t xml:space="preserve">Master </t>
  </si>
  <si>
    <t>Interdisziplinäre und andere</t>
  </si>
  <si>
    <t>Informatiker/in FZ Schwerpunkt Applikationsentwicklung</t>
  </si>
  <si>
    <t>*</t>
  </si>
  <si>
    <t>Erläuterung zur Tabelle:</t>
  </si>
  <si>
    <t>Tabelle 5.1.3</t>
  </si>
  <si>
    <t>Tabelle 5.1.4</t>
  </si>
  <si>
    <t>Tabelle 5.1.4a</t>
  </si>
  <si>
    <t>Tabelle 5.1.5</t>
  </si>
  <si>
    <t>Architektur</t>
  </si>
  <si>
    <t>Tabelle 5.1.5a</t>
  </si>
  <si>
    <t>Tabelle 5.2.1a</t>
  </si>
  <si>
    <t>Tabelle 5.2.2a</t>
  </si>
  <si>
    <t>Tabelle 5.3.2</t>
  </si>
  <si>
    <t>Tabelle 5.3.3</t>
  </si>
  <si>
    <t>Tabelle 5.3.4</t>
  </si>
  <si>
    <t>davon
mit BMS</t>
  </si>
  <si>
    <t>davon 
mit BMS</t>
  </si>
  <si>
    <t>Tabelle 5.1.2</t>
  </si>
  <si>
    <t>Tab. 5.1.1</t>
  </si>
  <si>
    <t>Fachhochschulen in der Schweiz</t>
  </si>
  <si>
    <t>Exakte und Naturwissenschaften</t>
  </si>
  <si>
    <t>Chemie und Life Sciences</t>
  </si>
  <si>
    <t>Soziale Arbeit</t>
  </si>
  <si>
    <t>Landwirtschaft</t>
  </si>
  <si>
    <t>Automobil-Mechatroniker/in FZ Personenwagen</t>
  </si>
  <si>
    <t>Elektroinstallateur/in FZ</t>
  </si>
  <si>
    <t>Heizungsinstallateur/in FZ</t>
  </si>
  <si>
    <t>Metallbauer/in FZ Metallbau</t>
  </si>
  <si>
    <t>Sanitärinstallateur/in FZ</t>
  </si>
  <si>
    <t>Laborant/in FZ Chemie</t>
  </si>
  <si>
    <t>Baumaschinenmechaniker/in FZ</t>
  </si>
  <si>
    <t>Abschlussprüfungen von Lernenden an Vollzeitberufsschulen</t>
  </si>
  <si>
    <t>Alter</t>
  </si>
  <si>
    <t>MPA Berufs- und Handelsschule (Buchs)</t>
  </si>
  <si>
    <t>Medizinische Praxisassistentin</t>
  </si>
  <si>
    <t>Kaufmann B-/E-Profil</t>
  </si>
  <si>
    <t>Tabelle 5.2.3</t>
  </si>
  <si>
    <t>Tabelle 5.3.5</t>
  </si>
  <si>
    <t>Nachholbildung</t>
  </si>
  <si>
    <t>MPA Berufs- und Handelsschule Buchs</t>
  </si>
  <si>
    <t>ISME</t>
  </si>
  <si>
    <t>Berufsmaturität II</t>
  </si>
  <si>
    <t>Tabelle 5.3.1</t>
  </si>
  <si>
    <t>DE</t>
  </si>
  <si>
    <t>Abschlüsse von Studierenden in Liechtenstein an Universitäten nach Fächergruppe, Studiengang, Examensstufe und Wohnsitz</t>
  </si>
  <si>
    <t>Abschlüsse von Studierenden in Liechtenstein an Universitäten 
nach Studiengang und Wohnsitz</t>
  </si>
  <si>
    <t>Abschlussprüfungen von Schülern in Liechtenstein auf der Sekundarstufe II (allgemeine Ausbildung) nach Profil und Wohnsitz</t>
  </si>
  <si>
    <t>Total zur Prüfung angemeldete Lernende</t>
  </si>
  <si>
    <t>Abschlussprüfungen von Lernenden aus Liechtenstein
nach Bildungsfeld, Beruf und BMS-Abschluss</t>
  </si>
  <si>
    <t>Abschlussprüfungen von Lernenden in Liechtenstein nach Bildungsfeld, Beruf, BMS-Abschluss und Wohnsitz</t>
  </si>
  <si>
    <t>Organisation, Verwaltung und Büro</t>
  </si>
  <si>
    <t>Fachfrau/Fachmann Gesundheit FZ</t>
  </si>
  <si>
    <t>Landwirt/in FZ</t>
  </si>
  <si>
    <t>Produktionsmechaniker/in FZ</t>
  </si>
  <si>
    <t>Abschlussprüfungen von Schülern aus Liechtenstein auf der Sekundarstufe II (allgemeine Ausbildung) nach Schulland und Profil</t>
  </si>
  <si>
    <t>Lingua</t>
  </si>
  <si>
    <t>Abschlüsse von Studierenden aus Liechtenstein an Fachhochschulen
nach Studienland, Fachbereich und Examensstufe</t>
  </si>
  <si>
    <t>Abschlussprüfungen von Studierenden aus Liechtenstein auf der Tertiärstufe nach Studienland und Studienrichtung (Weiterbildung)</t>
  </si>
  <si>
    <t>Abschlussprüfungen von Studierenden in Liechtenstein auf der Tertiärstufe nach Studienrichtung und Wohnsitz (Weiterbildung)</t>
  </si>
  <si>
    <t>Bestandene Abschlussprüfungen</t>
  </si>
  <si>
    <t>Detailhandelsfachmann/-frau Beratung/Textil</t>
  </si>
  <si>
    <t>Koch/Köchin FZ</t>
  </si>
  <si>
    <t>Dentalassistent/in FZ</t>
  </si>
  <si>
    <t>Medizinische/r Praxisassistent/in FZ</t>
  </si>
  <si>
    <t>Anlagenführer/in FZ</t>
  </si>
  <si>
    <t>Automatiker/in FZ</t>
  </si>
  <si>
    <t>Elektroniker/in FZ</t>
  </si>
  <si>
    <t>Polymechaniker/in FZ Profil E</t>
  </si>
  <si>
    <t>Polymechaniker/in FZ Profil G</t>
  </si>
  <si>
    <t>Konstrukteur/in FZ</t>
  </si>
  <si>
    <t>Anwaltsexamen</t>
  </si>
  <si>
    <t>Abschlussprüfungen von Lernenden der Nachholbildung und an der MPA Berufs- und Handelsschule nach Bildungsfeld</t>
  </si>
  <si>
    <t>Total
zur Prüfung angemeldete Lernende</t>
  </si>
  <si>
    <t>Forstwirtschaft, Fischerei, Jagd</t>
  </si>
  <si>
    <t>Forstwitschaft, Fischerei, Jagd</t>
  </si>
  <si>
    <t>Maurer/in FZ</t>
  </si>
  <si>
    <t>Bäcker/in-Konditor/in-Confiseur/in FZ</t>
  </si>
  <si>
    <t>Zeichner/-in FZ Fachrichtung Architektur</t>
  </si>
  <si>
    <t>Zeichner/-in FZ Fachrichtung Ingenieurbau</t>
  </si>
  <si>
    <t>Detailhandelsfachmann/-frau FZ Bewirtschaftung/Nahrungs- und Genussmittel</t>
  </si>
  <si>
    <t>Forstwart/in FZ</t>
  </si>
  <si>
    <t>Assistent/in Gesundheit und Soziales BA</t>
  </si>
  <si>
    <t>Lebensmittelpraktiker/in BA</t>
  </si>
  <si>
    <t>Detailhandelsassistent/in BA Nahrungs- und Genussmittel</t>
  </si>
  <si>
    <t>Gärtner/in FZ - Garten- und Landschaftbau</t>
  </si>
  <si>
    <t>Restaurationsfachfrau-/mann FZ</t>
  </si>
  <si>
    <t>Automobil-Fachfrau/mann FZ Nutzfahrzeuge</t>
  </si>
  <si>
    <t>Kaufmann/-frau FZ B - Dienstleistung &amp; Administration</t>
  </si>
  <si>
    <t>Kaufmann/-frau FZ E - Bank</t>
  </si>
  <si>
    <t>Kaufmann/-frau FZ E - Dienstleistung &amp; Administration</t>
  </si>
  <si>
    <t>Fachfrau/-mann Betreuung FZ</t>
  </si>
  <si>
    <t>Drogist/in FZ</t>
  </si>
  <si>
    <t>Andere</t>
  </si>
  <si>
    <t>Fachmittelschule Sargans</t>
  </si>
  <si>
    <t>Fachmittelschulabschluss</t>
  </si>
  <si>
    <t>Fachmatura</t>
  </si>
  <si>
    <t>Berufsmatura</t>
  </si>
  <si>
    <t>Fachmittelschulen Vorarlberg</t>
  </si>
  <si>
    <t>Diplomprüfung</t>
  </si>
  <si>
    <t>Reife- und Diplomprüfung</t>
  </si>
  <si>
    <t>Vorkurs PH</t>
  </si>
  <si>
    <t>Passerelle</t>
  </si>
  <si>
    <t>Medien und Gestalten</t>
  </si>
  <si>
    <t>Gesundheit und Soziales</t>
  </si>
  <si>
    <t>Technik und Naturwissenschaften</t>
  </si>
  <si>
    <t>Universitäten in Österreich</t>
  </si>
  <si>
    <t>Total: Zu Abschlussprüfungen im Bereich Weiterbildung sind aus Deutschland keine Informationen verfügbar.</t>
  </si>
  <si>
    <t>Kalenderjahr 2016</t>
  </si>
  <si>
    <t>Landwirt FZ</t>
  </si>
  <si>
    <t>Design</t>
  </si>
  <si>
    <t>Musik, Theater und Künste</t>
  </si>
  <si>
    <t>Executive Master of Laws in International Taxation</t>
  </si>
  <si>
    <t>Abschlussprüfungen von Lernenden aus Liechtenstein nach Bildungsfeld und BMS-Abschluss</t>
  </si>
  <si>
    <t>Reinigung</t>
  </si>
  <si>
    <t>Chemische Industrie</t>
  </si>
  <si>
    <t>Gipser/in</t>
  </si>
  <si>
    <t>Detailhandelsfachmann/-frau Beratung/Schuhe</t>
  </si>
  <si>
    <t>Tabelle 5.2.2</t>
  </si>
  <si>
    <t>Printmedienverarbeiter/in FZ Druckausrüstung</t>
  </si>
  <si>
    <t>Spengler/in FZ</t>
  </si>
  <si>
    <t>Lebensmitteltechnologe/-technologin FZ</t>
  </si>
  <si>
    <t>Gebäudereiniger/in FZ</t>
  </si>
  <si>
    <t>Elektroplaner/in FZ</t>
  </si>
  <si>
    <t>Zahntechniker/in FZ</t>
  </si>
  <si>
    <t>Büroassistent/in BA</t>
  </si>
  <si>
    <t>Logistiker/in BA</t>
  </si>
  <si>
    <t>Chemie- und Pharmatechnologe/in FZ</t>
  </si>
  <si>
    <t>Tabelle 5.2.1</t>
  </si>
  <si>
    <t>Wohnsitz: Anschrift bei Immatrikulation.</t>
  </si>
  <si>
    <t>Abschlussprüfungen von Lernenden in Liechtenstein 
nach Bildungsfeld, BMS-Abschluss, Staatsangehörigkeit und Wohnsitz</t>
  </si>
  <si>
    <t>Berufsmaturitätsschule Liechtenstein</t>
  </si>
  <si>
    <t>ISME Vorkurs PH (ehemals Modul-Lehrgang): Dieser Ausbildungslehrgang ermöglicht die Immatrikulation an der Pädagogischen Hochschule St. Gallen für die Lehrkräfteausbildung auf Vorschul- und Primarstufe.</t>
  </si>
  <si>
    <t>Abschlüsse von Studierenden aus Liechtenstein an Universitäten nach Fächergruppe, Examensstufe und Studienland</t>
  </si>
  <si>
    <t>Abschlüsse von Studierenden aus Liechtenstein an Universitäten 
nach Studienland und Fächergruppe</t>
  </si>
  <si>
    <t>Abschlussprüfungen von Studierenden in Liechtenstein an der Berufsmaturitätsschule Liechtenstein nach Schwerpunkt (Weiterbildung)</t>
  </si>
  <si>
    <t>Kalenderjahr 2017</t>
  </si>
  <si>
    <t>United School of Sports (St. Gallen)</t>
  </si>
  <si>
    <t>Papierherstellung und -verarbeitung</t>
  </si>
  <si>
    <t>Baupraktiker/-in BA</t>
  </si>
  <si>
    <t>Boden-Parkettleger FZ - Textile und elastische Beläge</t>
  </si>
  <si>
    <t>Strassenbauer/-in FZ</t>
  </si>
  <si>
    <t>Florist/in FZ</t>
  </si>
  <si>
    <t>Hauswirtschaftspraktiker/in BA</t>
  </si>
  <si>
    <t>Küchenangestellte/r BA</t>
  </si>
  <si>
    <t>Restaurationsangestellte/r BA</t>
  </si>
  <si>
    <t>Schreinerpraktiker/in BA</t>
  </si>
  <si>
    <t>Podologe/-in FZ</t>
  </si>
  <si>
    <t>Malerpraktiker/in BA</t>
  </si>
  <si>
    <t>Automobil-Mechatroniker/in FZ Nutzfahrzeuge</t>
  </si>
  <si>
    <t>Carrossier Spenglerei FZ</t>
  </si>
  <si>
    <t>Multimediaelektroniker/in</t>
  </si>
  <si>
    <t>Netzelektriker/-in FZ Energie</t>
  </si>
  <si>
    <t>Bäcker/-in-Konditor/-in-Confiseur/-in BA</t>
  </si>
  <si>
    <t>Kaufmann/-frau FZ B - Privatversicherung</t>
  </si>
  <si>
    <t>Kaufmann/-frau FZ E - Hotel-Gastro-Tourismus</t>
  </si>
  <si>
    <t>Kaufmann/-frau FZ E - Privatversicherung</t>
  </si>
  <si>
    <t>Flexodrucker/in FZ</t>
  </si>
  <si>
    <t>Gebäudetechnikplaner /-in Lüftung FZ</t>
  </si>
  <si>
    <t>Gebäudetechnikplaner/in Sanitär FZ</t>
  </si>
  <si>
    <t>Detailhandelsassistent/-in BA Elektrofach</t>
  </si>
  <si>
    <t>Detailhandelsfachmann/-frau Beratung/Eisenwaren</t>
  </si>
  <si>
    <t>Detailhandelsfachmann/-frau Bewirtschaftung/Autoteile-Logistik</t>
  </si>
  <si>
    <t>Detailhandelsfachmann/-frau FZ - Bewirtschaftung - Haushalt</t>
  </si>
  <si>
    <t>Detailhandelsfachmann/-frau FZ Beratung/Autoteile-Logistik</t>
  </si>
  <si>
    <t>Detailhandelsfachmann/-frau FZ Beratung/Landi</t>
  </si>
  <si>
    <t>Fachmann/-frau für Information und Dokumentation FZ</t>
  </si>
  <si>
    <t>Unterhaltspraktiker/-in BA</t>
  </si>
  <si>
    <t>Tierzucht, Tierhaltung</t>
  </si>
  <si>
    <t>Kalender 2017</t>
  </si>
  <si>
    <t>Plattenleger/in FZ</t>
  </si>
  <si>
    <t>Anlagen- und Apparatebauer/in FZ</t>
  </si>
  <si>
    <t>Metallbaukonstrukteur/in FZ</t>
  </si>
  <si>
    <t>Tierpfleger/in FZ/Heimtiere</t>
  </si>
  <si>
    <t>Finance</t>
  </si>
  <si>
    <t>Information Systems</t>
  </si>
  <si>
    <t>Executive Master of Laws im Gesellschafts-, Stiftungs- und Trustrecht</t>
  </si>
  <si>
    <t>Executive Master of Laws in Banking and Securities Law</t>
  </si>
  <si>
    <t>Executive Master of Business Administration in International Asset Management</t>
  </si>
  <si>
    <t>Fachfrau Betreuung FZ</t>
  </si>
  <si>
    <t>Floristin FZ</t>
  </si>
  <si>
    <t>Kaufmann FZ</t>
  </si>
  <si>
    <t>Pharma-Assistentin FZ</t>
  </si>
  <si>
    <t>Maturität</t>
  </si>
  <si>
    <t>Anlagenführer FZ</t>
  </si>
  <si>
    <t>Gymnasiallehrer</t>
  </si>
  <si>
    <t>ISME: Interstaatliche Maturitätsschule für Erwachsene in Sargans</t>
  </si>
  <si>
    <t>Tab_5_1_1</t>
  </si>
  <si>
    <t>Tab_5_1_2</t>
  </si>
  <si>
    <t>Tab_5_1_3</t>
  </si>
  <si>
    <t>Tab_5_1_4</t>
  </si>
  <si>
    <t>Tab_5_1_4a</t>
  </si>
  <si>
    <t>Tab_5_1_5</t>
  </si>
  <si>
    <t>Tab_5_1_5a</t>
  </si>
  <si>
    <t>Tab_5_2_1</t>
  </si>
  <si>
    <t>Tab_5_2_1a</t>
  </si>
  <si>
    <t>Tab_5_2_2</t>
  </si>
  <si>
    <t>Tab_5_2_2a</t>
  </si>
  <si>
    <t>Tab_5_2_3</t>
  </si>
  <si>
    <t>Tab_5_3_1</t>
  </si>
  <si>
    <t>Tab_5_3_2</t>
  </si>
  <si>
    <t>Tab_5_3_3</t>
  </si>
  <si>
    <t>Tab_5_3_4</t>
  </si>
  <si>
    <t>Tab_5_3_5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</si>
</sst>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807]dddd\,\ d\.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23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/>
      <bottom style="thin">
        <color theme="9"/>
      </bottom>
    </border>
    <border>
      <left/>
      <right/>
      <top style="thin"/>
      <bottom/>
    </border>
    <border>
      <left/>
      <right/>
      <top style="thin">
        <color rgb="FFFF0000"/>
      </top>
      <bottom/>
    </border>
    <border>
      <left/>
      <right/>
      <top style="thin"/>
      <bottom style="thin">
        <color rgb="FFFF0000"/>
      </bottom>
    </border>
    <border>
      <left/>
      <right/>
      <top style="thin">
        <color rgb="FFC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/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wrapText="1" indent="1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33" borderId="0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left" inden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170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28" fillId="0" borderId="12" xfId="52" applyFont="1" applyFill="1" applyBorder="1" applyAlignment="1">
      <alignment/>
    </xf>
    <xf numFmtId="170" fontId="28" fillId="0" borderId="12" xfId="52" applyNumberFormat="1" applyFont="1" applyFill="1" applyBorder="1" applyAlignment="1">
      <alignment horizontal="right"/>
    </xf>
    <xf numFmtId="0" fontId="28" fillId="0" borderId="0" xfId="52" applyFont="1" applyFill="1" applyBorder="1" applyAlignment="1">
      <alignment horizontal="left" indent="1"/>
    </xf>
    <xf numFmtId="170" fontId="28" fillId="0" borderId="0" xfId="52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3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41" fontId="0" fillId="0" borderId="19" xfId="0" applyNumberFormat="1" applyFont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1" fontId="0" fillId="0" borderId="18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6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41" fontId="2" fillId="0" borderId="0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41" fontId="2" fillId="0" borderId="19" xfId="0" applyNumberFormat="1" applyFont="1" applyBorder="1" applyAlignment="1">
      <alignment/>
    </xf>
    <xf numFmtId="41" fontId="0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right"/>
    </xf>
    <xf numFmtId="41" fontId="0" fillId="13" borderId="19" xfId="0" applyNumberFormat="1" applyFont="1" applyFill="1" applyBorder="1" applyAlignment="1">
      <alignment horizontal="right"/>
    </xf>
    <xf numFmtId="41" fontId="0" fillId="13" borderId="0" xfId="0" applyNumberFormat="1" applyFont="1" applyFill="1" applyBorder="1" applyAlignment="1">
      <alignment horizontal="right"/>
    </xf>
    <xf numFmtId="41" fontId="0" fillId="13" borderId="16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41" fontId="5" fillId="13" borderId="19" xfId="0" applyNumberFormat="1" applyFont="1" applyFill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13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41" fontId="0" fillId="13" borderId="19" xfId="0" applyNumberFormat="1" applyFont="1" applyFill="1" applyBorder="1" applyAlignment="1">
      <alignment/>
    </xf>
    <xf numFmtId="41" fontId="0" fillId="13" borderId="16" xfId="0" applyNumberFormat="1" applyFont="1" applyFill="1" applyBorder="1" applyAlignment="1">
      <alignment/>
    </xf>
    <xf numFmtId="41" fontId="0" fillId="13" borderId="0" xfId="0" applyNumberFormat="1" applyFont="1" applyFill="1" applyBorder="1" applyAlignment="1">
      <alignment/>
    </xf>
    <xf numFmtId="41" fontId="5" fillId="13" borderId="19" xfId="0" applyNumberFormat="1" applyFont="1" applyFill="1" applyBorder="1" applyAlignment="1">
      <alignment/>
    </xf>
    <xf numFmtId="41" fontId="5" fillId="0" borderId="19" xfId="0" applyNumberFormat="1" applyFont="1" applyBorder="1" applyAlignment="1">
      <alignment/>
    </xf>
    <xf numFmtId="0" fontId="0" fillId="0" borderId="16" xfId="0" applyFont="1" applyBorder="1" applyAlignment="1">
      <alignment horizontal="left" indent="2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41" fontId="0" fillId="0" borderId="19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left" indent="1"/>
    </xf>
    <xf numFmtId="0" fontId="7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41" fontId="5" fillId="13" borderId="20" xfId="0" applyNumberFormat="1" applyFont="1" applyFill="1" applyBorder="1" applyAlignment="1">
      <alignment horizontal="right"/>
    </xf>
    <xf numFmtId="41" fontId="0" fillId="13" borderId="17" xfId="0" applyNumberFormat="1" applyFont="1" applyFill="1" applyBorder="1" applyAlignment="1">
      <alignment horizontal="right"/>
    </xf>
    <xf numFmtId="0" fontId="28" fillId="0" borderId="10" xfId="52" applyFont="1" applyFill="1" applyBorder="1" applyAlignment="1">
      <alignment horizontal="left" indent="1"/>
    </xf>
    <xf numFmtId="170" fontId="28" fillId="0" borderId="10" xfId="5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41" fontId="0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left" indent="2"/>
    </xf>
    <xf numFmtId="41" fontId="0" fillId="0" borderId="17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170" fontId="28" fillId="0" borderId="0" xfId="52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41" fontId="0" fillId="33" borderId="21" xfId="0" applyNumberFormat="1" applyFont="1" applyFill="1" applyBorder="1" applyAlignment="1">
      <alignment horizontal="right"/>
    </xf>
    <xf numFmtId="41" fontId="0" fillId="0" borderId="21" xfId="0" applyNumberFormat="1" applyFont="1" applyBorder="1" applyAlignment="1">
      <alignment/>
    </xf>
    <xf numFmtId="41" fontId="0" fillId="0" borderId="21" xfId="0" applyNumberFormat="1" applyFont="1" applyFill="1" applyBorder="1" applyAlignment="1">
      <alignment horizontal="right"/>
    </xf>
    <xf numFmtId="170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 wrapText="1"/>
    </xf>
    <xf numFmtId="41" fontId="0" fillId="0" borderId="22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1" fontId="0" fillId="13" borderId="0" xfId="0" applyNumberFormat="1" applyFont="1" applyFill="1" applyBorder="1" applyAlignment="1">
      <alignment horizontal="right"/>
    </xf>
    <xf numFmtId="0" fontId="49" fillId="0" borderId="0" xfId="47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" fillId="0" borderId="13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indent="5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13" xfId="0" applyBorder="1" applyAlignment="1">
      <alignment horizontal="left" indent="5"/>
    </xf>
    <xf numFmtId="0" fontId="5" fillId="0" borderId="0" xfId="0" applyFont="1" applyAlignment="1">
      <alignment wrapText="1"/>
    </xf>
    <xf numFmtId="41" fontId="0" fillId="13" borderId="2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41" fontId="0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1" fontId="0" fillId="0" borderId="23" xfId="0" applyNumberFormat="1" applyFont="1" applyBorder="1" applyAlignment="1">
      <alignment horizontal="right"/>
    </xf>
    <xf numFmtId="41" fontId="0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1" xfId="0" applyBorder="1" applyAlignment="1">
      <alignment/>
    </xf>
    <xf numFmtId="41" fontId="0" fillId="13" borderId="20" xfId="0" applyNumberFormat="1" applyFont="1" applyFill="1" applyBorder="1" applyAlignment="1">
      <alignment horizontal="right"/>
    </xf>
    <xf numFmtId="41" fontId="0" fillId="0" borderId="20" xfId="0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381000</xdr:rowOff>
    </xdr:from>
    <xdr:to>
      <xdr:col>6</xdr:col>
      <xdr:colOff>771525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905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409575</xdr:rowOff>
    </xdr:from>
    <xdr:to>
      <xdr:col>12</xdr:col>
      <xdr:colOff>504825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09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390525</xdr:rowOff>
    </xdr:from>
    <xdr:to>
      <xdr:col>12</xdr:col>
      <xdr:colOff>257175</xdr:colOff>
      <xdr:row>2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9052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</xdr:row>
      <xdr:rowOff>9525</xdr:rowOff>
    </xdr:from>
    <xdr:to>
      <xdr:col>4</xdr:col>
      <xdr:colOff>752475</xdr:colOff>
      <xdr:row>2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71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</xdr:row>
      <xdr:rowOff>0</xdr:rowOff>
    </xdr:from>
    <xdr:to>
      <xdr:col>4</xdr:col>
      <xdr:colOff>952500</xdr:colOff>
      <xdr:row>3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95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9525</xdr:rowOff>
    </xdr:from>
    <xdr:to>
      <xdr:col>6</xdr:col>
      <xdr:colOff>781050</xdr:colOff>
      <xdr:row>2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095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438150</xdr:rowOff>
    </xdr:from>
    <xdr:to>
      <xdr:col>10</xdr:col>
      <xdr:colOff>9525</xdr:colOff>
      <xdr:row>2</xdr:row>
      <xdr:rowOff>114300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381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0</xdr:rowOff>
    </xdr:from>
    <xdr:to>
      <xdr:col>6</xdr:col>
      <xdr:colOff>542925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4095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428625</xdr:rowOff>
    </xdr:from>
    <xdr:to>
      <xdr:col>8</xdr:col>
      <xdr:colOff>514350</xdr:colOff>
      <xdr:row>2</xdr:row>
      <xdr:rowOff>57150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286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419100</xdr:rowOff>
    </xdr:from>
    <xdr:to>
      <xdr:col>6</xdr:col>
      <xdr:colOff>523875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0</xdr:rowOff>
    </xdr:from>
    <xdr:to>
      <xdr:col>7</xdr:col>
      <xdr:colOff>19050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76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438150</xdr:rowOff>
    </xdr:from>
    <xdr:to>
      <xdr:col>6</xdr:col>
      <xdr:colOff>561975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381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381000</xdr:rowOff>
    </xdr:from>
    <xdr:to>
      <xdr:col>6</xdr:col>
      <xdr:colOff>457200</xdr:colOff>
      <xdr:row>1</xdr:row>
      <xdr:rowOff>142875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10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409575</xdr:rowOff>
    </xdr:from>
    <xdr:to>
      <xdr:col>8</xdr:col>
      <xdr:colOff>419100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095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428625</xdr:rowOff>
    </xdr:from>
    <xdr:to>
      <xdr:col>8</xdr:col>
      <xdr:colOff>495300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286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152400</xdr:rowOff>
    </xdr:from>
    <xdr:to>
      <xdr:col>9</xdr:col>
      <xdr:colOff>523875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5242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381000</xdr:rowOff>
    </xdr:from>
    <xdr:to>
      <xdr:col>9</xdr:col>
      <xdr:colOff>428625</xdr:colOff>
      <xdr:row>2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810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1.140625" style="0" customWidth="1"/>
  </cols>
  <sheetData>
    <row r="1" ht="26.25">
      <c r="A1" s="7" t="s">
        <v>27</v>
      </c>
    </row>
    <row r="4" ht="12.75">
      <c r="A4" s="18" t="s">
        <v>28</v>
      </c>
    </row>
    <row r="5" spans="1:2" ht="12.75">
      <c r="A5" s="182" t="s">
        <v>151</v>
      </c>
      <c r="B5" s="184" t="s">
        <v>283</v>
      </c>
    </row>
    <row r="6" spans="1:2" ht="12.75">
      <c r="A6" s="182" t="s">
        <v>143</v>
      </c>
      <c r="B6" s="184" t="s">
        <v>284</v>
      </c>
    </row>
    <row r="7" spans="1:2" ht="12.75">
      <c r="A7" s="182" t="s">
        <v>153</v>
      </c>
      <c r="B7" s="184" t="s">
        <v>285</v>
      </c>
    </row>
    <row r="8" spans="1:2" ht="12.75">
      <c r="A8" s="182" t="s">
        <v>230</v>
      </c>
      <c r="B8" s="184" t="s">
        <v>286</v>
      </c>
    </row>
    <row r="9" spans="1:2" ht="12.75">
      <c r="A9" s="182" t="s">
        <v>229</v>
      </c>
      <c r="B9" s="184" t="s">
        <v>287</v>
      </c>
    </row>
    <row r="10" spans="1:2" ht="12.75">
      <c r="A10" s="182" t="s">
        <v>142</v>
      </c>
      <c r="B10" s="184" t="s">
        <v>288</v>
      </c>
    </row>
    <row r="11" spans="1:2" ht="12.75">
      <c r="A11" s="182" t="s">
        <v>141</v>
      </c>
      <c r="B11" s="184" t="s">
        <v>289</v>
      </c>
    </row>
    <row r="13" ht="12.75">
      <c r="A13" s="18" t="s">
        <v>29</v>
      </c>
    </row>
    <row r="14" spans="1:2" ht="12.75">
      <c r="A14" s="182" t="s">
        <v>209</v>
      </c>
      <c r="B14" s="184" t="s">
        <v>290</v>
      </c>
    </row>
    <row r="15" spans="1:2" ht="12.75">
      <c r="A15" s="182" t="s">
        <v>145</v>
      </c>
      <c r="B15" s="184" t="s">
        <v>291</v>
      </c>
    </row>
    <row r="16" spans="1:2" ht="12.75">
      <c r="A16" s="182" t="s">
        <v>226</v>
      </c>
      <c r="B16" s="184" t="s">
        <v>292</v>
      </c>
    </row>
    <row r="17" spans="1:2" ht="12.75">
      <c r="A17" s="182" t="s">
        <v>146</v>
      </c>
      <c r="B17" s="184" t="s">
        <v>293</v>
      </c>
    </row>
    <row r="18" spans="1:2" ht="12.75">
      <c r="A18" s="182" t="s">
        <v>128</v>
      </c>
      <c r="B18" s="184" t="s">
        <v>294</v>
      </c>
    </row>
    <row r="20" ht="12.75">
      <c r="A20" s="18" t="s">
        <v>34</v>
      </c>
    </row>
    <row r="21" spans="1:2" ht="12.75">
      <c r="A21" s="182" t="s">
        <v>168</v>
      </c>
      <c r="B21" s="184" t="s">
        <v>295</v>
      </c>
    </row>
    <row r="22" spans="1:2" ht="12.75">
      <c r="A22" s="182" t="s">
        <v>62</v>
      </c>
      <c r="B22" s="184" t="s">
        <v>296</v>
      </c>
    </row>
    <row r="23" spans="1:2" ht="12.75">
      <c r="A23" s="182" t="s">
        <v>231</v>
      </c>
      <c r="B23" s="184" t="s">
        <v>297</v>
      </c>
    </row>
    <row r="24" spans="1:2" ht="12.75">
      <c r="A24" s="182" t="s">
        <v>154</v>
      </c>
      <c r="B24" s="184" t="s">
        <v>298</v>
      </c>
    </row>
    <row r="25" spans="1:2" ht="12.75">
      <c r="A25" s="182" t="s">
        <v>155</v>
      </c>
      <c r="B25" s="184" t="s">
        <v>299</v>
      </c>
    </row>
  </sheetData>
  <sheetProtection/>
  <hyperlinks>
    <hyperlink ref="B5" location="Tab_5_1_1!Druckbereich" display="Tab_5_1_1"/>
    <hyperlink ref="B6:B11" location="Tab_4_1_1!A1" display="Tab_4_1_1"/>
    <hyperlink ref="B6" location="Tab_5_1_2!Druckbereich" display="Tab_5_1_2"/>
    <hyperlink ref="B7" location="Tab_5_1_3!Druckbereich" display="Tab_5_1_3"/>
    <hyperlink ref="B8" location="Tab_5_1_4!Druckbereich" display="Tab_5_1_4"/>
    <hyperlink ref="B9" location="Tab_5_1_4a!Druckbereich" display="Tab_5_1_4a"/>
    <hyperlink ref="B10" location="Tab_5_1_5!Druckbereich" display="Tab_5_1_5"/>
    <hyperlink ref="B11" location="Tab_5_1_5a!Druckbereich" display="Tab_5_1_5a"/>
    <hyperlink ref="B14" location="Tab_5_2_1!Druckbereich" display="Tab_5_2_1"/>
    <hyperlink ref="B15:B18" location="Tab_4_1_1!A1" display="Tab_4_1_1"/>
    <hyperlink ref="B15" location="Tab_5_2_1a!Druckbereich" display="Tab_5_2_1a"/>
    <hyperlink ref="B16" location="Tab_5_2_2!Druckbereich" display="Tab_5_2_2"/>
    <hyperlink ref="B17" location="Tab_5_2_2a!Druckbereich" display="Tab_5_2_2a"/>
    <hyperlink ref="B18" location="Tab_5_2_3!Druckbereich" display="Tab_5_2_3"/>
    <hyperlink ref="B21" location="Tab_5_3_1!Druckbereich" display="Tab_5_3_1"/>
    <hyperlink ref="B22:B25" location="Tab_4_1_1!A1" display="Tab_4_1_1"/>
    <hyperlink ref="B22" location="Tab_5_3_2!Druckbereich" display="Tab_5_3_2"/>
    <hyperlink ref="B23" location="Tab_5_3_3!Druckbereich" display="Tab_5_3_3"/>
    <hyperlink ref="B24" location="Tab_5_3_4!Druckbereich" display="Tab_5_3_4"/>
    <hyperlink ref="B25" location="Tab_5_3_5!Druckbereich" display="Tab_5_3_5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1"/>
  <sheetViews>
    <sheetView zoomScale="85" zoomScaleNormal="85" zoomScalePageLayoutView="0" workbookViewId="0" topLeftCell="A1">
      <selection activeCell="A1" sqref="A1:J1"/>
    </sheetView>
  </sheetViews>
  <sheetFormatPr defaultColWidth="11.421875" defaultRowHeight="12.75"/>
  <cols>
    <col min="1" max="1" width="56.28125" style="0" bestFit="1" customWidth="1"/>
    <col min="2" max="2" width="7.57421875" style="0" customWidth="1"/>
    <col min="3" max="3" width="6.28125" style="0" customWidth="1"/>
    <col min="4" max="4" width="5.28125" style="0" customWidth="1"/>
    <col min="5" max="5" width="7.57421875" style="0" customWidth="1"/>
    <col min="6" max="6" width="6.421875" style="0" customWidth="1"/>
    <col min="7" max="7" width="7.8515625" style="0" customWidth="1"/>
    <col min="8" max="8" width="5.57421875" style="0" customWidth="1"/>
    <col min="9" max="9" width="11.140625" style="0" customWidth="1"/>
    <col min="10" max="10" width="6.7109375" style="0" customWidth="1"/>
  </cols>
  <sheetData>
    <row r="1" spans="1:10" ht="30" customHeight="1">
      <c r="A1" s="215" t="s">
        <v>145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2.75">
      <c r="A2" s="193" t="s">
        <v>232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4"/>
      <c r="B3" s="4"/>
      <c r="C3" s="4"/>
      <c r="D3" s="4"/>
      <c r="E3" s="4"/>
      <c r="F3" s="4"/>
      <c r="G3" s="4"/>
      <c r="H3" s="4"/>
      <c r="I3" s="191" t="s">
        <v>107</v>
      </c>
      <c r="J3" s="198"/>
    </row>
    <row r="4" spans="1:10" ht="12.75">
      <c r="A4" s="17"/>
      <c r="B4" s="188" t="s">
        <v>0</v>
      </c>
      <c r="C4" s="189"/>
      <c r="D4" s="189"/>
      <c r="E4" s="189"/>
      <c r="F4" s="189"/>
      <c r="G4" s="189"/>
      <c r="H4" s="216" t="s">
        <v>1</v>
      </c>
      <c r="I4" s="216"/>
      <c r="J4" s="216"/>
    </row>
    <row r="5" spans="1:10" ht="33.75">
      <c r="A5" s="17"/>
      <c r="C5" s="21" t="s">
        <v>23</v>
      </c>
      <c r="D5" s="18" t="s">
        <v>30</v>
      </c>
      <c r="E5" s="21" t="s">
        <v>23</v>
      </c>
      <c r="F5" s="18" t="s">
        <v>31</v>
      </c>
      <c r="G5" s="21" t="s">
        <v>23</v>
      </c>
      <c r="H5" s="18" t="s">
        <v>2</v>
      </c>
      <c r="I5" s="21" t="s">
        <v>77</v>
      </c>
      <c r="J5" s="18" t="s">
        <v>3</v>
      </c>
    </row>
    <row r="6" spans="1:10" ht="12.75">
      <c r="A6" s="15" t="s">
        <v>144</v>
      </c>
      <c r="B6" s="117">
        <v>306</v>
      </c>
      <c r="C6" s="118">
        <v>13</v>
      </c>
      <c r="D6" s="118">
        <v>183</v>
      </c>
      <c r="E6" s="118">
        <v>8</v>
      </c>
      <c r="F6" s="118">
        <v>123</v>
      </c>
      <c r="G6" s="118">
        <v>5</v>
      </c>
      <c r="H6" s="118">
        <v>220</v>
      </c>
      <c r="I6" s="118">
        <v>26</v>
      </c>
      <c r="J6" s="118">
        <v>60</v>
      </c>
    </row>
    <row r="7" spans="1:10" ht="12.75">
      <c r="A7" s="18" t="s">
        <v>24</v>
      </c>
      <c r="B7" s="116">
        <v>291</v>
      </c>
      <c r="C7" s="108">
        <v>13</v>
      </c>
      <c r="D7" s="108">
        <v>172</v>
      </c>
      <c r="E7" s="108">
        <v>8</v>
      </c>
      <c r="F7" s="108">
        <v>119</v>
      </c>
      <c r="G7" s="108">
        <v>5</v>
      </c>
      <c r="H7" s="108">
        <v>213</v>
      </c>
      <c r="I7" s="108">
        <v>25</v>
      </c>
      <c r="J7" s="108">
        <v>53</v>
      </c>
    </row>
    <row r="8" spans="1:10" ht="12.75">
      <c r="A8" s="18" t="s">
        <v>25</v>
      </c>
      <c r="B8" s="50">
        <v>15</v>
      </c>
      <c r="C8" s="107">
        <v>0</v>
      </c>
      <c r="D8" s="107">
        <v>11</v>
      </c>
      <c r="E8" s="107">
        <v>0</v>
      </c>
      <c r="F8" s="107">
        <v>4</v>
      </c>
      <c r="G8" s="107">
        <v>0</v>
      </c>
      <c r="H8" s="107">
        <v>7</v>
      </c>
      <c r="I8" s="107">
        <v>1</v>
      </c>
      <c r="J8" s="107">
        <v>7</v>
      </c>
    </row>
    <row r="9" spans="1:13" ht="12.75">
      <c r="A9" s="16" t="s">
        <v>40</v>
      </c>
      <c r="B9" s="50">
        <v>8</v>
      </c>
      <c r="C9" s="107">
        <v>0</v>
      </c>
      <c r="D9" s="107">
        <v>8</v>
      </c>
      <c r="E9" s="107">
        <v>0</v>
      </c>
      <c r="F9" s="107">
        <v>0</v>
      </c>
      <c r="G9" s="107">
        <v>0</v>
      </c>
      <c r="H9" s="119">
        <v>5</v>
      </c>
      <c r="I9" s="119">
        <v>0</v>
      </c>
      <c r="J9" s="119">
        <v>3</v>
      </c>
      <c r="L9" s="93"/>
      <c r="M9" s="93"/>
    </row>
    <row r="10" spans="1:13" ht="12.75">
      <c r="A10" s="14" t="s">
        <v>235</v>
      </c>
      <c r="B10" s="116">
        <v>1</v>
      </c>
      <c r="C10" s="108">
        <v>0</v>
      </c>
      <c r="D10" s="108">
        <v>1</v>
      </c>
      <c r="E10" s="108">
        <v>0</v>
      </c>
      <c r="F10" s="108">
        <v>0</v>
      </c>
      <c r="G10" s="108">
        <v>0</v>
      </c>
      <c r="H10" s="120" t="s">
        <v>99</v>
      </c>
      <c r="I10" s="120" t="s">
        <v>99</v>
      </c>
      <c r="J10" s="120" t="s">
        <v>99</v>
      </c>
      <c r="L10" s="93"/>
      <c r="M10" s="93"/>
    </row>
    <row r="11" spans="1:13" ht="12.75">
      <c r="A11" s="16" t="s">
        <v>236</v>
      </c>
      <c r="B11" s="50">
        <v>1</v>
      </c>
      <c r="C11" s="107">
        <v>0</v>
      </c>
      <c r="D11" s="107">
        <v>1</v>
      </c>
      <c r="E11" s="107">
        <v>0</v>
      </c>
      <c r="F11" s="107">
        <v>0</v>
      </c>
      <c r="G11" s="107">
        <v>0</v>
      </c>
      <c r="H11" s="119" t="s">
        <v>99</v>
      </c>
      <c r="I11" s="119" t="s">
        <v>99</v>
      </c>
      <c r="J11" s="119" t="s">
        <v>99</v>
      </c>
      <c r="L11" s="93"/>
      <c r="M11" s="93"/>
    </row>
    <row r="12" spans="1:13" ht="12.75">
      <c r="A12" s="16" t="s">
        <v>212</v>
      </c>
      <c r="B12" s="50">
        <v>1</v>
      </c>
      <c r="C12" s="107">
        <v>0</v>
      </c>
      <c r="D12" s="107">
        <v>1</v>
      </c>
      <c r="E12" s="107">
        <v>0</v>
      </c>
      <c r="F12" s="107">
        <v>0</v>
      </c>
      <c r="G12" s="107">
        <v>0</v>
      </c>
      <c r="H12" s="119" t="s">
        <v>99</v>
      </c>
      <c r="I12" s="119" t="s">
        <v>99</v>
      </c>
      <c r="J12" s="119" t="s">
        <v>99</v>
      </c>
      <c r="L12" s="93"/>
      <c r="M12" s="186"/>
    </row>
    <row r="13" spans="1:13" ht="12.75">
      <c r="A13" s="16" t="s">
        <v>172</v>
      </c>
      <c r="B13" s="50">
        <v>4</v>
      </c>
      <c r="C13" s="107">
        <v>0</v>
      </c>
      <c r="D13" s="107">
        <v>4</v>
      </c>
      <c r="E13" s="107">
        <v>0</v>
      </c>
      <c r="F13" s="107">
        <v>0</v>
      </c>
      <c r="G13" s="107">
        <v>0</v>
      </c>
      <c r="H13" s="119">
        <v>4</v>
      </c>
      <c r="I13" s="119">
        <v>0</v>
      </c>
      <c r="J13" s="119">
        <v>0</v>
      </c>
      <c r="L13" s="93"/>
      <c r="M13" s="93"/>
    </row>
    <row r="14" spans="1:13" ht="12.75">
      <c r="A14" s="16" t="s">
        <v>237</v>
      </c>
      <c r="B14" s="50">
        <v>1</v>
      </c>
      <c r="C14" s="107">
        <v>0</v>
      </c>
      <c r="D14" s="107">
        <v>1</v>
      </c>
      <c r="E14" s="107">
        <v>0</v>
      </c>
      <c r="F14" s="107">
        <v>0</v>
      </c>
      <c r="G14" s="107">
        <v>0</v>
      </c>
      <c r="H14" s="119" t="s">
        <v>99</v>
      </c>
      <c r="I14" s="119" t="s">
        <v>99</v>
      </c>
      <c r="J14" s="119" t="s">
        <v>99</v>
      </c>
      <c r="L14" s="93"/>
      <c r="M14" s="93"/>
    </row>
    <row r="15" spans="1:10" ht="12.75">
      <c r="A15" s="16"/>
      <c r="B15" s="50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76" t="s">
        <v>211</v>
      </c>
      <c r="B16" s="50">
        <v>1</v>
      </c>
      <c r="C16" s="107">
        <v>0</v>
      </c>
      <c r="D16" s="107">
        <v>1</v>
      </c>
      <c r="E16" s="107">
        <v>0</v>
      </c>
      <c r="F16" s="107">
        <v>0</v>
      </c>
      <c r="G16" s="107">
        <v>0</v>
      </c>
      <c r="H16" s="119" t="s">
        <v>99</v>
      </c>
      <c r="I16" s="119" t="s">
        <v>99</v>
      </c>
      <c r="J16" s="119" t="s">
        <v>99</v>
      </c>
    </row>
    <row r="17" spans="1:10" ht="12.75">
      <c r="A17" s="14" t="s">
        <v>223</v>
      </c>
      <c r="B17" s="116">
        <v>1</v>
      </c>
      <c r="C17" s="108">
        <v>0</v>
      </c>
      <c r="D17" s="108">
        <v>1</v>
      </c>
      <c r="E17" s="108">
        <v>0</v>
      </c>
      <c r="F17" s="108">
        <v>0</v>
      </c>
      <c r="G17" s="108">
        <v>0</v>
      </c>
      <c r="H17" s="120" t="s">
        <v>99</v>
      </c>
      <c r="I17" s="120" t="s">
        <v>99</v>
      </c>
      <c r="J17" s="120" t="s">
        <v>99</v>
      </c>
    </row>
    <row r="18" spans="1:10" ht="12.75">
      <c r="A18" s="16"/>
      <c r="B18" s="50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76" t="s">
        <v>170</v>
      </c>
      <c r="B19" s="50">
        <v>3</v>
      </c>
      <c r="C19" s="107">
        <v>0</v>
      </c>
      <c r="D19" s="107">
        <v>3</v>
      </c>
      <c r="E19" s="107">
        <v>0</v>
      </c>
      <c r="F19" s="107">
        <v>0</v>
      </c>
      <c r="G19" s="107">
        <v>0</v>
      </c>
      <c r="H19" s="119">
        <v>3</v>
      </c>
      <c r="I19" s="119">
        <v>0</v>
      </c>
      <c r="J19" s="119">
        <v>0</v>
      </c>
    </row>
    <row r="20" spans="1:10" ht="12.75">
      <c r="A20" s="14" t="s">
        <v>177</v>
      </c>
      <c r="B20" s="116">
        <v>3</v>
      </c>
      <c r="C20" s="108">
        <v>0</v>
      </c>
      <c r="D20" s="108">
        <v>3</v>
      </c>
      <c r="E20" s="108">
        <v>0</v>
      </c>
      <c r="F20" s="108">
        <v>0</v>
      </c>
      <c r="G20" s="108">
        <v>0</v>
      </c>
      <c r="H20" s="120">
        <v>3</v>
      </c>
      <c r="I20" s="120">
        <v>0</v>
      </c>
      <c r="J20" s="120">
        <v>0</v>
      </c>
    </row>
    <row r="21" spans="1:10" ht="12.75">
      <c r="A21" s="16"/>
      <c r="B21" s="50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6" t="s">
        <v>41</v>
      </c>
      <c r="B22" s="50">
        <v>5</v>
      </c>
      <c r="C22" s="107">
        <v>0</v>
      </c>
      <c r="D22" s="107">
        <v>3</v>
      </c>
      <c r="E22" s="107">
        <v>0</v>
      </c>
      <c r="F22" s="107">
        <v>2</v>
      </c>
      <c r="G22" s="107">
        <v>0</v>
      </c>
      <c r="H22" s="119" t="s">
        <v>99</v>
      </c>
      <c r="I22" s="119" t="s">
        <v>99</v>
      </c>
      <c r="J22" s="119" t="s">
        <v>99</v>
      </c>
    </row>
    <row r="23" spans="1:10" ht="12.75">
      <c r="A23" s="14" t="s">
        <v>238</v>
      </c>
      <c r="B23" s="116">
        <v>1</v>
      </c>
      <c r="C23" s="108">
        <v>0</v>
      </c>
      <c r="D23" s="108">
        <v>0</v>
      </c>
      <c r="E23" s="108">
        <v>0</v>
      </c>
      <c r="F23" s="108">
        <v>1</v>
      </c>
      <c r="G23" s="108">
        <v>0</v>
      </c>
      <c r="H23" s="120" t="s">
        <v>99</v>
      </c>
      <c r="I23" s="120" t="s">
        <v>99</v>
      </c>
      <c r="J23" s="120" t="s">
        <v>99</v>
      </c>
    </row>
    <row r="24" spans="1:10" ht="12.75">
      <c r="A24" s="16" t="s">
        <v>181</v>
      </c>
      <c r="B24" s="50">
        <v>4</v>
      </c>
      <c r="C24" s="107">
        <v>0</v>
      </c>
      <c r="D24" s="107">
        <v>3</v>
      </c>
      <c r="E24" s="107">
        <v>0</v>
      </c>
      <c r="F24" s="107">
        <v>1</v>
      </c>
      <c r="G24" s="107">
        <v>0</v>
      </c>
      <c r="H24" s="119" t="s">
        <v>99</v>
      </c>
      <c r="I24" s="119" t="s">
        <v>99</v>
      </c>
      <c r="J24" s="119" t="s">
        <v>99</v>
      </c>
    </row>
    <row r="25" spans="1:10" ht="12.75">
      <c r="A25" s="16"/>
      <c r="B25" s="50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6" t="s">
        <v>42</v>
      </c>
      <c r="B26" s="50">
        <v>7</v>
      </c>
      <c r="C26" s="107">
        <v>0</v>
      </c>
      <c r="D26" s="107">
        <v>2</v>
      </c>
      <c r="E26" s="107">
        <v>0</v>
      </c>
      <c r="F26" s="107">
        <v>5</v>
      </c>
      <c r="G26" s="107">
        <v>0</v>
      </c>
      <c r="H26" s="119">
        <v>5</v>
      </c>
      <c r="I26" s="119">
        <v>0</v>
      </c>
      <c r="J26" s="119">
        <v>2</v>
      </c>
    </row>
    <row r="27" spans="1:10" ht="12.75">
      <c r="A27" s="14" t="s">
        <v>239</v>
      </c>
      <c r="B27" s="116">
        <v>1</v>
      </c>
      <c r="C27" s="108">
        <v>0</v>
      </c>
      <c r="D27" s="108">
        <v>0</v>
      </c>
      <c r="E27" s="108">
        <v>0</v>
      </c>
      <c r="F27" s="108">
        <v>1</v>
      </c>
      <c r="G27" s="108">
        <v>0</v>
      </c>
      <c r="H27" s="120" t="s">
        <v>99</v>
      </c>
      <c r="I27" s="120" t="s">
        <v>99</v>
      </c>
      <c r="J27" s="120" t="s">
        <v>99</v>
      </c>
    </row>
    <row r="28" spans="1:10" ht="12.75">
      <c r="A28" s="16" t="s">
        <v>158</v>
      </c>
      <c r="B28" s="50">
        <v>1</v>
      </c>
      <c r="C28" s="107">
        <v>0</v>
      </c>
      <c r="D28" s="107">
        <v>1</v>
      </c>
      <c r="E28" s="107">
        <v>0</v>
      </c>
      <c r="F28" s="107">
        <v>0</v>
      </c>
      <c r="G28" s="107">
        <v>0</v>
      </c>
      <c r="H28" s="119" t="s">
        <v>99</v>
      </c>
      <c r="I28" s="119" t="s">
        <v>99</v>
      </c>
      <c r="J28" s="119" t="s">
        <v>99</v>
      </c>
    </row>
    <row r="29" spans="1:10" ht="12.75">
      <c r="A29" s="16" t="s">
        <v>240</v>
      </c>
      <c r="B29" s="50">
        <v>1</v>
      </c>
      <c r="C29" s="107">
        <v>0</v>
      </c>
      <c r="D29" s="107">
        <v>1</v>
      </c>
      <c r="E29" s="107">
        <v>0</v>
      </c>
      <c r="F29" s="107">
        <v>0</v>
      </c>
      <c r="G29" s="107">
        <v>0</v>
      </c>
      <c r="H29" s="119" t="s">
        <v>99</v>
      </c>
      <c r="I29" s="119" t="s">
        <v>99</v>
      </c>
      <c r="J29" s="119" t="s">
        <v>99</v>
      </c>
    </row>
    <row r="30" spans="1:10" ht="12.75">
      <c r="A30" s="16" t="s">
        <v>241</v>
      </c>
      <c r="B30" s="50">
        <v>2</v>
      </c>
      <c r="C30" s="107">
        <v>0</v>
      </c>
      <c r="D30" s="107">
        <v>0</v>
      </c>
      <c r="E30" s="107">
        <v>0</v>
      </c>
      <c r="F30" s="107">
        <v>2</v>
      </c>
      <c r="G30" s="107">
        <v>0</v>
      </c>
      <c r="H30" s="119" t="s">
        <v>99</v>
      </c>
      <c r="I30" s="119" t="s">
        <v>99</v>
      </c>
      <c r="J30" s="119" t="s">
        <v>99</v>
      </c>
    </row>
    <row r="31" spans="1:10" ht="12.75">
      <c r="A31" s="16" t="s">
        <v>182</v>
      </c>
      <c r="B31" s="50">
        <v>2</v>
      </c>
      <c r="C31" s="107">
        <v>0</v>
      </c>
      <c r="D31" s="107">
        <v>0</v>
      </c>
      <c r="E31" s="107">
        <v>0</v>
      </c>
      <c r="F31" s="107">
        <v>2</v>
      </c>
      <c r="G31" s="107">
        <v>0</v>
      </c>
      <c r="H31" s="119" t="s">
        <v>99</v>
      </c>
      <c r="I31" s="119" t="s">
        <v>99</v>
      </c>
      <c r="J31" s="119" t="s">
        <v>99</v>
      </c>
    </row>
    <row r="32" spans="1:10" ht="12.75">
      <c r="A32" s="16"/>
      <c r="B32" s="50"/>
      <c r="C32" s="107"/>
      <c r="D32" s="107"/>
      <c r="E32" s="107"/>
      <c r="F32" s="107"/>
      <c r="G32" s="107"/>
      <c r="H32" s="107"/>
      <c r="I32" s="107"/>
      <c r="J32" s="107"/>
    </row>
    <row r="33" spans="1:10" ht="12.75">
      <c r="A33" s="16" t="s">
        <v>43</v>
      </c>
      <c r="B33" s="50">
        <v>1</v>
      </c>
      <c r="C33" s="107">
        <v>0</v>
      </c>
      <c r="D33" s="107">
        <v>0</v>
      </c>
      <c r="E33" s="107">
        <v>0</v>
      </c>
      <c r="F33" s="107">
        <v>1</v>
      </c>
      <c r="G33" s="107">
        <v>0</v>
      </c>
      <c r="H33" s="119" t="s">
        <v>99</v>
      </c>
      <c r="I33" s="119" t="s">
        <v>99</v>
      </c>
      <c r="J33" s="119" t="s">
        <v>99</v>
      </c>
    </row>
    <row r="34" spans="1:10" ht="12.75">
      <c r="A34" s="14" t="s">
        <v>215</v>
      </c>
      <c r="B34" s="116">
        <v>1</v>
      </c>
      <c r="C34" s="108">
        <v>0</v>
      </c>
      <c r="D34" s="108">
        <v>0</v>
      </c>
      <c r="E34" s="108">
        <v>0</v>
      </c>
      <c r="F34" s="108">
        <v>1</v>
      </c>
      <c r="G34" s="108">
        <v>0</v>
      </c>
      <c r="H34" s="120" t="s">
        <v>99</v>
      </c>
      <c r="I34" s="120" t="s">
        <v>99</v>
      </c>
      <c r="J34" s="120" t="s">
        <v>99</v>
      </c>
    </row>
    <row r="35" spans="1:10" ht="12.75">
      <c r="A35" s="16"/>
      <c r="B35" s="50"/>
      <c r="C35" s="107"/>
      <c r="D35" s="107"/>
      <c r="E35" s="107"/>
      <c r="F35" s="107"/>
      <c r="G35" s="107"/>
      <c r="H35" s="107"/>
      <c r="I35" s="107"/>
      <c r="J35" s="107"/>
    </row>
    <row r="36" spans="1:10" ht="12.75">
      <c r="A36" s="16" t="s">
        <v>44</v>
      </c>
      <c r="B36" s="50">
        <v>15</v>
      </c>
      <c r="C36" s="107">
        <v>0</v>
      </c>
      <c r="D36" s="107">
        <v>1</v>
      </c>
      <c r="E36" s="107">
        <v>0</v>
      </c>
      <c r="F36" s="107">
        <v>14</v>
      </c>
      <c r="G36" s="107">
        <v>0</v>
      </c>
      <c r="H36" s="119">
        <v>10</v>
      </c>
      <c r="I36" s="119">
        <v>2</v>
      </c>
      <c r="J36" s="119">
        <v>3</v>
      </c>
    </row>
    <row r="37" spans="1:10" ht="12.75">
      <c r="A37" s="14" t="s">
        <v>178</v>
      </c>
      <c r="B37" s="116">
        <v>1</v>
      </c>
      <c r="C37" s="108">
        <v>0</v>
      </c>
      <c r="D37" s="108">
        <v>0</v>
      </c>
      <c r="E37" s="108">
        <v>0</v>
      </c>
      <c r="F37" s="108">
        <v>1</v>
      </c>
      <c r="G37" s="108">
        <v>0</v>
      </c>
      <c r="H37" s="120" t="s">
        <v>99</v>
      </c>
      <c r="I37" s="120" t="s">
        <v>99</v>
      </c>
      <c r="J37" s="120" t="s">
        <v>99</v>
      </c>
    </row>
    <row r="38" spans="1:10" ht="12.75">
      <c r="A38" s="16" t="s">
        <v>159</v>
      </c>
      <c r="B38" s="50">
        <v>3</v>
      </c>
      <c r="C38" s="107">
        <v>0</v>
      </c>
      <c r="D38" s="107">
        <v>0</v>
      </c>
      <c r="E38" s="107">
        <v>0</v>
      </c>
      <c r="F38" s="107">
        <v>3</v>
      </c>
      <c r="G38" s="107">
        <v>0</v>
      </c>
      <c r="H38" s="119">
        <v>2</v>
      </c>
      <c r="I38" s="119">
        <v>1</v>
      </c>
      <c r="J38" s="119">
        <v>0</v>
      </c>
    </row>
    <row r="39" spans="1:10" ht="12.75">
      <c r="A39" s="16" t="s">
        <v>148</v>
      </c>
      <c r="B39" s="50">
        <v>9</v>
      </c>
      <c r="C39" s="107">
        <v>0</v>
      </c>
      <c r="D39" s="107">
        <v>1</v>
      </c>
      <c r="E39" s="107">
        <v>0</v>
      </c>
      <c r="F39" s="107">
        <v>8</v>
      </c>
      <c r="G39" s="107">
        <v>0</v>
      </c>
      <c r="H39" s="119">
        <v>7</v>
      </c>
      <c r="I39" s="119">
        <v>0</v>
      </c>
      <c r="J39" s="119">
        <v>2</v>
      </c>
    </row>
    <row r="40" spans="1:10" ht="12.75">
      <c r="A40" s="16" t="s">
        <v>160</v>
      </c>
      <c r="B40" s="50">
        <v>2</v>
      </c>
      <c r="C40" s="107">
        <v>0</v>
      </c>
      <c r="D40" s="107">
        <v>0</v>
      </c>
      <c r="E40" s="107">
        <v>0</v>
      </c>
      <c r="F40" s="107">
        <v>2</v>
      </c>
      <c r="G40" s="107">
        <v>0</v>
      </c>
      <c r="H40" s="119" t="s">
        <v>99</v>
      </c>
      <c r="I40" s="119" t="s">
        <v>99</v>
      </c>
      <c r="J40" s="119" t="s">
        <v>99</v>
      </c>
    </row>
    <row r="41" spans="1:10" ht="12.75">
      <c r="A41" s="16"/>
      <c r="B41" s="50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6" t="s">
        <v>45</v>
      </c>
      <c r="B42" s="50">
        <v>7</v>
      </c>
      <c r="C42" s="107">
        <v>0</v>
      </c>
      <c r="D42" s="107">
        <v>6</v>
      </c>
      <c r="E42" s="107">
        <v>0</v>
      </c>
      <c r="F42" s="107">
        <v>1</v>
      </c>
      <c r="G42" s="107">
        <v>0</v>
      </c>
      <c r="H42" s="107">
        <v>5</v>
      </c>
      <c r="I42" s="107">
        <v>1</v>
      </c>
      <c r="J42" s="107">
        <v>1</v>
      </c>
    </row>
    <row r="43" spans="1:10" ht="12.75">
      <c r="A43" s="14" t="s">
        <v>54</v>
      </c>
      <c r="B43" s="116">
        <v>5</v>
      </c>
      <c r="C43" s="108">
        <v>0</v>
      </c>
      <c r="D43" s="108">
        <v>4</v>
      </c>
      <c r="E43" s="108">
        <v>0</v>
      </c>
      <c r="F43" s="108">
        <v>1</v>
      </c>
      <c r="G43" s="108">
        <v>0</v>
      </c>
      <c r="H43" s="120" t="s">
        <v>99</v>
      </c>
      <c r="I43" s="120" t="s">
        <v>99</v>
      </c>
      <c r="J43" s="120" t="s">
        <v>99</v>
      </c>
    </row>
    <row r="44" spans="1:10" ht="12.75">
      <c r="A44" s="16" t="s">
        <v>242</v>
      </c>
      <c r="B44" s="50">
        <v>2</v>
      </c>
      <c r="C44" s="107">
        <v>0</v>
      </c>
      <c r="D44" s="107">
        <v>2</v>
      </c>
      <c r="E44" s="107">
        <v>0</v>
      </c>
      <c r="F44" s="107">
        <v>0</v>
      </c>
      <c r="G44" s="107">
        <v>0</v>
      </c>
      <c r="H44" s="119" t="s">
        <v>99</v>
      </c>
      <c r="I44" s="119" t="s">
        <v>99</v>
      </c>
      <c r="J44" s="119" t="s">
        <v>99</v>
      </c>
    </row>
    <row r="45" spans="1:10" ht="12.75">
      <c r="A45" s="16"/>
      <c r="B45" s="50"/>
      <c r="C45" s="107"/>
      <c r="D45" s="107"/>
      <c r="E45" s="107"/>
      <c r="F45" s="107"/>
      <c r="G45" s="107"/>
      <c r="H45" s="107"/>
      <c r="I45" s="107"/>
      <c r="J45" s="107"/>
    </row>
    <row r="46" spans="1:10" ht="12.75">
      <c r="A46" s="16" t="s">
        <v>46</v>
      </c>
      <c r="B46" s="50">
        <v>8</v>
      </c>
      <c r="C46" s="107">
        <v>0</v>
      </c>
      <c r="D46" s="107">
        <v>1</v>
      </c>
      <c r="E46" s="107">
        <v>0</v>
      </c>
      <c r="F46" s="107">
        <v>7</v>
      </c>
      <c r="G46" s="107">
        <v>0</v>
      </c>
      <c r="H46" s="119">
        <v>7</v>
      </c>
      <c r="I46" s="119">
        <v>1</v>
      </c>
      <c r="J46" s="119">
        <v>0</v>
      </c>
    </row>
    <row r="47" spans="1:10" ht="12.75">
      <c r="A47" s="14" t="s">
        <v>81</v>
      </c>
      <c r="B47" s="116">
        <v>7</v>
      </c>
      <c r="C47" s="108">
        <v>0</v>
      </c>
      <c r="D47" s="108">
        <v>1</v>
      </c>
      <c r="E47" s="108">
        <v>0</v>
      </c>
      <c r="F47" s="108">
        <v>6</v>
      </c>
      <c r="G47" s="108">
        <v>0</v>
      </c>
      <c r="H47" s="120" t="s">
        <v>99</v>
      </c>
      <c r="I47" s="120" t="s">
        <v>99</v>
      </c>
      <c r="J47" s="120" t="s">
        <v>99</v>
      </c>
    </row>
    <row r="48" spans="1:10" ht="12.75">
      <c r="A48" s="16" t="s">
        <v>243</v>
      </c>
      <c r="B48" s="50">
        <v>1</v>
      </c>
      <c r="C48" s="107">
        <v>0</v>
      </c>
      <c r="D48" s="107">
        <v>0</v>
      </c>
      <c r="E48" s="107">
        <v>0</v>
      </c>
      <c r="F48" s="107">
        <v>1</v>
      </c>
      <c r="G48" s="107">
        <v>0</v>
      </c>
      <c r="H48" s="119" t="s">
        <v>99</v>
      </c>
      <c r="I48" s="119" t="s">
        <v>99</v>
      </c>
      <c r="J48" s="119" t="s">
        <v>99</v>
      </c>
    </row>
    <row r="49" spans="1:10" ht="12.75">
      <c r="A49" s="16"/>
      <c r="B49" s="50"/>
      <c r="C49" s="107"/>
      <c r="D49" s="107"/>
      <c r="E49" s="107"/>
      <c r="F49" s="107"/>
      <c r="G49" s="107"/>
      <c r="H49" s="107"/>
      <c r="I49" s="107"/>
      <c r="J49" s="107"/>
    </row>
    <row r="50" spans="1:10" ht="12.75">
      <c r="A50" s="76" t="s">
        <v>120</v>
      </c>
      <c r="B50" s="50">
        <v>3</v>
      </c>
      <c r="C50" s="107">
        <v>0</v>
      </c>
      <c r="D50" s="107">
        <v>2</v>
      </c>
      <c r="E50" s="107">
        <v>0</v>
      </c>
      <c r="F50" s="107">
        <v>1</v>
      </c>
      <c r="G50" s="107">
        <v>0</v>
      </c>
      <c r="H50" s="119">
        <v>2</v>
      </c>
      <c r="I50" s="119">
        <v>0</v>
      </c>
      <c r="J50" s="119">
        <v>1</v>
      </c>
    </row>
    <row r="51" spans="1:10" ht="12.75">
      <c r="A51" s="159" t="s">
        <v>149</v>
      </c>
      <c r="B51" s="116">
        <v>3</v>
      </c>
      <c r="C51" s="108">
        <v>0</v>
      </c>
      <c r="D51" s="108">
        <v>2</v>
      </c>
      <c r="E51" s="108">
        <v>0</v>
      </c>
      <c r="F51" s="108">
        <v>1</v>
      </c>
      <c r="G51" s="108">
        <v>0</v>
      </c>
      <c r="H51" s="120">
        <v>2</v>
      </c>
      <c r="I51" s="120">
        <v>0</v>
      </c>
      <c r="J51" s="120">
        <v>1</v>
      </c>
    </row>
    <row r="52" spans="1:10" ht="12.75">
      <c r="A52" s="16"/>
      <c r="B52" s="50"/>
      <c r="C52" s="107"/>
      <c r="D52" s="107"/>
      <c r="E52" s="107"/>
      <c r="F52" s="107"/>
      <c r="G52" s="107"/>
      <c r="H52" s="107"/>
      <c r="I52" s="107"/>
      <c r="J52" s="107"/>
    </row>
    <row r="53" spans="1:10" ht="12.75">
      <c r="A53" s="16" t="s">
        <v>47</v>
      </c>
      <c r="B53" s="50">
        <v>8</v>
      </c>
      <c r="C53" s="107">
        <v>0</v>
      </c>
      <c r="D53" s="107">
        <v>4</v>
      </c>
      <c r="E53" s="107">
        <v>0</v>
      </c>
      <c r="F53" s="107">
        <v>4</v>
      </c>
      <c r="G53" s="107">
        <v>0</v>
      </c>
      <c r="H53" s="119">
        <v>2</v>
      </c>
      <c r="I53" s="119">
        <v>3</v>
      </c>
      <c r="J53" s="119">
        <v>3</v>
      </c>
    </row>
    <row r="54" spans="1:10" ht="12.75">
      <c r="A54" s="14" t="s">
        <v>55</v>
      </c>
      <c r="B54" s="116">
        <v>7</v>
      </c>
      <c r="C54" s="108">
        <v>0</v>
      </c>
      <c r="D54" s="108">
        <v>4</v>
      </c>
      <c r="E54" s="108">
        <v>0</v>
      </c>
      <c r="F54" s="108">
        <v>3</v>
      </c>
      <c r="G54" s="108">
        <v>0</v>
      </c>
      <c r="H54" s="120" t="s">
        <v>99</v>
      </c>
      <c r="I54" s="120" t="s">
        <v>99</v>
      </c>
      <c r="J54" s="120" t="s">
        <v>99</v>
      </c>
    </row>
    <row r="55" spans="1:10" ht="12.75">
      <c r="A55" s="16" t="s">
        <v>244</v>
      </c>
      <c r="B55" s="50">
        <v>1</v>
      </c>
      <c r="C55" s="107">
        <v>0</v>
      </c>
      <c r="D55" s="107">
        <v>0</v>
      </c>
      <c r="E55" s="107">
        <v>0</v>
      </c>
      <c r="F55" s="107">
        <v>1</v>
      </c>
      <c r="G55" s="107">
        <v>0</v>
      </c>
      <c r="H55" s="119" t="s">
        <v>99</v>
      </c>
      <c r="I55" s="119" t="s">
        <v>99</v>
      </c>
      <c r="J55" s="119" t="s">
        <v>99</v>
      </c>
    </row>
    <row r="56" spans="1:10" ht="12.75">
      <c r="A56" s="16"/>
      <c r="B56" s="50"/>
      <c r="C56" s="107"/>
      <c r="D56" s="107"/>
      <c r="E56" s="107"/>
      <c r="F56" s="107"/>
      <c r="G56" s="107"/>
      <c r="H56" s="107"/>
      <c r="I56" s="107"/>
      <c r="J56" s="107"/>
    </row>
    <row r="57" spans="1:10" ht="12.75">
      <c r="A57" s="16" t="s">
        <v>48</v>
      </c>
      <c r="B57" s="50">
        <v>86</v>
      </c>
      <c r="C57" s="107">
        <v>2</v>
      </c>
      <c r="D57" s="107">
        <v>79</v>
      </c>
      <c r="E57" s="107">
        <v>1</v>
      </c>
      <c r="F57" s="107">
        <v>7</v>
      </c>
      <c r="G57" s="107">
        <v>1</v>
      </c>
      <c r="H57" s="107">
        <v>60</v>
      </c>
      <c r="I57" s="107">
        <v>7</v>
      </c>
      <c r="J57" s="107">
        <v>19</v>
      </c>
    </row>
    <row r="58" spans="1:10" ht="12.75">
      <c r="A58" s="14" t="s">
        <v>161</v>
      </c>
      <c r="B58" s="116">
        <v>3</v>
      </c>
      <c r="C58" s="108">
        <v>0</v>
      </c>
      <c r="D58" s="108">
        <v>2</v>
      </c>
      <c r="E58" s="108">
        <v>0</v>
      </c>
      <c r="F58" s="108">
        <v>1</v>
      </c>
      <c r="G58" s="108">
        <v>0</v>
      </c>
      <c r="H58" s="120">
        <v>1</v>
      </c>
      <c r="I58" s="120">
        <v>0</v>
      </c>
      <c r="J58" s="120">
        <v>2</v>
      </c>
    </row>
    <row r="59" spans="1:10" ht="12.75">
      <c r="A59" s="16" t="s">
        <v>162</v>
      </c>
      <c r="B59" s="50">
        <v>4</v>
      </c>
      <c r="C59" s="107">
        <v>0</v>
      </c>
      <c r="D59" s="107">
        <v>4</v>
      </c>
      <c r="E59" s="107">
        <v>0</v>
      </c>
      <c r="F59" s="107">
        <v>0</v>
      </c>
      <c r="G59" s="107">
        <v>0</v>
      </c>
      <c r="H59" s="119">
        <v>2</v>
      </c>
      <c r="I59" s="119">
        <v>1</v>
      </c>
      <c r="J59" s="119">
        <v>1</v>
      </c>
    </row>
    <row r="60" spans="1:10" ht="12.75">
      <c r="A60" s="16" t="s">
        <v>183</v>
      </c>
      <c r="B60" s="50">
        <v>1</v>
      </c>
      <c r="C60" s="107">
        <v>0</v>
      </c>
      <c r="D60" s="107">
        <v>0</v>
      </c>
      <c r="E60" s="107">
        <v>0</v>
      </c>
      <c r="F60" s="107">
        <v>1</v>
      </c>
      <c r="G60" s="107">
        <v>0</v>
      </c>
      <c r="H60" s="119" t="s">
        <v>99</v>
      </c>
      <c r="I60" s="119" t="s">
        <v>99</v>
      </c>
      <c r="J60" s="119" t="s">
        <v>99</v>
      </c>
    </row>
    <row r="61" spans="1:10" ht="12.75">
      <c r="A61" s="16" t="s">
        <v>82</v>
      </c>
      <c r="B61" s="50">
        <v>8</v>
      </c>
      <c r="C61" s="107">
        <v>0</v>
      </c>
      <c r="D61" s="107">
        <v>8</v>
      </c>
      <c r="E61" s="107">
        <v>0</v>
      </c>
      <c r="F61" s="107">
        <v>0</v>
      </c>
      <c r="G61" s="107">
        <v>0</v>
      </c>
      <c r="H61" s="119">
        <v>4</v>
      </c>
      <c r="I61" s="119">
        <v>2</v>
      </c>
      <c r="J61" s="119">
        <v>2</v>
      </c>
    </row>
    <row r="62" spans="1:10" ht="12.75">
      <c r="A62" s="16" t="s">
        <v>245</v>
      </c>
      <c r="B62" s="50">
        <v>1</v>
      </c>
      <c r="C62" s="107">
        <v>0</v>
      </c>
      <c r="D62" s="107">
        <v>1</v>
      </c>
      <c r="E62" s="107">
        <v>0</v>
      </c>
      <c r="F62" s="107">
        <v>0</v>
      </c>
      <c r="G62" s="107">
        <v>0</v>
      </c>
      <c r="H62" s="119" t="s">
        <v>99</v>
      </c>
      <c r="I62" s="119" t="s">
        <v>99</v>
      </c>
      <c r="J62" s="119" t="s">
        <v>99</v>
      </c>
    </row>
    <row r="63" spans="1:10" ht="12.75">
      <c r="A63" s="16" t="s">
        <v>121</v>
      </c>
      <c r="B63" s="50">
        <v>3</v>
      </c>
      <c r="C63" s="107">
        <v>0</v>
      </c>
      <c r="D63" s="107">
        <v>3</v>
      </c>
      <c r="E63" s="107">
        <v>0</v>
      </c>
      <c r="F63" s="107">
        <v>0</v>
      </c>
      <c r="G63" s="107">
        <v>0</v>
      </c>
      <c r="H63" s="119">
        <v>2</v>
      </c>
      <c r="I63" s="119">
        <v>0</v>
      </c>
      <c r="J63" s="119">
        <v>1</v>
      </c>
    </row>
    <row r="64" spans="1:10" ht="12.75">
      <c r="A64" s="16" t="s">
        <v>89</v>
      </c>
      <c r="B64" s="50">
        <v>3</v>
      </c>
      <c r="C64" s="107">
        <v>0</v>
      </c>
      <c r="D64" s="107">
        <v>3</v>
      </c>
      <c r="E64" s="107">
        <v>0</v>
      </c>
      <c r="F64" s="107">
        <v>0</v>
      </c>
      <c r="G64" s="107">
        <v>0</v>
      </c>
      <c r="H64" s="119">
        <v>2</v>
      </c>
      <c r="I64" s="119">
        <v>0</v>
      </c>
      <c r="J64" s="119">
        <v>1</v>
      </c>
    </row>
    <row r="65" spans="1:10" ht="12.75">
      <c r="A65" s="16" t="s">
        <v>127</v>
      </c>
      <c r="B65" s="50">
        <v>1</v>
      </c>
      <c r="C65" s="107">
        <v>0</v>
      </c>
      <c r="D65" s="107">
        <v>1</v>
      </c>
      <c r="E65" s="107">
        <v>0</v>
      </c>
      <c r="F65" s="107">
        <v>0</v>
      </c>
      <c r="G65" s="107">
        <v>0</v>
      </c>
      <c r="H65" s="119" t="s">
        <v>99</v>
      </c>
      <c r="I65" s="119" t="s">
        <v>99</v>
      </c>
      <c r="J65" s="119" t="s">
        <v>99</v>
      </c>
    </row>
    <row r="66" spans="1:10" ht="12.75">
      <c r="A66" s="16" t="s">
        <v>246</v>
      </c>
      <c r="B66" s="50">
        <v>2</v>
      </c>
      <c r="C66" s="107">
        <v>0</v>
      </c>
      <c r="D66" s="107">
        <v>2</v>
      </c>
      <c r="E66" s="107">
        <v>0</v>
      </c>
      <c r="F66" s="107">
        <v>0</v>
      </c>
      <c r="G66" s="107">
        <v>0</v>
      </c>
      <c r="H66" s="119">
        <v>2</v>
      </c>
      <c r="I66" s="119">
        <v>0</v>
      </c>
      <c r="J66" s="119">
        <v>0</v>
      </c>
    </row>
    <row r="67" spans="1:10" ht="12.75">
      <c r="A67" s="16" t="s">
        <v>122</v>
      </c>
      <c r="B67" s="50">
        <v>5</v>
      </c>
      <c r="C67" s="107">
        <v>0</v>
      </c>
      <c r="D67" s="107">
        <v>4</v>
      </c>
      <c r="E67" s="107">
        <v>0</v>
      </c>
      <c r="F67" s="107">
        <v>1</v>
      </c>
      <c r="G67" s="107">
        <v>0</v>
      </c>
      <c r="H67" s="119">
        <v>4</v>
      </c>
      <c r="I67" s="119">
        <v>1</v>
      </c>
      <c r="J67" s="119">
        <v>0</v>
      </c>
    </row>
    <row r="68" spans="1:10" ht="12.75">
      <c r="A68" s="16" t="s">
        <v>163</v>
      </c>
      <c r="B68" s="50">
        <v>1</v>
      </c>
      <c r="C68" s="107">
        <v>0</v>
      </c>
      <c r="D68" s="107">
        <v>1</v>
      </c>
      <c r="E68" s="107">
        <v>0</v>
      </c>
      <c r="F68" s="107">
        <v>0</v>
      </c>
      <c r="G68" s="107">
        <v>0</v>
      </c>
      <c r="H68" s="119" t="s">
        <v>99</v>
      </c>
      <c r="I68" s="119" t="s">
        <v>99</v>
      </c>
      <c r="J68" s="119" t="s">
        <v>99</v>
      </c>
    </row>
    <row r="69" spans="1:10" ht="12.75">
      <c r="A69" s="16" t="s">
        <v>90</v>
      </c>
      <c r="B69" s="50">
        <v>1</v>
      </c>
      <c r="C69" s="107">
        <v>0</v>
      </c>
      <c r="D69" s="107">
        <v>1</v>
      </c>
      <c r="E69" s="107">
        <v>0</v>
      </c>
      <c r="F69" s="107">
        <v>0</v>
      </c>
      <c r="G69" s="107">
        <v>0</v>
      </c>
      <c r="H69" s="119" t="s">
        <v>99</v>
      </c>
      <c r="I69" s="119" t="s">
        <v>99</v>
      </c>
      <c r="J69" s="119" t="s">
        <v>99</v>
      </c>
    </row>
    <row r="70" spans="1:10" ht="12.75">
      <c r="A70" s="16" t="s">
        <v>123</v>
      </c>
      <c r="B70" s="50">
        <v>6</v>
      </c>
      <c r="C70" s="107">
        <v>0</v>
      </c>
      <c r="D70" s="107">
        <v>6</v>
      </c>
      <c r="E70" s="107">
        <v>0</v>
      </c>
      <c r="F70" s="107">
        <v>0</v>
      </c>
      <c r="G70" s="107">
        <v>0</v>
      </c>
      <c r="H70" s="119">
        <v>2</v>
      </c>
      <c r="I70" s="119">
        <v>0</v>
      </c>
      <c r="J70" s="119">
        <v>4</v>
      </c>
    </row>
    <row r="71" spans="1:10" ht="12.75">
      <c r="A71" s="16" t="s">
        <v>98</v>
      </c>
      <c r="B71" s="50">
        <v>2</v>
      </c>
      <c r="C71" s="107">
        <v>0</v>
      </c>
      <c r="D71" s="107">
        <v>2</v>
      </c>
      <c r="E71" s="107">
        <v>0</v>
      </c>
      <c r="F71" s="107">
        <v>0</v>
      </c>
      <c r="G71" s="107">
        <v>0</v>
      </c>
      <c r="H71" s="119" t="s">
        <v>99</v>
      </c>
      <c r="I71" s="119" t="s">
        <v>99</v>
      </c>
      <c r="J71" s="119" t="s">
        <v>99</v>
      </c>
    </row>
    <row r="72" spans="1:10" ht="12.75">
      <c r="A72" s="16" t="s">
        <v>83</v>
      </c>
      <c r="B72" s="50">
        <v>10</v>
      </c>
      <c r="C72" s="107">
        <v>0</v>
      </c>
      <c r="D72" s="107">
        <v>9</v>
      </c>
      <c r="E72" s="107">
        <v>0</v>
      </c>
      <c r="F72" s="107">
        <v>1</v>
      </c>
      <c r="G72" s="107">
        <v>0</v>
      </c>
      <c r="H72" s="119">
        <v>8</v>
      </c>
      <c r="I72" s="119">
        <v>1</v>
      </c>
      <c r="J72" s="119">
        <v>1</v>
      </c>
    </row>
    <row r="73" spans="1:10" ht="12.75">
      <c r="A73" s="16" t="s">
        <v>124</v>
      </c>
      <c r="B73" s="50">
        <v>3</v>
      </c>
      <c r="C73" s="107">
        <v>0</v>
      </c>
      <c r="D73" s="107">
        <v>3</v>
      </c>
      <c r="E73" s="107">
        <v>0</v>
      </c>
      <c r="F73" s="107">
        <v>0</v>
      </c>
      <c r="G73" s="107">
        <v>0</v>
      </c>
      <c r="H73" s="119">
        <v>3</v>
      </c>
      <c r="I73" s="119">
        <v>0</v>
      </c>
      <c r="J73" s="119">
        <v>0</v>
      </c>
    </row>
    <row r="74" spans="1:10" ht="12.75">
      <c r="A74" s="16" t="s">
        <v>84</v>
      </c>
      <c r="B74" s="50">
        <v>4</v>
      </c>
      <c r="C74" s="107">
        <v>0</v>
      </c>
      <c r="D74" s="107">
        <v>4</v>
      </c>
      <c r="E74" s="107">
        <v>0</v>
      </c>
      <c r="F74" s="107">
        <v>0</v>
      </c>
      <c r="G74" s="107">
        <v>0</v>
      </c>
      <c r="H74" s="119">
        <v>1</v>
      </c>
      <c r="I74" s="119">
        <v>0</v>
      </c>
      <c r="J74" s="119">
        <v>3</v>
      </c>
    </row>
    <row r="75" spans="1:10" ht="12.75">
      <c r="A75" s="16" t="s">
        <v>247</v>
      </c>
      <c r="B75" s="50">
        <v>3</v>
      </c>
      <c r="C75" s="107">
        <v>0</v>
      </c>
      <c r="D75" s="107">
        <v>3</v>
      </c>
      <c r="E75" s="107">
        <v>0</v>
      </c>
      <c r="F75" s="107">
        <v>0</v>
      </c>
      <c r="G75" s="107">
        <v>0</v>
      </c>
      <c r="H75" s="119">
        <v>3</v>
      </c>
      <c r="I75" s="119">
        <v>0</v>
      </c>
      <c r="J75" s="119">
        <v>0</v>
      </c>
    </row>
    <row r="76" spans="1:10" ht="12.75">
      <c r="A76" s="16" t="s">
        <v>248</v>
      </c>
      <c r="B76" s="50">
        <v>1</v>
      </c>
      <c r="C76" s="107">
        <v>0</v>
      </c>
      <c r="D76" s="107">
        <v>1</v>
      </c>
      <c r="E76" s="107">
        <v>0</v>
      </c>
      <c r="F76" s="107">
        <v>0</v>
      </c>
      <c r="G76" s="107">
        <v>0</v>
      </c>
      <c r="H76" s="119" t="s">
        <v>99</v>
      </c>
      <c r="I76" s="119" t="s">
        <v>99</v>
      </c>
      <c r="J76" s="119" t="s">
        <v>99</v>
      </c>
    </row>
    <row r="77" spans="1:10" ht="12.75">
      <c r="A77" s="16" t="s">
        <v>164</v>
      </c>
      <c r="B77" s="50">
        <v>8</v>
      </c>
      <c r="C77" s="107">
        <v>1</v>
      </c>
      <c r="D77" s="107">
        <v>7</v>
      </c>
      <c r="E77" s="107">
        <v>0</v>
      </c>
      <c r="F77" s="107">
        <v>1</v>
      </c>
      <c r="G77" s="107">
        <v>1</v>
      </c>
      <c r="H77" s="119">
        <v>8</v>
      </c>
      <c r="I77" s="119">
        <v>0</v>
      </c>
      <c r="J77" s="119">
        <v>0</v>
      </c>
    </row>
    <row r="78" spans="1:10" ht="12.75">
      <c r="A78" s="16" t="s">
        <v>165</v>
      </c>
      <c r="B78" s="50">
        <v>7</v>
      </c>
      <c r="C78" s="107">
        <v>0</v>
      </c>
      <c r="D78" s="107">
        <v>6</v>
      </c>
      <c r="E78" s="107">
        <v>0</v>
      </c>
      <c r="F78" s="107">
        <v>1</v>
      </c>
      <c r="G78" s="107">
        <v>0</v>
      </c>
      <c r="H78" s="119">
        <v>3</v>
      </c>
      <c r="I78" s="119">
        <v>2</v>
      </c>
      <c r="J78" s="119">
        <v>2</v>
      </c>
    </row>
    <row r="79" spans="1:10" ht="12.75">
      <c r="A79" s="16" t="s">
        <v>150</v>
      </c>
      <c r="B79" s="50">
        <v>2</v>
      </c>
      <c r="C79" s="107">
        <v>0</v>
      </c>
      <c r="D79" s="107">
        <v>1</v>
      </c>
      <c r="E79" s="107">
        <v>0</v>
      </c>
      <c r="F79" s="107">
        <v>1</v>
      </c>
      <c r="G79" s="107">
        <v>0</v>
      </c>
      <c r="H79" s="119" t="s">
        <v>99</v>
      </c>
      <c r="I79" s="119" t="s">
        <v>99</v>
      </c>
      <c r="J79" s="119" t="s">
        <v>99</v>
      </c>
    </row>
    <row r="80" spans="1:10" ht="12.75">
      <c r="A80" s="16" t="s">
        <v>125</v>
      </c>
      <c r="B80" s="50">
        <v>3</v>
      </c>
      <c r="C80" s="107">
        <v>1</v>
      </c>
      <c r="D80" s="107">
        <v>3</v>
      </c>
      <c r="E80" s="107">
        <v>1</v>
      </c>
      <c r="F80" s="107">
        <v>0</v>
      </c>
      <c r="G80" s="107">
        <v>0</v>
      </c>
      <c r="H80" s="119">
        <v>2</v>
      </c>
      <c r="I80" s="119">
        <v>0</v>
      </c>
      <c r="J80" s="119">
        <v>1</v>
      </c>
    </row>
    <row r="81" spans="1:10" ht="12.75">
      <c r="A81" s="16" t="s">
        <v>216</v>
      </c>
      <c r="B81" s="50">
        <v>4</v>
      </c>
      <c r="C81" s="107">
        <v>0</v>
      </c>
      <c r="D81" s="107">
        <v>4</v>
      </c>
      <c r="E81" s="107">
        <v>0</v>
      </c>
      <c r="F81" s="107">
        <v>0</v>
      </c>
      <c r="G81" s="107">
        <v>0</v>
      </c>
      <c r="H81" s="119">
        <v>4</v>
      </c>
      <c r="I81" s="119">
        <v>0</v>
      </c>
      <c r="J81" s="119">
        <v>0</v>
      </c>
    </row>
    <row r="82" spans="1:10" ht="12.75">
      <c r="A82" s="16"/>
      <c r="B82" s="50"/>
      <c r="C82" s="107"/>
      <c r="D82" s="107"/>
      <c r="E82" s="107"/>
      <c r="F82" s="107"/>
      <c r="G82" s="107"/>
      <c r="H82" s="119"/>
      <c r="I82" s="119"/>
      <c r="J82" s="119"/>
    </row>
    <row r="83" spans="1:10" ht="12.75">
      <c r="A83" s="76" t="s">
        <v>49</v>
      </c>
      <c r="B83" s="50">
        <v>3</v>
      </c>
      <c r="C83" s="107">
        <v>0</v>
      </c>
      <c r="D83" s="107">
        <v>1</v>
      </c>
      <c r="E83" s="107">
        <v>0</v>
      </c>
      <c r="F83" s="107">
        <v>2</v>
      </c>
      <c r="G83" s="107">
        <v>0</v>
      </c>
      <c r="H83" s="119">
        <v>2</v>
      </c>
      <c r="I83" s="119">
        <v>0</v>
      </c>
      <c r="J83" s="119">
        <v>1</v>
      </c>
    </row>
    <row r="84" spans="1:10" ht="12.75">
      <c r="A84" s="14" t="s">
        <v>249</v>
      </c>
      <c r="B84" s="116">
        <v>1</v>
      </c>
      <c r="C84" s="108">
        <v>0</v>
      </c>
      <c r="D84" s="108">
        <v>0</v>
      </c>
      <c r="E84" s="108">
        <v>0</v>
      </c>
      <c r="F84" s="108">
        <v>1</v>
      </c>
      <c r="G84" s="108">
        <v>0</v>
      </c>
      <c r="H84" s="120" t="s">
        <v>99</v>
      </c>
      <c r="I84" s="120" t="s">
        <v>99</v>
      </c>
      <c r="J84" s="120" t="s">
        <v>99</v>
      </c>
    </row>
    <row r="85" spans="1:10" ht="12.75">
      <c r="A85" s="16" t="s">
        <v>179</v>
      </c>
      <c r="B85" s="50">
        <v>1</v>
      </c>
      <c r="C85" s="107">
        <v>0</v>
      </c>
      <c r="D85" s="107">
        <v>0</v>
      </c>
      <c r="E85" s="107">
        <v>0</v>
      </c>
      <c r="F85" s="107">
        <v>1</v>
      </c>
      <c r="G85" s="107">
        <v>0</v>
      </c>
      <c r="H85" s="119" t="s">
        <v>99</v>
      </c>
      <c r="I85" s="119" t="s">
        <v>99</v>
      </c>
      <c r="J85" s="119" t="s">
        <v>99</v>
      </c>
    </row>
    <row r="86" spans="1:10" ht="12.75">
      <c r="A86" s="16" t="s">
        <v>217</v>
      </c>
      <c r="B86" s="50">
        <v>1</v>
      </c>
      <c r="C86" s="107">
        <v>0</v>
      </c>
      <c r="D86" s="107">
        <v>1</v>
      </c>
      <c r="E86" s="107">
        <v>0</v>
      </c>
      <c r="F86" s="107">
        <v>0</v>
      </c>
      <c r="G86" s="107">
        <v>0</v>
      </c>
      <c r="H86" s="119" t="s">
        <v>99</v>
      </c>
      <c r="I86" s="119" t="s">
        <v>99</v>
      </c>
      <c r="J86" s="119" t="s">
        <v>99</v>
      </c>
    </row>
    <row r="87" spans="1:10" ht="12.75">
      <c r="A87" s="16"/>
      <c r="B87" s="50"/>
      <c r="C87" s="107"/>
      <c r="D87" s="107"/>
      <c r="E87" s="107"/>
      <c r="F87" s="107"/>
      <c r="G87" s="107"/>
      <c r="H87" s="107"/>
      <c r="I87" s="107"/>
      <c r="J87" s="107"/>
    </row>
    <row r="88" spans="1:10" ht="12.75">
      <c r="A88" s="16" t="s">
        <v>50</v>
      </c>
      <c r="B88" s="50">
        <v>73</v>
      </c>
      <c r="C88" s="107">
        <v>8</v>
      </c>
      <c r="D88" s="107">
        <v>23</v>
      </c>
      <c r="E88" s="107">
        <v>4</v>
      </c>
      <c r="F88" s="107">
        <v>50</v>
      </c>
      <c r="G88" s="107">
        <v>4</v>
      </c>
      <c r="H88" s="107">
        <v>58</v>
      </c>
      <c r="I88" s="107">
        <v>5</v>
      </c>
      <c r="J88" s="107">
        <v>10</v>
      </c>
    </row>
    <row r="89" spans="1:10" ht="12.75">
      <c r="A89" s="14" t="s">
        <v>221</v>
      </c>
      <c r="B89" s="116">
        <v>2</v>
      </c>
      <c r="C89" s="108">
        <v>0</v>
      </c>
      <c r="D89" s="108">
        <v>1</v>
      </c>
      <c r="E89" s="108">
        <v>0</v>
      </c>
      <c r="F89" s="108">
        <v>1</v>
      </c>
      <c r="G89" s="108">
        <v>0</v>
      </c>
      <c r="H89" s="120" t="s">
        <v>99</v>
      </c>
      <c r="I89" s="120" t="s">
        <v>99</v>
      </c>
      <c r="J89" s="120" t="s">
        <v>99</v>
      </c>
    </row>
    <row r="90" spans="1:10" ht="12.75">
      <c r="A90" s="16" t="s">
        <v>184</v>
      </c>
      <c r="B90" s="50">
        <v>11</v>
      </c>
      <c r="C90" s="107">
        <v>0</v>
      </c>
      <c r="D90" s="107">
        <v>4</v>
      </c>
      <c r="E90" s="107">
        <v>0</v>
      </c>
      <c r="F90" s="107">
        <v>7</v>
      </c>
      <c r="G90" s="107">
        <v>0</v>
      </c>
      <c r="H90" s="119">
        <v>8</v>
      </c>
      <c r="I90" s="119">
        <v>0</v>
      </c>
      <c r="J90" s="119">
        <v>3</v>
      </c>
    </row>
    <row r="91" spans="1:10" ht="12.75">
      <c r="A91" s="16" t="s">
        <v>250</v>
      </c>
      <c r="B91" s="50">
        <v>1</v>
      </c>
      <c r="C91" s="107">
        <v>0</v>
      </c>
      <c r="D91" s="107">
        <v>1</v>
      </c>
      <c r="E91" s="107">
        <v>0</v>
      </c>
      <c r="F91" s="107">
        <v>0</v>
      </c>
      <c r="G91" s="107">
        <v>0</v>
      </c>
      <c r="H91" s="119" t="s">
        <v>99</v>
      </c>
      <c r="I91" s="119" t="s">
        <v>99</v>
      </c>
      <c r="J91" s="119" t="s">
        <v>99</v>
      </c>
    </row>
    <row r="92" spans="1:10" ht="12.75">
      <c r="A92" s="16" t="s">
        <v>185</v>
      </c>
      <c r="B92" s="50">
        <v>20</v>
      </c>
      <c r="C92" s="107">
        <v>7</v>
      </c>
      <c r="D92" s="107">
        <v>8</v>
      </c>
      <c r="E92" s="107">
        <v>3</v>
      </c>
      <c r="F92" s="107">
        <v>12</v>
      </c>
      <c r="G92" s="107">
        <v>4</v>
      </c>
      <c r="H92" s="119">
        <v>17</v>
      </c>
      <c r="I92" s="119">
        <v>1</v>
      </c>
      <c r="J92" s="119">
        <v>2</v>
      </c>
    </row>
    <row r="93" spans="1:10" ht="12.75">
      <c r="A93" s="16" t="s">
        <v>186</v>
      </c>
      <c r="B93" s="50">
        <v>33</v>
      </c>
      <c r="C93" s="107">
        <v>1</v>
      </c>
      <c r="D93" s="107">
        <v>9</v>
      </c>
      <c r="E93" s="107">
        <v>1</v>
      </c>
      <c r="F93" s="107">
        <v>24</v>
      </c>
      <c r="G93" s="107">
        <v>0</v>
      </c>
      <c r="H93" s="119">
        <v>26</v>
      </c>
      <c r="I93" s="119">
        <v>2</v>
      </c>
      <c r="J93" s="119">
        <v>5</v>
      </c>
    </row>
    <row r="94" spans="1:10" ht="12.75">
      <c r="A94" s="16" t="s">
        <v>251</v>
      </c>
      <c r="B94" s="50">
        <v>5</v>
      </c>
      <c r="C94" s="107">
        <v>0</v>
      </c>
      <c r="D94" s="107">
        <v>0</v>
      </c>
      <c r="E94" s="107">
        <v>0</v>
      </c>
      <c r="F94" s="107">
        <v>5</v>
      </c>
      <c r="G94" s="107">
        <v>0</v>
      </c>
      <c r="H94" s="119">
        <v>3</v>
      </c>
      <c r="I94" s="119">
        <v>2</v>
      </c>
      <c r="J94" s="119">
        <v>0</v>
      </c>
    </row>
    <row r="95" spans="1:10" ht="12.75">
      <c r="A95" s="16" t="s">
        <v>252</v>
      </c>
      <c r="B95" s="50">
        <v>1</v>
      </c>
      <c r="C95" s="107">
        <v>0</v>
      </c>
      <c r="D95" s="107">
        <v>0</v>
      </c>
      <c r="E95" s="107">
        <v>0</v>
      </c>
      <c r="F95" s="107">
        <v>1</v>
      </c>
      <c r="G95" s="107">
        <v>0</v>
      </c>
      <c r="H95" s="119" t="s">
        <v>99</v>
      </c>
      <c r="I95" s="119" t="s">
        <v>99</v>
      </c>
      <c r="J95" s="119" t="s">
        <v>99</v>
      </c>
    </row>
    <row r="96" spans="1:10" ht="12.75">
      <c r="A96" s="16"/>
      <c r="B96" s="50"/>
      <c r="C96" s="107"/>
      <c r="D96" s="107"/>
      <c r="E96" s="107"/>
      <c r="F96" s="107"/>
      <c r="G96" s="107"/>
      <c r="H96" s="107"/>
      <c r="I96" s="107"/>
      <c r="J96" s="107"/>
    </row>
    <row r="97" spans="1:10" ht="12.75">
      <c r="A97" s="76" t="s">
        <v>234</v>
      </c>
      <c r="B97" s="50">
        <v>1</v>
      </c>
      <c r="C97" s="107">
        <v>0</v>
      </c>
      <c r="D97" s="107">
        <v>0</v>
      </c>
      <c r="E97" s="107">
        <v>0</v>
      </c>
      <c r="F97" s="107">
        <v>1</v>
      </c>
      <c r="G97" s="107">
        <v>0</v>
      </c>
      <c r="H97" s="119" t="s">
        <v>99</v>
      </c>
      <c r="I97" s="119" t="s">
        <v>99</v>
      </c>
      <c r="J97" s="119" t="s">
        <v>99</v>
      </c>
    </row>
    <row r="98" spans="1:10" ht="12.75">
      <c r="A98" s="14" t="s">
        <v>253</v>
      </c>
      <c r="B98" s="116">
        <v>1</v>
      </c>
      <c r="C98" s="108">
        <v>0</v>
      </c>
      <c r="D98" s="108">
        <v>0</v>
      </c>
      <c r="E98" s="108">
        <v>0</v>
      </c>
      <c r="F98" s="108">
        <v>1</v>
      </c>
      <c r="G98" s="108">
        <v>0</v>
      </c>
      <c r="H98" s="120" t="s">
        <v>99</v>
      </c>
      <c r="I98" s="120" t="s">
        <v>99</v>
      </c>
      <c r="J98" s="120" t="s">
        <v>99</v>
      </c>
    </row>
    <row r="99" spans="1:10" ht="12.75">
      <c r="A99" s="16"/>
      <c r="B99" s="50"/>
      <c r="C99" s="107"/>
      <c r="D99" s="107"/>
      <c r="E99" s="107"/>
      <c r="F99" s="107"/>
      <c r="G99" s="107"/>
      <c r="H99" s="107"/>
      <c r="I99" s="107"/>
      <c r="J99" s="107"/>
    </row>
    <row r="100" spans="1:10" ht="12.75">
      <c r="A100" s="76" t="s">
        <v>210</v>
      </c>
      <c r="B100" s="50">
        <v>1</v>
      </c>
      <c r="C100" s="107">
        <v>0</v>
      </c>
      <c r="D100" s="107">
        <v>1</v>
      </c>
      <c r="E100" s="107">
        <v>0</v>
      </c>
      <c r="F100" s="107">
        <v>0</v>
      </c>
      <c r="G100" s="107">
        <v>0</v>
      </c>
      <c r="H100" s="119" t="s">
        <v>99</v>
      </c>
      <c r="I100" s="119" t="s">
        <v>99</v>
      </c>
      <c r="J100" s="119" t="s">
        <v>99</v>
      </c>
    </row>
    <row r="101" spans="1:10" ht="12.75">
      <c r="A101" s="14" t="s">
        <v>218</v>
      </c>
      <c r="B101" s="116">
        <v>1</v>
      </c>
      <c r="C101" s="108">
        <v>0</v>
      </c>
      <c r="D101" s="108">
        <v>1</v>
      </c>
      <c r="E101" s="108">
        <v>0</v>
      </c>
      <c r="F101" s="108">
        <v>0</v>
      </c>
      <c r="G101" s="108">
        <v>0</v>
      </c>
      <c r="H101" s="120" t="s">
        <v>99</v>
      </c>
      <c r="I101" s="120" t="s">
        <v>99</v>
      </c>
      <c r="J101" s="120" t="s">
        <v>99</v>
      </c>
    </row>
    <row r="102" spans="1:10" ht="12.75">
      <c r="A102" s="16"/>
      <c r="B102" s="50"/>
      <c r="C102" s="107"/>
      <c r="D102" s="107"/>
      <c r="E102" s="107"/>
      <c r="F102" s="107"/>
      <c r="G102" s="107"/>
      <c r="H102" s="107"/>
      <c r="I102" s="107"/>
      <c r="J102" s="107"/>
    </row>
    <row r="103" spans="1:10" ht="12.75">
      <c r="A103" s="16" t="s">
        <v>51</v>
      </c>
      <c r="B103" s="50">
        <v>6</v>
      </c>
      <c r="C103" s="107">
        <v>0</v>
      </c>
      <c r="D103" s="107">
        <v>1</v>
      </c>
      <c r="E103" s="107">
        <v>0</v>
      </c>
      <c r="F103" s="107">
        <v>5</v>
      </c>
      <c r="G103" s="107">
        <v>0</v>
      </c>
      <c r="H103" s="119">
        <v>6</v>
      </c>
      <c r="I103" s="119">
        <v>0</v>
      </c>
      <c r="J103" s="119">
        <v>0</v>
      </c>
    </row>
    <row r="104" spans="1:10" ht="12.75">
      <c r="A104" s="14" t="s">
        <v>187</v>
      </c>
      <c r="B104" s="116">
        <v>2</v>
      </c>
      <c r="C104" s="108">
        <v>0</v>
      </c>
      <c r="D104" s="108">
        <v>0</v>
      </c>
      <c r="E104" s="108">
        <v>0</v>
      </c>
      <c r="F104" s="108">
        <v>2</v>
      </c>
      <c r="G104" s="108">
        <v>0</v>
      </c>
      <c r="H104" s="120">
        <v>2</v>
      </c>
      <c r="I104" s="120">
        <v>0</v>
      </c>
      <c r="J104" s="120">
        <v>0</v>
      </c>
    </row>
    <row r="105" spans="1:10" ht="12.75">
      <c r="A105" s="16" t="s">
        <v>85</v>
      </c>
      <c r="B105" s="50">
        <v>4</v>
      </c>
      <c r="C105" s="107">
        <v>0</v>
      </c>
      <c r="D105" s="107">
        <v>1</v>
      </c>
      <c r="E105" s="107">
        <v>0</v>
      </c>
      <c r="F105" s="107">
        <v>3</v>
      </c>
      <c r="G105" s="107">
        <v>0</v>
      </c>
      <c r="H105" s="119">
        <v>4</v>
      </c>
      <c r="I105" s="119">
        <v>0</v>
      </c>
      <c r="J105" s="119">
        <v>0</v>
      </c>
    </row>
    <row r="106" spans="1:10" ht="12.75">
      <c r="A106" s="16"/>
      <c r="B106" s="50"/>
      <c r="C106" s="107"/>
      <c r="D106" s="107"/>
      <c r="E106" s="107"/>
      <c r="F106" s="107"/>
      <c r="G106" s="107"/>
      <c r="H106" s="107"/>
      <c r="I106" s="107"/>
      <c r="J106" s="107"/>
    </row>
    <row r="107" spans="1:10" ht="12.75">
      <c r="A107" s="16" t="s">
        <v>52</v>
      </c>
      <c r="B107" s="50">
        <v>25</v>
      </c>
      <c r="C107" s="107">
        <v>3</v>
      </c>
      <c r="D107" s="107">
        <v>22</v>
      </c>
      <c r="E107" s="107">
        <v>3</v>
      </c>
      <c r="F107" s="107">
        <v>3</v>
      </c>
      <c r="G107" s="107">
        <v>0</v>
      </c>
      <c r="H107" s="107">
        <v>22</v>
      </c>
      <c r="I107" s="107">
        <v>3</v>
      </c>
      <c r="J107" s="107">
        <v>0</v>
      </c>
    </row>
    <row r="108" spans="1:10" ht="12.75">
      <c r="A108" s="14" t="s">
        <v>219</v>
      </c>
      <c r="B108" s="116">
        <v>2</v>
      </c>
      <c r="C108" s="108">
        <v>0</v>
      </c>
      <c r="D108" s="108">
        <v>1</v>
      </c>
      <c r="E108" s="108">
        <v>0</v>
      </c>
      <c r="F108" s="108">
        <v>1</v>
      </c>
      <c r="G108" s="108">
        <v>0</v>
      </c>
      <c r="H108" s="120">
        <v>2</v>
      </c>
      <c r="I108" s="120">
        <v>0</v>
      </c>
      <c r="J108" s="120">
        <v>0</v>
      </c>
    </row>
    <row r="109" spans="1:10" ht="12.75">
      <c r="A109" s="16" t="s">
        <v>254</v>
      </c>
      <c r="B109" s="50">
        <v>1</v>
      </c>
      <c r="C109" s="107">
        <v>0</v>
      </c>
      <c r="D109" s="107">
        <v>1</v>
      </c>
      <c r="E109" s="107">
        <v>0</v>
      </c>
      <c r="F109" s="107">
        <v>0</v>
      </c>
      <c r="G109" s="107">
        <v>0</v>
      </c>
      <c r="H109" s="119" t="s">
        <v>99</v>
      </c>
      <c r="I109" s="119" t="s">
        <v>99</v>
      </c>
      <c r="J109" s="119" t="s">
        <v>99</v>
      </c>
    </row>
    <row r="110" spans="1:10" ht="12.75">
      <c r="A110" s="16" t="s">
        <v>255</v>
      </c>
      <c r="B110" s="50">
        <v>2</v>
      </c>
      <c r="C110" s="107">
        <v>0</v>
      </c>
      <c r="D110" s="107">
        <v>2</v>
      </c>
      <c r="E110" s="107">
        <v>0</v>
      </c>
      <c r="F110" s="107">
        <v>0</v>
      </c>
      <c r="G110" s="107">
        <v>0</v>
      </c>
      <c r="H110" s="119" t="s">
        <v>99</v>
      </c>
      <c r="I110" s="119" t="s">
        <v>99</v>
      </c>
      <c r="J110" s="119" t="s">
        <v>99</v>
      </c>
    </row>
    <row r="111" spans="1:10" ht="12.75">
      <c r="A111" s="16" t="s">
        <v>166</v>
      </c>
      <c r="B111" s="50">
        <v>12</v>
      </c>
      <c r="C111" s="107">
        <v>3</v>
      </c>
      <c r="D111" s="107">
        <v>10</v>
      </c>
      <c r="E111" s="107">
        <v>3</v>
      </c>
      <c r="F111" s="107">
        <v>2</v>
      </c>
      <c r="G111" s="107">
        <v>0</v>
      </c>
      <c r="H111" s="119">
        <v>11</v>
      </c>
      <c r="I111" s="119">
        <v>1</v>
      </c>
      <c r="J111" s="119">
        <v>0</v>
      </c>
    </row>
    <row r="112" spans="1:10" ht="12.75">
      <c r="A112" s="16" t="s">
        <v>126</v>
      </c>
      <c r="B112" s="50">
        <v>3</v>
      </c>
      <c r="C112" s="107">
        <v>0</v>
      </c>
      <c r="D112" s="107">
        <v>3</v>
      </c>
      <c r="E112" s="107">
        <v>0</v>
      </c>
      <c r="F112" s="107">
        <v>0</v>
      </c>
      <c r="G112" s="107">
        <v>0</v>
      </c>
      <c r="H112" s="119">
        <v>3</v>
      </c>
      <c r="I112" s="119">
        <v>0</v>
      </c>
      <c r="J112" s="119">
        <v>0</v>
      </c>
    </row>
    <row r="113" spans="1:10" ht="12.75">
      <c r="A113" s="16" t="s">
        <v>174</v>
      </c>
      <c r="B113" s="50">
        <v>2</v>
      </c>
      <c r="C113" s="107">
        <v>0</v>
      </c>
      <c r="D113" s="107">
        <v>2</v>
      </c>
      <c r="E113" s="107">
        <v>0</v>
      </c>
      <c r="F113" s="107">
        <v>0</v>
      </c>
      <c r="G113" s="107">
        <v>0</v>
      </c>
      <c r="H113" s="119" t="s">
        <v>99</v>
      </c>
      <c r="I113" s="119" t="s">
        <v>99</v>
      </c>
      <c r="J113" s="119" t="s">
        <v>99</v>
      </c>
    </row>
    <row r="114" spans="1:10" ht="12.75">
      <c r="A114" s="16" t="s">
        <v>175</v>
      </c>
      <c r="B114" s="50">
        <v>3</v>
      </c>
      <c r="C114" s="107">
        <v>0</v>
      </c>
      <c r="D114" s="107">
        <v>3</v>
      </c>
      <c r="E114" s="107">
        <v>0</v>
      </c>
      <c r="F114" s="107">
        <v>0</v>
      </c>
      <c r="G114" s="107">
        <v>0</v>
      </c>
      <c r="H114" s="119" t="s">
        <v>99</v>
      </c>
      <c r="I114" s="119" t="s">
        <v>99</v>
      </c>
      <c r="J114" s="119" t="s">
        <v>99</v>
      </c>
    </row>
    <row r="115" spans="1:10" ht="12.75">
      <c r="A115" s="16"/>
      <c r="B115" s="50"/>
      <c r="C115" s="107"/>
      <c r="D115" s="107"/>
      <c r="E115" s="107"/>
      <c r="F115" s="107"/>
      <c r="G115" s="107"/>
      <c r="H115" s="107"/>
      <c r="I115" s="107"/>
      <c r="J115" s="107"/>
    </row>
    <row r="116" spans="1:10" ht="12.75">
      <c r="A116" s="16" t="s">
        <v>53</v>
      </c>
      <c r="B116" s="50">
        <v>17</v>
      </c>
      <c r="C116" s="107">
        <v>0</v>
      </c>
      <c r="D116" s="107">
        <v>4</v>
      </c>
      <c r="E116" s="107">
        <v>0</v>
      </c>
      <c r="F116" s="107">
        <v>13</v>
      </c>
      <c r="G116" s="107">
        <v>0</v>
      </c>
      <c r="H116" s="107">
        <v>10</v>
      </c>
      <c r="I116" s="107">
        <v>1</v>
      </c>
      <c r="J116" s="107">
        <v>6</v>
      </c>
    </row>
    <row r="117" spans="1:10" ht="12.75">
      <c r="A117" s="14" t="s">
        <v>256</v>
      </c>
      <c r="B117" s="116">
        <v>1</v>
      </c>
      <c r="C117" s="108">
        <v>0</v>
      </c>
      <c r="D117" s="108">
        <v>0</v>
      </c>
      <c r="E117" s="108">
        <v>0</v>
      </c>
      <c r="F117" s="108">
        <v>1</v>
      </c>
      <c r="G117" s="108">
        <v>0</v>
      </c>
      <c r="H117" s="120" t="s">
        <v>99</v>
      </c>
      <c r="I117" s="120" t="s">
        <v>99</v>
      </c>
      <c r="J117" s="120" t="s">
        <v>99</v>
      </c>
    </row>
    <row r="118" spans="1:10" ht="12.75">
      <c r="A118" s="16" t="s">
        <v>180</v>
      </c>
      <c r="B118" s="50">
        <v>2</v>
      </c>
      <c r="C118" s="107">
        <v>0</v>
      </c>
      <c r="D118" s="107">
        <v>0</v>
      </c>
      <c r="E118" s="107">
        <v>0</v>
      </c>
      <c r="F118" s="107">
        <v>2</v>
      </c>
      <c r="G118" s="107">
        <v>0</v>
      </c>
      <c r="H118" s="119" t="s">
        <v>99</v>
      </c>
      <c r="I118" s="119" t="s">
        <v>99</v>
      </c>
      <c r="J118" s="119" t="s">
        <v>99</v>
      </c>
    </row>
    <row r="119" spans="1:10" ht="12.75">
      <c r="A119" s="16" t="s">
        <v>257</v>
      </c>
      <c r="B119" s="50">
        <v>1</v>
      </c>
      <c r="C119" s="107">
        <v>0</v>
      </c>
      <c r="D119" s="107">
        <v>0</v>
      </c>
      <c r="E119" s="107">
        <v>0</v>
      </c>
      <c r="F119" s="107">
        <v>1</v>
      </c>
      <c r="G119" s="107">
        <v>0</v>
      </c>
      <c r="H119" s="119" t="s">
        <v>99</v>
      </c>
      <c r="I119" s="119" t="s">
        <v>99</v>
      </c>
      <c r="J119" s="119" t="s">
        <v>99</v>
      </c>
    </row>
    <row r="120" spans="1:10" ht="12.75">
      <c r="A120" s="16" t="s">
        <v>57</v>
      </c>
      <c r="B120" s="50">
        <v>2</v>
      </c>
      <c r="C120" s="107">
        <v>0</v>
      </c>
      <c r="D120" s="107">
        <v>1</v>
      </c>
      <c r="E120" s="107">
        <v>0</v>
      </c>
      <c r="F120" s="107">
        <v>1</v>
      </c>
      <c r="G120" s="107">
        <v>0</v>
      </c>
      <c r="H120" s="119" t="s">
        <v>99</v>
      </c>
      <c r="I120" s="119" t="s">
        <v>99</v>
      </c>
      <c r="J120" s="119" t="s">
        <v>99</v>
      </c>
    </row>
    <row r="121" spans="1:10" ht="12.75">
      <c r="A121" s="16" t="s">
        <v>157</v>
      </c>
      <c r="B121" s="50">
        <v>1</v>
      </c>
      <c r="C121" s="107">
        <v>0</v>
      </c>
      <c r="D121" s="107">
        <v>1</v>
      </c>
      <c r="E121" s="107">
        <v>0</v>
      </c>
      <c r="F121" s="107">
        <v>0</v>
      </c>
      <c r="G121" s="107">
        <v>0</v>
      </c>
      <c r="H121" s="119" t="s">
        <v>99</v>
      </c>
      <c r="I121" s="119" t="s">
        <v>99</v>
      </c>
      <c r="J121" s="119" t="s">
        <v>99</v>
      </c>
    </row>
    <row r="122" spans="1:10" ht="12.75">
      <c r="A122" s="16" t="s">
        <v>258</v>
      </c>
      <c r="B122" s="50">
        <v>2</v>
      </c>
      <c r="C122" s="107">
        <v>0</v>
      </c>
      <c r="D122" s="107">
        <v>0</v>
      </c>
      <c r="E122" s="107">
        <v>0</v>
      </c>
      <c r="F122" s="107">
        <v>2</v>
      </c>
      <c r="G122" s="107">
        <v>0</v>
      </c>
      <c r="H122" s="119" t="s">
        <v>99</v>
      </c>
      <c r="I122" s="119" t="s">
        <v>99</v>
      </c>
      <c r="J122" s="119" t="s">
        <v>99</v>
      </c>
    </row>
    <row r="123" spans="1:10" ht="12.75">
      <c r="A123" s="16" t="s">
        <v>259</v>
      </c>
      <c r="B123" s="50">
        <v>1</v>
      </c>
      <c r="C123" s="107">
        <v>0</v>
      </c>
      <c r="D123" s="107">
        <v>0</v>
      </c>
      <c r="E123" s="107">
        <v>0</v>
      </c>
      <c r="F123" s="107">
        <v>1</v>
      </c>
      <c r="G123" s="107">
        <v>0</v>
      </c>
      <c r="H123" s="119" t="s">
        <v>99</v>
      </c>
      <c r="I123" s="119" t="s">
        <v>99</v>
      </c>
      <c r="J123" s="119" t="s">
        <v>99</v>
      </c>
    </row>
    <row r="124" spans="1:10" ht="12.75">
      <c r="A124" s="16" t="s">
        <v>260</v>
      </c>
      <c r="B124" s="50">
        <v>1</v>
      </c>
      <c r="C124" s="107">
        <v>0</v>
      </c>
      <c r="D124" s="107">
        <v>1</v>
      </c>
      <c r="E124" s="107">
        <v>0</v>
      </c>
      <c r="F124" s="107">
        <v>0</v>
      </c>
      <c r="G124" s="107">
        <v>0</v>
      </c>
      <c r="H124" s="119" t="s">
        <v>99</v>
      </c>
      <c r="I124" s="119" t="s">
        <v>99</v>
      </c>
      <c r="J124" s="119" t="s">
        <v>99</v>
      </c>
    </row>
    <row r="125" spans="1:10" ht="12.75">
      <c r="A125" s="16" t="s">
        <v>261</v>
      </c>
      <c r="B125" s="50">
        <v>1</v>
      </c>
      <c r="C125" s="107">
        <v>0</v>
      </c>
      <c r="D125" s="107">
        <v>0</v>
      </c>
      <c r="E125" s="107">
        <v>0</v>
      </c>
      <c r="F125" s="107">
        <v>1</v>
      </c>
      <c r="G125" s="107">
        <v>0</v>
      </c>
      <c r="H125" s="119" t="s">
        <v>99</v>
      </c>
      <c r="I125" s="119" t="s">
        <v>99</v>
      </c>
      <c r="J125" s="119" t="s">
        <v>99</v>
      </c>
    </row>
    <row r="126" spans="1:10" ht="12.75">
      <c r="A126" s="16" t="s">
        <v>176</v>
      </c>
      <c r="B126" s="50">
        <v>1</v>
      </c>
      <c r="C126" s="107">
        <v>0</v>
      </c>
      <c r="D126" s="107">
        <v>1</v>
      </c>
      <c r="E126" s="107">
        <v>0</v>
      </c>
      <c r="F126" s="107">
        <v>0</v>
      </c>
      <c r="G126" s="107">
        <v>0</v>
      </c>
      <c r="H126" s="119" t="s">
        <v>99</v>
      </c>
      <c r="I126" s="119" t="s">
        <v>99</v>
      </c>
      <c r="J126" s="119" t="s">
        <v>99</v>
      </c>
    </row>
    <row r="127" spans="1:10" ht="12.75">
      <c r="A127" s="16" t="s">
        <v>262</v>
      </c>
      <c r="B127" s="50">
        <v>1</v>
      </c>
      <c r="C127" s="107">
        <v>0</v>
      </c>
      <c r="D127" s="107">
        <v>0</v>
      </c>
      <c r="E127" s="107">
        <v>0</v>
      </c>
      <c r="F127" s="107">
        <v>1</v>
      </c>
      <c r="G127" s="107">
        <v>0</v>
      </c>
      <c r="H127" s="119" t="s">
        <v>99</v>
      </c>
      <c r="I127" s="119" t="s">
        <v>99</v>
      </c>
      <c r="J127" s="119" t="s">
        <v>99</v>
      </c>
    </row>
    <row r="128" spans="1:10" ht="12.75">
      <c r="A128" s="16" t="s">
        <v>86</v>
      </c>
      <c r="B128" s="50">
        <v>3</v>
      </c>
      <c r="C128" s="107">
        <v>0</v>
      </c>
      <c r="D128" s="107">
        <v>0</v>
      </c>
      <c r="E128" s="107">
        <v>0</v>
      </c>
      <c r="F128" s="107">
        <v>3</v>
      </c>
      <c r="G128" s="107">
        <v>0</v>
      </c>
      <c r="H128" s="107">
        <v>3</v>
      </c>
      <c r="I128" s="107">
        <v>0</v>
      </c>
      <c r="J128" s="107">
        <v>0</v>
      </c>
    </row>
    <row r="129" spans="1:10" ht="12.75">
      <c r="A129" s="16"/>
      <c r="B129" s="50"/>
      <c r="C129" s="107"/>
      <c r="D129" s="107"/>
      <c r="E129" s="107"/>
      <c r="F129" s="107"/>
      <c r="G129" s="107"/>
      <c r="H129" s="107"/>
      <c r="I129" s="107"/>
      <c r="J129" s="107"/>
    </row>
    <row r="130" spans="1:10" ht="12.75">
      <c r="A130" s="76" t="s">
        <v>3</v>
      </c>
      <c r="B130" s="50">
        <v>13</v>
      </c>
      <c r="C130" s="107">
        <v>0</v>
      </c>
      <c r="D130" s="107">
        <v>10</v>
      </c>
      <c r="E130" s="107">
        <v>0</v>
      </c>
      <c r="F130" s="107">
        <v>3</v>
      </c>
      <c r="G130" s="107">
        <v>0</v>
      </c>
      <c r="H130" s="107">
        <v>8</v>
      </c>
      <c r="I130" s="107">
        <v>2</v>
      </c>
      <c r="J130" s="107">
        <v>3</v>
      </c>
    </row>
    <row r="131" spans="1:10" ht="12.75">
      <c r="A131" s="14" t="s">
        <v>87</v>
      </c>
      <c r="B131" s="116">
        <v>5</v>
      </c>
      <c r="C131" s="108">
        <v>0</v>
      </c>
      <c r="D131" s="108">
        <v>5</v>
      </c>
      <c r="E131" s="108">
        <v>0</v>
      </c>
      <c r="F131" s="108">
        <v>0</v>
      </c>
      <c r="G131" s="108">
        <v>0</v>
      </c>
      <c r="H131" s="120">
        <v>4</v>
      </c>
      <c r="I131" s="120">
        <v>1</v>
      </c>
      <c r="J131" s="120">
        <v>0</v>
      </c>
    </row>
    <row r="132" spans="1:10" ht="12.75">
      <c r="A132" s="16" t="s">
        <v>222</v>
      </c>
      <c r="B132" s="50">
        <v>1</v>
      </c>
      <c r="C132" s="107">
        <v>0</v>
      </c>
      <c r="D132" s="107">
        <v>1</v>
      </c>
      <c r="E132" s="107">
        <v>0</v>
      </c>
      <c r="F132" s="107">
        <v>0</v>
      </c>
      <c r="G132" s="107">
        <v>0</v>
      </c>
      <c r="H132" s="119" t="s">
        <v>99</v>
      </c>
      <c r="I132" s="119" t="s">
        <v>99</v>
      </c>
      <c r="J132" s="119" t="s">
        <v>99</v>
      </c>
    </row>
    <row r="133" spans="1:10" ht="12.75">
      <c r="A133" s="16" t="s">
        <v>88</v>
      </c>
      <c r="B133" s="50">
        <v>5</v>
      </c>
      <c r="C133" s="107">
        <v>0</v>
      </c>
      <c r="D133" s="107">
        <v>3</v>
      </c>
      <c r="E133" s="107">
        <v>0</v>
      </c>
      <c r="F133" s="107">
        <v>2</v>
      </c>
      <c r="G133" s="107">
        <v>0</v>
      </c>
      <c r="H133" s="119">
        <v>2</v>
      </c>
      <c r="I133" s="119">
        <v>1</v>
      </c>
      <c r="J133" s="119">
        <v>2</v>
      </c>
    </row>
    <row r="134" spans="1:10" ht="12.75">
      <c r="A134" s="16" t="s">
        <v>263</v>
      </c>
      <c r="B134" s="50">
        <v>1</v>
      </c>
      <c r="C134" s="107">
        <v>0</v>
      </c>
      <c r="D134" s="107">
        <v>1</v>
      </c>
      <c r="E134" s="107">
        <v>0</v>
      </c>
      <c r="F134" s="107">
        <v>0</v>
      </c>
      <c r="G134" s="107">
        <v>0</v>
      </c>
      <c r="H134" s="119" t="s">
        <v>99</v>
      </c>
      <c r="I134" s="119" t="s">
        <v>99</v>
      </c>
      <c r="J134" s="119" t="s">
        <v>99</v>
      </c>
    </row>
    <row r="135" spans="1:10" ht="12.75">
      <c r="A135" s="16" t="s">
        <v>220</v>
      </c>
      <c r="B135" s="50">
        <v>1</v>
      </c>
      <c r="C135" s="107">
        <v>0</v>
      </c>
      <c r="D135" s="107">
        <v>0</v>
      </c>
      <c r="E135" s="107">
        <v>0</v>
      </c>
      <c r="F135" s="107">
        <v>1</v>
      </c>
      <c r="G135" s="107">
        <v>0</v>
      </c>
      <c r="H135" s="119" t="s">
        <v>99</v>
      </c>
      <c r="I135" s="119" t="s">
        <v>99</v>
      </c>
      <c r="J135" s="119" t="s">
        <v>99</v>
      </c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16"/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2.7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2.7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2.75"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12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12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.7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39.28125" style="0" customWidth="1"/>
    <col min="2" max="2" width="6.421875" style="0" customWidth="1"/>
    <col min="3" max="4" width="7.8515625" style="0" customWidth="1"/>
    <col min="5" max="5" width="8.8515625" style="0" customWidth="1"/>
    <col min="6" max="6" width="7.8515625" style="0" customWidth="1"/>
    <col min="7" max="7" width="10.7109375" style="0" customWidth="1"/>
    <col min="8" max="8" width="7.00390625" style="0" customWidth="1"/>
    <col min="9" max="13" width="7.8515625" style="0" customWidth="1"/>
  </cols>
  <sheetData>
    <row r="1" spans="1:13" ht="33.75" customHeight="1">
      <c r="A1" s="219" t="s">
        <v>226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21" t="s">
        <v>232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9:13" ht="12.75">
      <c r="I3" s="191" t="s">
        <v>214</v>
      </c>
      <c r="J3" s="198"/>
      <c r="K3" s="198"/>
      <c r="L3" s="198"/>
      <c r="M3" s="198"/>
    </row>
    <row r="4" spans="1:13" ht="12.75">
      <c r="A4" s="4"/>
      <c r="B4" s="66" t="s">
        <v>32</v>
      </c>
      <c r="C4" s="36"/>
      <c r="D4" s="36"/>
      <c r="E4" s="36"/>
      <c r="F4" s="36"/>
      <c r="G4" s="36"/>
      <c r="H4" s="211" t="s">
        <v>1</v>
      </c>
      <c r="I4" s="211"/>
      <c r="J4" s="211"/>
      <c r="K4" s="211" t="s">
        <v>9</v>
      </c>
      <c r="L4" s="211"/>
      <c r="M4" s="211"/>
    </row>
    <row r="5" spans="1:13" ht="38.25">
      <c r="A5" s="12"/>
      <c r="B5" s="10"/>
      <c r="C5" s="51" t="s">
        <v>112</v>
      </c>
      <c r="D5" s="20" t="s">
        <v>11</v>
      </c>
      <c r="E5" s="51" t="s">
        <v>112</v>
      </c>
      <c r="F5" s="20" t="s">
        <v>12</v>
      </c>
      <c r="G5" s="51" t="s">
        <v>112</v>
      </c>
      <c r="H5" s="20" t="s">
        <v>2</v>
      </c>
      <c r="I5" s="51" t="s">
        <v>77</v>
      </c>
      <c r="J5" s="20" t="s">
        <v>3</v>
      </c>
      <c r="K5" s="20" t="s">
        <v>2</v>
      </c>
      <c r="L5" s="51" t="s">
        <v>10</v>
      </c>
      <c r="M5" s="51" t="s">
        <v>78</v>
      </c>
    </row>
    <row r="6" spans="1:13" ht="29.25" customHeight="1">
      <c r="A6" s="74" t="s">
        <v>169</v>
      </c>
      <c r="B6" s="45">
        <v>353</v>
      </c>
      <c r="C6" s="110">
        <v>20</v>
      </c>
      <c r="D6" s="110">
        <v>221</v>
      </c>
      <c r="E6" s="110">
        <v>15</v>
      </c>
      <c r="F6" s="110">
        <v>132</v>
      </c>
      <c r="G6" s="110">
        <v>5</v>
      </c>
      <c r="H6" s="110">
        <v>177</v>
      </c>
      <c r="I6" s="110">
        <v>107</v>
      </c>
      <c r="J6" s="110">
        <v>69</v>
      </c>
      <c r="K6" s="110">
        <v>249</v>
      </c>
      <c r="L6" s="110">
        <v>101</v>
      </c>
      <c r="M6" s="110">
        <v>3</v>
      </c>
    </row>
    <row r="7" spans="1:13" ht="12.75">
      <c r="A7" s="48" t="s">
        <v>24</v>
      </c>
      <c r="B7" s="11">
        <v>337</v>
      </c>
      <c r="C7" s="108">
        <v>19</v>
      </c>
      <c r="D7" s="108">
        <v>209</v>
      </c>
      <c r="E7" s="108">
        <v>14</v>
      </c>
      <c r="F7" s="108">
        <v>128</v>
      </c>
      <c r="G7" s="108">
        <v>5</v>
      </c>
      <c r="H7" s="108">
        <v>171</v>
      </c>
      <c r="I7" s="108">
        <v>102</v>
      </c>
      <c r="J7" s="108">
        <v>64</v>
      </c>
      <c r="K7" s="108">
        <v>237</v>
      </c>
      <c r="L7" s="108">
        <v>97</v>
      </c>
      <c r="M7" s="108">
        <v>3</v>
      </c>
    </row>
    <row r="8" spans="1:13" ht="15.75" customHeight="1">
      <c r="A8" s="48" t="s">
        <v>25</v>
      </c>
      <c r="B8" s="11">
        <v>16</v>
      </c>
      <c r="C8" s="107">
        <v>1</v>
      </c>
      <c r="D8" s="107">
        <v>12</v>
      </c>
      <c r="E8" s="107">
        <v>1</v>
      </c>
      <c r="F8" s="107">
        <v>4</v>
      </c>
      <c r="G8" s="107">
        <v>0</v>
      </c>
      <c r="H8" s="107">
        <v>6</v>
      </c>
      <c r="I8" s="107">
        <v>5</v>
      </c>
      <c r="J8" s="107">
        <v>5</v>
      </c>
      <c r="K8" s="107">
        <v>12</v>
      </c>
      <c r="L8" s="107">
        <v>4</v>
      </c>
      <c r="M8" s="107">
        <v>0</v>
      </c>
    </row>
    <row r="9" spans="1:13" ht="17.25" customHeight="1">
      <c r="A9" s="104" t="s">
        <v>156</v>
      </c>
      <c r="B9" s="11">
        <v>337</v>
      </c>
      <c r="C9" s="109">
        <v>19</v>
      </c>
      <c r="D9" s="109">
        <v>209</v>
      </c>
      <c r="E9" s="109">
        <v>14</v>
      </c>
      <c r="F9" s="109">
        <v>128</v>
      </c>
      <c r="G9" s="109">
        <v>5</v>
      </c>
      <c r="H9" s="109">
        <v>171</v>
      </c>
      <c r="I9" s="109">
        <v>102</v>
      </c>
      <c r="J9" s="109">
        <v>64</v>
      </c>
      <c r="K9" s="109">
        <v>237</v>
      </c>
      <c r="L9" s="109">
        <v>97</v>
      </c>
      <c r="M9" s="109">
        <v>3</v>
      </c>
    </row>
    <row r="10" spans="1:13" ht="13.5" customHeight="1">
      <c r="A10" s="97" t="s">
        <v>48</v>
      </c>
      <c r="B10" s="24">
        <v>106</v>
      </c>
      <c r="C10" s="108">
        <v>5</v>
      </c>
      <c r="D10" s="108">
        <v>99</v>
      </c>
      <c r="E10" s="108">
        <v>4</v>
      </c>
      <c r="F10" s="108">
        <v>7</v>
      </c>
      <c r="G10" s="108">
        <v>1</v>
      </c>
      <c r="H10" s="108">
        <v>49</v>
      </c>
      <c r="I10" s="108">
        <v>34</v>
      </c>
      <c r="J10" s="108">
        <v>23</v>
      </c>
      <c r="K10" s="108">
        <v>75</v>
      </c>
      <c r="L10" s="108">
        <v>30</v>
      </c>
      <c r="M10" s="108">
        <v>1</v>
      </c>
    </row>
    <row r="11" spans="1:13" ht="13.5" customHeight="1">
      <c r="A11" s="94" t="s">
        <v>50</v>
      </c>
      <c r="B11" s="50">
        <v>82</v>
      </c>
      <c r="C11" s="107">
        <v>8</v>
      </c>
      <c r="D11" s="107">
        <v>31</v>
      </c>
      <c r="E11" s="107">
        <v>4</v>
      </c>
      <c r="F11" s="107">
        <v>51</v>
      </c>
      <c r="G11" s="107">
        <v>4</v>
      </c>
      <c r="H11" s="119">
        <v>52</v>
      </c>
      <c r="I11" s="119">
        <v>13</v>
      </c>
      <c r="J11" s="119">
        <v>17</v>
      </c>
      <c r="K11" s="119">
        <v>64</v>
      </c>
      <c r="L11" s="119">
        <v>16</v>
      </c>
      <c r="M11" s="119">
        <v>2</v>
      </c>
    </row>
    <row r="12" spans="1:13" ht="12.75">
      <c r="A12" s="46" t="s">
        <v>52</v>
      </c>
      <c r="B12" s="50">
        <v>35</v>
      </c>
      <c r="C12" s="107">
        <v>6</v>
      </c>
      <c r="D12" s="107">
        <v>31</v>
      </c>
      <c r="E12" s="107">
        <v>6</v>
      </c>
      <c r="F12" s="107">
        <v>4</v>
      </c>
      <c r="G12" s="107">
        <v>0</v>
      </c>
      <c r="H12" s="107">
        <v>19</v>
      </c>
      <c r="I12" s="107">
        <v>16</v>
      </c>
      <c r="J12" s="107">
        <v>0</v>
      </c>
      <c r="K12" s="107">
        <v>21</v>
      </c>
      <c r="L12" s="107">
        <v>14</v>
      </c>
      <c r="M12" s="107">
        <v>0</v>
      </c>
    </row>
    <row r="13" spans="1:13" ht="12.75">
      <c r="A13" s="46" t="s">
        <v>44</v>
      </c>
      <c r="B13" s="50">
        <v>21</v>
      </c>
      <c r="C13" s="107">
        <v>0</v>
      </c>
      <c r="D13" s="107">
        <v>0</v>
      </c>
      <c r="E13" s="107">
        <v>0</v>
      </c>
      <c r="F13" s="107">
        <v>21</v>
      </c>
      <c r="G13" s="107">
        <v>0</v>
      </c>
      <c r="H13" s="107">
        <v>6</v>
      </c>
      <c r="I13" s="107">
        <v>9</v>
      </c>
      <c r="J13" s="107">
        <v>6</v>
      </c>
      <c r="K13" s="107">
        <v>11</v>
      </c>
      <c r="L13" s="107">
        <v>10</v>
      </c>
      <c r="M13" s="107">
        <v>0</v>
      </c>
    </row>
    <row r="14" spans="1:13" ht="12.75">
      <c r="A14" s="46" t="s">
        <v>53</v>
      </c>
      <c r="B14" s="50">
        <v>13</v>
      </c>
      <c r="C14" s="107">
        <v>0</v>
      </c>
      <c r="D14" s="107">
        <v>2</v>
      </c>
      <c r="E14" s="107">
        <v>0</v>
      </c>
      <c r="F14" s="107">
        <v>11</v>
      </c>
      <c r="G14" s="107">
        <v>0</v>
      </c>
      <c r="H14" s="107">
        <v>8</v>
      </c>
      <c r="I14" s="107">
        <v>3</v>
      </c>
      <c r="J14" s="107">
        <v>2</v>
      </c>
      <c r="K14" s="107">
        <v>11</v>
      </c>
      <c r="L14" s="107">
        <v>2</v>
      </c>
      <c r="M14" s="107">
        <v>0</v>
      </c>
    </row>
    <row r="15" spans="1:13" ht="12.75">
      <c r="A15" s="46" t="s">
        <v>40</v>
      </c>
      <c r="B15" s="50">
        <v>12</v>
      </c>
      <c r="C15" s="107">
        <v>0</v>
      </c>
      <c r="D15" s="107">
        <v>12</v>
      </c>
      <c r="E15" s="107">
        <v>0</v>
      </c>
      <c r="F15" s="107">
        <v>0</v>
      </c>
      <c r="G15" s="107">
        <v>0</v>
      </c>
      <c r="H15" s="107">
        <v>5</v>
      </c>
      <c r="I15" s="107">
        <v>4</v>
      </c>
      <c r="J15" s="107">
        <v>3</v>
      </c>
      <c r="K15" s="107">
        <v>8</v>
      </c>
      <c r="L15" s="107">
        <v>4</v>
      </c>
      <c r="M15" s="107">
        <v>0</v>
      </c>
    </row>
    <row r="16" spans="1:13" ht="12.75">
      <c r="A16" s="46" t="s">
        <v>51</v>
      </c>
      <c r="B16" s="50">
        <v>9</v>
      </c>
      <c r="C16" s="107">
        <v>0</v>
      </c>
      <c r="D16" s="107">
        <v>1</v>
      </c>
      <c r="E16" s="107">
        <v>0</v>
      </c>
      <c r="F16" s="107">
        <v>8</v>
      </c>
      <c r="G16" s="107">
        <v>0</v>
      </c>
      <c r="H16" s="107">
        <v>5</v>
      </c>
      <c r="I16" s="107">
        <v>4</v>
      </c>
      <c r="J16" s="107">
        <v>0</v>
      </c>
      <c r="K16" s="107">
        <v>5</v>
      </c>
      <c r="L16" s="107">
        <v>4</v>
      </c>
      <c r="M16" s="107">
        <v>0</v>
      </c>
    </row>
    <row r="17" spans="1:13" ht="12.75">
      <c r="A17" s="46" t="s">
        <v>45</v>
      </c>
      <c r="B17" s="50">
        <v>8</v>
      </c>
      <c r="C17" s="107">
        <v>0</v>
      </c>
      <c r="D17" s="107">
        <v>7</v>
      </c>
      <c r="E17" s="107">
        <v>0</v>
      </c>
      <c r="F17" s="107">
        <v>1</v>
      </c>
      <c r="G17" s="107">
        <v>0</v>
      </c>
      <c r="H17" s="107">
        <v>5</v>
      </c>
      <c r="I17" s="107">
        <v>2</v>
      </c>
      <c r="J17" s="107">
        <v>1</v>
      </c>
      <c r="K17" s="107">
        <v>6</v>
      </c>
      <c r="L17" s="107">
        <v>2</v>
      </c>
      <c r="M17" s="107">
        <v>0</v>
      </c>
    </row>
    <row r="18" spans="1:13" ht="12.75">
      <c r="A18" s="94" t="s">
        <v>47</v>
      </c>
      <c r="B18" s="50">
        <v>7</v>
      </c>
      <c r="C18" s="107">
        <v>0</v>
      </c>
      <c r="D18" s="107">
        <v>3</v>
      </c>
      <c r="E18" s="107">
        <v>0</v>
      </c>
      <c r="F18" s="107">
        <v>4</v>
      </c>
      <c r="G18" s="107">
        <v>0</v>
      </c>
      <c r="H18" s="119">
        <v>1</v>
      </c>
      <c r="I18" s="119">
        <v>3</v>
      </c>
      <c r="J18" s="119">
        <v>3</v>
      </c>
      <c r="K18" s="119">
        <v>6</v>
      </c>
      <c r="L18" s="119">
        <v>1</v>
      </c>
      <c r="M18" s="119">
        <v>0</v>
      </c>
    </row>
    <row r="19" spans="1:13" ht="12.75">
      <c r="A19" s="94" t="s">
        <v>42</v>
      </c>
      <c r="B19" s="50">
        <v>6</v>
      </c>
      <c r="C19" s="107">
        <v>0</v>
      </c>
      <c r="D19" s="107">
        <v>1</v>
      </c>
      <c r="E19" s="107">
        <v>0</v>
      </c>
      <c r="F19" s="107">
        <v>5</v>
      </c>
      <c r="G19" s="107">
        <v>0</v>
      </c>
      <c r="H19" s="107">
        <v>2</v>
      </c>
      <c r="I19" s="107">
        <v>1</v>
      </c>
      <c r="J19" s="107">
        <v>3</v>
      </c>
      <c r="K19" s="107">
        <v>4</v>
      </c>
      <c r="L19" s="107">
        <v>2</v>
      </c>
      <c r="M19" s="107">
        <v>0</v>
      </c>
    </row>
    <row r="20" spans="1:13" ht="12.75">
      <c r="A20" s="46" t="s">
        <v>49</v>
      </c>
      <c r="B20" s="50">
        <v>6</v>
      </c>
      <c r="C20" s="107">
        <v>0</v>
      </c>
      <c r="D20" s="107">
        <v>1</v>
      </c>
      <c r="E20" s="107">
        <v>0</v>
      </c>
      <c r="F20" s="107">
        <v>5</v>
      </c>
      <c r="G20" s="107">
        <v>0</v>
      </c>
      <c r="H20" s="107">
        <v>1</v>
      </c>
      <c r="I20" s="107">
        <v>4</v>
      </c>
      <c r="J20" s="107">
        <v>1</v>
      </c>
      <c r="K20" s="107">
        <v>2</v>
      </c>
      <c r="L20" s="107">
        <v>4</v>
      </c>
      <c r="M20" s="107">
        <v>0</v>
      </c>
    </row>
    <row r="21" spans="1:13" ht="12.75">
      <c r="A21" s="46" t="s">
        <v>41</v>
      </c>
      <c r="B21" s="50">
        <v>5</v>
      </c>
      <c r="C21" s="107">
        <v>0</v>
      </c>
      <c r="D21" s="107">
        <v>3</v>
      </c>
      <c r="E21" s="107">
        <v>0</v>
      </c>
      <c r="F21" s="107">
        <v>2</v>
      </c>
      <c r="G21" s="107">
        <v>0</v>
      </c>
      <c r="H21" s="107">
        <v>4</v>
      </c>
      <c r="I21" s="107">
        <v>1</v>
      </c>
      <c r="J21" s="107">
        <v>0</v>
      </c>
      <c r="K21" s="107">
        <v>4</v>
      </c>
      <c r="L21" s="107">
        <v>1</v>
      </c>
      <c r="M21" s="107">
        <v>0</v>
      </c>
    </row>
    <row r="22" spans="1:13" ht="12.75">
      <c r="A22" s="46" t="s">
        <v>170</v>
      </c>
      <c r="B22" s="50">
        <v>3</v>
      </c>
      <c r="C22" s="107">
        <v>0</v>
      </c>
      <c r="D22" s="107">
        <v>3</v>
      </c>
      <c r="E22" s="107">
        <v>0</v>
      </c>
      <c r="F22" s="107">
        <v>0</v>
      </c>
      <c r="G22" s="107">
        <v>0</v>
      </c>
      <c r="H22" s="119">
        <v>3</v>
      </c>
      <c r="I22" s="119">
        <v>0</v>
      </c>
      <c r="J22" s="119">
        <v>0</v>
      </c>
      <c r="K22" s="119">
        <v>3</v>
      </c>
      <c r="L22" s="119">
        <v>0</v>
      </c>
      <c r="M22" s="119">
        <v>0</v>
      </c>
    </row>
    <row r="23" spans="1:13" ht="12.75">
      <c r="A23" s="46" t="s">
        <v>46</v>
      </c>
      <c r="B23" s="50">
        <v>3</v>
      </c>
      <c r="C23" s="107">
        <v>0</v>
      </c>
      <c r="D23" s="107">
        <v>0</v>
      </c>
      <c r="E23" s="107">
        <v>0</v>
      </c>
      <c r="F23" s="107">
        <v>3</v>
      </c>
      <c r="G23" s="107">
        <v>0</v>
      </c>
      <c r="H23" s="107">
        <v>3</v>
      </c>
      <c r="I23" s="107">
        <v>0</v>
      </c>
      <c r="J23" s="107">
        <v>0</v>
      </c>
      <c r="K23" s="107">
        <v>3</v>
      </c>
      <c r="L23" s="107">
        <v>0</v>
      </c>
      <c r="M23" s="107">
        <v>0</v>
      </c>
    </row>
    <row r="24" spans="1:13" ht="12.75">
      <c r="A24" s="46" t="s">
        <v>120</v>
      </c>
      <c r="B24" s="50">
        <v>3</v>
      </c>
      <c r="C24" s="107">
        <v>0</v>
      </c>
      <c r="D24" s="107">
        <v>3</v>
      </c>
      <c r="E24" s="107">
        <v>0</v>
      </c>
      <c r="F24" s="107">
        <v>0</v>
      </c>
      <c r="G24" s="107">
        <v>0</v>
      </c>
      <c r="H24" s="107">
        <v>1</v>
      </c>
      <c r="I24" s="107">
        <v>1</v>
      </c>
      <c r="J24" s="107">
        <v>1</v>
      </c>
      <c r="K24" s="107">
        <v>2</v>
      </c>
      <c r="L24" s="107">
        <v>1</v>
      </c>
      <c r="M24" s="107">
        <v>0</v>
      </c>
    </row>
    <row r="25" spans="1:13" ht="12.75">
      <c r="A25" s="46" t="s">
        <v>43</v>
      </c>
      <c r="B25" s="50">
        <v>2</v>
      </c>
      <c r="C25" s="107">
        <v>0</v>
      </c>
      <c r="D25" s="107">
        <v>1</v>
      </c>
      <c r="E25" s="107">
        <v>0</v>
      </c>
      <c r="F25" s="107">
        <v>1</v>
      </c>
      <c r="G25" s="107">
        <v>0</v>
      </c>
      <c r="H25" s="119" t="s">
        <v>99</v>
      </c>
      <c r="I25" s="119" t="s">
        <v>99</v>
      </c>
      <c r="J25" s="119" t="s">
        <v>99</v>
      </c>
      <c r="K25" s="119" t="s">
        <v>99</v>
      </c>
      <c r="L25" s="119" t="s">
        <v>99</v>
      </c>
      <c r="M25" s="119" t="s">
        <v>99</v>
      </c>
    </row>
    <row r="26" spans="1:13" ht="12.75">
      <c r="A26" s="46" t="s">
        <v>210</v>
      </c>
      <c r="B26" s="50">
        <v>1</v>
      </c>
      <c r="C26" s="107">
        <v>0</v>
      </c>
      <c r="D26" s="107">
        <v>1</v>
      </c>
      <c r="E26" s="107">
        <v>0</v>
      </c>
      <c r="F26" s="107">
        <v>0</v>
      </c>
      <c r="G26" s="107">
        <v>0</v>
      </c>
      <c r="H26" s="119" t="s">
        <v>99</v>
      </c>
      <c r="I26" s="119" t="s">
        <v>99</v>
      </c>
      <c r="J26" s="119" t="s">
        <v>99</v>
      </c>
      <c r="K26" s="119" t="s">
        <v>99</v>
      </c>
      <c r="L26" s="119" t="s">
        <v>99</v>
      </c>
      <c r="M26" s="119" t="s">
        <v>99</v>
      </c>
    </row>
    <row r="27" spans="1:13" ht="12.75">
      <c r="A27" s="94" t="s">
        <v>264</v>
      </c>
      <c r="B27" s="50">
        <v>1</v>
      </c>
      <c r="C27" s="107">
        <v>0</v>
      </c>
      <c r="D27" s="107">
        <v>0</v>
      </c>
      <c r="E27" s="107">
        <v>0</v>
      </c>
      <c r="F27" s="107">
        <v>1</v>
      </c>
      <c r="G27" s="107">
        <v>0</v>
      </c>
      <c r="H27" s="119" t="s">
        <v>99</v>
      </c>
      <c r="I27" s="119" t="s">
        <v>99</v>
      </c>
      <c r="J27" s="119" t="s">
        <v>99</v>
      </c>
      <c r="K27" s="119" t="s">
        <v>99</v>
      </c>
      <c r="L27" s="119" t="s">
        <v>99</v>
      </c>
      <c r="M27" s="119" t="s">
        <v>99</v>
      </c>
    </row>
    <row r="28" spans="1:13" ht="12.75">
      <c r="A28" s="46" t="s">
        <v>3</v>
      </c>
      <c r="B28" s="50">
        <v>14</v>
      </c>
      <c r="C28" s="107">
        <v>0</v>
      </c>
      <c r="D28" s="107">
        <v>10</v>
      </c>
      <c r="E28" s="107">
        <v>0</v>
      </c>
      <c r="F28" s="107">
        <v>4</v>
      </c>
      <c r="G28" s="107">
        <v>0</v>
      </c>
      <c r="H28" s="119">
        <v>6</v>
      </c>
      <c r="I28" s="119">
        <v>6</v>
      </c>
      <c r="J28" s="119">
        <v>2</v>
      </c>
      <c r="K28" s="119">
        <v>10</v>
      </c>
      <c r="L28" s="119">
        <v>4</v>
      </c>
      <c r="M28" s="119">
        <v>0</v>
      </c>
    </row>
    <row r="29" spans="1:13" ht="12.75">
      <c r="A29" s="46"/>
      <c r="B29" s="50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ht="12.75">
      <c r="A30" s="222" t="s">
        <v>100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</row>
    <row r="31" spans="1:13" ht="12.75">
      <c r="A31" s="217" t="s">
        <v>76</v>
      </c>
      <c r="B31" s="217"/>
      <c r="C31" s="217"/>
      <c r="D31" s="217"/>
      <c r="E31" s="217"/>
      <c r="F31" s="217"/>
      <c r="G31" s="217"/>
      <c r="H31" s="218"/>
      <c r="I31" s="218"/>
      <c r="J31" s="218"/>
      <c r="K31" s="218"/>
      <c r="L31" s="218"/>
      <c r="M31" s="218"/>
    </row>
  </sheetData>
  <sheetProtection/>
  <mergeCells count="7">
    <mergeCell ref="A31:M31"/>
    <mergeCell ref="A1:M1"/>
    <mergeCell ref="A2:M2"/>
    <mergeCell ref="I3:M3"/>
    <mergeCell ref="H4:J4"/>
    <mergeCell ref="K4:M4"/>
    <mergeCell ref="A30:M3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30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30.00390625" style="0" customWidth="1"/>
    <col min="2" max="2" width="6.7109375" style="0" customWidth="1"/>
    <col min="3" max="3" width="5.8515625" style="0" customWidth="1"/>
    <col min="4" max="4" width="4.421875" style="0" customWidth="1"/>
    <col min="5" max="5" width="5.57421875" style="0" customWidth="1"/>
    <col min="6" max="6" width="4.00390625" style="0" customWidth="1"/>
    <col min="7" max="7" width="5.7109375" style="0" customWidth="1"/>
    <col min="8" max="8" width="4.57421875" style="0" customWidth="1"/>
    <col min="9" max="10" width="6.7109375" style="0" customWidth="1"/>
    <col min="11" max="11" width="4.140625" style="0" customWidth="1"/>
    <col min="12" max="12" width="4.8515625" style="0" customWidth="1"/>
    <col min="13" max="13" width="4.00390625" style="0" customWidth="1"/>
  </cols>
  <sheetData>
    <row r="1" spans="1:13" ht="33" customHeight="1">
      <c r="A1" s="215" t="s">
        <v>146</v>
      </c>
      <c r="B1" s="205"/>
      <c r="C1" s="205"/>
      <c r="D1" s="205"/>
      <c r="E1" s="205"/>
      <c r="F1" s="205"/>
      <c r="G1" s="205"/>
      <c r="H1" s="205"/>
      <c r="I1" s="205"/>
      <c r="J1" s="205"/>
      <c r="K1" s="198"/>
      <c r="L1" s="198"/>
      <c r="M1" s="198"/>
    </row>
    <row r="2" spans="1:13" ht="12.75">
      <c r="A2" s="193" t="s">
        <v>265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0:13" ht="12.75">
      <c r="J3" s="191" t="s">
        <v>108</v>
      </c>
      <c r="K3" s="198"/>
      <c r="L3" s="198"/>
      <c r="M3" s="198"/>
    </row>
    <row r="4" spans="1:13" ht="12.75">
      <c r="A4" s="17"/>
      <c r="B4" s="188" t="s">
        <v>32</v>
      </c>
      <c r="C4" s="189"/>
      <c r="D4" s="189"/>
      <c r="E4" s="189"/>
      <c r="F4" s="189"/>
      <c r="G4" s="189"/>
      <c r="H4" s="216" t="s">
        <v>1</v>
      </c>
      <c r="I4" s="216"/>
      <c r="J4" s="216"/>
      <c r="K4" s="216" t="s">
        <v>9</v>
      </c>
      <c r="L4" s="216"/>
      <c r="M4" s="216"/>
    </row>
    <row r="5" spans="1:13" ht="33.75">
      <c r="A5" s="17"/>
      <c r="C5" s="21" t="s">
        <v>23</v>
      </c>
      <c r="D5" s="18" t="s">
        <v>30</v>
      </c>
      <c r="E5" s="21" t="s">
        <v>23</v>
      </c>
      <c r="F5" s="18" t="s">
        <v>31</v>
      </c>
      <c r="G5" s="21" t="s">
        <v>23</v>
      </c>
      <c r="H5" s="18" t="s">
        <v>2</v>
      </c>
      <c r="I5" s="21" t="s">
        <v>77</v>
      </c>
      <c r="J5" s="18" t="s">
        <v>3</v>
      </c>
      <c r="K5" s="18" t="s">
        <v>2</v>
      </c>
      <c r="L5" s="21" t="s">
        <v>10</v>
      </c>
      <c r="M5" s="21" t="s">
        <v>78</v>
      </c>
    </row>
    <row r="6" spans="1:13" ht="12.75">
      <c r="A6" s="15" t="s">
        <v>144</v>
      </c>
      <c r="B6" s="123">
        <v>353</v>
      </c>
      <c r="C6" s="124">
        <v>20</v>
      </c>
      <c r="D6" s="124">
        <v>221</v>
      </c>
      <c r="E6" s="124">
        <v>15</v>
      </c>
      <c r="F6" s="124">
        <v>132</v>
      </c>
      <c r="G6" s="124">
        <v>5</v>
      </c>
      <c r="H6" s="124">
        <v>177</v>
      </c>
      <c r="I6" s="124">
        <v>107</v>
      </c>
      <c r="J6" s="124">
        <v>69</v>
      </c>
      <c r="K6" s="124">
        <v>249</v>
      </c>
      <c r="L6" s="124">
        <v>101</v>
      </c>
      <c r="M6" s="124">
        <v>3</v>
      </c>
    </row>
    <row r="7" spans="1:13" ht="12.75">
      <c r="A7" s="18" t="s">
        <v>24</v>
      </c>
      <c r="B7" s="121">
        <v>337</v>
      </c>
      <c r="C7" s="122">
        <v>19</v>
      </c>
      <c r="D7" s="122">
        <v>209</v>
      </c>
      <c r="E7" s="122">
        <v>14</v>
      </c>
      <c r="F7" s="122">
        <v>128</v>
      </c>
      <c r="G7" s="122">
        <v>5</v>
      </c>
      <c r="H7" s="122">
        <v>171</v>
      </c>
      <c r="I7" s="122">
        <v>102</v>
      </c>
      <c r="J7" s="122">
        <v>64</v>
      </c>
      <c r="K7" s="122">
        <v>237</v>
      </c>
      <c r="L7" s="122">
        <v>97</v>
      </c>
      <c r="M7" s="122">
        <v>3</v>
      </c>
    </row>
    <row r="8" spans="1:13" ht="12.75">
      <c r="A8" s="18" t="s">
        <v>25</v>
      </c>
      <c r="B8" s="121">
        <v>16</v>
      </c>
      <c r="C8" s="122">
        <v>1</v>
      </c>
      <c r="D8" s="122">
        <v>12</v>
      </c>
      <c r="E8" s="122">
        <v>1</v>
      </c>
      <c r="F8" s="122">
        <v>4</v>
      </c>
      <c r="G8" s="122">
        <v>0</v>
      </c>
      <c r="H8" s="122">
        <v>6</v>
      </c>
      <c r="I8" s="122">
        <v>5</v>
      </c>
      <c r="J8" s="122">
        <v>5</v>
      </c>
      <c r="K8" s="122">
        <v>12</v>
      </c>
      <c r="L8" s="122">
        <v>4</v>
      </c>
      <c r="M8" s="122">
        <v>0</v>
      </c>
    </row>
    <row r="9" spans="1:14" ht="12.75">
      <c r="A9" s="16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2.75">
      <c r="A10" s="16" t="s">
        <v>40</v>
      </c>
      <c r="B10" s="22">
        <v>12</v>
      </c>
      <c r="C10" s="113">
        <v>0</v>
      </c>
      <c r="D10" s="113">
        <v>12</v>
      </c>
      <c r="E10" s="113">
        <v>0</v>
      </c>
      <c r="F10" s="113">
        <v>0</v>
      </c>
      <c r="G10" s="113">
        <v>0</v>
      </c>
      <c r="H10" s="113">
        <v>5</v>
      </c>
      <c r="I10" s="113">
        <v>4</v>
      </c>
      <c r="J10" s="113">
        <v>3</v>
      </c>
      <c r="K10" s="113">
        <v>8</v>
      </c>
      <c r="L10" s="113">
        <v>4</v>
      </c>
      <c r="M10" s="113">
        <v>0</v>
      </c>
      <c r="N10" s="6"/>
    </row>
    <row r="11" spans="1:14" ht="12.75">
      <c r="A11" s="14" t="s">
        <v>235</v>
      </c>
      <c r="B11" s="19">
        <v>1</v>
      </c>
      <c r="C11" s="112">
        <v>0</v>
      </c>
      <c r="D11" s="112">
        <v>1</v>
      </c>
      <c r="E11" s="112">
        <v>0</v>
      </c>
      <c r="F11" s="112">
        <v>0</v>
      </c>
      <c r="G11" s="112">
        <v>0</v>
      </c>
      <c r="H11" s="112" t="s">
        <v>99</v>
      </c>
      <c r="I11" s="112" t="s">
        <v>99</v>
      </c>
      <c r="J11" s="112" t="s">
        <v>99</v>
      </c>
      <c r="K11" s="112" t="s">
        <v>99</v>
      </c>
      <c r="L11" s="112" t="s">
        <v>99</v>
      </c>
      <c r="M11" s="112" t="s">
        <v>99</v>
      </c>
      <c r="N11" s="6"/>
    </row>
    <row r="12" spans="1:14" ht="12.75">
      <c r="A12" s="16" t="s">
        <v>236</v>
      </c>
      <c r="B12" s="22">
        <v>1</v>
      </c>
      <c r="C12" s="112">
        <v>0</v>
      </c>
      <c r="D12" s="112">
        <v>1</v>
      </c>
      <c r="E12" s="112">
        <v>0</v>
      </c>
      <c r="F12" s="112">
        <v>0</v>
      </c>
      <c r="G12" s="112">
        <v>0</v>
      </c>
      <c r="H12" s="112" t="s">
        <v>99</v>
      </c>
      <c r="I12" s="112" t="s">
        <v>99</v>
      </c>
      <c r="J12" s="112" t="s">
        <v>99</v>
      </c>
      <c r="K12" s="112" t="s">
        <v>99</v>
      </c>
      <c r="L12" s="112" t="s">
        <v>99</v>
      </c>
      <c r="M12" s="112" t="s">
        <v>99</v>
      </c>
      <c r="N12" s="6"/>
    </row>
    <row r="13" spans="1:14" ht="12.75">
      <c r="A13" s="16" t="s">
        <v>212</v>
      </c>
      <c r="B13" s="22">
        <v>2</v>
      </c>
      <c r="C13" s="112">
        <v>0</v>
      </c>
      <c r="D13" s="112">
        <v>2</v>
      </c>
      <c r="E13" s="112">
        <v>0</v>
      </c>
      <c r="F13" s="112">
        <v>0</v>
      </c>
      <c r="G13" s="112">
        <v>0</v>
      </c>
      <c r="H13" s="112" t="s">
        <v>99</v>
      </c>
      <c r="I13" s="112" t="s">
        <v>99</v>
      </c>
      <c r="J13" s="112" t="s">
        <v>99</v>
      </c>
      <c r="K13" s="112" t="s">
        <v>99</v>
      </c>
      <c r="L13" s="112" t="s">
        <v>99</v>
      </c>
      <c r="M13" s="112" t="s">
        <v>99</v>
      </c>
      <c r="N13" s="6"/>
    </row>
    <row r="14" spans="1:14" ht="12.75">
      <c r="A14" s="16" t="s">
        <v>172</v>
      </c>
      <c r="B14" s="22">
        <v>6</v>
      </c>
      <c r="C14" s="112">
        <v>0</v>
      </c>
      <c r="D14" s="112">
        <v>6</v>
      </c>
      <c r="E14" s="112">
        <v>0</v>
      </c>
      <c r="F14" s="112">
        <v>0</v>
      </c>
      <c r="G14" s="112">
        <v>0</v>
      </c>
      <c r="H14" s="112">
        <v>4</v>
      </c>
      <c r="I14" s="112">
        <v>2</v>
      </c>
      <c r="J14" s="112">
        <v>0</v>
      </c>
      <c r="K14" s="112">
        <v>4</v>
      </c>
      <c r="L14" s="112">
        <v>2</v>
      </c>
      <c r="M14" s="112">
        <v>0</v>
      </c>
      <c r="N14" s="6"/>
    </row>
    <row r="15" spans="1:14" ht="12.75">
      <c r="A15" s="16" t="s">
        <v>266</v>
      </c>
      <c r="B15" s="22">
        <v>1</v>
      </c>
      <c r="C15" s="112">
        <v>0</v>
      </c>
      <c r="D15" s="112">
        <v>1</v>
      </c>
      <c r="E15" s="112">
        <v>0</v>
      </c>
      <c r="F15" s="112">
        <v>0</v>
      </c>
      <c r="G15" s="112">
        <v>0</v>
      </c>
      <c r="H15" s="112" t="s">
        <v>99</v>
      </c>
      <c r="I15" s="112" t="s">
        <v>99</v>
      </c>
      <c r="J15" s="112" t="s">
        <v>99</v>
      </c>
      <c r="K15" s="112" t="s">
        <v>99</v>
      </c>
      <c r="L15" s="112" t="s">
        <v>99</v>
      </c>
      <c r="M15" s="112" t="s">
        <v>99</v>
      </c>
      <c r="N15" s="6"/>
    </row>
    <row r="16" spans="1:14" ht="12.75">
      <c r="A16" s="16" t="s">
        <v>237</v>
      </c>
      <c r="B16" s="22">
        <v>1</v>
      </c>
      <c r="C16" s="112">
        <v>0</v>
      </c>
      <c r="D16" s="112">
        <v>1</v>
      </c>
      <c r="E16" s="112">
        <v>0</v>
      </c>
      <c r="F16" s="112">
        <v>0</v>
      </c>
      <c r="G16" s="112">
        <v>0</v>
      </c>
      <c r="H16" s="112" t="s">
        <v>99</v>
      </c>
      <c r="I16" s="112" t="s">
        <v>99</v>
      </c>
      <c r="J16" s="112" t="s">
        <v>99</v>
      </c>
      <c r="K16" s="112" t="s">
        <v>99</v>
      </c>
      <c r="L16" s="112" t="s">
        <v>99</v>
      </c>
      <c r="M16" s="112" t="s">
        <v>99</v>
      </c>
      <c r="N16" s="6"/>
    </row>
    <row r="17" spans="1:14" ht="12.75">
      <c r="A17" s="16"/>
      <c r="B17" s="2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6"/>
    </row>
    <row r="18" spans="1:14" ht="12.75">
      <c r="A18" s="76" t="s">
        <v>171</v>
      </c>
      <c r="B18" s="22">
        <v>3</v>
      </c>
      <c r="C18" s="113">
        <v>0</v>
      </c>
      <c r="D18" s="113">
        <v>3</v>
      </c>
      <c r="E18" s="113">
        <v>0</v>
      </c>
      <c r="F18" s="113">
        <v>0</v>
      </c>
      <c r="G18" s="113">
        <v>0</v>
      </c>
      <c r="H18" s="113">
        <v>3</v>
      </c>
      <c r="I18" s="113">
        <v>0</v>
      </c>
      <c r="J18" s="113">
        <v>0</v>
      </c>
      <c r="K18" s="113">
        <v>3</v>
      </c>
      <c r="L18" s="113">
        <v>0</v>
      </c>
      <c r="M18" s="113">
        <v>0</v>
      </c>
      <c r="N18" s="6"/>
    </row>
    <row r="19" spans="1:14" ht="12.75">
      <c r="A19" s="14" t="s">
        <v>177</v>
      </c>
      <c r="B19" s="19">
        <v>3</v>
      </c>
      <c r="C19" s="112">
        <v>0</v>
      </c>
      <c r="D19" s="112">
        <v>3</v>
      </c>
      <c r="E19" s="112">
        <v>0</v>
      </c>
      <c r="F19" s="112">
        <v>0</v>
      </c>
      <c r="G19" s="112">
        <v>0</v>
      </c>
      <c r="H19" s="112">
        <v>3</v>
      </c>
      <c r="I19" s="112">
        <v>0</v>
      </c>
      <c r="J19" s="112">
        <v>0</v>
      </c>
      <c r="K19" s="112">
        <v>3</v>
      </c>
      <c r="L19" s="112">
        <v>0</v>
      </c>
      <c r="M19" s="112">
        <v>0</v>
      </c>
      <c r="N19" s="6"/>
    </row>
    <row r="20" spans="1:14" ht="12.75">
      <c r="A20" s="16"/>
      <c r="B20" s="2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6"/>
    </row>
    <row r="21" spans="1:14" ht="12.75">
      <c r="A21" s="16" t="s">
        <v>41</v>
      </c>
      <c r="B21" s="22">
        <v>5</v>
      </c>
      <c r="C21" s="113">
        <v>0</v>
      </c>
      <c r="D21" s="113">
        <v>3</v>
      </c>
      <c r="E21" s="113">
        <v>0</v>
      </c>
      <c r="F21" s="113">
        <v>2</v>
      </c>
      <c r="G21" s="113">
        <v>0</v>
      </c>
      <c r="H21" s="113">
        <v>4</v>
      </c>
      <c r="I21" s="113">
        <v>1</v>
      </c>
      <c r="J21" s="113">
        <v>0</v>
      </c>
      <c r="K21" s="113">
        <v>4</v>
      </c>
      <c r="L21" s="113">
        <v>1</v>
      </c>
      <c r="M21" s="113">
        <v>0</v>
      </c>
      <c r="N21" s="6"/>
    </row>
    <row r="22" spans="1:14" ht="12.75">
      <c r="A22" s="14" t="s">
        <v>238</v>
      </c>
      <c r="B22" s="19">
        <v>1</v>
      </c>
      <c r="C22" s="112">
        <v>0</v>
      </c>
      <c r="D22" s="112">
        <v>0</v>
      </c>
      <c r="E22" s="112">
        <v>0</v>
      </c>
      <c r="F22" s="112">
        <v>1</v>
      </c>
      <c r="G22" s="112">
        <v>0</v>
      </c>
      <c r="H22" s="112" t="s">
        <v>99</v>
      </c>
      <c r="I22" s="112" t="s">
        <v>99</v>
      </c>
      <c r="J22" s="112" t="s">
        <v>99</v>
      </c>
      <c r="K22" s="112" t="s">
        <v>99</v>
      </c>
      <c r="L22" s="112" t="s">
        <v>99</v>
      </c>
      <c r="M22" s="112" t="s">
        <v>99</v>
      </c>
      <c r="N22" s="6"/>
    </row>
    <row r="23" spans="1:14" ht="12.75">
      <c r="A23" s="16" t="s">
        <v>181</v>
      </c>
      <c r="B23" s="22">
        <v>4</v>
      </c>
      <c r="C23" s="112">
        <v>0</v>
      </c>
      <c r="D23" s="112">
        <v>3</v>
      </c>
      <c r="E23" s="112">
        <v>0</v>
      </c>
      <c r="F23" s="112">
        <v>1</v>
      </c>
      <c r="G23" s="112">
        <v>0</v>
      </c>
      <c r="H23" s="112" t="s">
        <v>99</v>
      </c>
      <c r="I23" s="112" t="s">
        <v>99</v>
      </c>
      <c r="J23" s="112" t="s">
        <v>99</v>
      </c>
      <c r="K23" s="112" t="s">
        <v>99</v>
      </c>
      <c r="L23" s="112" t="s">
        <v>99</v>
      </c>
      <c r="M23" s="112" t="s">
        <v>99</v>
      </c>
      <c r="N23" s="6"/>
    </row>
    <row r="24" spans="1:14" ht="12.75">
      <c r="A24" s="16"/>
      <c r="B24" s="2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6"/>
    </row>
    <row r="25" spans="1:14" ht="12.75">
      <c r="A25" s="16" t="s">
        <v>42</v>
      </c>
      <c r="B25" s="22">
        <v>6</v>
      </c>
      <c r="C25" s="113">
        <v>0</v>
      </c>
      <c r="D25" s="113">
        <v>1</v>
      </c>
      <c r="E25" s="113">
        <v>0</v>
      </c>
      <c r="F25" s="113">
        <v>5</v>
      </c>
      <c r="G25" s="113">
        <v>0</v>
      </c>
      <c r="H25" s="113">
        <v>2</v>
      </c>
      <c r="I25" s="113">
        <v>1</v>
      </c>
      <c r="J25" s="113">
        <v>3</v>
      </c>
      <c r="K25" s="113">
        <v>4</v>
      </c>
      <c r="L25" s="113">
        <v>2</v>
      </c>
      <c r="M25" s="113">
        <v>0</v>
      </c>
      <c r="N25" s="6"/>
    </row>
    <row r="26" spans="1:14" ht="12.75">
      <c r="A26" s="14" t="s">
        <v>239</v>
      </c>
      <c r="B26" s="19">
        <v>2</v>
      </c>
      <c r="C26" s="112">
        <v>0</v>
      </c>
      <c r="D26" s="112">
        <v>0</v>
      </c>
      <c r="E26" s="112">
        <v>0</v>
      </c>
      <c r="F26" s="112">
        <v>2</v>
      </c>
      <c r="G26" s="112">
        <v>0</v>
      </c>
      <c r="H26" s="112" t="s">
        <v>99</v>
      </c>
      <c r="I26" s="112" t="s">
        <v>99</v>
      </c>
      <c r="J26" s="112" t="s">
        <v>99</v>
      </c>
      <c r="K26" s="112" t="s">
        <v>99</v>
      </c>
      <c r="L26" s="112" t="s">
        <v>99</v>
      </c>
      <c r="M26" s="112" t="s">
        <v>99</v>
      </c>
      <c r="N26" s="6"/>
    </row>
    <row r="27" spans="1:14" ht="12.75">
      <c r="A27" s="16" t="s">
        <v>158</v>
      </c>
      <c r="B27" s="22">
        <v>1</v>
      </c>
      <c r="C27" s="112">
        <v>0</v>
      </c>
      <c r="D27" s="112">
        <v>1</v>
      </c>
      <c r="E27" s="112">
        <v>0</v>
      </c>
      <c r="F27" s="112">
        <v>0</v>
      </c>
      <c r="G27" s="112">
        <v>0</v>
      </c>
      <c r="H27" s="112" t="s">
        <v>99</v>
      </c>
      <c r="I27" s="112" t="s">
        <v>99</v>
      </c>
      <c r="J27" s="112" t="s">
        <v>99</v>
      </c>
      <c r="K27" s="112" t="s">
        <v>99</v>
      </c>
      <c r="L27" s="112" t="s">
        <v>99</v>
      </c>
      <c r="M27" s="112" t="s">
        <v>99</v>
      </c>
      <c r="N27" s="6"/>
    </row>
    <row r="28" spans="1:14" ht="12.75">
      <c r="A28" s="16" t="s">
        <v>241</v>
      </c>
      <c r="B28" s="22">
        <v>2</v>
      </c>
      <c r="C28" s="112">
        <v>0</v>
      </c>
      <c r="D28" s="112">
        <v>0</v>
      </c>
      <c r="E28" s="112">
        <v>0</v>
      </c>
      <c r="F28" s="112">
        <v>2</v>
      </c>
      <c r="G28" s="112">
        <v>0</v>
      </c>
      <c r="H28" s="112" t="s">
        <v>99</v>
      </c>
      <c r="I28" s="112" t="s">
        <v>99</v>
      </c>
      <c r="J28" s="112" t="s">
        <v>99</v>
      </c>
      <c r="K28" s="112" t="s">
        <v>99</v>
      </c>
      <c r="L28" s="112" t="s">
        <v>99</v>
      </c>
      <c r="M28" s="112" t="s">
        <v>99</v>
      </c>
      <c r="N28" s="6"/>
    </row>
    <row r="29" spans="1:14" ht="12.75">
      <c r="A29" s="16" t="s">
        <v>182</v>
      </c>
      <c r="B29" s="22">
        <v>1</v>
      </c>
      <c r="C29" s="112">
        <v>0</v>
      </c>
      <c r="D29" s="112">
        <v>0</v>
      </c>
      <c r="E29" s="112">
        <v>0</v>
      </c>
      <c r="F29" s="112">
        <v>1</v>
      </c>
      <c r="G29" s="112">
        <v>0</v>
      </c>
      <c r="H29" s="112" t="s">
        <v>99</v>
      </c>
      <c r="I29" s="112" t="s">
        <v>99</v>
      </c>
      <c r="J29" s="112" t="s">
        <v>99</v>
      </c>
      <c r="K29" s="112" t="s">
        <v>99</v>
      </c>
      <c r="L29" s="112" t="s">
        <v>99</v>
      </c>
      <c r="M29" s="112" t="s">
        <v>99</v>
      </c>
      <c r="N29" s="6"/>
    </row>
    <row r="30" spans="1:14" ht="12.75">
      <c r="A30" s="16"/>
      <c r="B30" s="2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6"/>
    </row>
    <row r="31" spans="1:14" ht="12.75">
      <c r="A31" s="16" t="s">
        <v>43</v>
      </c>
      <c r="B31" s="22">
        <v>2</v>
      </c>
      <c r="C31" s="113">
        <v>0</v>
      </c>
      <c r="D31" s="113">
        <v>1</v>
      </c>
      <c r="E31" s="113">
        <v>0</v>
      </c>
      <c r="F31" s="113">
        <v>1</v>
      </c>
      <c r="G31" s="113">
        <v>0</v>
      </c>
      <c r="H31" s="113" t="s">
        <v>99</v>
      </c>
      <c r="I31" s="113" t="s">
        <v>99</v>
      </c>
      <c r="J31" s="113" t="s">
        <v>99</v>
      </c>
      <c r="K31" s="113" t="s">
        <v>99</v>
      </c>
      <c r="L31" s="113" t="s">
        <v>99</v>
      </c>
      <c r="M31" s="113" t="s">
        <v>99</v>
      </c>
      <c r="N31" s="6"/>
    </row>
    <row r="32" spans="1:14" ht="12.75">
      <c r="A32" s="111" t="s">
        <v>215</v>
      </c>
      <c r="B32" s="19">
        <v>2</v>
      </c>
      <c r="C32" s="112">
        <v>0</v>
      </c>
      <c r="D32" s="112">
        <v>1</v>
      </c>
      <c r="E32" s="112">
        <v>0</v>
      </c>
      <c r="F32" s="112">
        <v>1</v>
      </c>
      <c r="G32" s="112">
        <v>0</v>
      </c>
      <c r="H32" s="112" t="s">
        <v>99</v>
      </c>
      <c r="I32" s="112" t="s">
        <v>99</v>
      </c>
      <c r="J32" s="112" t="s">
        <v>99</v>
      </c>
      <c r="K32" s="112" t="s">
        <v>99</v>
      </c>
      <c r="L32" s="112" t="s">
        <v>99</v>
      </c>
      <c r="M32" s="112" t="s">
        <v>99</v>
      </c>
      <c r="N32" s="6"/>
    </row>
    <row r="33" spans="1:14" ht="12.75">
      <c r="A33" s="16"/>
      <c r="B33" s="2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6"/>
    </row>
    <row r="34" spans="1:14" ht="12.75">
      <c r="A34" s="16" t="s">
        <v>44</v>
      </c>
      <c r="B34" s="22">
        <v>21</v>
      </c>
      <c r="C34" s="113">
        <v>0</v>
      </c>
      <c r="D34" s="113">
        <v>0</v>
      </c>
      <c r="E34" s="113">
        <v>0</v>
      </c>
      <c r="F34" s="113">
        <v>21</v>
      </c>
      <c r="G34" s="113">
        <v>0</v>
      </c>
      <c r="H34" s="113">
        <v>6</v>
      </c>
      <c r="I34" s="113">
        <v>9</v>
      </c>
      <c r="J34" s="113">
        <v>6</v>
      </c>
      <c r="K34" s="113">
        <v>11</v>
      </c>
      <c r="L34" s="113">
        <v>10</v>
      </c>
      <c r="M34" s="113">
        <v>0</v>
      </c>
      <c r="N34" s="6"/>
    </row>
    <row r="35" spans="1:14" ht="12.75">
      <c r="A35" s="14" t="s">
        <v>178</v>
      </c>
      <c r="B35" s="19">
        <v>1</v>
      </c>
      <c r="C35" s="112">
        <v>0</v>
      </c>
      <c r="D35" s="112">
        <v>0</v>
      </c>
      <c r="E35" s="112">
        <v>0</v>
      </c>
      <c r="F35" s="112">
        <v>1</v>
      </c>
      <c r="G35" s="112">
        <v>0</v>
      </c>
      <c r="H35" s="112" t="s">
        <v>99</v>
      </c>
      <c r="I35" s="112" t="s">
        <v>99</v>
      </c>
      <c r="J35" s="112" t="s">
        <v>99</v>
      </c>
      <c r="K35" s="112" t="s">
        <v>99</v>
      </c>
      <c r="L35" s="112" t="s">
        <v>99</v>
      </c>
      <c r="M35" s="112" t="s">
        <v>99</v>
      </c>
      <c r="N35" s="6"/>
    </row>
    <row r="36" spans="1:14" ht="12.75">
      <c r="A36" s="16" t="s">
        <v>159</v>
      </c>
      <c r="B36" s="22">
        <v>6</v>
      </c>
      <c r="C36" s="112">
        <v>0</v>
      </c>
      <c r="D36" s="112">
        <v>0</v>
      </c>
      <c r="E36" s="112">
        <v>0</v>
      </c>
      <c r="F36" s="112">
        <v>6</v>
      </c>
      <c r="G36" s="112">
        <v>0</v>
      </c>
      <c r="H36" s="112">
        <v>2</v>
      </c>
      <c r="I36" s="112">
        <v>3</v>
      </c>
      <c r="J36" s="112">
        <v>1</v>
      </c>
      <c r="K36" s="112">
        <v>3</v>
      </c>
      <c r="L36" s="112">
        <v>3</v>
      </c>
      <c r="M36" s="112">
        <v>0</v>
      </c>
      <c r="N36" s="6"/>
    </row>
    <row r="37" spans="1:14" ht="12.75">
      <c r="A37" s="16" t="s">
        <v>148</v>
      </c>
      <c r="B37" s="22">
        <v>11</v>
      </c>
      <c r="C37" s="112">
        <v>0</v>
      </c>
      <c r="D37" s="112">
        <v>0</v>
      </c>
      <c r="E37" s="112">
        <v>0</v>
      </c>
      <c r="F37" s="112">
        <v>11</v>
      </c>
      <c r="G37" s="112">
        <v>0</v>
      </c>
      <c r="H37" s="112">
        <v>3</v>
      </c>
      <c r="I37" s="112">
        <v>4</v>
      </c>
      <c r="J37" s="112">
        <v>4</v>
      </c>
      <c r="K37" s="112">
        <v>5</v>
      </c>
      <c r="L37" s="112">
        <v>6</v>
      </c>
      <c r="M37" s="112">
        <v>0</v>
      </c>
      <c r="N37" s="6"/>
    </row>
    <row r="38" spans="1:14" ht="12.75">
      <c r="A38" s="16" t="s">
        <v>160</v>
      </c>
      <c r="B38" s="22">
        <v>3</v>
      </c>
      <c r="C38" s="112">
        <v>0</v>
      </c>
      <c r="D38" s="112">
        <v>0</v>
      </c>
      <c r="E38" s="112">
        <v>0</v>
      </c>
      <c r="F38" s="112">
        <v>3</v>
      </c>
      <c r="G38" s="112">
        <v>0</v>
      </c>
      <c r="H38" s="112" t="s">
        <v>99</v>
      </c>
      <c r="I38" s="112" t="s">
        <v>99</v>
      </c>
      <c r="J38" s="112" t="s">
        <v>99</v>
      </c>
      <c r="K38" s="112" t="s">
        <v>99</v>
      </c>
      <c r="L38" s="112" t="s">
        <v>99</v>
      </c>
      <c r="M38" s="112" t="s">
        <v>99</v>
      </c>
      <c r="N38" s="6"/>
    </row>
    <row r="39" spans="1:14" ht="12.75">
      <c r="A39" s="16"/>
      <c r="B39" s="2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6"/>
    </row>
    <row r="40" spans="1:14" ht="12.75">
      <c r="A40" s="16" t="s">
        <v>45</v>
      </c>
      <c r="B40" s="22">
        <v>8</v>
      </c>
      <c r="C40" s="113">
        <v>0</v>
      </c>
      <c r="D40" s="113">
        <v>7</v>
      </c>
      <c r="E40" s="113">
        <v>0</v>
      </c>
      <c r="F40" s="113">
        <v>1</v>
      </c>
      <c r="G40" s="113">
        <v>0</v>
      </c>
      <c r="H40" s="113">
        <v>5</v>
      </c>
      <c r="I40" s="113">
        <v>2</v>
      </c>
      <c r="J40" s="113">
        <v>1</v>
      </c>
      <c r="K40" s="113">
        <v>6</v>
      </c>
      <c r="L40" s="113">
        <v>2</v>
      </c>
      <c r="M40" s="113">
        <v>0</v>
      </c>
      <c r="N40" s="6"/>
    </row>
    <row r="41" spans="1:14" ht="12.75">
      <c r="A41" s="14" t="s">
        <v>54</v>
      </c>
      <c r="B41" s="19">
        <v>7</v>
      </c>
      <c r="C41" s="112">
        <v>0</v>
      </c>
      <c r="D41" s="112">
        <v>6</v>
      </c>
      <c r="E41" s="112">
        <v>0</v>
      </c>
      <c r="F41" s="112">
        <v>1</v>
      </c>
      <c r="G41" s="112">
        <v>0</v>
      </c>
      <c r="H41" s="112" t="s">
        <v>99</v>
      </c>
      <c r="I41" s="112" t="s">
        <v>99</v>
      </c>
      <c r="J41" s="112" t="s">
        <v>99</v>
      </c>
      <c r="K41" s="112" t="s">
        <v>99</v>
      </c>
      <c r="L41" s="112" t="s">
        <v>99</v>
      </c>
      <c r="M41" s="112" t="s">
        <v>99</v>
      </c>
      <c r="N41" s="6"/>
    </row>
    <row r="42" spans="1:14" ht="12.75">
      <c r="A42" s="16" t="s">
        <v>242</v>
      </c>
      <c r="B42" s="22">
        <v>1</v>
      </c>
      <c r="C42" s="112">
        <v>0</v>
      </c>
      <c r="D42" s="112">
        <v>1</v>
      </c>
      <c r="E42" s="112">
        <v>0</v>
      </c>
      <c r="F42" s="112">
        <v>0</v>
      </c>
      <c r="G42" s="112">
        <v>0</v>
      </c>
      <c r="H42" s="112" t="s">
        <v>99</v>
      </c>
      <c r="I42" s="112" t="s">
        <v>99</v>
      </c>
      <c r="J42" s="112" t="s">
        <v>99</v>
      </c>
      <c r="K42" s="112" t="s">
        <v>99</v>
      </c>
      <c r="L42" s="112" t="s">
        <v>99</v>
      </c>
      <c r="M42" s="112" t="s">
        <v>99</v>
      </c>
      <c r="N42" s="6"/>
    </row>
    <row r="43" spans="1:14" ht="12.75">
      <c r="A43" s="16"/>
      <c r="B43" s="2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6"/>
    </row>
    <row r="44" spans="1:14" ht="12.75">
      <c r="A44" s="16" t="s">
        <v>46</v>
      </c>
      <c r="B44" s="22">
        <v>3</v>
      </c>
      <c r="C44" s="113">
        <v>0</v>
      </c>
      <c r="D44" s="113">
        <v>0</v>
      </c>
      <c r="E44" s="113">
        <v>0</v>
      </c>
      <c r="F44" s="113">
        <v>3</v>
      </c>
      <c r="G44" s="113">
        <v>0</v>
      </c>
      <c r="H44" s="113" t="s">
        <v>99</v>
      </c>
      <c r="I44" s="113" t="s">
        <v>99</v>
      </c>
      <c r="J44" s="113" t="s">
        <v>99</v>
      </c>
      <c r="K44" s="113" t="s">
        <v>99</v>
      </c>
      <c r="L44" s="113" t="s">
        <v>99</v>
      </c>
      <c r="M44" s="113" t="s">
        <v>99</v>
      </c>
      <c r="N44" s="6"/>
    </row>
    <row r="45" spans="1:14" ht="12.75">
      <c r="A45" s="14" t="s">
        <v>81</v>
      </c>
      <c r="B45" s="19">
        <v>2</v>
      </c>
      <c r="C45" s="112">
        <v>0</v>
      </c>
      <c r="D45" s="112">
        <v>0</v>
      </c>
      <c r="E45" s="112">
        <v>0</v>
      </c>
      <c r="F45" s="112">
        <v>2</v>
      </c>
      <c r="G45" s="112">
        <v>0</v>
      </c>
      <c r="H45" s="112" t="s">
        <v>99</v>
      </c>
      <c r="I45" s="112" t="s">
        <v>99</v>
      </c>
      <c r="J45" s="112" t="s">
        <v>99</v>
      </c>
      <c r="K45" s="112" t="s">
        <v>99</v>
      </c>
      <c r="L45" s="112" t="s">
        <v>99</v>
      </c>
      <c r="M45" s="112" t="s">
        <v>99</v>
      </c>
      <c r="N45" s="6"/>
    </row>
    <row r="46" spans="1:14" ht="12.75">
      <c r="A46" s="16" t="s">
        <v>243</v>
      </c>
      <c r="B46" s="22">
        <v>1</v>
      </c>
      <c r="C46" s="112">
        <v>0</v>
      </c>
      <c r="D46" s="112">
        <v>0</v>
      </c>
      <c r="E46" s="112">
        <v>0</v>
      </c>
      <c r="F46" s="112">
        <v>1</v>
      </c>
      <c r="G46" s="112">
        <v>0</v>
      </c>
      <c r="H46" s="112" t="s">
        <v>99</v>
      </c>
      <c r="I46" s="112" t="s">
        <v>99</v>
      </c>
      <c r="J46" s="112" t="s">
        <v>99</v>
      </c>
      <c r="K46" s="112" t="s">
        <v>99</v>
      </c>
      <c r="L46" s="112" t="s">
        <v>99</v>
      </c>
      <c r="M46" s="112" t="s">
        <v>99</v>
      </c>
      <c r="N46" s="6"/>
    </row>
    <row r="47" spans="1:14" ht="12.75">
      <c r="A47" s="16"/>
      <c r="B47" s="2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6"/>
    </row>
    <row r="48" spans="1:14" ht="12.75">
      <c r="A48" s="76" t="s">
        <v>120</v>
      </c>
      <c r="B48" s="22">
        <v>3</v>
      </c>
      <c r="C48" s="113">
        <v>0</v>
      </c>
      <c r="D48" s="113">
        <v>3</v>
      </c>
      <c r="E48" s="113">
        <v>0</v>
      </c>
      <c r="F48" s="113">
        <v>0</v>
      </c>
      <c r="G48" s="113">
        <v>0</v>
      </c>
      <c r="H48" s="113">
        <v>1</v>
      </c>
      <c r="I48" s="113">
        <v>1</v>
      </c>
      <c r="J48" s="113">
        <v>1</v>
      </c>
      <c r="K48" s="113">
        <v>2</v>
      </c>
      <c r="L48" s="113">
        <v>1</v>
      </c>
      <c r="M48" s="113">
        <v>0</v>
      </c>
      <c r="N48" s="6"/>
    </row>
    <row r="49" spans="1:14" ht="12.75">
      <c r="A49" s="14" t="s">
        <v>149</v>
      </c>
      <c r="B49" s="19">
        <v>3</v>
      </c>
      <c r="C49" s="112">
        <v>0</v>
      </c>
      <c r="D49" s="112">
        <v>3</v>
      </c>
      <c r="E49" s="112">
        <v>0</v>
      </c>
      <c r="F49" s="112">
        <v>0</v>
      </c>
      <c r="G49" s="112">
        <v>0</v>
      </c>
      <c r="H49" s="112">
        <v>1</v>
      </c>
      <c r="I49" s="112">
        <v>1</v>
      </c>
      <c r="J49" s="112">
        <v>1</v>
      </c>
      <c r="K49" s="112">
        <v>2</v>
      </c>
      <c r="L49" s="112">
        <v>1</v>
      </c>
      <c r="M49" s="112">
        <v>0</v>
      </c>
      <c r="N49" s="6"/>
    </row>
    <row r="50" spans="1:14" ht="12.75">
      <c r="A50" s="16"/>
      <c r="B50" s="2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6"/>
    </row>
    <row r="51" spans="1:14" ht="12.75">
      <c r="A51" s="16" t="s">
        <v>47</v>
      </c>
      <c r="B51" s="22">
        <v>7</v>
      </c>
      <c r="C51" s="113">
        <v>0</v>
      </c>
      <c r="D51" s="113">
        <v>3</v>
      </c>
      <c r="E51" s="113">
        <v>0</v>
      </c>
      <c r="F51" s="113">
        <v>4</v>
      </c>
      <c r="G51" s="113">
        <v>0</v>
      </c>
      <c r="H51" s="113">
        <v>1</v>
      </c>
      <c r="I51" s="113">
        <v>3</v>
      </c>
      <c r="J51" s="113">
        <v>3</v>
      </c>
      <c r="K51" s="113">
        <v>6</v>
      </c>
      <c r="L51" s="113">
        <v>1</v>
      </c>
      <c r="M51" s="113">
        <v>0</v>
      </c>
      <c r="N51" s="6"/>
    </row>
    <row r="52" spans="1:14" ht="12.75">
      <c r="A52" s="111" t="s">
        <v>55</v>
      </c>
      <c r="B52" s="19">
        <v>6</v>
      </c>
      <c r="C52" s="112">
        <v>0</v>
      </c>
      <c r="D52" s="112">
        <v>3</v>
      </c>
      <c r="E52" s="112">
        <v>0</v>
      </c>
      <c r="F52" s="112">
        <v>3</v>
      </c>
      <c r="G52" s="112">
        <v>0</v>
      </c>
      <c r="H52" s="112" t="s">
        <v>99</v>
      </c>
      <c r="I52" s="112" t="s">
        <v>99</v>
      </c>
      <c r="J52" s="112" t="s">
        <v>99</v>
      </c>
      <c r="K52" s="112" t="s">
        <v>99</v>
      </c>
      <c r="L52" s="112" t="s">
        <v>99</v>
      </c>
      <c r="M52" s="112" t="s">
        <v>99</v>
      </c>
      <c r="N52" s="6"/>
    </row>
    <row r="53" spans="1:14" ht="12.75">
      <c r="A53" s="16" t="s">
        <v>244</v>
      </c>
      <c r="B53" s="22">
        <v>1</v>
      </c>
      <c r="C53" s="112">
        <v>0</v>
      </c>
      <c r="D53" s="112">
        <v>0</v>
      </c>
      <c r="E53" s="112">
        <v>0</v>
      </c>
      <c r="F53" s="112">
        <v>1</v>
      </c>
      <c r="G53" s="112">
        <v>0</v>
      </c>
      <c r="H53" s="112" t="s">
        <v>99</v>
      </c>
      <c r="I53" s="112" t="s">
        <v>99</v>
      </c>
      <c r="J53" s="112" t="s">
        <v>99</v>
      </c>
      <c r="K53" s="112" t="s">
        <v>99</v>
      </c>
      <c r="L53" s="112" t="s">
        <v>99</v>
      </c>
      <c r="M53" s="112" t="s">
        <v>99</v>
      </c>
      <c r="N53" s="6"/>
    </row>
    <row r="54" spans="1:14" ht="12.75">
      <c r="A54" s="16"/>
      <c r="B54" s="2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6"/>
    </row>
    <row r="55" spans="1:14" ht="12.75">
      <c r="A55" s="16" t="s">
        <v>48</v>
      </c>
      <c r="B55" s="22">
        <v>106</v>
      </c>
      <c r="C55" s="113">
        <v>5</v>
      </c>
      <c r="D55" s="113">
        <v>99</v>
      </c>
      <c r="E55" s="113">
        <v>4</v>
      </c>
      <c r="F55" s="113">
        <v>7</v>
      </c>
      <c r="G55" s="113">
        <v>1</v>
      </c>
      <c r="H55" s="113">
        <v>49</v>
      </c>
      <c r="I55" s="113">
        <v>34</v>
      </c>
      <c r="J55" s="113">
        <v>23</v>
      </c>
      <c r="K55" s="113">
        <v>75</v>
      </c>
      <c r="L55" s="113">
        <v>30</v>
      </c>
      <c r="M55" s="113">
        <v>1</v>
      </c>
      <c r="N55" s="6"/>
    </row>
    <row r="56" spans="1:14" ht="12.75">
      <c r="A56" s="111" t="s">
        <v>267</v>
      </c>
      <c r="B56" s="19">
        <v>1</v>
      </c>
      <c r="C56" s="112">
        <v>0</v>
      </c>
      <c r="D56" s="112">
        <v>1</v>
      </c>
      <c r="E56" s="112">
        <v>0</v>
      </c>
      <c r="F56" s="112">
        <v>0</v>
      </c>
      <c r="G56" s="112">
        <v>0</v>
      </c>
      <c r="H56" s="112" t="s">
        <v>99</v>
      </c>
      <c r="I56" s="112" t="s">
        <v>99</v>
      </c>
      <c r="J56" s="112" t="s">
        <v>99</v>
      </c>
      <c r="K56" s="112" t="s">
        <v>99</v>
      </c>
      <c r="L56" s="112" t="s">
        <v>99</v>
      </c>
      <c r="M56" s="112" t="s">
        <v>99</v>
      </c>
      <c r="N56" s="6"/>
    </row>
    <row r="57" spans="1:14" ht="12.75">
      <c r="A57" s="16" t="s">
        <v>161</v>
      </c>
      <c r="B57" s="22">
        <v>3</v>
      </c>
      <c r="C57" s="112">
        <v>0</v>
      </c>
      <c r="D57" s="112">
        <v>2</v>
      </c>
      <c r="E57" s="112">
        <v>0</v>
      </c>
      <c r="F57" s="112">
        <v>1</v>
      </c>
      <c r="G57" s="112">
        <v>0</v>
      </c>
      <c r="H57" s="112">
        <v>1</v>
      </c>
      <c r="I57" s="112">
        <v>0</v>
      </c>
      <c r="J57" s="112">
        <v>2</v>
      </c>
      <c r="K57" s="112">
        <v>3</v>
      </c>
      <c r="L57" s="112">
        <v>0</v>
      </c>
      <c r="M57" s="112">
        <v>0</v>
      </c>
      <c r="N57" s="6"/>
    </row>
    <row r="58" spans="1:14" ht="12.75">
      <c r="A58" s="16" t="s">
        <v>162</v>
      </c>
      <c r="B58" s="22">
        <v>7</v>
      </c>
      <c r="C58" s="112">
        <v>1</v>
      </c>
      <c r="D58" s="112">
        <v>7</v>
      </c>
      <c r="E58" s="112">
        <v>1</v>
      </c>
      <c r="F58" s="112">
        <v>0</v>
      </c>
      <c r="G58" s="112">
        <v>0</v>
      </c>
      <c r="H58" s="112">
        <v>2</v>
      </c>
      <c r="I58" s="112">
        <v>3</v>
      </c>
      <c r="J58" s="112">
        <v>2</v>
      </c>
      <c r="K58" s="112">
        <v>4</v>
      </c>
      <c r="L58" s="112">
        <v>3</v>
      </c>
      <c r="M58" s="112">
        <v>0</v>
      </c>
      <c r="N58" s="6"/>
    </row>
    <row r="59" spans="1:14" ht="12.75">
      <c r="A59" s="16" t="s">
        <v>82</v>
      </c>
      <c r="B59" s="22">
        <v>7</v>
      </c>
      <c r="C59" s="112">
        <v>0</v>
      </c>
      <c r="D59" s="112">
        <v>7</v>
      </c>
      <c r="E59" s="112">
        <v>0</v>
      </c>
      <c r="F59" s="112">
        <v>0</v>
      </c>
      <c r="G59" s="112">
        <v>0</v>
      </c>
      <c r="H59" s="112">
        <v>3</v>
      </c>
      <c r="I59" s="112">
        <v>2</v>
      </c>
      <c r="J59" s="112">
        <v>2</v>
      </c>
      <c r="K59" s="112">
        <v>7</v>
      </c>
      <c r="L59" s="112">
        <v>0</v>
      </c>
      <c r="M59" s="112">
        <v>0</v>
      </c>
      <c r="N59" s="6"/>
    </row>
    <row r="60" spans="1:14" ht="12.75">
      <c r="A60" s="16" t="s">
        <v>245</v>
      </c>
      <c r="B60" s="22">
        <v>1</v>
      </c>
      <c r="C60" s="112">
        <v>0</v>
      </c>
      <c r="D60" s="112">
        <v>1</v>
      </c>
      <c r="E60" s="112">
        <v>0</v>
      </c>
      <c r="F60" s="112">
        <v>0</v>
      </c>
      <c r="G60" s="112">
        <v>0</v>
      </c>
      <c r="H60" s="112" t="s">
        <v>99</v>
      </c>
      <c r="I60" s="112" t="s">
        <v>99</v>
      </c>
      <c r="J60" s="112" t="s">
        <v>99</v>
      </c>
      <c r="K60" s="112" t="s">
        <v>99</v>
      </c>
      <c r="L60" s="112" t="s">
        <v>99</v>
      </c>
      <c r="M60" s="112" t="s">
        <v>99</v>
      </c>
      <c r="N60" s="6"/>
    </row>
    <row r="61" spans="1:14" ht="12.75">
      <c r="A61" s="16" t="s">
        <v>121</v>
      </c>
      <c r="B61" s="22">
        <v>4</v>
      </c>
      <c r="C61" s="112">
        <v>0</v>
      </c>
      <c r="D61" s="112">
        <v>4</v>
      </c>
      <c r="E61" s="112">
        <v>0</v>
      </c>
      <c r="F61" s="112">
        <v>0</v>
      </c>
      <c r="G61" s="112">
        <v>0</v>
      </c>
      <c r="H61" s="112">
        <v>1</v>
      </c>
      <c r="I61" s="112">
        <v>1</v>
      </c>
      <c r="J61" s="112">
        <v>2</v>
      </c>
      <c r="K61" s="112">
        <v>2</v>
      </c>
      <c r="L61" s="112">
        <v>2</v>
      </c>
      <c r="M61" s="112">
        <v>0</v>
      </c>
      <c r="N61" s="6"/>
    </row>
    <row r="62" spans="1:14" ht="12.75">
      <c r="A62" s="16" t="s">
        <v>89</v>
      </c>
      <c r="B62" s="22">
        <v>3</v>
      </c>
      <c r="C62" s="112">
        <v>0</v>
      </c>
      <c r="D62" s="112">
        <v>3</v>
      </c>
      <c r="E62" s="112">
        <v>0</v>
      </c>
      <c r="F62" s="112">
        <v>0</v>
      </c>
      <c r="G62" s="112">
        <v>0</v>
      </c>
      <c r="H62" s="112">
        <v>2</v>
      </c>
      <c r="I62" s="112">
        <v>0</v>
      </c>
      <c r="J62" s="112">
        <v>1</v>
      </c>
      <c r="K62" s="112">
        <v>3</v>
      </c>
      <c r="L62" s="112">
        <v>0</v>
      </c>
      <c r="M62" s="112">
        <v>0</v>
      </c>
      <c r="N62" s="6"/>
    </row>
    <row r="63" spans="1:14" ht="12.75">
      <c r="A63" s="16" t="s">
        <v>127</v>
      </c>
      <c r="B63" s="22">
        <v>1</v>
      </c>
      <c r="C63" s="112">
        <v>0</v>
      </c>
      <c r="D63" s="112">
        <v>1</v>
      </c>
      <c r="E63" s="112">
        <v>0</v>
      </c>
      <c r="F63" s="112">
        <v>0</v>
      </c>
      <c r="G63" s="112">
        <v>0</v>
      </c>
      <c r="H63" s="112" t="s">
        <v>99</v>
      </c>
      <c r="I63" s="112" t="s">
        <v>99</v>
      </c>
      <c r="J63" s="112" t="s">
        <v>99</v>
      </c>
      <c r="K63" s="112" t="s">
        <v>99</v>
      </c>
      <c r="L63" s="112" t="s">
        <v>99</v>
      </c>
      <c r="M63" s="112" t="s">
        <v>99</v>
      </c>
      <c r="N63" s="6"/>
    </row>
    <row r="64" spans="1:14" ht="12.75">
      <c r="A64" s="16" t="s">
        <v>246</v>
      </c>
      <c r="B64" s="22">
        <v>1</v>
      </c>
      <c r="C64" s="112">
        <v>0</v>
      </c>
      <c r="D64" s="112">
        <v>1</v>
      </c>
      <c r="E64" s="112">
        <v>0</v>
      </c>
      <c r="F64" s="112">
        <v>0</v>
      </c>
      <c r="G64" s="112">
        <v>0</v>
      </c>
      <c r="H64" s="112" t="s">
        <v>99</v>
      </c>
      <c r="I64" s="112" t="s">
        <v>99</v>
      </c>
      <c r="J64" s="112" t="s">
        <v>99</v>
      </c>
      <c r="K64" s="112" t="s">
        <v>99</v>
      </c>
      <c r="L64" s="112" t="s">
        <v>99</v>
      </c>
      <c r="M64" s="112" t="s">
        <v>99</v>
      </c>
      <c r="N64" s="6"/>
    </row>
    <row r="65" spans="1:14" ht="12.75">
      <c r="A65" s="16" t="s">
        <v>122</v>
      </c>
      <c r="B65" s="22">
        <v>5</v>
      </c>
      <c r="C65" s="112">
        <v>0</v>
      </c>
      <c r="D65" s="112">
        <v>4</v>
      </c>
      <c r="E65" s="112">
        <v>0</v>
      </c>
      <c r="F65" s="112">
        <v>1</v>
      </c>
      <c r="G65" s="112">
        <v>0</v>
      </c>
      <c r="H65" s="112">
        <v>4</v>
      </c>
      <c r="I65" s="112">
        <v>1</v>
      </c>
      <c r="J65" s="112">
        <v>0</v>
      </c>
      <c r="K65" s="112">
        <v>5</v>
      </c>
      <c r="L65" s="112">
        <v>0</v>
      </c>
      <c r="M65" s="112">
        <v>0</v>
      </c>
      <c r="N65" s="6"/>
    </row>
    <row r="66" spans="1:14" ht="12.75">
      <c r="A66" s="16" t="s">
        <v>163</v>
      </c>
      <c r="B66" s="22">
        <v>2</v>
      </c>
      <c r="C66" s="112">
        <v>0</v>
      </c>
      <c r="D66" s="112">
        <v>2</v>
      </c>
      <c r="E66" s="112">
        <v>0</v>
      </c>
      <c r="F66" s="112">
        <v>0</v>
      </c>
      <c r="G66" s="112">
        <v>0</v>
      </c>
      <c r="H66" s="112" t="s">
        <v>99</v>
      </c>
      <c r="I66" s="112" t="s">
        <v>99</v>
      </c>
      <c r="J66" s="112" t="s">
        <v>99</v>
      </c>
      <c r="K66" s="112" t="s">
        <v>99</v>
      </c>
      <c r="L66" s="112" t="s">
        <v>99</v>
      </c>
      <c r="M66" s="112" t="s">
        <v>99</v>
      </c>
      <c r="N66" s="6"/>
    </row>
    <row r="67" spans="1:14" ht="12.75">
      <c r="A67" s="16" t="s">
        <v>90</v>
      </c>
      <c r="B67" s="22">
        <v>1</v>
      </c>
      <c r="C67" s="112">
        <v>0</v>
      </c>
      <c r="D67" s="112">
        <v>1</v>
      </c>
      <c r="E67" s="112">
        <v>0</v>
      </c>
      <c r="F67" s="112">
        <v>0</v>
      </c>
      <c r="G67" s="112">
        <v>0</v>
      </c>
      <c r="H67" s="112" t="s">
        <v>99</v>
      </c>
      <c r="I67" s="112" t="s">
        <v>99</v>
      </c>
      <c r="J67" s="112" t="s">
        <v>99</v>
      </c>
      <c r="K67" s="112" t="s">
        <v>99</v>
      </c>
      <c r="L67" s="112" t="s">
        <v>99</v>
      </c>
      <c r="M67" s="112" t="s">
        <v>99</v>
      </c>
      <c r="N67" s="6"/>
    </row>
    <row r="68" spans="1:14" ht="12.75">
      <c r="A68" s="16" t="s">
        <v>123</v>
      </c>
      <c r="B68" s="22">
        <v>7</v>
      </c>
      <c r="C68" s="112">
        <v>0</v>
      </c>
      <c r="D68" s="112">
        <v>7</v>
      </c>
      <c r="E68" s="112">
        <v>0</v>
      </c>
      <c r="F68" s="112">
        <v>0</v>
      </c>
      <c r="G68" s="112">
        <v>0</v>
      </c>
      <c r="H68" s="112">
        <v>2</v>
      </c>
      <c r="I68" s="112">
        <v>1</v>
      </c>
      <c r="J68" s="112">
        <v>4</v>
      </c>
      <c r="K68" s="112">
        <v>6</v>
      </c>
      <c r="L68" s="112">
        <v>1</v>
      </c>
      <c r="M68" s="112">
        <v>0</v>
      </c>
      <c r="N68" s="6"/>
    </row>
    <row r="69" spans="1:14" ht="12.75">
      <c r="A69" s="16" t="s">
        <v>98</v>
      </c>
      <c r="B69" s="22">
        <v>1</v>
      </c>
      <c r="C69" s="112">
        <v>0</v>
      </c>
      <c r="D69" s="112">
        <v>1</v>
      </c>
      <c r="E69" s="112">
        <v>0</v>
      </c>
      <c r="F69" s="112">
        <v>0</v>
      </c>
      <c r="G69" s="112">
        <v>0</v>
      </c>
      <c r="H69" s="112" t="s">
        <v>99</v>
      </c>
      <c r="I69" s="112" t="s">
        <v>99</v>
      </c>
      <c r="J69" s="112" t="s">
        <v>99</v>
      </c>
      <c r="K69" s="112" t="s">
        <v>99</v>
      </c>
      <c r="L69" s="112" t="s">
        <v>99</v>
      </c>
      <c r="M69" s="112" t="s">
        <v>99</v>
      </c>
      <c r="N69" s="6"/>
    </row>
    <row r="70" spans="1:14" ht="12.75">
      <c r="A70" s="16" t="s">
        <v>83</v>
      </c>
      <c r="B70" s="22">
        <v>16</v>
      </c>
      <c r="C70" s="112">
        <v>1</v>
      </c>
      <c r="D70" s="112">
        <v>15</v>
      </c>
      <c r="E70" s="112">
        <v>1</v>
      </c>
      <c r="F70" s="112">
        <v>1</v>
      </c>
      <c r="G70" s="112">
        <v>0</v>
      </c>
      <c r="H70" s="112">
        <v>7</v>
      </c>
      <c r="I70" s="112">
        <v>8</v>
      </c>
      <c r="J70" s="112">
        <v>1</v>
      </c>
      <c r="K70" s="112">
        <v>9</v>
      </c>
      <c r="L70" s="112">
        <v>7</v>
      </c>
      <c r="M70" s="112">
        <v>0</v>
      </c>
      <c r="N70" s="6"/>
    </row>
    <row r="71" spans="1:14" ht="12.75">
      <c r="A71" s="16" t="s">
        <v>124</v>
      </c>
      <c r="B71" s="22">
        <v>4</v>
      </c>
      <c r="C71" s="112">
        <v>0</v>
      </c>
      <c r="D71" s="112">
        <v>4</v>
      </c>
      <c r="E71" s="112">
        <v>0</v>
      </c>
      <c r="F71" s="112">
        <v>0</v>
      </c>
      <c r="G71" s="112">
        <v>0</v>
      </c>
      <c r="H71" s="112">
        <v>3</v>
      </c>
      <c r="I71" s="112">
        <v>1</v>
      </c>
      <c r="J71" s="112">
        <v>0</v>
      </c>
      <c r="K71" s="112">
        <v>3</v>
      </c>
      <c r="L71" s="112">
        <v>1</v>
      </c>
      <c r="M71" s="112">
        <v>0</v>
      </c>
      <c r="N71" s="6"/>
    </row>
    <row r="72" spans="1:14" ht="12.75">
      <c r="A72" s="16" t="s">
        <v>84</v>
      </c>
      <c r="B72" s="22">
        <v>4</v>
      </c>
      <c r="C72" s="112">
        <v>0</v>
      </c>
      <c r="D72" s="112">
        <v>4</v>
      </c>
      <c r="E72" s="112">
        <v>0</v>
      </c>
      <c r="F72" s="112">
        <v>0</v>
      </c>
      <c r="G72" s="112">
        <v>0</v>
      </c>
      <c r="H72" s="112">
        <v>1</v>
      </c>
      <c r="I72" s="112">
        <v>0</v>
      </c>
      <c r="J72" s="112">
        <v>3</v>
      </c>
      <c r="K72" s="112">
        <v>4</v>
      </c>
      <c r="L72" s="112">
        <v>0</v>
      </c>
      <c r="M72" s="112">
        <v>0</v>
      </c>
      <c r="N72" s="6"/>
    </row>
    <row r="73" spans="1:14" ht="12.75">
      <c r="A73" s="16" t="s">
        <v>247</v>
      </c>
      <c r="B73" s="22">
        <v>3</v>
      </c>
      <c r="C73" s="112">
        <v>0</v>
      </c>
      <c r="D73" s="112">
        <v>3</v>
      </c>
      <c r="E73" s="112">
        <v>0</v>
      </c>
      <c r="F73" s="112">
        <v>0</v>
      </c>
      <c r="G73" s="112">
        <v>0</v>
      </c>
      <c r="H73" s="112">
        <v>3</v>
      </c>
      <c r="I73" s="112">
        <v>0</v>
      </c>
      <c r="J73" s="112">
        <v>0</v>
      </c>
      <c r="K73" s="112">
        <v>3</v>
      </c>
      <c r="L73" s="112">
        <v>0</v>
      </c>
      <c r="M73" s="112">
        <v>0</v>
      </c>
      <c r="N73" s="6"/>
    </row>
    <row r="74" spans="1:14" ht="12.75">
      <c r="A74" s="16" t="s">
        <v>248</v>
      </c>
      <c r="B74" s="22">
        <v>1</v>
      </c>
      <c r="C74" s="112">
        <v>0</v>
      </c>
      <c r="D74" s="112">
        <v>1</v>
      </c>
      <c r="E74" s="112">
        <v>0</v>
      </c>
      <c r="F74" s="112">
        <v>0</v>
      </c>
      <c r="G74" s="112">
        <v>0</v>
      </c>
      <c r="H74" s="112" t="s">
        <v>99</v>
      </c>
      <c r="I74" s="112" t="s">
        <v>99</v>
      </c>
      <c r="J74" s="112" t="s">
        <v>99</v>
      </c>
      <c r="K74" s="112" t="s">
        <v>99</v>
      </c>
      <c r="L74" s="112" t="s">
        <v>99</v>
      </c>
      <c r="M74" s="112" t="s">
        <v>99</v>
      </c>
      <c r="N74" s="6"/>
    </row>
    <row r="75" spans="1:14" ht="12.75">
      <c r="A75" s="16" t="s">
        <v>164</v>
      </c>
      <c r="B75" s="22">
        <v>7</v>
      </c>
      <c r="C75" s="112">
        <v>2</v>
      </c>
      <c r="D75" s="112">
        <v>6</v>
      </c>
      <c r="E75" s="112">
        <v>1</v>
      </c>
      <c r="F75" s="112">
        <v>1</v>
      </c>
      <c r="G75" s="112">
        <v>1</v>
      </c>
      <c r="H75" s="112">
        <v>5</v>
      </c>
      <c r="I75" s="112">
        <v>2</v>
      </c>
      <c r="J75" s="112">
        <v>0</v>
      </c>
      <c r="K75" s="112">
        <v>5</v>
      </c>
      <c r="L75" s="112">
        <v>2</v>
      </c>
      <c r="M75" s="112">
        <v>0</v>
      </c>
      <c r="N75" s="6"/>
    </row>
    <row r="76" spans="1:14" ht="12.75">
      <c r="A76" s="16" t="s">
        <v>165</v>
      </c>
      <c r="B76" s="22">
        <v>14</v>
      </c>
      <c r="C76" s="112">
        <v>0</v>
      </c>
      <c r="D76" s="112">
        <v>12</v>
      </c>
      <c r="E76" s="112">
        <v>0</v>
      </c>
      <c r="F76" s="112">
        <v>2</v>
      </c>
      <c r="G76" s="112">
        <v>0</v>
      </c>
      <c r="H76" s="112">
        <v>2</v>
      </c>
      <c r="I76" s="112">
        <v>9</v>
      </c>
      <c r="J76" s="112">
        <v>3</v>
      </c>
      <c r="K76" s="112">
        <v>6</v>
      </c>
      <c r="L76" s="112">
        <v>7</v>
      </c>
      <c r="M76" s="112">
        <v>1</v>
      </c>
      <c r="N76" s="6"/>
    </row>
    <row r="77" spans="1:14" ht="12.75">
      <c r="A77" s="16" t="s">
        <v>150</v>
      </c>
      <c r="B77" s="22">
        <v>5</v>
      </c>
      <c r="C77" s="112">
        <v>0</v>
      </c>
      <c r="D77" s="112">
        <v>4</v>
      </c>
      <c r="E77" s="112">
        <v>0</v>
      </c>
      <c r="F77" s="112">
        <v>1</v>
      </c>
      <c r="G77" s="112">
        <v>0</v>
      </c>
      <c r="H77" s="112">
        <v>1</v>
      </c>
      <c r="I77" s="112">
        <v>2</v>
      </c>
      <c r="J77" s="112">
        <v>2</v>
      </c>
      <c r="K77" s="112">
        <v>2</v>
      </c>
      <c r="L77" s="112">
        <v>3</v>
      </c>
      <c r="M77" s="112">
        <v>0</v>
      </c>
      <c r="N77" s="6"/>
    </row>
    <row r="78" spans="1:14" ht="12.75">
      <c r="A78" s="16" t="s">
        <v>125</v>
      </c>
      <c r="B78" s="22">
        <v>4</v>
      </c>
      <c r="C78" s="112">
        <v>1</v>
      </c>
      <c r="D78" s="112">
        <v>4</v>
      </c>
      <c r="E78" s="112">
        <v>1</v>
      </c>
      <c r="F78" s="112">
        <v>0</v>
      </c>
      <c r="G78" s="112">
        <v>0</v>
      </c>
      <c r="H78" s="112">
        <v>2</v>
      </c>
      <c r="I78" s="112">
        <v>1</v>
      </c>
      <c r="J78" s="112">
        <v>1</v>
      </c>
      <c r="K78" s="112">
        <v>3</v>
      </c>
      <c r="L78" s="112">
        <v>1</v>
      </c>
      <c r="M78" s="112">
        <v>0</v>
      </c>
      <c r="N78" s="6"/>
    </row>
    <row r="79" spans="1:14" ht="12.75">
      <c r="A79" s="16" t="s">
        <v>216</v>
      </c>
      <c r="B79" s="22">
        <v>4</v>
      </c>
      <c r="C79" s="112">
        <v>0</v>
      </c>
      <c r="D79" s="112">
        <v>4</v>
      </c>
      <c r="E79" s="112">
        <v>0</v>
      </c>
      <c r="F79" s="112">
        <v>0</v>
      </c>
      <c r="G79" s="112">
        <v>0</v>
      </c>
      <c r="H79" s="112">
        <v>3</v>
      </c>
      <c r="I79" s="112">
        <v>1</v>
      </c>
      <c r="J79" s="112">
        <v>0</v>
      </c>
      <c r="K79" s="112">
        <v>3</v>
      </c>
      <c r="L79" s="112">
        <v>1</v>
      </c>
      <c r="M79" s="112">
        <v>0</v>
      </c>
      <c r="N79" s="6"/>
    </row>
    <row r="80" spans="1:14" ht="12.75">
      <c r="A80" s="16"/>
      <c r="B80" s="2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6"/>
    </row>
    <row r="81" spans="1:14" ht="12.75">
      <c r="A81" s="16" t="s">
        <v>49</v>
      </c>
      <c r="B81" s="22">
        <v>6</v>
      </c>
      <c r="C81" s="113">
        <v>0</v>
      </c>
      <c r="D81" s="113">
        <v>1</v>
      </c>
      <c r="E81" s="113">
        <v>0</v>
      </c>
      <c r="F81" s="113">
        <v>5</v>
      </c>
      <c r="G81" s="113">
        <v>0</v>
      </c>
      <c r="H81" s="113">
        <v>1</v>
      </c>
      <c r="I81" s="113">
        <v>4</v>
      </c>
      <c r="J81" s="113">
        <v>1</v>
      </c>
      <c r="K81" s="113">
        <v>2</v>
      </c>
      <c r="L81" s="113">
        <v>4</v>
      </c>
      <c r="M81" s="113">
        <v>0</v>
      </c>
      <c r="N81" s="6"/>
    </row>
    <row r="82" spans="1:14" ht="12.75">
      <c r="A82" s="14" t="s">
        <v>249</v>
      </c>
      <c r="B82" s="19">
        <v>1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 t="s">
        <v>99</v>
      </c>
      <c r="I82" s="112" t="s">
        <v>99</v>
      </c>
      <c r="J82" s="112" t="s">
        <v>99</v>
      </c>
      <c r="K82" s="112" t="s">
        <v>99</v>
      </c>
      <c r="L82" s="112" t="s">
        <v>99</v>
      </c>
      <c r="M82" s="112" t="s">
        <v>99</v>
      </c>
      <c r="N82" s="6"/>
    </row>
    <row r="83" spans="1:14" ht="12.75">
      <c r="A83" s="16" t="s">
        <v>173</v>
      </c>
      <c r="B83" s="22">
        <v>4</v>
      </c>
      <c r="C83" s="112">
        <v>0</v>
      </c>
      <c r="D83" s="112">
        <v>0</v>
      </c>
      <c r="E83" s="112">
        <v>0</v>
      </c>
      <c r="F83" s="112">
        <v>4</v>
      </c>
      <c r="G83" s="112">
        <v>0</v>
      </c>
      <c r="H83" s="112">
        <v>0</v>
      </c>
      <c r="I83" s="112">
        <v>4</v>
      </c>
      <c r="J83" s="112">
        <v>0</v>
      </c>
      <c r="K83" s="112">
        <v>0</v>
      </c>
      <c r="L83" s="112">
        <v>4</v>
      </c>
      <c r="M83" s="112">
        <v>0</v>
      </c>
      <c r="N83" s="6"/>
    </row>
    <row r="84" spans="1:14" ht="12.75">
      <c r="A84" s="16" t="s">
        <v>217</v>
      </c>
      <c r="B84" s="22">
        <v>1</v>
      </c>
      <c r="C84" s="112">
        <v>0</v>
      </c>
      <c r="D84" s="112">
        <v>1</v>
      </c>
      <c r="E84" s="112">
        <v>0</v>
      </c>
      <c r="F84" s="112">
        <v>0</v>
      </c>
      <c r="G84" s="112">
        <v>0</v>
      </c>
      <c r="H84" s="112" t="s">
        <v>99</v>
      </c>
      <c r="I84" s="112" t="s">
        <v>99</v>
      </c>
      <c r="J84" s="112" t="s">
        <v>99</v>
      </c>
      <c r="K84" s="112" t="s">
        <v>99</v>
      </c>
      <c r="L84" s="112" t="s">
        <v>99</v>
      </c>
      <c r="M84" s="112" t="s">
        <v>99</v>
      </c>
      <c r="N84" s="6"/>
    </row>
    <row r="85" spans="1:14" ht="12.75">
      <c r="A85" s="16"/>
      <c r="B85" s="2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6"/>
    </row>
    <row r="86" spans="1:14" ht="12.75">
      <c r="A86" s="16" t="s">
        <v>50</v>
      </c>
      <c r="B86" s="22">
        <v>82</v>
      </c>
      <c r="C86" s="113">
        <v>8</v>
      </c>
      <c r="D86" s="113">
        <v>31</v>
      </c>
      <c r="E86" s="113">
        <v>4</v>
      </c>
      <c r="F86" s="113">
        <v>51</v>
      </c>
      <c r="G86" s="113">
        <v>4</v>
      </c>
      <c r="H86" s="113">
        <v>52</v>
      </c>
      <c r="I86" s="113">
        <v>13</v>
      </c>
      <c r="J86" s="113">
        <v>17</v>
      </c>
      <c r="K86" s="113">
        <v>64</v>
      </c>
      <c r="L86" s="113">
        <v>16</v>
      </c>
      <c r="M86" s="113">
        <v>2</v>
      </c>
      <c r="N86" s="6"/>
    </row>
    <row r="87" spans="1:14" ht="12.75">
      <c r="A87" s="14" t="s">
        <v>221</v>
      </c>
      <c r="B87" s="19">
        <v>2</v>
      </c>
      <c r="C87" s="112">
        <v>0</v>
      </c>
      <c r="D87" s="112">
        <v>1</v>
      </c>
      <c r="E87" s="112">
        <v>0</v>
      </c>
      <c r="F87" s="112">
        <v>1</v>
      </c>
      <c r="G87" s="112">
        <v>0</v>
      </c>
      <c r="H87" s="112" t="s">
        <v>99</v>
      </c>
      <c r="I87" s="112" t="s">
        <v>99</v>
      </c>
      <c r="J87" s="112" t="s">
        <v>99</v>
      </c>
      <c r="K87" s="112" t="s">
        <v>99</v>
      </c>
      <c r="L87" s="112" t="s">
        <v>99</v>
      </c>
      <c r="M87" s="112" t="s">
        <v>99</v>
      </c>
      <c r="N87" s="6"/>
    </row>
    <row r="88" spans="1:14" ht="12.75">
      <c r="A88" s="16" t="s">
        <v>184</v>
      </c>
      <c r="B88" s="22">
        <v>16</v>
      </c>
      <c r="C88" s="112">
        <v>0</v>
      </c>
      <c r="D88" s="112">
        <v>7</v>
      </c>
      <c r="E88" s="112">
        <v>0</v>
      </c>
      <c r="F88" s="112">
        <v>9</v>
      </c>
      <c r="G88" s="112">
        <v>0</v>
      </c>
      <c r="H88" s="112">
        <v>8</v>
      </c>
      <c r="I88" s="112">
        <v>1</v>
      </c>
      <c r="J88" s="112">
        <v>7</v>
      </c>
      <c r="K88" s="112">
        <v>11</v>
      </c>
      <c r="L88" s="112">
        <v>4</v>
      </c>
      <c r="M88" s="112">
        <v>1</v>
      </c>
      <c r="N88" s="6"/>
    </row>
    <row r="89" spans="1:14" ht="12.75">
      <c r="A89" s="16" t="s">
        <v>250</v>
      </c>
      <c r="B89" s="22">
        <v>1</v>
      </c>
      <c r="C89" s="112">
        <v>0</v>
      </c>
      <c r="D89" s="112">
        <v>1</v>
      </c>
      <c r="E89" s="112">
        <v>0</v>
      </c>
      <c r="F89" s="112">
        <v>0</v>
      </c>
      <c r="G89" s="112">
        <v>0</v>
      </c>
      <c r="H89" s="112" t="s">
        <v>99</v>
      </c>
      <c r="I89" s="112" t="s">
        <v>99</v>
      </c>
      <c r="J89" s="112" t="s">
        <v>99</v>
      </c>
      <c r="K89" s="112" t="s">
        <v>99</v>
      </c>
      <c r="L89" s="112" t="s">
        <v>99</v>
      </c>
      <c r="M89" s="112" t="s">
        <v>99</v>
      </c>
      <c r="N89" s="6"/>
    </row>
    <row r="90" spans="1:14" ht="12.75">
      <c r="A90" s="16" t="s">
        <v>185</v>
      </c>
      <c r="B90" s="22">
        <v>22</v>
      </c>
      <c r="C90" s="112">
        <v>7</v>
      </c>
      <c r="D90" s="112">
        <v>9</v>
      </c>
      <c r="E90" s="112">
        <v>3</v>
      </c>
      <c r="F90" s="112">
        <v>13</v>
      </c>
      <c r="G90" s="112">
        <v>4</v>
      </c>
      <c r="H90" s="112">
        <v>17</v>
      </c>
      <c r="I90" s="112">
        <v>2</v>
      </c>
      <c r="J90" s="112">
        <v>3</v>
      </c>
      <c r="K90" s="112">
        <v>20</v>
      </c>
      <c r="L90" s="112">
        <v>2</v>
      </c>
      <c r="M90" s="112">
        <v>0</v>
      </c>
      <c r="N90" s="6"/>
    </row>
    <row r="91" spans="1:14" ht="12.75">
      <c r="A91" s="16" t="s">
        <v>186</v>
      </c>
      <c r="B91" s="22">
        <v>39</v>
      </c>
      <c r="C91" s="112">
        <v>1</v>
      </c>
      <c r="D91" s="112">
        <v>13</v>
      </c>
      <c r="E91" s="112">
        <v>1</v>
      </c>
      <c r="F91" s="112">
        <v>26</v>
      </c>
      <c r="G91" s="112">
        <v>0</v>
      </c>
      <c r="H91" s="112">
        <v>23</v>
      </c>
      <c r="I91" s="112">
        <v>9</v>
      </c>
      <c r="J91" s="112">
        <v>7</v>
      </c>
      <c r="K91" s="112">
        <v>29</v>
      </c>
      <c r="L91" s="112">
        <v>9</v>
      </c>
      <c r="M91" s="112">
        <v>1</v>
      </c>
      <c r="N91" s="6"/>
    </row>
    <row r="92" spans="1:14" ht="12.75">
      <c r="A92" s="16" t="s">
        <v>252</v>
      </c>
      <c r="B92" s="22">
        <v>2</v>
      </c>
      <c r="C92" s="112">
        <v>0</v>
      </c>
      <c r="D92" s="112">
        <v>0</v>
      </c>
      <c r="E92" s="112">
        <v>0</v>
      </c>
      <c r="F92" s="112">
        <v>2</v>
      </c>
      <c r="G92" s="112">
        <v>0</v>
      </c>
      <c r="H92" s="112" t="s">
        <v>99</v>
      </c>
      <c r="I92" s="112" t="s">
        <v>99</v>
      </c>
      <c r="J92" s="112" t="s">
        <v>99</v>
      </c>
      <c r="K92" s="112" t="s">
        <v>99</v>
      </c>
      <c r="L92" s="112" t="s">
        <v>99</v>
      </c>
      <c r="M92" s="112" t="s">
        <v>99</v>
      </c>
      <c r="N92" s="6"/>
    </row>
    <row r="93" spans="1:14" ht="12.75">
      <c r="A93" s="16"/>
      <c r="B93" s="2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6"/>
    </row>
    <row r="94" spans="1:14" ht="12.75">
      <c r="A94" s="76" t="s">
        <v>210</v>
      </c>
      <c r="B94" s="22">
        <v>1</v>
      </c>
      <c r="C94" s="113">
        <v>0</v>
      </c>
      <c r="D94" s="113">
        <v>1</v>
      </c>
      <c r="E94" s="113">
        <v>0</v>
      </c>
      <c r="F94" s="113">
        <v>0</v>
      </c>
      <c r="G94" s="113">
        <v>0</v>
      </c>
      <c r="H94" s="113" t="s">
        <v>99</v>
      </c>
      <c r="I94" s="113" t="s">
        <v>99</v>
      </c>
      <c r="J94" s="113" t="s">
        <v>99</v>
      </c>
      <c r="K94" s="113" t="s">
        <v>99</v>
      </c>
      <c r="L94" s="113" t="s">
        <v>99</v>
      </c>
      <c r="M94" s="113" t="s">
        <v>99</v>
      </c>
      <c r="N94" s="6"/>
    </row>
    <row r="95" spans="1:14" ht="12.75">
      <c r="A95" s="111" t="s">
        <v>218</v>
      </c>
      <c r="B95" s="19">
        <v>1</v>
      </c>
      <c r="C95" s="112">
        <v>0</v>
      </c>
      <c r="D95" s="112">
        <v>1</v>
      </c>
      <c r="E95" s="112">
        <v>0</v>
      </c>
      <c r="F95" s="112">
        <v>0</v>
      </c>
      <c r="G95" s="112">
        <v>0</v>
      </c>
      <c r="H95" s="112" t="s">
        <v>99</v>
      </c>
      <c r="I95" s="112" t="s">
        <v>99</v>
      </c>
      <c r="J95" s="112" t="s">
        <v>99</v>
      </c>
      <c r="K95" s="112" t="s">
        <v>99</v>
      </c>
      <c r="L95" s="112" t="s">
        <v>99</v>
      </c>
      <c r="M95" s="112" t="s">
        <v>99</v>
      </c>
      <c r="N95" s="6"/>
    </row>
    <row r="96" spans="1:14" ht="12.75">
      <c r="A96" s="16"/>
      <c r="B96" s="2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6"/>
    </row>
    <row r="97" spans="1:14" ht="12.75">
      <c r="A97" s="16" t="s">
        <v>51</v>
      </c>
      <c r="B97" s="22">
        <v>9</v>
      </c>
      <c r="C97" s="113">
        <v>0</v>
      </c>
      <c r="D97" s="113">
        <v>1</v>
      </c>
      <c r="E97" s="113">
        <v>0</v>
      </c>
      <c r="F97" s="113">
        <v>8</v>
      </c>
      <c r="G97" s="113">
        <v>0</v>
      </c>
      <c r="H97" s="113">
        <v>5</v>
      </c>
      <c r="I97" s="113">
        <v>4</v>
      </c>
      <c r="J97" s="113">
        <v>0</v>
      </c>
      <c r="K97" s="113">
        <v>5</v>
      </c>
      <c r="L97" s="113">
        <v>4</v>
      </c>
      <c r="M97" s="113">
        <v>0</v>
      </c>
      <c r="N97" s="6"/>
    </row>
    <row r="98" spans="1:14" ht="12.75">
      <c r="A98" s="111" t="s">
        <v>187</v>
      </c>
      <c r="B98" s="19">
        <v>1</v>
      </c>
      <c r="C98" s="112">
        <v>0</v>
      </c>
      <c r="D98" s="112">
        <v>0</v>
      </c>
      <c r="E98" s="112">
        <v>0</v>
      </c>
      <c r="F98" s="112">
        <v>1</v>
      </c>
      <c r="G98" s="112">
        <v>0</v>
      </c>
      <c r="H98" s="112" t="s">
        <v>99</v>
      </c>
      <c r="I98" s="112" t="s">
        <v>99</v>
      </c>
      <c r="J98" s="112" t="s">
        <v>99</v>
      </c>
      <c r="K98" s="112" t="s">
        <v>99</v>
      </c>
      <c r="L98" s="112" t="s">
        <v>99</v>
      </c>
      <c r="M98" s="112" t="s">
        <v>99</v>
      </c>
      <c r="N98" s="6"/>
    </row>
    <row r="99" spans="1:14" ht="12.75">
      <c r="A99" s="16" t="s">
        <v>85</v>
      </c>
      <c r="B99" s="22">
        <v>8</v>
      </c>
      <c r="C99" s="112">
        <v>0</v>
      </c>
      <c r="D99" s="112">
        <v>1</v>
      </c>
      <c r="E99" s="112">
        <v>0</v>
      </c>
      <c r="F99" s="112">
        <v>7</v>
      </c>
      <c r="G99" s="112">
        <v>0</v>
      </c>
      <c r="H99" s="112" t="s">
        <v>99</v>
      </c>
      <c r="I99" s="112" t="s">
        <v>99</v>
      </c>
      <c r="J99" s="112" t="s">
        <v>99</v>
      </c>
      <c r="K99" s="112" t="s">
        <v>99</v>
      </c>
      <c r="L99" s="112" t="s">
        <v>99</v>
      </c>
      <c r="M99" s="112" t="s">
        <v>99</v>
      </c>
      <c r="N99" s="6"/>
    </row>
    <row r="100" spans="1:14" ht="12.75">
      <c r="A100" s="16"/>
      <c r="B100" s="2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6"/>
    </row>
    <row r="101" spans="1:14" ht="12.75">
      <c r="A101" s="16" t="s">
        <v>52</v>
      </c>
      <c r="B101" s="22">
        <v>35</v>
      </c>
      <c r="C101" s="113">
        <v>6</v>
      </c>
      <c r="D101" s="113">
        <v>31</v>
      </c>
      <c r="E101" s="113">
        <v>6</v>
      </c>
      <c r="F101" s="113">
        <v>4</v>
      </c>
      <c r="G101" s="113">
        <v>0</v>
      </c>
      <c r="H101" s="113">
        <v>19</v>
      </c>
      <c r="I101" s="113">
        <v>16</v>
      </c>
      <c r="J101" s="113">
        <v>0</v>
      </c>
      <c r="K101" s="113">
        <v>21</v>
      </c>
      <c r="L101" s="113">
        <v>14</v>
      </c>
      <c r="M101" s="113">
        <v>0</v>
      </c>
      <c r="N101" s="6"/>
    </row>
    <row r="102" spans="1:14" ht="12.75">
      <c r="A102" s="14" t="s">
        <v>219</v>
      </c>
      <c r="B102" s="19">
        <v>2</v>
      </c>
      <c r="C102" s="112">
        <v>0</v>
      </c>
      <c r="D102" s="112">
        <v>1</v>
      </c>
      <c r="E102" s="112">
        <v>0</v>
      </c>
      <c r="F102" s="112">
        <v>1</v>
      </c>
      <c r="G102" s="112">
        <v>0</v>
      </c>
      <c r="H102" s="112" t="s">
        <v>99</v>
      </c>
      <c r="I102" s="112" t="s">
        <v>99</v>
      </c>
      <c r="J102" s="112" t="s">
        <v>99</v>
      </c>
      <c r="K102" s="112" t="s">
        <v>99</v>
      </c>
      <c r="L102" s="112" t="s">
        <v>99</v>
      </c>
      <c r="M102" s="112" t="s">
        <v>99</v>
      </c>
      <c r="N102" s="6"/>
    </row>
    <row r="103" spans="1:14" ht="12.75">
      <c r="A103" s="16" t="s">
        <v>255</v>
      </c>
      <c r="B103" s="22">
        <v>3</v>
      </c>
      <c r="C103" s="112">
        <v>0</v>
      </c>
      <c r="D103" s="112">
        <v>3</v>
      </c>
      <c r="E103" s="112">
        <v>0</v>
      </c>
      <c r="F103" s="112">
        <v>0</v>
      </c>
      <c r="G103" s="112">
        <v>0</v>
      </c>
      <c r="H103" s="112">
        <v>2</v>
      </c>
      <c r="I103" s="112">
        <v>1</v>
      </c>
      <c r="J103" s="112">
        <v>0</v>
      </c>
      <c r="K103" s="112">
        <v>2</v>
      </c>
      <c r="L103" s="112">
        <v>1</v>
      </c>
      <c r="M103" s="112">
        <v>0</v>
      </c>
      <c r="N103" s="6"/>
    </row>
    <row r="104" spans="1:14" ht="12.75">
      <c r="A104" s="16" t="s">
        <v>166</v>
      </c>
      <c r="B104" s="22">
        <v>20</v>
      </c>
      <c r="C104" s="112">
        <v>5</v>
      </c>
      <c r="D104" s="112">
        <v>17</v>
      </c>
      <c r="E104" s="112">
        <v>5</v>
      </c>
      <c r="F104" s="112">
        <v>3</v>
      </c>
      <c r="G104" s="112">
        <v>0</v>
      </c>
      <c r="H104" s="112">
        <v>9</v>
      </c>
      <c r="I104" s="112">
        <v>11</v>
      </c>
      <c r="J104" s="112">
        <v>0</v>
      </c>
      <c r="K104" s="112">
        <v>10</v>
      </c>
      <c r="L104" s="112">
        <v>10</v>
      </c>
      <c r="M104" s="112">
        <v>0</v>
      </c>
      <c r="N104" s="6"/>
    </row>
    <row r="105" spans="1:14" ht="12.75">
      <c r="A105" s="16" t="s">
        <v>126</v>
      </c>
      <c r="B105" s="22">
        <v>3</v>
      </c>
      <c r="C105" s="112">
        <v>0</v>
      </c>
      <c r="D105" s="112">
        <v>3</v>
      </c>
      <c r="E105" s="112">
        <v>0</v>
      </c>
      <c r="F105" s="112">
        <v>0</v>
      </c>
      <c r="G105" s="112">
        <v>0</v>
      </c>
      <c r="H105" s="112">
        <v>3</v>
      </c>
      <c r="I105" s="112">
        <v>0</v>
      </c>
      <c r="J105" s="112">
        <v>0</v>
      </c>
      <c r="K105" s="112">
        <v>3</v>
      </c>
      <c r="L105" s="112">
        <v>0</v>
      </c>
      <c r="M105" s="112">
        <v>0</v>
      </c>
      <c r="N105" s="6"/>
    </row>
    <row r="106" spans="1:14" ht="12.75">
      <c r="A106" s="16" t="s">
        <v>268</v>
      </c>
      <c r="B106" s="22">
        <v>1</v>
      </c>
      <c r="C106" s="112">
        <v>0</v>
      </c>
      <c r="D106" s="112">
        <v>1</v>
      </c>
      <c r="E106" s="112">
        <v>0</v>
      </c>
      <c r="F106" s="112">
        <v>0</v>
      </c>
      <c r="G106" s="112">
        <v>0</v>
      </c>
      <c r="H106" s="112" t="s">
        <v>99</v>
      </c>
      <c r="I106" s="112" t="s">
        <v>99</v>
      </c>
      <c r="J106" s="112" t="s">
        <v>99</v>
      </c>
      <c r="K106" s="112" t="s">
        <v>99</v>
      </c>
      <c r="L106" s="112" t="s">
        <v>99</v>
      </c>
      <c r="M106" s="112" t="s">
        <v>99</v>
      </c>
      <c r="N106" s="6"/>
    </row>
    <row r="107" spans="1:14" ht="12.75">
      <c r="A107" s="16" t="s">
        <v>56</v>
      </c>
      <c r="B107" s="22">
        <v>2</v>
      </c>
      <c r="C107" s="112">
        <v>1</v>
      </c>
      <c r="D107" s="112">
        <v>2</v>
      </c>
      <c r="E107" s="112">
        <v>1</v>
      </c>
      <c r="F107" s="112">
        <v>0</v>
      </c>
      <c r="G107" s="112">
        <v>0</v>
      </c>
      <c r="H107" s="112" t="s">
        <v>99</v>
      </c>
      <c r="I107" s="112" t="s">
        <v>99</v>
      </c>
      <c r="J107" s="112" t="s">
        <v>99</v>
      </c>
      <c r="K107" s="112" t="s">
        <v>99</v>
      </c>
      <c r="L107" s="112" t="s">
        <v>99</v>
      </c>
      <c r="M107" s="112" t="s">
        <v>99</v>
      </c>
      <c r="N107" s="6"/>
    </row>
    <row r="108" spans="1:14" ht="12.75">
      <c r="A108" s="16" t="s">
        <v>174</v>
      </c>
      <c r="B108" s="22">
        <v>1</v>
      </c>
      <c r="C108" s="112">
        <v>0</v>
      </c>
      <c r="D108" s="112">
        <v>1</v>
      </c>
      <c r="E108" s="112">
        <v>0</v>
      </c>
      <c r="F108" s="112">
        <v>0</v>
      </c>
      <c r="G108" s="112">
        <v>0</v>
      </c>
      <c r="H108" s="112" t="s">
        <v>99</v>
      </c>
      <c r="I108" s="112" t="s">
        <v>99</v>
      </c>
      <c r="J108" s="112" t="s">
        <v>99</v>
      </c>
      <c r="K108" s="112" t="s">
        <v>99</v>
      </c>
      <c r="L108" s="112" t="s">
        <v>99</v>
      </c>
      <c r="M108" s="112" t="s">
        <v>99</v>
      </c>
      <c r="N108" s="6"/>
    </row>
    <row r="109" spans="1:14" ht="12.75">
      <c r="A109" s="16" t="s">
        <v>175</v>
      </c>
      <c r="B109" s="22">
        <v>3</v>
      </c>
      <c r="C109" s="112">
        <v>0</v>
      </c>
      <c r="D109" s="112">
        <v>3</v>
      </c>
      <c r="E109" s="112">
        <v>0</v>
      </c>
      <c r="F109" s="112">
        <v>0</v>
      </c>
      <c r="G109" s="112">
        <v>0</v>
      </c>
      <c r="H109" s="112">
        <v>2</v>
      </c>
      <c r="I109" s="112">
        <v>1</v>
      </c>
      <c r="J109" s="112">
        <v>0</v>
      </c>
      <c r="K109" s="112">
        <v>3</v>
      </c>
      <c r="L109" s="112">
        <v>0</v>
      </c>
      <c r="M109" s="112">
        <v>0</v>
      </c>
      <c r="N109" s="6"/>
    </row>
    <row r="110" spans="1:14" ht="12.75">
      <c r="A110" s="16"/>
      <c r="B110" s="2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6"/>
    </row>
    <row r="111" spans="1:14" ht="12.75">
      <c r="A111" s="76" t="s">
        <v>264</v>
      </c>
      <c r="B111" s="22">
        <v>1</v>
      </c>
      <c r="C111" s="113">
        <v>0</v>
      </c>
      <c r="D111" s="113">
        <v>0</v>
      </c>
      <c r="E111" s="113">
        <v>0</v>
      </c>
      <c r="F111" s="113">
        <v>1</v>
      </c>
      <c r="G111" s="113">
        <v>0</v>
      </c>
      <c r="H111" s="113" t="s">
        <v>99</v>
      </c>
      <c r="I111" s="113" t="s">
        <v>99</v>
      </c>
      <c r="J111" s="113" t="s">
        <v>99</v>
      </c>
      <c r="K111" s="113" t="s">
        <v>99</v>
      </c>
      <c r="L111" s="113" t="s">
        <v>99</v>
      </c>
      <c r="M111" s="113" t="s">
        <v>99</v>
      </c>
      <c r="N111" s="6"/>
    </row>
    <row r="112" spans="1:14" ht="12.75">
      <c r="A112" s="14" t="s">
        <v>269</v>
      </c>
      <c r="B112" s="19">
        <v>1</v>
      </c>
      <c r="C112" s="112">
        <v>0</v>
      </c>
      <c r="D112" s="112">
        <v>0</v>
      </c>
      <c r="E112" s="112">
        <v>0</v>
      </c>
      <c r="F112" s="112">
        <v>1</v>
      </c>
      <c r="G112" s="112">
        <v>0</v>
      </c>
      <c r="H112" s="112" t="s">
        <v>99</v>
      </c>
      <c r="I112" s="112" t="s">
        <v>99</v>
      </c>
      <c r="J112" s="112" t="s">
        <v>99</v>
      </c>
      <c r="K112" s="112" t="s">
        <v>99</v>
      </c>
      <c r="L112" s="112" t="s">
        <v>99</v>
      </c>
      <c r="M112" s="112" t="s">
        <v>99</v>
      </c>
      <c r="N112" s="6"/>
    </row>
    <row r="113" spans="1:14" ht="12.75">
      <c r="A113" s="16"/>
      <c r="B113" s="2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6"/>
    </row>
    <row r="114" spans="1:14" ht="12.75">
      <c r="A114" s="16" t="s">
        <v>53</v>
      </c>
      <c r="B114" s="22">
        <v>13</v>
      </c>
      <c r="C114" s="113">
        <v>0</v>
      </c>
      <c r="D114" s="113">
        <v>2</v>
      </c>
      <c r="E114" s="113">
        <v>0</v>
      </c>
      <c r="F114" s="113">
        <v>11</v>
      </c>
      <c r="G114" s="113">
        <v>0</v>
      </c>
      <c r="H114" s="113">
        <v>8</v>
      </c>
      <c r="I114" s="113">
        <v>3</v>
      </c>
      <c r="J114" s="113">
        <v>2</v>
      </c>
      <c r="K114" s="113">
        <v>11</v>
      </c>
      <c r="L114" s="113">
        <v>2</v>
      </c>
      <c r="M114" s="113">
        <v>0</v>
      </c>
      <c r="N114" s="6"/>
    </row>
    <row r="115" spans="1:14" ht="12.75">
      <c r="A115" s="14" t="s">
        <v>256</v>
      </c>
      <c r="B115" s="19">
        <v>1</v>
      </c>
      <c r="C115" s="112">
        <v>0</v>
      </c>
      <c r="D115" s="112">
        <v>0</v>
      </c>
      <c r="E115" s="112">
        <v>0</v>
      </c>
      <c r="F115" s="112">
        <v>1</v>
      </c>
      <c r="G115" s="112">
        <v>0</v>
      </c>
      <c r="H115" s="112" t="s">
        <v>99</v>
      </c>
      <c r="I115" s="112" t="s">
        <v>99</v>
      </c>
      <c r="J115" s="112" t="s">
        <v>99</v>
      </c>
      <c r="K115" s="112" t="s">
        <v>99</v>
      </c>
      <c r="L115" s="112" t="s">
        <v>99</v>
      </c>
      <c r="M115" s="112" t="s">
        <v>99</v>
      </c>
      <c r="N115" s="6"/>
    </row>
    <row r="116" spans="1:14" ht="12.75">
      <c r="A116" s="16" t="s">
        <v>180</v>
      </c>
      <c r="B116" s="22">
        <v>2</v>
      </c>
      <c r="C116" s="112">
        <v>0</v>
      </c>
      <c r="D116" s="112">
        <v>0</v>
      </c>
      <c r="E116" s="112">
        <v>0</v>
      </c>
      <c r="F116" s="112">
        <v>2</v>
      </c>
      <c r="G116" s="112">
        <v>0</v>
      </c>
      <c r="H116" s="112" t="s">
        <v>99</v>
      </c>
      <c r="I116" s="112" t="s">
        <v>99</v>
      </c>
      <c r="J116" s="112" t="s">
        <v>99</v>
      </c>
      <c r="K116" s="112" t="s">
        <v>99</v>
      </c>
      <c r="L116" s="112" t="s">
        <v>99</v>
      </c>
      <c r="M116" s="112" t="s">
        <v>99</v>
      </c>
      <c r="N116" s="6"/>
    </row>
    <row r="117" spans="1:14" ht="12.75">
      <c r="A117" s="16" t="s">
        <v>257</v>
      </c>
      <c r="B117" s="22">
        <v>1</v>
      </c>
      <c r="C117" s="112">
        <v>0</v>
      </c>
      <c r="D117" s="112">
        <v>0</v>
      </c>
      <c r="E117" s="112">
        <v>0</v>
      </c>
      <c r="F117" s="112">
        <v>1</v>
      </c>
      <c r="G117" s="112">
        <v>0</v>
      </c>
      <c r="H117" s="112" t="s">
        <v>99</v>
      </c>
      <c r="I117" s="112" t="s">
        <v>99</v>
      </c>
      <c r="J117" s="112" t="s">
        <v>99</v>
      </c>
      <c r="K117" s="112" t="s">
        <v>99</v>
      </c>
      <c r="L117" s="112" t="s">
        <v>99</v>
      </c>
      <c r="M117" s="112" t="s">
        <v>99</v>
      </c>
      <c r="N117" s="6"/>
    </row>
    <row r="118" spans="1:14" ht="12.75">
      <c r="A118" s="16" t="s">
        <v>57</v>
      </c>
      <c r="B118" s="22">
        <v>2</v>
      </c>
      <c r="C118" s="112">
        <v>0</v>
      </c>
      <c r="D118" s="112">
        <v>1</v>
      </c>
      <c r="E118" s="112">
        <v>0</v>
      </c>
      <c r="F118" s="112">
        <v>1</v>
      </c>
      <c r="G118" s="112">
        <v>0</v>
      </c>
      <c r="H118" s="112" t="s">
        <v>99</v>
      </c>
      <c r="I118" s="112" t="s">
        <v>99</v>
      </c>
      <c r="J118" s="112" t="s">
        <v>99</v>
      </c>
      <c r="K118" s="112" t="s">
        <v>99</v>
      </c>
      <c r="L118" s="112" t="s">
        <v>99</v>
      </c>
      <c r="M118" s="112" t="s">
        <v>99</v>
      </c>
      <c r="N118" s="6"/>
    </row>
    <row r="119" spans="1:14" ht="12.75">
      <c r="A119" s="16" t="s">
        <v>213</v>
      </c>
      <c r="B119" s="22">
        <v>1</v>
      </c>
      <c r="C119" s="112">
        <v>0</v>
      </c>
      <c r="D119" s="112">
        <v>0</v>
      </c>
      <c r="E119" s="112">
        <v>0</v>
      </c>
      <c r="F119" s="112">
        <v>1</v>
      </c>
      <c r="G119" s="112">
        <v>0</v>
      </c>
      <c r="H119" s="112" t="s">
        <v>99</v>
      </c>
      <c r="I119" s="112" t="s">
        <v>99</v>
      </c>
      <c r="J119" s="112" t="s">
        <v>99</v>
      </c>
      <c r="K119" s="112" t="s">
        <v>99</v>
      </c>
      <c r="L119" s="112" t="s">
        <v>99</v>
      </c>
      <c r="M119" s="112" t="s">
        <v>99</v>
      </c>
      <c r="N119" s="6"/>
    </row>
    <row r="120" spans="1:14" ht="12.75">
      <c r="A120" s="16" t="s">
        <v>258</v>
      </c>
      <c r="B120" s="22">
        <v>1</v>
      </c>
      <c r="C120" s="112">
        <v>0</v>
      </c>
      <c r="D120" s="112">
        <v>0</v>
      </c>
      <c r="E120" s="112">
        <v>0</v>
      </c>
      <c r="F120" s="112">
        <v>1</v>
      </c>
      <c r="G120" s="112">
        <v>0</v>
      </c>
      <c r="H120" s="112" t="s">
        <v>99</v>
      </c>
      <c r="I120" s="112" t="s">
        <v>99</v>
      </c>
      <c r="J120" s="112" t="s">
        <v>99</v>
      </c>
      <c r="K120" s="112" t="s">
        <v>99</v>
      </c>
      <c r="L120" s="112" t="s">
        <v>99</v>
      </c>
      <c r="M120" s="112" t="s">
        <v>99</v>
      </c>
      <c r="N120" s="6"/>
    </row>
    <row r="121" spans="1:14" ht="12.75">
      <c r="A121" s="16" t="s">
        <v>176</v>
      </c>
      <c r="B121" s="22">
        <v>1</v>
      </c>
      <c r="C121" s="112">
        <v>0</v>
      </c>
      <c r="D121" s="112">
        <v>1</v>
      </c>
      <c r="E121" s="112">
        <v>0</v>
      </c>
      <c r="F121" s="112">
        <v>0</v>
      </c>
      <c r="G121" s="112">
        <v>0</v>
      </c>
      <c r="H121" s="112" t="s">
        <v>99</v>
      </c>
      <c r="I121" s="112" t="s">
        <v>99</v>
      </c>
      <c r="J121" s="112" t="s">
        <v>99</v>
      </c>
      <c r="K121" s="112" t="s">
        <v>99</v>
      </c>
      <c r="L121" s="112" t="s">
        <v>99</v>
      </c>
      <c r="M121" s="112" t="s">
        <v>99</v>
      </c>
      <c r="N121" s="6"/>
    </row>
    <row r="122" spans="1:14" ht="12.75">
      <c r="A122" s="16" t="s">
        <v>188</v>
      </c>
      <c r="B122" s="22">
        <v>1</v>
      </c>
      <c r="C122" s="112">
        <v>0</v>
      </c>
      <c r="D122" s="112">
        <v>0</v>
      </c>
      <c r="E122" s="112">
        <v>0</v>
      </c>
      <c r="F122" s="112">
        <v>1</v>
      </c>
      <c r="G122" s="112">
        <v>0</v>
      </c>
      <c r="H122" s="112" t="s">
        <v>99</v>
      </c>
      <c r="I122" s="112" t="s">
        <v>99</v>
      </c>
      <c r="J122" s="112" t="s">
        <v>99</v>
      </c>
      <c r="K122" s="112" t="s">
        <v>99</v>
      </c>
      <c r="L122" s="112" t="s">
        <v>99</v>
      </c>
      <c r="M122" s="112" t="s">
        <v>99</v>
      </c>
      <c r="N122" s="6"/>
    </row>
    <row r="123" spans="1:14" ht="12.75">
      <c r="A123" s="16" t="s">
        <v>262</v>
      </c>
      <c r="B123" s="22">
        <v>1</v>
      </c>
      <c r="C123" s="112">
        <v>0</v>
      </c>
      <c r="D123" s="112">
        <v>0</v>
      </c>
      <c r="E123" s="112">
        <v>0</v>
      </c>
      <c r="F123" s="112">
        <v>1</v>
      </c>
      <c r="G123" s="112">
        <v>0</v>
      </c>
      <c r="H123" s="112" t="s">
        <v>99</v>
      </c>
      <c r="I123" s="112" t="s">
        <v>99</v>
      </c>
      <c r="J123" s="112" t="s">
        <v>99</v>
      </c>
      <c r="K123" s="112" t="s">
        <v>99</v>
      </c>
      <c r="L123" s="112" t="s">
        <v>99</v>
      </c>
      <c r="M123" s="112" t="s">
        <v>99</v>
      </c>
      <c r="N123" s="6"/>
    </row>
    <row r="124" spans="1:14" ht="12.75">
      <c r="A124" s="16" t="s">
        <v>86</v>
      </c>
      <c r="B124" s="22">
        <v>2</v>
      </c>
      <c r="C124" s="112">
        <v>0</v>
      </c>
      <c r="D124" s="112">
        <v>0</v>
      </c>
      <c r="E124" s="112">
        <v>0</v>
      </c>
      <c r="F124" s="112">
        <v>2</v>
      </c>
      <c r="G124" s="112">
        <v>0</v>
      </c>
      <c r="H124" s="112" t="s">
        <v>99</v>
      </c>
      <c r="I124" s="112" t="s">
        <v>99</v>
      </c>
      <c r="J124" s="112" t="s">
        <v>99</v>
      </c>
      <c r="K124" s="112" t="s">
        <v>99</v>
      </c>
      <c r="L124" s="112" t="s">
        <v>99</v>
      </c>
      <c r="M124" s="112" t="s">
        <v>99</v>
      </c>
      <c r="N124" s="6"/>
    </row>
    <row r="125" spans="1:14" ht="12.75">
      <c r="A125" s="16"/>
      <c r="B125" s="2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6"/>
    </row>
    <row r="126" spans="1:14" ht="12.75">
      <c r="A126" s="16" t="s">
        <v>3</v>
      </c>
      <c r="B126" s="22">
        <v>14</v>
      </c>
      <c r="C126" s="113">
        <v>0</v>
      </c>
      <c r="D126" s="113">
        <v>10</v>
      </c>
      <c r="E126" s="113">
        <v>0</v>
      </c>
      <c r="F126" s="113">
        <v>4</v>
      </c>
      <c r="G126" s="113">
        <v>0</v>
      </c>
      <c r="H126" s="113">
        <v>6</v>
      </c>
      <c r="I126" s="113">
        <v>6</v>
      </c>
      <c r="J126" s="113">
        <v>2</v>
      </c>
      <c r="K126" s="113">
        <v>10</v>
      </c>
      <c r="L126" s="113">
        <v>4</v>
      </c>
      <c r="M126" s="113">
        <v>0</v>
      </c>
      <c r="N126" s="6"/>
    </row>
    <row r="127" spans="1:14" ht="12.75">
      <c r="A127" s="14" t="s">
        <v>87</v>
      </c>
      <c r="B127" s="19">
        <v>4</v>
      </c>
      <c r="C127" s="112">
        <v>0</v>
      </c>
      <c r="D127" s="112">
        <v>4</v>
      </c>
      <c r="E127" s="112">
        <v>0</v>
      </c>
      <c r="F127" s="112">
        <v>0</v>
      </c>
      <c r="G127" s="112">
        <v>0</v>
      </c>
      <c r="H127" s="112">
        <v>3</v>
      </c>
      <c r="I127" s="112">
        <v>1</v>
      </c>
      <c r="J127" s="112">
        <v>0</v>
      </c>
      <c r="K127" s="112">
        <v>4</v>
      </c>
      <c r="L127" s="112">
        <v>0</v>
      </c>
      <c r="M127" s="112">
        <v>0</v>
      </c>
      <c r="N127" s="6"/>
    </row>
    <row r="128" spans="1:14" ht="12.75">
      <c r="A128" s="16" t="s">
        <v>88</v>
      </c>
      <c r="B128" s="22">
        <v>8</v>
      </c>
      <c r="C128" s="112">
        <v>0</v>
      </c>
      <c r="D128" s="112">
        <v>5</v>
      </c>
      <c r="E128" s="112">
        <v>0</v>
      </c>
      <c r="F128" s="112">
        <v>3</v>
      </c>
      <c r="G128" s="112">
        <v>0</v>
      </c>
      <c r="H128" s="112">
        <v>1</v>
      </c>
      <c r="I128" s="112">
        <v>5</v>
      </c>
      <c r="J128" s="112">
        <v>2</v>
      </c>
      <c r="K128" s="112">
        <v>4</v>
      </c>
      <c r="L128" s="112">
        <v>4</v>
      </c>
      <c r="M128" s="112">
        <v>0</v>
      </c>
      <c r="N128" s="6"/>
    </row>
    <row r="129" spans="1:14" ht="12.75">
      <c r="A129" s="16" t="s">
        <v>263</v>
      </c>
      <c r="B129" s="22">
        <v>1</v>
      </c>
      <c r="C129" s="112">
        <v>0</v>
      </c>
      <c r="D129" s="112">
        <v>1</v>
      </c>
      <c r="E129" s="112">
        <v>0</v>
      </c>
      <c r="F129" s="112">
        <v>0</v>
      </c>
      <c r="G129" s="112">
        <v>0</v>
      </c>
      <c r="H129" s="112" t="s">
        <v>99</v>
      </c>
      <c r="I129" s="112" t="s">
        <v>99</v>
      </c>
      <c r="J129" s="112" t="s">
        <v>99</v>
      </c>
      <c r="K129" s="112" t="s">
        <v>99</v>
      </c>
      <c r="L129" s="112" t="s">
        <v>99</v>
      </c>
      <c r="M129" s="112" t="s">
        <v>99</v>
      </c>
      <c r="N129" s="6"/>
    </row>
    <row r="130" spans="1:14" ht="12.75">
      <c r="A130" s="16" t="s">
        <v>220</v>
      </c>
      <c r="B130" s="22">
        <v>1</v>
      </c>
      <c r="C130" s="112">
        <v>0</v>
      </c>
      <c r="D130" s="112">
        <v>0</v>
      </c>
      <c r="E130" s="112">
        <v>0</v>
      </c>
      <c r="F130" s="112">
        <v>1</v>
      </c>
      <c r="G130" s="112">
        <v>0</v>
      </c>
      <c r="H130" s="112" t="s">
        <v>99</v>
      </c>
      <c r="I130" s="112" t="s">
        <v>99</v>
      </c>
      <c r="J130" s="112" t="s">
        <v>99</v>
      </c>
      <c r="K130" s="112" t="s">
        <v>99</v>
      </c>
      <c r="L130" s="112" t="s">
        <v>99</v>
      </c>
      <c r="M130" s="112" t="s">
        <v>99</v>
      </c>
      <c r="N130" s="6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34.57421875" style="0" customWidth="1"/>
  </cols>
  <sheetData>
    <row r="1" spans="1:5" ht="19.5" customHeight="1">
      <c r="A1" s="215" t="s">
        <v>128</v>
      </c>
      <c r="B1" s="205"/>
      <c r="C1" s="205"/>
      <c r="D1" s="205"/>
      <c r="E1" s="205"/>
    </row>
    <row r="2" spans="1:5" ht="12.75">
      <c r="A2" s="193" t="s">
        <v>232</v>
      </c>
      <c r="B2" s="198"/>
      <c r="C2" s="198"/>
      <c r="D2" s="198"/>
      <c r="E2" s="198"/>
    </row>
    <row r="3" spans="1:5" ht="12.75">
      <c r="A3" s="77"/>
      <c r="B3" s="77"/>
      <c r="C3" s="77"/>
      <c r="D3" s="223" t="s">
        <v>133</v>
      </c>
      <c r="E3" s="198"/>
    </row>
    <row r="4" spans="1:5" ht="12.75">
      <c r="A4" s="78"/>
      <c r="B4" s="40" t="s">
        <v>0</v>
      </c>
      <c r="C4" s="79" t="s">
        <v>11</v>
      </c>
      <c r="D4" s="79" t="s">
        <v>12</v>
      </c>
      <c r="E4" s="51" t="s">
        <v>129</v>
      </c>
    </row>
    <row r="5" spans="1:5" ht="12.75">
      <c r="A5" s="177" t="s">
        <v>4</v>
      </c>
      <c r="B5" s="173">
        <v>11</v>
      </c>
      <c r="C5" s="179">
        <v>2</v>
      </c>
      <c r="D5" s="179">
        <v>9</v>
      </c>
      <c r="E5" s="178" t="s">
        <v>99</v>
      </c>
    </row>
    <row r="6" spans="1:5" ht="12.75">
      <c r="A6" s="172" t="s">
        <v>130</v>
      </c>
      <c r="B6" s="173">
        <v>10</v>
      </c>
      <c r="C6" s="174">
        <v>1</v>
      </c>
      <c r="D6" s="175">
        <v>9</v>
      </c>
      <c r="E6" s="176">
        <v>20.7</v>
      </c>
    </row>
    <row r="7" spans="1:5" ht="12.75">
      <c r="A7" s="94" t="s">
        <v>131</v>
      </c>
      <c r="B7" s="160">
        <v>7</v>
      </c>
      <c r="C7" s="107">
        <v>0</v>
      </c>
      <c r="D7" s="119">
        <v>7</v>
      </c>
      <c r="E7" s="83">
        <v>21.3</v>
      </c>
    </row>
    <row r="8" spans="1:8" ht="12.75">
      <c r="A8" s="82" t="s">
        <v>132</v>
      </c>
      <c r="B8" s="160">
        <v>3</v>
      </c>
      <c r="C8" s="107">
        <v>1</v>
      </c>
      <c r="D8" s="119">
        <v>2</v>
      </c>
      <c r="E8" s="83">
        <v>19.3</v>
      </c>
      <c r="H8" s="93"/>
    </row>
    <row r="9" spans="1:8" ht="12.75">
      <c r="A9" s="181" t="s">
        <v>233</v>
      </c>
      <c r="B9" s="160">
        <v>1</v>
      </c>
      <c r="C9" s="149">
        <v>1</v>
      </c>
      <c r="D9" s="137">
        <v>0</v>
      </c>
      <c r="E9" s="187" t="s">
        <v>99</v>
      </c>
      <c r="H9" s="93"/>
    </row>
    <row r="10" ht="12.75">
      <c r="H10" s="93"/>
    </row>
    <row r="11" ht="12.75">
      <c r="H11" s="137"/>
    </row>
    <row r="12" ht="12.75">
      <c r="H12" s="93"/>
    </row>
    <row r="13" ht="12.75">
      <c r="C13" s="106"/>
    </row>
  </sheetData>
  <sheetProtection/>
  <mergeCells count="3">
    <mergeCell ref="A2:E2"/>
    <mergeCell ref="A1:E1"/>
    <mergeCell ref="D3:E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6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4.7109375" style="0" customWidth="1"/>
    <col min="3" max="3" width="9.00390625" style="0" customWidth="1"/>
    <col min="4" max="4" width="8.57421875" style="0" customWidth="1"/>
    <col min="5" max="5" width="14.28125" style="0" customWidth="1"/>
  </cols>
  <sheetData>
    <row r="1" spans="1:5" ht="15.75">
      <c r="A1" s="224" t="s">
        <v>34</v>
      </c>
      <c r="B1" s="198"/>
      <c r="C1" s="198"/>
      <c r="D1" s="198"/>
      <c r="E1" s="198"/>
    </row>
    <row r="2" spans="1:6" ht="39" customHeight="1">
      <c r="A2" s="225" t="s">
        <v>168</v>
      </c>
      <c r="B2" s="225"/>
      <c r="C2" s="225"/>
      <c r="D2" s="225"/>
      <c r="E2" s="225"/>
      <c r="F2" s="225"/>
    </row>
    <row r="3" spans="1:5" ht="12.75">
      <c r="A3" s="221" t="s">
        <v>204</v>
      </c>
      <c r="B3" s="221"/>
      <c r="C3" s="221"/>
      <c r="D3" s="221"/>
      <c r="E3" s="221"/>
    </row>
    <row r="4" spans="4:5" ht="12.75">
      <c r="D4" s="191" t="s">
        <v>139</v>
      </c>
      <c r="E4" s="193"/>
    </row>
    <row r="5" spans="1:5" ht="12.75">
      <c r="A5" s="78"/>
      <c r="B5" s="77" t="s">
        <v>0</v>
      </c>
      <c r="C5" s="86" t="s">
        <v>11</v>
      </c>
      <c r="D5" s="86" t="s">
        <v>12</v>
      </c>
      <c r="E5" s="5" t="s">
        <v>129</v>
      </c>
    </row>
    <row r="6" spans="1:5" ht="15">
      <c r="A6" s="99" t="s">
        <v>135</v>
      </c>
      <c r="B6" s="118">
        <v>9</v>
      </c>
      <c r="C6" s="118">
        <v>3</v>
      </c>
      <c r="D6" s="118">
        <v>6</v>
      </c>
      <c r="E6" s="100">
        <v>32.54</v>
      </c>
    </row>
    <row r="7" spans="1:5" ht="15">
      <c r="A7" s="156" t="s">
        <v>280</v>
      </c>
      <c r="B7" s="148">
        <v>1</v>
      </c>
      <c r="C7" s="148">
        <v>0</v>
      </c>
      <c r="D7" s="148">
        <v>1</v>
      </c>
      <c r="E7" s="157" t="s">
        <v>99</v>
      </c>
    </row>
    <row r="8" spans="1:5" ht="15">
      <c r="A8" s="101" t="s">
        <v>275</v>
      </c>
      <c r="B8" s="149">
        <v>1</v>
      </c>
      <c r="C8" s="149">
        <v>0</v>
      </c>
      <c r="D8" s="149">
        <v>1</v>
      </c>
      <c r="E8" s="102" t="s">
        <v>99</v>
      </c>
    </row>
    <row r="9" spans="1:5" ht="15">
      <c r="A9" s="101" t="s">
        <v>276</v>
      </c>
      <c r="B9" s="149">
        <v>1</v>
      </c>
      <c r="C9" s="149">
        <v>0</v>
      </c>
      <c r="D9" s="149">
        <v>1</v>
      </c>
      <c r="E9" s="171" t="s">
        <v>99</v>
      </c>
    </row>
    <row r="10" spans="1:5" ht="15">
      <c r="A10" s="101" t="s">
        <v>277</v>
      </c>
      <c r="B10" s="149">
        <v>3</v>
      </c>
      <c r="C10" s="149">
        <v>1</v>
      </c>
      <c r="D10" s="149">
        <v>2</v>
      </c>
      <c r="E10" s="102" t="s">
        <v>99</v>
      </c>
    </row>
    <row r="11" spans="1:5" ht="15">
      <c r="A11" s="101" t="s">
        <v>205</v>
      </c>
      <c r="B11" s="149">
        <v>2</v>
      </c>
      <c r="C11" s="149">
        <v>2</v>
      </c>
      <c r="D11" s="149">
        <v>0</v>
      </c>
      <c r="E11" s="102" t="s">
        <v>99</v>
      </c>
    </row>
    <row r="12" spans="1:5" ht="15">
      <c r="A12" s="101" t="s">
        <v>278</v>
      </c>
      <c r="B12" s="149">
        <v>1</v>
      </c>
      <c r="C12" s="149">
        <v>0</v>
      </c>
      <c r="D12" s="149">
        <v>1</v>
      </c>
      <c r="E12" s="102" t="s">
        <v>99</v>
      </c>
    </row>
    <row r="13" spans="1:5" ht="12.75">
      <c r="A13" s="85" t="s">
        <v>136</v>
      </c>
      <c r="B13" s="119" t="s">
        <v>39</v>
      </c>
      <c r="C13" s="119" t="s">
        <v>39</v>
      </c>
      <c r="D13" s="119" t="s">
        <v>39</v>
      </c>
      <c r="E13" s="84" t="s">
        <v>39</v>
      </c>
    </row>
    <row r="14" spans="1:5" ht="12.75">
      <c r="A14" s="80" t="s">
        <v>147</v>
      </c>
      <c r="B14" s="120" t="s">
        <v>39</v>
      </c>
      <c r="C14" s="120" t="s">
        <v>39</v>
      </c>
      <c r="D14" s="120" t="s">
        <v>39</v>
      </c>
      <c r="E14" s="81" t="s">
        <v>39</v>
      </c>
    </row>
    <row r="15" ht="12.75">
      <c r="E15" s="13"/>
    </row>
    <row r="16" ht="12.75">
      <c r="A16" s="26"/>
    </row>
  </sheetData>
  <sheetProtection/>
  <mergeCells count="4">
    <mergeCell ref="A1:E1"/>
    <mergeCell ref="A3:E3"/>
    <mergeCell ref="D4:E4"/>
    <mergeCell ref="A2:F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15" zoomScaleNormal="115" zoomScalePageLayoutView="0" workbookViewId="0" topLeftCell="A1">
      <selection activeCell="A1" sqref="A1:G1"/>
    </sheetView>
  </sheetViews>
  <sheetFormatPr defaultColWidth="11.421875" defaultRowHeight="12.75"/>
  <cols>
    <col min="1" max="1" width="45.00390625" style="0" customWidth="1"/>
    <col min="2" max="2" width="7.8515625" style="0" bestFit="1" customWidth="1"/>
    <col min="3" max="4" width="12.28125" style="0" customWidth="1"/>
    <col min="5" max="7" width="11.7109375" style="0" customWidth="1"/>
    <col min="8" max="8" width="30.00390625" style="0" customWidth="1"/>
  </cols>
  <sheetData>
    <row r="1" spans="1:8" ht="15.75">
      <c r="A1" s="225" t="s">
        <v>62</v>
      </c>
      <c r="B1" s="194"/>
      <c r="C1" s="194"/>
      <c r="D1" s="194"/>
      <c r="E1" s="194"/>
      <c r="F1" s="194"/>
      <c r="G1" s="194"/>
      <c r="H1" s="138"/>
    </row>
    <row r="2" spans="1:7" ht="12.75">
      <c r="A2" s="221" t="s">
        <v>232</v>
      </c>
      <c r="B2" s="221"/>
      <c r="C2" s="221"/>
      <c r="D2" s="221"/>
      <c r="E2" s="221"/>
      <c r="F2" s="221"/>
      <c r="G2" s="221"/>
    </row>
    <row r="3" spans="6:7" ht="12.75">
      <c r="F3" s="191" t="s">
        <v>109</v>
      </c>
      <c r="G3" s="198"/>
    </row>
    <row r="4" spans="2:7" ht="12.75">
      <c r="B4" s="40" t="s">
        <v>0</v>
      </c>
      <c r="C4" s="41"/>
      <c r="D4" s="41"/>
      <c r="E4" s="192" t="s">
        <v>1</v>
      </c>
      <c r="F4" s="192"/>
      <c r="G4" s="192"/>
    </row>
    <row r="5" spans="1:7" ht="12.75">
      <c r="A5" s="6"/>
      <c r="B5" s="13"/>
      <c r="C5" s="20" t="s">
        <v>11</v>
      </c>
      <c r="D5" s="20" t="s">
        <v>12</v>
      </c>
      <c r="E5" s="20" t="s">
        <v>2</v>
      </c>
      <c r="F5" s="20" t="s">
        <v>77</v>
      </c>
      <c r="G5" s="20" t="s">
        <v>3</v>
      </c>
    </row>
    <row r="6" spans="1:7" ht="19.5" customHeight="1">
      <c r="A6" s="74" t="s">
        <v>4</v>
      </c>
      <c r="B6" s="139">
        <f aca="true" t="shared" si="0" ref="B6:G6">B7+B10+B14</f>
        <v>75</v>
      </c>
      <c r="C6" s="147">
        <f t="shared" si="0"/>
        <v>41</v>
      </c>
      <c r="D6" s="147">
        <f t="shared" si="0"/>
        <v>34</v>
      </c>
      <c r="E6" s="147">
        <f t="shared" si="0"/>
        <v>62</v>
      </c>
      <c r="F6" s="147">
        <f t="shared" si="0"/>
        <v>9</v>
      </c>
      <c r="G6" s="147">
        <f t="shared" si="0"/>
        <v>4</v>
      </c>
    </row>
    <row r="7" spans="1:7" ht="16.5" customHeight="1">
      <c r="A7" s="88" t="s">
        <v>138</v>
      </c>
      <c r="B7" s="140">
        <f aca="true" t="shared" si="1" ref="B7:G7">SUM(B8:B9)</f>
        <v>51</v>
      </c>
      <c r="C7" s="148">
        <f t="shared" si="1"/>
        <v>34</v>
      </c>
      <c r="D7" s="148">
        <f t="shared" si="1"/>
        <v>17</v>
      </c>
      <c r="E7" s="148">
        <f t="shared" si="1"/>
        <v>42</v>
      </c>
      <c r="F7" s="148">
        <f t="shared" si="1"/>
        <v>5</v>
      </c>
      <c r="G7" s="148">
        <f t="shared" si="1"/>
        <v>4</v>
      </c>
    </row>
    <row r="8" spans="1:7" ht="12.75">
      <c r="A8" s="80" t="s">
        <v>227</v>
      </c>
      <c r="B8" s="140">
        <v>44</v>
      </c>
      <c r="C8" s="108">
        <v>32</v>
      </c>
      <c r="D8" s="108">
        <v>12</v>
      </c>
      <c r="E8" s="108">
        <v>35</v>
      </c>
      <c r="F8" s="108">
        <v>5</v>
      </c>
      <c r="G8" s="108">
        <v>4</v>
      </c>
    </row>
    <row r="9" spans="1:7" ht="12.75">
      <c r="A9" s="44" t="s">
        <v>59</v>
      </c>
      <c r="B9" s="141">
        <v>7</v>
      </c>
      <c r="C9" s="107">
        <v>2</v>
      </c>
      <c r="D9" s="107">
        <v>5</v>
      </c>
      <c r="E9" s="107">
        <v>7</v>
      </c>
      <c r="F9" s="107">
        <v>0</v>
      </c>
      <c r="G9" s="107">
        <v>0</v>
      </c>
    </row>
    <row r="10" spans="1:8" ht="20.25" customHeight="1">
      <c r="A10" s="88" t="s">
        <v>137</v>
      </c>
      <c r="B10" s="141">
        <v>5</v>
      </c>
      <c r="C10" s="107">
        <v>2</v>
      </c>
      <c r="D10" s="107">
        <v>3</v>
      </c>
      <c r="E10" s="107">
        <v>5</v>
      </c>
      <c r="F10" s="107">
        <v>0</v>
      </c>
      <c r="G10" s="107">
        <v>0</v>
      </c>
      <c r="H10" s="26"/>
    </row>
    <row r="11" spans="1:7" ht="12.75">
      <c r="A11" s="150" t="s">
        <v>197</v>
      </c>
      <c r="B11" s="140">
        <v>2</v>
      </c>
      <c r="C11" s="108">
        <v>2</v>
      </c>
      <c r="D11" s="108">
        <v>0</v>
      </c>
      <c r="E11" s="120">
        <v>2</v>
      </c>
      <c r="F11" s="120">
        <v>0</v>
      </c>
      <c r="G11" s="120">
        <v>0</v>
      </c>
    </row>
    <row r="12" spans="1:7" ht="12.75">
      <c r="A12" s="94" t="s">
        <v>279</v>
      </c>
      <c r="B12" s="141">
        <v>1</v>
      </c>
      <c r="C12" s="107">
        <v>0</v>
      </c>
      <c r="D12" s="107">
        <v>1</v>
      </c>
      <c r="E12" s="119">
        <v>1</v>
      </c>
      <c r="F12" s="119">
        <v>0</v>
      </c>
      <c r="G12" s="119">
        <v>0</v>
      </c>
    </row>
    <row r="13" spans="1:7" ht="12.75">
      <c r="A13" s="94" t="s">
        <v>198</v>
      </c>
      <c r="B13" s="141">
        <v>2</v>
      </c>
      <c r="C13" s="107">
        <v>0</v>
      </c>
      <c r="D13" s="107">
        <v>2</v>
      </c>
      <c r="E13" s="119">
        <v>2</v>
      </c>
      <c r="F13" s="119">
        <v>0</v>
      </c>
      <c r="G13" s="119">
        <v>0</v>
      </c>
    </row>
    <row r="14" spans="1:7" ht="16.5" customHeight="1">
      <c r="A14" s="4" t="s">
        <v>63</v>
      </c>
      <c r="B14" s="141">
        <f aca="true" t="shared" si="2" ref="B14:G14">SUM(B15,B19)</f>
        <v>19</v>
      </c>
      <c r="C14" s="149">
        <f t="shared" si="2"/>
        <v>5</v>
      </c>
      <c r="D14" s="149">
        <f t="shared" si="2"/>
        <v>14</v>
      </c>
      <c r="E14" s="149">
        <f t="shared" si="2"/>
        <v>15</v>
      </c>
      <c r="F14" s="149">
        <f t="shared" si="2"/>
        <v>4</v>
      </c>
      <c r="G14" s="149">
        <f t="shared" si="2"/>
        <v>0</v>
      </c>
    </row>
    <row r="15" spans="1:7" ht="12.75">
      <c r="A15" s="43" t="s">
        <v>190</v>
      </c>
      <c r="B15" s="140">
        <v>7</v>
      </c>
      <c r="C15" s="108">
        <v>0</v>
      </c>
      <c r="D15" s="108">
        <v>7</v>
      </c>
      <c r="E15" s="120">
        <v>6</v>
      </c>
      <c r="F15" s="120">
        <v>1</v>
      </c>
      <c r="G15" s="108">
        <v>0</v>
      </c>
    </row>
    <row r="16" spans="1:7" ht="12.75">
      <c r="A16" s="144" t="s">
        <v>191</v>
      </c>
      <c r="B16" s="140">
        <v>3</v>
      </c>
      <c r="C16" s="108">
        <v>0</v>
      </c>
      <c r="D16" s="108">
        <v>3</v>
      </c>
      <c r="E16" s="120">
        <v>3</v>
      </c>
      <c r="F16" s="120">
        <v>0</v>
      </c>
      <c r="G16" s="120">
        <v>0</v>
      </c>
    </row>
    <row r="17" spans="1:7" ht="12.75">
      <c r="A17" s="96" t="s">
        <v>192</v>
      </c>
      <c r="B17" s="141">
        <v>3</v>
      </c>
      <c r="C17" s="107">
        <v>0</v>
      </c>
      <c r="D17" s="107">
        <v>3</v>
      </c>
      <c r="E17" s="119">
        <v>3</v>
      </c>
      <c r="F17" s="119">
        <v>0</v>
      </c>
      <c r="G17" s="119">
        <v>0</v>
      </c>
    </row>
    <row r="18" spans="1:7" ht="12.75">
      <c r="A18" s="96" t="s">
        <v>193</v>
      </c>
      <c r="B18" s="141">
        <v>1</v>
      </c>
      <c r="C18" s="107">
        <v>0</v>
      </c>
      <c r="D18" s="107">
        <v>1</v>
      </c>
      <c r="E18" s="119">
        <v>0</v>
      </c>
      <c r="F18" s="119">
        <v>1</v>
      </c>
      <c r="G18" s="119">
        <v>0</v>
      </c>
    </row>
    <row r="19" spans="1:7" ht="12.75">
      <c r="A19" s="87" t="s">
        <v>194</v>
      </c>
      <c r="B19" s="141">
        <f aca="true" t="shared" si="3" ref="B19:G19">SUM(B20:B21)</f>
        <v>12</v>
      </c>
      <c r="C19" s="149">
        <f t="shared" si="3"/>
        <v>5</v>
      </c>
      <c r="D19" s="149">
        <f t="shared" si="3"/>
        <v>7</v>
      </c>
      <c r="E19" s="149">
        <f t="shared" si="3"/>
        <v>9</v>
      </c>
      <c r="F19" s="149">
        <f t="shared" si="3"/>
        <v>3</v>
      </c>
      <c r="G19" s="149">
        <f t="shared" si="3"/>
        <v>0</v>
      </c>
    </row>
    <row r="20" spans="1:7" ht="12.75">
      <c r="A20" s="144" t="s">
        <v>195</v>
      </c>
      <c r="B20" s="140">
        <v>4</v>
      </c>
      <c r="C20" s="108">
        <v>1</v>
      </c>
      <c r="D20" s="108">
        <v>3</v>
      </c>
      <c r="E20" s="120">
        <v>2</v>
      </c>
      <c r="F20" s="120">
        <v>2</v>
      </c>
      <c r="G20" s="120">
        <v>0</v>
      </c>
    </row>
    <row r="21" spans="1:7" ht="12.75">
      <c r="A21" s="96" t="s">
        <v>196</v>
      </c>
      <c r="B21" s="141">
        <v>8</v>
      </c>
      <c r="C21" s="107">
        <v>4</v>
      </c>
      <c r="D21" s="107">
        <v>4</v>
      </c>
      <c r="E21" s="119">
        <v>7</v>
      </c>
      <c r="F21" s="119">
        <v>1</v>
      </c>
      <c r="G21" s="119">
        <v>0</v>
      </c>
    </row>
    <row r="23" spans="1:7" ht="12.75">
      <c r="A23" s="204" t="s">
        <v>100</v>
      </c>
      <c r="B23" s="198"/>
      <c r="C23" s="198"/>
      <c r="D23" s="198"/>
      <c r="E23" s="198"/>
      <c r="F23" s="198"/>
      <c r="G23" s="198"/>
    </row>
    <row r="24" spans="1:7" ht="12.75">
      <c r="A24" s="226" t="s">
        <v>282</v>
      </c>
      <c r="B24" s="227"/>
      <c r="C24" s="227"/>
      <c r="D24" s="227"/>
      <c r="E24" s="227"/>
      <c r="F24" s="227"/>
      <c r="G24" s="227"/>
    </row>
    <row r="25" spans="1:7" ht="30" customHeight="1">
      <c r="A25" s="228" t="s">
        <v>228</v>
      </c>
      <c r="B25" s="227"/>
      <c r="C25" s="227"/>
      <c r="D25" s="227"/>
      <c r="E25" s="227"/>
      <c r="F25" s="227"/>
      <c r="G25" s="227"/>
    </row>
    <row r="26" ht="12.75">
      <c r="H26" s="158"/>
    </row>
  </sheetData>
  <sheetProtection/>
  <mergeCells count="7">
    <mergeCell ref="A24:G24"/>
    <mergeCell ref="E4:G4"/>
    <mergeCell ref="F3:G3"/>
    <mergeCell ref="A2:G2"/>
    <mergeCell ref="A1:G1"/>
    <mergeCell ref="A25:G25"/>
    <mergeCell ref="A23:G2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31.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7.28125" style="0" customWidth="1"/>
    <col min="7" max="7" width="7.8515625" style="0" customWidth="1"/>
    <col min="8" max="8" width="5.7109375" style="0" customWidth="1"/>
    <col min="9" max="9" width="6.140625" style="0" customWidth="1"/>
    <col min="10" max="10" width="5.8515625" style="0" customWidth="1"/>
  </cols>
  <sheetData>
    <row r="1" spans="1:10" ht="34.5" customHeight="1">
      <c r="A1" s="215" t="s">
        <v>231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221" t="s">
        <v>232</v>
      </c>
      <c r="B2" s="221"/>
      <c r="C2" s="193"/>
      <c r="D2" s="193"/>
      <c r="E2" s="193"/>
      <c r="F2" s="193"/>
      <c r="G2" s="193"/>
      <c r="H2" s="193"/>
      <c r="I2" s="193"/>
      <c r="J2" s="193"/>
    </row>
    <row r="3" spans="9:10" ht="12.75">
      <c r="I3" s="191" t="s">
        <v>110</v>
      </c>
      <c r="J3" s="198"/>
    </row>
    <row r="4" spans="2:10" ht="12.75">
      <c r="B4" s="31" t="s">
        <v>0</v>
      </c>
      <c r="C4" s="42"/>
      <c r="D4" s="42"/>
      <c r="E4" s="192" t="s">
        <v>1</v>
      </c>
      <c r="F4" s="192"/>
      <c r="G4" s="192"/>
      <c r="H4" s="192" t="s">
        <v>9</v>
      </c>
      <c r="I4" s="230"/>
      <c r="J4" s="230"/>
    </row>
    <row r="5" spans="1:10" ht="12.75">
      <c r="A5" s="6"/>
      <c r="C5" s="20" t="s">
        <v>11</v>
      </c>
      <c r="D5" s="20" t="s">
        <v>12</v>
      </c>
      <c r="E5" s="20" t="s">
        <v>2</v>
      </c>
      <c r="F5" s="20" t="s">
        <v>77</v>
      </c>
      <c r="G5" s="20" t="s">
        <v>3</v>
      </c>
      <c r="H5" s="20" t="s">
        <v>2</v>
      </c>
      <c r="I5" s="37" t="s">
        <v>10</v>
      </c>
      <c r="J5" s="37" t="s">
        <v>78</v>
      </c>
    </row>
    <row r="6" spans="1:10" ht="19.5" customHeight="1">
      <c r="A6" s="74" t="s">
        <v>4</v>
      </c>
      <c r="B6" s="142">
        <v>80</v>
      </c>
      <c r="C6" s="143">
        <v>61</v>
      </c>
      <c r="D6" s="143">
        <v>19</v>
      </c>
      <c r="E6" s="143">
        <v>35</v>
      </c>
      <c r="F6" s="143">
        <v>37</v>
      </c>
      <c r="G6" s="143">
        <v>8</v>
      </c>
      <c r="H6" s="143">
        <v>44</v>
      </c>
      <c r="I6" s="143">
        <v>31</v>
      </c>
      <c r="J6" s="143">
        <v>5</v>
      </c>
    </row>
    <row r="7" spans="1:10" ht="12.75">
      <c r="A7" s="87" t="s">
        <v>201</v>
      </c>
      <c r="B7" s="141">
        <v>30</v>
      </c>
      <c r="C7" s="107">
        <v>28</v>
      </c>
      <c r="D7" s="107">
        <v>2</v>
      </c>
      <c r="E7" s="107">
        <v>12</v>
      </c>
      <c r="F7" s="107">
        <v>16</v>
      </c>
      <c r="G7" s="107">
        <v>2</v>
      </c>
      <c r="H7" s="107">
        <v>14</v>
      </c>
      <c r="I7" s="107">
        <v>16</v>
      </c>
      <c r="J7" s="107">
        <v>0</v>
      </c>
    </row>
    <row r="8" spans="1:10" ht="12.75">
      <c r="A8" s="44" t="s">
        <v>61</v>
      </c>
      <c r="B8" s="141">
        <v>36</v>
      </c>
      <c r="C8" s="107">
        <v>28</v>
      </c>
      <c r="D8" s="107">
        <v>8</v>
      </c>
      <c r="E8" s="107">
        <v>17</v>
      </c>
      <c r="F8" s="107">
        <v>15</v>
      </c>
      <c r="G8" s="107">
        <v>4</v>
      </c>
      <c r="H8" s="107">
        <v>23</v>
      </c>
      <c r="I8" s="107">
        <v>12</v>
      </c>
      <c r="J8" s="107">
        <v>1</v>
      </c>
    </row>
    <row r="9" spans="1:10" ht="12.75">
      <c r="A9" s="87" t="s">
        <v>200</v>
      </c>
      <c r="B9" s="141">
        <v>7</v>
      </c>
      <c r="C9" s="107">
        <v>3</v>
      </c>
      <c r="D9" s="107">
        <v>4</v>
      </c>
      <c r="E9" s="107">
        <v>4</v>
      </c>
      <c r="F9" s="107">
        <v>3</v>
      </c>
      <c r="G9" s="107">
        <v>0</v>
      </c>
      <c r="H9" s="107">
        <v>5</v>
      </c>
      <c r="I9" s="107">
        <v>2</v>
      </c>
      <c r="J9" s="107">
        <v>0</v>
      </c>
    </row>
    <row r="10" spans="1:10" ht="12.75">
      <c r="A10" s="87" t="s">
        <v>199</v>
      </c>
      <c r="B10" s="141">
        <v>7</v>
      </c>
      <c r="C10" s="107">
        <v>2</v>
      </c>
      <c r="D10" s="107">
        <v>5</v>
      </c>
      <c r="E10" s="107">
        <v>2</v>
      </c>
      <c r="F10" s="107">
        <v>3</v>
      </c>
      <c r="G10" s="107">
        <v>2</v>
      </c>
      <c r="H10" s="107">
        <v>2</v>
      </c>
      <c r="I10" s="107">
        <v>1</v>
      </c>
      <c r="J10" s="107">
        <v>4</v>
      </c>
    </row>
  </sheetData>
  <sheetProtection/>
  <mergeCells count="5">
    <mergeCell ref="E4:G4"/>
    <mergeCell ref="A1:J1"/>
    <mergeCell ref="H4:J4"/>
    <mergeCell ref="I3:J3"/>
    <mergeCell ref="A2:J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73.8515625" style="0" customWidth="1"/>
    <col min="2" max="2" width="6.00390625" style="0" customWidth="1"/>
    <col min="3" max="3" width="8.57421875" style="0" customWidth="1"/>
    <col min="4" max="4" width="6.8515625" style="0" customWidth="1"/>
    <col min="5" max="5" width="6.00390625" style="0" customWidth="1"/>
    <col min="6" max="6" width="11.28125" style="0" customWidth="1"/>
    <col min="7" max="7" width="8.140625" style="0" customWidth="1"/>
  </cols>
  <sheetData>
    <row r="1" spans="1:7" ht="32.25" customHeight="1">
      <c r="A1" s="225" t="s">
        <v>154</v>
      </c>
      <c r="B1" s="225"/>
      <c r="C1" s="225"/>
      <c r="D1" s="225"/>
      <c r="E1" s="225"/>
      <c r="F1" s="225"/>
      <c r="G1" s="225"/>
    </row>
    <row r="2" spans="1:7" ht="12.75">
      <c r="A2" s="231" t="s">
        <v>204</v>
      </c>
      <c r="B2" s="205"/>
      <c r="C2" s="205"/>
      <c r="D2" s="205"/>
      <c r="E2" s="205"/>
      <c r="F2" s="205"/>
      <c r="G2" s="205"/>
    </row>
    <row r="3" spans="1:7" ht="12.75">
      <c r="A3" s="4"/>
      <c r="B3" s="4"/>
      <c r="C3" s="4"/>
      <c r="D3" s="4"/>
      <c r="E3" s="4"/>
      <c r="F3" s="191" t="s">
        <v>111</v>
      </c>
      <c r="G3" s="218"/>
    </row>
    <row r="4" spans="1:7" ht="12.75">
      <c r="A4" s="4"/>
      <c r="B4" s="31" t="s">
        <v>0</v>
      </c>
      <c r="C4" s="52"/>
      <c r="D4" s="52"/>
      <c r="E4" s="192" t="s">
        <v>1</v>
      </c>
      <c r="F4" s="192"/>
      <c r="G4" s="192"/>
    </row>
    <row r="5" spans="1:7" ht="12.75">
      <c r="A5" s="12"/>
      <c r="B5" s="10"/>
      <c r="C5" s="20" t="s">
        <v>11</v>
      </c>
      <c r="D5" s="20" t="s">
        <v>12</v>
      </c>
      <c r="E5" s="20" t="s">
        <v>2</v>
      </c>
      <c r="F5" s="20" t="s">
        <v>77</v>
      </c>
      <c r="G5" s="20" t="s">
        <v>3</v>
      </c>
    </row>
    <row r="6" spans="1:7" ht="19.5" customHeight="1">
      <c r="A6" s="69" t="s">
        <v>4</v>
      </c>
      <c r="B6" s="127">
        <v>34</v>
      </c>
      <c r="C6" s="170">
        <v>26</v>
      </c>
      <c r="D6" s="170">
        <v>8</v>
      </c>
      <c r="E6" s="170">
        <v>24</v>
      </c>
      <c r="F6" s="170">
        <v>8</v>
      </c>
      <c r="G6" s="170">
        <v>2</v>
      </c>
    </row>
    <row r="7" spans="1:7" ht="16.5" customHeight="1">
      <c r="A7" s="146" t="s">
        <v>26</v>
      </c>
      <c r="B7" s="128">
        <v>21</v>
      </c>
      <c r="C7" s="119">
        <v>15</v>
      </c>
      <c r="D7" s="119">
        <v>6</v>
      </c>
      <c r="E7" s="119">
        <v>14</v>
      </c>
      <c r="F7" s="119">
        <v>6</v>
      </c>
      <c r="G7" s="119">
        <v>1</v>
      </c>
    </row>
    <row r="8" spans="1:7" ht="12.75">
      <c r="A8" s="38" t="s">
        <v>75</v>
      </c>
      <c r="B8" s="128">
        <v>2</v>
      </c>
      <c r="C8" s="119">
        <v>2</v>
      </c>
      <c r="D8" s="119">
        <v>0</v>
      </c>
      <c r="E8" s="119" t="s">
        <v>99</v>
      </c>
      <c r="F8" s="119" t="s">
        <v>99</v>
      </c>
      <c r="G8" s="119" t="s">
        <v>99</v>
      </c>
    </row>
    <row r="9" spans="1:7" ht="12.75">
      <c r="A9" s="39" t="s">
        <v>208</v>
      </c>
      <c r="B9" s="128">
        <v>8</v>
      </c>
      <c r="C9" s="119">
        <v>6</v>
      </c>
      <c r="D9" s="119">
        <v>2</v>
      </c>
      <c r="E9" s="119">
        <v>7</v>
      </c>
      <c r="F9" s="119">
        <v>0</v>
      </c>
      <c r="G9" s="119">
        <v>1</v>
      </c>
    </row>
    <row r="10" spans="1:7" ht="12.75">
      <c r="A10" s="39" t="s">
        <v>272</v>
      </c>
      <c r="B10" s="128">
        <v>7</v>
      </c>
      <c r="C10" s="119">
        <v>3</v>
      </c>
      <c r="D10" s="119">
        <v>4</v>
      </c>
      <c r="E10" s="119">
        <v>4</v>
      </c>
      <c r="F10" s="119">
        <v>3</v>
      </c>
      <c r="G10" s="119">
        <v>0</v>
      </c>
    </row>
    <row r="11" spans="1:7" ht="12.75">
      <c r="A11" s="39" t="s">
        <v>273</v>
      </c>
      <c r="B11" s="128">
        <v>3</v>
      </c>
      <c r="C11" s="119">
        <v>3</v>
      </c>
      <c r="D11" s="119">
        <v>0</v>
      </c>
      <c r="E11" s="119">
        <v>2</v>
      </c>
      <c r="F11" s="119">
        <v>1</v>
      </c>
      <c r="G11" s="119">
        <v>0</v>
      </c>
    </row>
    <row r="12" spans="1:7" ht="12.75">
      <c r="A12" s="39" t="s">
        <v>274</v>
      </c>
      <c r="B12" s="128">
        <v>1</v>
      </c>
      <c r="C12" s="119">
        <v>1</v>
      </c>
      <c r="D12" s="119">
        <v>0</v>
      </c>
      <c r="E12" s="119" t="s">
        <v>99</v>
      </c>
      <c r="F12" s="119" t="s">
        <v>99</v>
      </c>
      <c r="G12" s="119" t="s">
        <v>99</v>
      </c>
    </row>
    <row r="13" spans="1:7" ht="16.5" customHeight="1">
      <c r="A13" s="146" t="s">
        <v>116</v>
      </c>
      <c r="B13" s="128">
        <v>10</v>
      </c>
      <c r="C13" s="119">
        <v>8</v>
      </c>
      <c r="D13" s="119">
        <v>2</v>
      </c>
      <c r="E13" s="119">
        <v>7</v>
      </c>
      <c r="F13" s="119">
        <v>2</v>
      </c>
      <c r="G13" s="119">
        <v>1</v>
      </c>
    </row>
    <row r="14" spans="1:7" ht="12.75">
      <c r="A14" s="95" t="s">
        <v>17</v>
      </c>
      <c r="B14" s="128">
        <v>1</v>
      </c>
      <c r="C14" s="119">
        <v>1</v>
      </c>
      <c r="D14" s="119">
        <v>0</v>
      </c>
      <c r="E14" s="119" t="s">
        <v>99</v>
      </c>
      <c r="F14" s="119" t="s">
        <v>99</v>
      </c>
      <c r="G14" s="119" t="s">
        <v>99</v>
      </c>
    </row>
    <row r="15" spans="1:7" ht="12.75">
      <c r="A15" s="39" t="s">
        <v>119</v>
      </c>
      <c r="B15" s="128">
        <v>1</v>
      </c>
      <c r="C15" s="119">
        <v>0</v>
      </c>
      <c r="D15" s="119">
        <v>1</v>
      </c>
      <c r="E15" s="119" t="s">
        <v>99</v>
      </c>
      <c r="F15" s="119" t="s">
        <v>99</v>
      </c>
      <c r="G15" s="119" t="s">
        <v>99</v>
      </c>
    </row>
    <row r="16" spans="1:7" ht="12.75">
      <c r="A16" s="39" t="s">
        <v>18</v>
      </c>
      <c r="B16" s="128">
        <v>2</v>
      </c>
      <c r="C16" s="119">
        <v>2</v>
      </c>
      <c r="D16" s="119">
        <v>0</v>
      </c>
      <c r="E16" s="119" t="s">
        <v>99</v>
      </c>
      <c r="F16" s="119" t="s">
        <v>99</v>
      </c>
      <c r="G16" s="119" t="s">
        <v>99</v>
      </c>
    </row>
    <row r="17" spans="1:7" ht="12.75">
      <c r="A17" s="39" t="s">
        <v>64</v>
      </c>
      <c r="B17" s="128">
        <v>6</v>
      </c>
      <c r="C17" s="119">
        <v>5</v>
      </c>
      <c r="D17" s="119">
        <v>1</v>
      </c>
      <c r="E17" s="119">
        <v>5</v>
      </c>
      <c r="F17" s="119">
        <v>0</v>
      </c>
      <c r="G17" s="119">
        <v>1</v>
      </c>
    </row>
    <row r="18" spans="1:7" ht="16.5" customHeight="1">
      <c r="A18" s="75" t="s">
        <v>66</v>
      </c>
      <c r="B18" s="128">
        <v>2</v>
      </c>
      <c r="C18" s="119">
        <v>2</v>
      </c>
      <c r="D18" s="119">
        <v>0</v>
      </c>
      <c r="E18" s="119" t="s">
        <v>99</v>
      </c>
      <c r="F18" s="119" t="s">
        <v>99</v>
      </c>
      <c r="G18" s="119" t="s">
        <v>99</v>
      </c>
    </row>
    <row r="19" spans="1:7" ht="12.75">
      <c r="A19" s="145" t="s">
        <v>202</v>
      </c>
      <c r="B19" s="128">
        <v>1</v>
      </c>
      <c r="C19" s="119">
        <v>1</v>
      </c>
      <c r="D19" s="119">
        <v>0</v>
      </c>
      <c r="E19" s="119" t="s">
        <v>99</v>
      </c>
      <c r="F19" s="119" t="s">
        <v>99</v>
      </c>
      <c r="G19" s="119" t="s">
        <v>99</v>
      </c>
    </row>
    <row r="20" spans="1:7" ht="12.75">
      <c r="A20" s="75"/>
      <c r="B20" s="119"/>
      <c r="C20" s="119"/>
      <c r="D20" s="119"/>
      <c r="E20" s="119"/>
      <c r="F20" s="119"/>
      <c r="G20" s="119"/>
    </row>
    <row r="21" ht="12.75">
      <c r="A21" s="1" t="s">
        <v>100</v>
      </c>
    </row>
    <row r="22" spans="1:7" ht="27.75" customHeight="1">
      <c r="A22" s="228" t="s">
        <v>203</v>
      </c>
      <c r="B22" s="228"/>
      <c r="C22" s="228"/>
      <c r="D22" s="228"/>
      <c r="E22" s="228"/>
      <c r="F22" s="228"/>
      <c r="G22" s="228"/>
    </row>
  </sheetData>
  <sheetProtection/>
  <mergeCells count="5">
    <mergeCell ref="A1:G1"/>
    <mergeCell ref="A22:G22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7.7109375" style="0" customWidth="1"/>
    <col min="2" max="2" width="7.8515625" style="0" bestFit="1" customWidth="1"/>
    <col min="3" max="3" width="8.28125" style="0" customWidth="1"/>
    <col min="4" max="4" width="7.421875" style="0" customWidth="1"/>
    <col min="5" max="5" width="6.140625" style="0" customWidth="1"/>
    <col min="6" max="6" width="5.7109375" style="0" customWidth="1"/>
    <col min="7" max="7" width="5.140625" style="0" customWidth="1"/>
    <col min="8" max="8" width="4.00390625" style="0" customWidth="1"/>
    <col min="9" max="9" width="7.8515625" style="0" customWidth="1"/>
  </cols>
  <sheetData>
    <row r="1" spans="1:9" ht="33.75" customHeight="1">
      <c r="A1" s="225" t="s">
        <v>155</v>
      </c>
      <c r="B1" s="194"/>
      <c r="C1" s="194"/>
      <c r="D1" s="194"/>
      <c r="E1" s="194"/>
      <c r="F1" s="194"/>
      <c r="G1" s="194"/>
      <c r="H1" s="194"/>
      <c r="I1" s="198"/>
    </row>
    <row r="2" spans="1:8" ht="12.75">
      <c r="A2" s="231" t="s">
        <v>204</v>
      </c>
      <c r="B2" s="205"/>
      <c r="C2" s="205"/>
      <c r="D2" s="205"/>
      <c r="E2" s="205"/>
      <c r="F2" s="205"/>
      <c r="G2" s="205"/>
      <c r="H2" s="205"/>
    </row>
    <row r="3" spans="1:9" ht="12.75">
      <c r="A3" s="4"/>
      <c r="B3" s="4"/>
      <c r="C3" s="4"/>
      <c r="D3" s="4"/>
      <c r="E3" s="4"/>
      <c r="F3" s="4"/>
      <c r="G3" s="191" t="s">
        <v>134</v>
      </c>
      <c r="H3" s="191"/>
      <c r="I3" s="198"/>
    </row>
    <row r="4" spans="1:8" ht="12.75">
      <c r="A4" s="4"/>
      <c r="B4" s="40" t="s">
        <v>0</v>
      </c>
      <c r="C4" s="67"/>
      <c r="D4" s="67"/>
      <c r="E4" s="192" t="s">
        <v>9</v>
      </c>
      <c r="F4" s="192"/>
      <c r="G4" s="192"/>
      <c r="H4" s="192"/>
    </row>
    <row r="5" spans="1:9" ht="12.75">
      <c r="A5" s="12"/>
      <c r="B5" s="10"/>
      <c r="C5" s="20" t="s">
        <v>11</v>
      </c>
      <c r="D5" s="20" t="s">
        <v>12</v>
      </c>
      <c r="E5" s="20" t="s">
        <v>2</v>
      </c>
      <c r="F5" s="20" t="s">
        <v>10</v>
      </c>
      <c r="G5" s="20" t="s">
        <v>78</v>
      </c>
      <c r="H5" s="20" t="s">
        <v>140</v>
      </c>
      <c r="I5" s="130" t="s">
        <v>189</v>
      </c>
    </row>
    <row r="6" spans="1:9" ht="19.5" customHeight="1">
      <c r="A6" s="74" t="s">
        <v>26</v>
      </c>
      <c r="B6" s="127">
        <v>78</v>
      </c>
      <c r="C6" s="126">
        <v>59</v>
      </c>
      <c r="D6" s="126">
        <v>19</v>
      </c>
      <c r="E6" s="126">
        <v>21</v>
      </c>
      <c r="F6" s="126">
        <v>36</v>
      </c>
      <c r="G6" s="126">
        <v>13</v>
      </c>
      <c r="H6" s="126">
        <v>5</v>
      </c>
      <c r="I6" s="126">
        <v>3</v>
      </c>
    </row>
    <row r="7" spans="1:9" ht="12.75">
      <c r="A7" s="95" t="s">
        <v>75</v>
      </c>
      <c r="B7" s="128">
        <v>19</v>
      </c>
      <c r="C7" s="119">
        <v>18</v>
      </c>
      <c r="D7" s="119">
        <v>1</v>
      </c>
      <c r="E7" s="119">
        <v>2</v>
      </c>
      <c r="F7" s="119">
        <v>13</v>
      </c>
      <c r="G7" s="119">
        <v>4</v>
      </c>
      <c r="H7" s="119">
        <v>0</v>
      </c>
      <c r="I7" s="119">
        <v>0</v>
      </c>
    </row>
    <row r="8" spans="1:9" ht="12.75">
      <c r="A8" s="87" t="s">
        <v>208</v>
      </c>
      <c r="B8" s="128">
        <v>23</v>
      </c>
      <c r="C8" s="119">
        <v>17</v>
      </c>
      <c r="D8" s="119">
        <v>6</v>
      </c>
      <c r="E8" s="119">
        <v>8</v>
      </c>
      <c r="F8" s="119">
        <v>10</v>
      </c>
      <c r="G8" s="119">
        <v>4</v>
      </c>
      <c r="H8" s="119">
        <v>1</v>
      </c>
      <c r="I8" s="119">
        <v>0</v>
      </c>
    </row>
    <row r="9" spans="1:9" ht="12.75">
      <c r="A9" s="87" t="s">
        <v>272</v>
      </c>
      <c r="B9" s="128">
        <v>20</v>
      </c>
      <c r="C9" s="119">
        <v>10</v>
      </c>
      <c r="D9" s="119">
        <v>10</v>
      </c>
      <c r="E9" s="119">
        <v>7</v>
      </c>
      <c r="F9" s="119">
        <v>4</v>
      </c>
      <c r="G9" s="119">
        <v>5</v>
      </c>
      <c r="H9" s="119">
        <v>4</v>
      </c>
      <c r="I9" s="119">
        <v>0</v>
      </c>
    </row>
    <row r="10" spans="1:9" ht="12.75">
      <c r="A10" s="161" t="s">
        <v>273</v>
      </c>
      <c r="B10" s="128">
        <v>11</v>
      </c>
      <c r="C10" s="119">
        <v>9</v>
      </c>
      <c r="D10" s="119">
        <v>2</v>
      </c>
      <c r="E10" s="119">
        <v>3</v>
      </c>
      <c r="F10" s="119">
        <v>5</v>
      </c>
      <c r="G10" s="119">
        <v>0</v>
      </c>
      <c r="H10" s="119">
        <v>0</v>
      </c>
      <c r="I10" s="119">
        <v>3</v>
      </c>
    </row>
    <row r="11" spans="1:9" ht="12.75">
      <c r="A11" s="161" t="s">
        <v>274</v>
      </c>
      <c r="B11" s="128">
        <v>5</v>
      </c>
      <c r="C11" s="119">
        <v>5</v>
      </c>
      <c r="D11" s="119">
        <v>0</v>
      </c>
      <c r="E11" s="119">
        <v>1</v>
      </c>
      <c r="F11" s="119">
        <v>4</v>
      </c>
      <c r="G11" s="119">
        <v>0</v>
      </c>
      <c r="H11" s="119">
        <v>0</v>
      </c>
      <c r="I11" s="119">
        <v>0</v>
      </c>
    </row>
  </sheetData>
  <sheetProtection/>
  <mergeCells count="4">
    <mergeCell ref="E4:H4"/>
    <mergeCell ref="A2:H2"/>
    <mergeCell ref="G3:I3"/>
    <mergeCell ref="A1:I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7.8515625" style="0" customWidth="1"/>
    <col min="2" max="2" width="7.8515625" style="0" bestFit="1" customWidth="1"/>
    <col min="3" max="7" width="11.7109375" style="0" customWidth="1"/>
  </cols>
  <sheetData>
    <row r="1" spans="1:7" ht="16.5" customHeight="1">
      <c r="A1" s="190" t="s">
        <v>28</v>
      </c>
      <c r="B1" s="190"/>
      <c r="C1" s="190"/>
      <c r="D1" s="190"/>
      <c r="E1" s="190"/>
      <c r="F1" s="190"/>
      <c r="G1" s="190"/>
    </row>
    <row r="2" spans="1:7" ht="31.5" customHeight="1">
      <c r="A2" s="190" t="s">
        <v>151</v>
      </c>
      <c r="B2" s="194"/>
      <c r="C2" s="194"/>
      <c r="D2" s="194"/>
      <c r="E2" s="194"/>
      <c r="F2" s="194"/>
      <c r="G2" s="194"/>
    </row>
    <row r="3" spans="1:7" ht="12.75">
      <c r="A3" s="193" t="s">
        <v>232</v>
      </c>
      <c r="B3" s="193"/>
      <c r="C3" s="193"/>
      <c r="D3" s="193"/>
      <c r="E3" s="193"/>
      <c r="F3" s="193"/>
      <c r="G3" s="193"/>
    </row>
    <row r="4" spans="2:7" ht="12.75">
      <c r="B4" s="2"/>
      <c r="C4" s="2"/>
      <c r="D4" s="2"/>
      <c r="E4" s="191" t="s">
        <v>115</v>
      </c>
      <c r="F4" s="191"/>
      <c r="G4" s="191"/>
    </row>
    <row r="5" spans="2:7" ht="12.75">
      <c r="B5" s="31" t="s">
        <v>0</v>
      </c>
      <c r="C5" s="32"/>
      <c r="D5" s="32"/>
      <c r="E5" s="192" t="s">
        <v>1</v>
      </c>
      <c r="F5" s="192"/>
      <c r="G5" s="192"/>
    </row>
    <row r="6" spans="1:7" ht="12.75">
      <c r="A6" s="6"/>
      <c r="C6" s="20" t="s">
        <v>11</v>
      </c>
      <c r="D6" s="20" t="s">
        <v>12</v>
      </c>
      <c r="E6" s="20" t="s">
        <v>2</v>
      </c>
      <c r="F6" s="20" t="s">
        <v>77</v>
      </c>
      <c r="G6" s="20" t="s">
        <v>3</v>
      </c>
    </row>
    <row r="7" spans="1:7" ht="19.5" customHeight="1">
      <c r="A7" s="69" t="s">
        <v>5</v>
      </c>
      <c r="B7" s="127">
        <f aca="true" t="shared" si="0" ref="B7:G8">B10+B19</f>
        <v>127</v>
      </c>
      <c r="C7" s="170">
        <f t="shared" si="0"/>
        <v>52</v>
      </c>
      <c r="D7" s="170">
        <f t="shared" si="0"/>
        <v>75</v>
      </c>
      <c r="E7" s="170">
        <f t="shared" si="0"/>
        <v>97</v>
      </c>
      <c r="F7" s="170">
        <f t="shared" si="0"/>
        <v>22</v>
      </c>
      <c r="G7" s="170">
        <f t="shared" si="0"/>
        <v>8</v>
      </c>
    </row>
    <row r="8" spans="1:7" ht="12.75">
      <c r="A8" s="38" t="s">
        <v>6</v>
      </c>
      <c r="B8" s="128">
        <f t="shared" si="0"/>
        <v>122</v>
      </c>
      <c r="C8" s="137">
        <f t="shared" si="0"/>
        <v>51</v>
      </c>
      <c r="D8" s="137">
        <f t="shared" si="0"/>
        <v>71</v>
      </c>
      <c r="E8" s="137">
        <f t="shared" si="0"/>
        <v>94</v>
      </c>
      <c r="F8" s="137">
        <f t="shared" si="0"/>
        <v>22</v>
      </c>
      <c r="G8" s="137">
        <f t="shared" si="0"/>
        <v>6</v>
      </c>
    </row>
    <row r="9" spans="1:7" ht="12.75">
      <c r="A9" s="38" t="s">
        <v>7</v>
      </c>
      <c r="B9" s="128">
        <v>5</v>
      </c>
      <c r="C9" s="119">
        <v>1</v>
      </c>
      <c r="D9" s="119">
        <v>4</v>
      </c>
      <c r="E9" s="119">
        <v>3</v>
      </c>
      <c r="F9" s="119">
        <v>0</v>
      </c>
      <c r="G9" s="119">
        <v>2</v>
      </c>
    </row>
    <row r="10" spans="1:7" ht="19.5" customHeight="1">
      <c r="A10" s="1" t="s">
        <v>8</v>
      </c>
      <c r="B10" s="128">
        <v>117</v>
      </c>
      <c r="C10" s="137">
        <v>50</v>
      </c>
      <c r="D10" s="137">
        <v>67</v>
      </c>
      <c r="E10" s="137">
        <v>89</v>
      </c>
      <c r="F10" s="137">
        <v>20</v>
      </c>
      <c r="G10" s="137">
        <v>8</v>
      </c>
    </row>
    <row r="11" spans="1:7" ht="16.5" customHeight="1">
      <c r="A11" s="46" t="s">
        <v>6</v>
      </c>
      <c r="B11" s="128">
        <v>112</v>
      </c>
      <c r="C11" s="137">
        <v>49</v>
      </c>
      <c r="D11" s="137">
        <v>63</v>
      </c>
      <c r="E11" s="137">
        <v>86</v>
      </c>
      <c r="F11" s="137">
        <v>20</v>
      </c>
      <c r="G11" s="137">
        <v>6</v>
      </c>
    </row>
    <row r="12" spans="1:7" ht="12.75">
      <c r="A12" s="47" t="s">
        <v>35</v>
      </c>
      <c r="B12" s="128">
        <v>27</v>
      </c>
      <c r="C12" s="119">
        <v>5</v>
      </c>
      <c r="D12" s="119">
        <v>22</v>
      </c>
      <c r="E12" s="119">
        <v>24</v>
      </c>
      <c r="F12" s="119">
        <v>2</v>
      </c>
      <c r="G12" s="119">
        <v>1</v>
      </c>
    </row>
    <row r="13" spans="1:7" ht="12.75">
      <c r="A13" s="96" t="s">
        <v>152</v>
      </c>
      <c r="B13" s="128">
        <v>16</v>
      </c>
      <c r="C13" s="119">
        <v>7</v>
      </c>
      <c r="D13" s="119">
        <v>9</v>
      </c>
      <c r="E13" s="119">
        <v>13</v>
      </c>
      <c r="F13" s="119">
        <v>2</v>
      </c>
      <c r="G13" s="119">
        <v>1</v>
      </c>
    </row>
    <row r="14" spans="1:7" ht="12.75">
      <c r="A14" s="105" t="s">
        <v>33</v>
      </c>
      <c r="B14" s="128">
        <v>2</v>
      </c>
      <c r="C14" s="119">
        <v>2</v>
      </c>
      <c r="D14" s="119">
        <v>0</v>
      </c>
      <c r="E14" s="119" t="s">
        <v>99</v>
      </c>
      <c r="F14" s="119" t="s">
        <v>99</v>
      </c>
      <c r="G14" s="119" t="s">
        <v>99</v>
      </c>
    </row>
    <row r="15" spans="1:7" ht="12.75">
      <c r="A15" s="48" t="s">
        <v>36</v>
      </c>
      <c r="B15" s="128">
        <v>18</v>
      </c>
      <c r="C15" s="119">
        <v>12</v>
      </c>
      <c r="D15" s="119">
        <v>6</v>
      </c>
      <c r="E15" s="119">
        <v>12</v>
      </c>
      <c r="F15" s="119">
        <v>4</v>
      </c>
      <c r="G15" s="119">
        <v>2</v>
      </c>
    </row>
    <row r="16" spans="1:7" ht="12.75">
      <c r="A16" s="48" t="s">
        <v>37</v>
      </c>
      <c r="B16" s="128">
        <v>24</v>
      </c>
      <c r="C16" s="119">
        <v>7</v>
      </c>
      <c r="D16" s="119">
        <v>17</v>
      </c>
      <c r="E16" s="119">
        <v>18</v>
      </c>
      <c r="F16" s="119">
        <v>4</v>
      </c>
      <c r="G16" s="119">
        <v>2</v>
      </c>
    </row>
    <row r="17" spans="1:7" ht="12.75">
      <c r="A17" s="48" t="s">
        <v>38</v>
      </c>
      <c r="B17" s="128">
        <v>27</v>
      </c>
      <c r="C17" s="119">
        <v>18</v>
      </c>
      <c r="D17" s="119">
        <v>9</v>
      </c>
      <c r="E17" s="119">
        <v>19</v>
      </c>
      <c r="F17" s="119">
        <v>8</v>
      </c>
      <c r="G17" s="119">
        <v>0</v>
      </c>
    </row>
    <row r="18" spans="1:7" ht="16.5" customHeight="1">
      <c r="A18" s="46" t="s">
        <v>7</v>
      </c>
      <c r="B18" s="128">
        <v>5</v>
      </c>
      <c r="C18" s="119">
        <v>1</v>
      </c>
      <c r="D18" s="119">
        <v>4</v>
      </c>
      <c r="E18" s="119" t="s">
        <v>99</v>
      </c>
      <c r="F18" s="119" t="s">
        <v>99</v>
      </c>
      <c r="G18" s="119" t="s">
        <v>99</v>
      </c>
    </row>
    <row r="19" spans="1:7" s="6" customFormat="1" ht="19.5" customHeight="1">
      <c r="A19" s="91" t="s">
        <v>58</v>
      </c>
      <c r="B19" s="128">
        <v>10</v>
      </c>
      <c r="C19" s="119">
        <v>2</v>
      </c>
      <c r="D19" s="119">
        <v>8</v>
      </c>
      <c r="E19" s="119">
        <v>8</v>
      </c>
      <c r="F19" s="119">
        <v>2</v>
      </c>
      <c r="G19" s="119">
        <v>0</v>
      </c>
    </row>
    <row r="20" spans="1:7" ht="16.5" customHeight="1">
      <c r="A20" s="46" t="s">
        <v>6</v>
      </c>
      <c r="B20" s="128">
        <v>10</v>
      </c>
      <c r="C20" s="119">
        <v>2</v>
      </c>
      <c r="D20" s="119">
        <v>8</v>
      </c>
      <c r="E20" s="119">
        <v>8</v>
      </c>
      <c r="F20" s="119">
        <v>2</v>
      </c>
      <c r="G20" s="119">
        <v>0</v>
      </c>
    </row>
    <row r="21" spans="1:7" ht="16.5" customHeight="1">
      <c r="A21" s="46" t="s">
        <v>7</v>
      </c>
      <c r="B21" s="128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</row>
  </sheetData>
  <sheetProtection/>
  <mergeCells count="5">
    <mergeCell ref="A1:G1"/>
    <mergeCell ref="E4:G4"/>
    <mergeCell ref="E5:G5"/>
    <mergeCell ref="A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7.57421875" style="0" bestFit="1" customWidth="1"/>
    <col min="2" max="2" width="7.8515625" style="0" bestFit="1" customWidth="1"/>
    <col min="3" max="7" width="8.00390625" style="0" customWidth="1"/>
    <col min="8" max="8" width="3.7109375" style="0" customWidth="1"/>
  </cols>
  <sheetData>
    <row r="1" spans="1:8" ht="33.75" customHeight="1">
      <c r="A1" s="190" t="s">
        <v>143</v>
      </c>
      <c r="B1" s="190"/>
      <c r="C1" s="190"/>
      <c r="D1" s="190"/>
      <c r="E1" s="190"/>
      <c r="F1" s="190"/>
      <c r="G1" s="190"/>
      <c r="H1" s="190"/>
    </row>
    <row r="2" spans="1:7" ht="12.75">
      <c r="A2" s="193" t="s">
        <v>232</v>
      </c>
      <c r="B2" s="193"/>
      <c r="C2" s="193"/>
      <c r="D2" s="193"/>
      <c r="E2" s="193"/>
      <c r="F2" s="193"/>
      <c r="G2" s="193"/>
    </row>
    <row r="3" spans="1:7" ht="12.75">
      <c r="A3" s="53"/>
      <c r="B3" s="54"/>
      <c r="C3" s="55"/>
      <c r="D3" s="55"/>
      <c r="E3" s="27"/>
      <c r="F3" s="196" t="s">
        <v>114</v>
      </c>
      <c r="G3" s="197"/>
    </row>
    <row r="4" spans="1:7" ht="12.75">
      <c r="A4" s="56"/>
      <c r="B4" s="57" t="s">
        <v>0</v>
      </c>
      <c r="C4" s="58"/>
      <c r="D4" s="58"/>
      <c r="E4" s="195" t="s">
        <v>9</v>
      </c>
      <c r="F4" s="195"/>
      <c r="G4" s="195"/>
    </row>
    <row r="5" spans="1:7" ht="12.75">
      <c r="A5" s="60"/>
      <c r="B5" s="27"/>
      <c r="C5" s="29" t="s">
        <v>11</v>
      </c>
      <c r="D5" s="29" t="s">
        <v>12</v>
      </c>
      <c r="E5" s="29" t="s">
        <v>2</v>
      </c>
      <c r="F5" s="29" t="s">
        <v>10</v>
      </c>
      <c r="G5" s="29" t="s">
        <v>78</v>
      </c>
    </row>
    <row r="6" spans="1:7" ht="19.5" customHeight="1">
      <c r="A6" s="70" t="s">
        <v>5</v>
      </c>
      <c r="B6" s="125">
        <v>121</v>
      </c>
      <c r="C6" s="125">
        <v>53</v>
      </c>
      <c r="D6" s="125">
        <v>68</v>
      </c>
      <c r="E6" s="125">
        <v>117</v>
      </c>
      <c r="F6" s="125">
        <v>4</v>
      </c>
      <c r="G6" s="125">
        <v>0</v>
      </c>
    </row>
    <row r="7" spans="1:7" ht="12.75">
      <c r="A7" s="34" t="s">
        <v>6</v>
      </c>
      <c r="B7" s="119">
        <v>116</v>
      </c>
      <c r="C7" s="119">
        <v>52</v>
      </c>
      <c r="D7" s="119">
        <v>64</v>
      </c>
      <c r="E7" s="119">
        <v>112</v>
      </c>
      <c r="F7" s="119">
        <v>4</v>
      </c>
      <c r="G7" s="119">
        <v>0</v>
      </c>
    </row>
    <row r="8" spans="1:7" ht="12.75">
      <c r="A8" s="34" t="s">
        <v>7</v>
      </c>
      <c r="B8" s="119">
        <v>5</v>
      </c>
      <c r="C8" s="119">
        <v>1</v>
      </c>
      <c r="D8" s="119">
        <v>4</v>
      </c>
      <c r="E8" s="119">
        <v>5</v>
      </c>
      <c r="F8" s="119">
        <v>0</v>
      </c>
      <c r="G8" s="119">
        <v>0</v>
      </c>
    </row>
    <row r="9" spans="1:7" ht="19.5" customHeight="1">
      <c r="A9" s="53" t="s">
        <v>8</v>
      </c>
      <c r="B9" s="119"/>
      <c r="C9" s="119"/>
      <c r="D9" s="119"/>
      <c r="E9" s="119"/>
      <c r="F9" s="119"/>
      <c r="G9" s="119"/>
    </row>
    <row r="10" spans="1:7" ht="16.5" customHeight="1">
      <c r="A10" s="68" t="s">
        <v>6</v>
      </c>
      <c r="B10" s="119">
        <v>116</v>
      </c>
      <c r="C10" s="119">
        <v>52</v>
      </c>
      <c r="D10" s="119">
        <v>64</v>
      </c>
      <c r="E10" s="119">
        <v>112</v>
      </c>
      <c r="F10" s="119">
        <v>4</v>
      </c>
      <c r="G10" s="119">
        <v>0</v>
      </c>
    </row>
    <row r="11" spans="1:7" ht="12.75">
      <c r="A11" s="59" t="s">
        <v>35</v>
      </c>
      <c r="B11" s="120">
        <v>27</v>
      </c>
      <c r="C11" s="120">
        <v>5</v>
      </c>
      <c r="D11" s="120">
        <v>22</v>
      </c>
      <c r="E11" s="120">
        <v>27</v>
      </c>
      <c r="F11" s="120">
        <v>0</v>
      </c>
      <c r="G11" s="120">
        <v>0</v>
      </c>
    </row>
    <row r="12" spans="1:7" ht="12.75">
      <c r="A12" s="96" t="s">
        <v>152</v>
      </c>
      <c r="B12" s="119">
        <v>17</v>
      </c>
      <c r="C12" s="119">
        <v>8</v>
      </c>
      <c r="D12" s="119">
        <v>9</v>
      </c>
      <c r="E12" s="119">
        <v>16</v>
      </c>
      <c r="F12" s="119">
        <v>1</v>
      </c>
      <c r="G12" s="119">
        <v>0</v>
      </c>
    </row>
    <row r="13" spans="1:7" ht="12.75">
      <c r="A13" s="62" t="s">
        <v>33</v>
      </c>
      <c r="B13" s="119">
        <v>3</v>
      </c>
      <c r="C13" s="119">
        <v>3</v>
      </c>
      <c r="D13" s="119">
        <v>0</v>
      </c>
      <c r="E13" s="119">
        <v>2</v>
      </c>
      <c r="F13" s="119">
        <v>1</v>
      </c>
      <c r="G13" s="119">
        <v>0</v>
      </c>
    </row>
    <row r="14" spans="1:7" ht="12.75">
      <c r="A14" s="63" t="s">
        <v>36</v>
      </c>
      <c r="B14" s="119">
        <v>18</v>
      </c>
      <c r="C14" s="119">
        <v>12</v>
      </c>
      <c r="D14" s="119">
        <v>6</v>
      </c>
      <c r="E14" s="119">
        <v>18</v>
      </c>
      <c r="F14" s="119">
        <v>0</v>
      </c>
      <c r="G14" s="119">
        <v>0</v>
      </c>
    </row>
    <row r="15" spans="1:7" ht="12.75">
      <c r="A15" s="63" t="s">
        <v>37</v>
      </c>
      <c r="B15" s="119">
        <v>25</v>
      </c>
      <c r="C15" s="119">
        <v>7</v>
      </c>
      <c r="D15" s="119">
        <v>18</v>
      </c>
      <c r="E15" s="119">
        <v>24</v>
      </c>
      <c r="F15" s="119">
        <v>1</v>
      </c>
      <c r="G15" s="119">
        <v>0</v>
      </c>
    </row>
    <row r="16" spans="1:7" ht="12.75">
      <c r="A16" s="63" t="s">
        <v>38</v>
      </c>
      <c r="B16" s="119">
        <v>29</v>
      </c>
      <c r="C16" s="119">
        <v>20</v>
      </c>
      <c r="D16" s="119">
        <v>9</v>
      </c>
      <c r="E16" s="119">
        <v>27</v>
      </c>
      <c r="F16" s="119">
        <v>2</v>
      </c>
      <c r="G16" s="119">
        <v>0</v>
      </c>
    </row>
  </sheetData>
  <sheetProtection/>
  <mergeCells count="4">
    <mergeCell ref="E4:G4"/>
    <mergeCell ref="F3:G3"/>
    <mergeCell ref="A2:G2"/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4.7109375" style="0" customWidth="1"/>
    <col min="2" max="2" width="7.7109375" style="0" customWidth="1"/>
    <col min="3" max="7" width="11.8515625" style="0" customWidth="1"/>
  </cols>
  <sheetData>
    <row r="1" spans="1:7" ht="35.25" customHeight="1">
      <c r="A1" s="190" t="s">
        <v>153</v>
      </c>
      <c r="B1" s="190"/>
      <c r="C1" s="190"/>
      <c r="D1" s="190"/>
      <c r="E1" s="190"/>
      <c r="F1" s="190"/>
      <c r="G1" s="190"/>
    </row>
    <row r="2" spans="1:7" ht="12.75">
      <c r="A2" s="193" t="s">
        <v>204</v>
      </c>
      <c r="B2" s="193"/>
      <c r="C2" s="193"/>
      <c r="D2" s="193"/>
      <c r="E2" s="193"/>
      <c r="F2" s="193"/>
      <c r="G2" s="193"/>
    </row>
    <row r="3" spans="6:7" ht="12.75">
      <c r="F3" s="191" t="s">
        <v>101</v>
      </c>
      <c r="G3" s="198"/>
    </row>
    <row r="4" spans="2:7" ht="12.75">
      <c r="B4" s="31" t="s">
        <v>0</v>
      </c>
      <c r="C4" s="36"/>
      <c r="D4" s="36"/>
      <c r="E4" s="192" t="s">
        <v>1</v>
      </c>
      <c r="F4" s="192"/>
      <c r="G4" s="192"/>
    </row>
    <row r="5" spans="1:7" ht="12.75">
      <c r="A5" s="6"/>
      <c r="C5" s="20" t="s">
        <v>11</v>
      </c>
      <c r="D5" s="20" t="s">
        <v>12</v>
      </c>
      <c r="E5" s="20" t="s">
        <v>2</v>
      </c>
      <c r="F5" s="37" t="s">
        <v>77</v>
      </c>
      <c r="G5" s="20" t="s">
        <v>3</v>
      </c>
    </row>
    <row r="6" spans="1:7" ht="19.5" customHeight="1">
      <c r="A6" s="69" t="s">
        <v>4</v>
      </c>
      <c r="B6" s="154">
        <v>92</v>
      </c>
      <c r="C6" s="169">
        <v>34</v>
      </c>
      <c r="D6" s="169">
        <v>58</v>
      </c>
      <c r="E6" s="169">
        <v>70</v>
      </c>
      <c r="F6" s="169">
        <v>19</v>
      </c>
      <c r="G6" s="169">
        <v>3</v>
      </c>
    </row>
    <row r="7" spans="1:7" ht="14.25" customHeight="1">
      <c r="A7" s="49" t="s">
        <v>14</v>
      </c>
      <c r="B7" s="129">
        <v>2</v>
      </c>
      <c r="C7" s="120">
        <v>2</v>
      </c>
      <c r="D7" s="120">
        <v>0</v>
      </c>
      <c r="E7" s="120" t="s">
        <v>99</v>
      </c>
      <c r="F7" s="120" t="s">
        <v>99</v>
      </c>
      <c r="G7" s="120" t="s">
        <v>99</v>
      </c>
    </row>
    <row r="8" spans="1:7" ht="14.25" customHeight="1">
      <c r="A8" s="48" t="s">
        <v>15</v>
      </c>
      <c r="B8" s="128">
        <v>72</v>
      </c>
      <c r="C8" s="137">
        <v>23</v>
      </c>
      <c r="D8" s="137">
        <v>49</v>
      </c>
      <c r="E8" s="137">
        <v>58</v>
      </c>
      <c r="F8" s="137">
        <v>12</v>
      </c>
      <c r="G8" s="137">
        <v>2</v>
      </c>
    </row>
    <row r="9" spans="1:7" ht="14.25" customHeight="1">
      <c r="A9" s="48" t="s">
        <v>16</v>
      </c>
      <c r="B9" s="128">
        <v>18</v>
      </c>
      <c r="C9" s="119">
        <v>9</v>
      </c>
      <c r="D9" s="119">
        <v>9</v>
      </c>
      <c r="E9" s="119" t="s">
        <v>99</v>
      </c>
      <c r="F9" s="119" t="s">
        <v>99</v>
      </c>
      <c r="G9" s="119" t="s">
        <v>99</v>
      </c>
    </row>
    <row r="10" spans="1:7" ht="16.5" customHeight="1">
      <c r="A10" s="1" t="s">
        <v>13</v>
      </c>
      <c r="B10" s="134">
        <v>85</v>
      </c>
      <c r="C10" s="135">
        <v>30</v>
      </c>
      <c r="D10" s="135">
        <v>55</v>
      </c>
      <c r="E10" s="135">
        <v>66</v>
      </c>
      <c r="F10" s="135">
        <v>17</v>
      </c>
      <c r="G10" s="135">
        <v>2</v>
      </c>
    </row>
    <row r="11" spans="1:7" ht="12.75">
      <c r="A11" s="49" t="s">
        <v>14</v>
      </c>
      <c r="B11" s="129">
        <v>2</v>
      </c>
      <c r="C11" s="120">
        <v>2</v>
      </c>
      <c r="D11" s="120">
        <v>0</v>
      </c>
      <c r="E11" s="120" t="s">
        <v>99</v>
      </c>
      <c r="F11" s="120" t="s">
        <v>99</v>
      </c>
      <c r="G11" s="120" t="s">
        <v>99</v>
      </c>
    </row>
    <row r="12" spans="1:7" ht="12.75">
      <c r="A12" s="48" t="s">
        <v>15</v>
      </c>
      <c r="B12" s="128">
        <v>65</v>
      </c>
      <c r="C12" s="119">
        <v>19</v>
      </c>
      <c r="D12" s="119">
        <v>46</v>
      </c>
      <c r="E12" s="119">
        <v>54</v>
      </c>
      <c r="F12" s="119">
        <v>10</v>
      </c>
      <c r="G12" s="119">
        <v>1</v>
      </c>
    </row>
    <row r="13" spans="1:7" ht="12.75">
      <c r="A13" s="48" t="s">
        <v>16</v>
      </c>
      <c r="B13" s="128">
        <v>18</v>
      </c>
      <c r="C13" s="119">
        <v>9</v>
      </c>
      <c r="D13" s="119">
        <v>9</v>
      </c>
      <c r="E13" s="119" t="s">
        <v>99</v>
      </c>
      <c r="F13" s="119" t="s">
        <v>99</v>
      </c>
      <c r="G13" s="119" t="s">
        <v>99</v>
      </c>
    </row>
    <row r="14" spans="1:7" ht="16.5" customHeight="1">
      <c r="A14" s="38" t="s">
        <v>17</v>
      </c>
      <c r="B14" s="128">
        <v>6</v>
      </c>
      <c r="C14" s="119">
        <v>5</v>
      </c>
      <c r="D14" s="119">
        <v>1</v>
      </c>
      <c r="E14" s="119" t="s">
        <v>99</v>
      </c>
      <c r="F14" s="119" t="s">
        <v>99</v>
      </c>
      <c r="G14" s="119" t="s">
        <v>99</v>
      </c>
    </row>
    <row r="15" spans="1:7" ht="12.75">
      <c r="A15" s="49" t="s">
        <v>15</v>
      </c>
      <c r="B15" s="129">
        <v>5</v>
      </c>
      <c r="C15" s="120">
        <v>4</v>
      </c>
      <c r="D15" s="120">
        <v>1</v>
      </c>
      <c r="E15" s="120" t="s">
        <v>99</v>
      </c>
      <c r="F15" s="120" t="s">
        <v>99</v>
      </c>
      <c r="G15" s="120" t="s">
        <v>99</v>
      </c>
    </row>
    <row r="16" spans="1:7" ht="12.75">
      <c r="A16" s="92" t="s">
        <v>16</v>
      </c>
      <c r="B16" s="128">
        <v>1</v>
      </c>
      <c r="C16" s="119">
        <v>1</v>
      </c>
      <c r="D16" s="119">
        <v>0</v>
      </c>
      <c r="E16" s="119" t="s">
        <v>99</v>
      </c>
      <c r="F16" s="119" t="s">
        <v>99</v>
      </c>
      <c r="G16" s="119" t="s">
        <v>99</v>
      </c>
    </row>
    <row r="17" spans="1:7" ht="16.5" customHeight="1">
      <c r="A17" s="38" t="s">
        <v>18</v>
      </c>
      <c r="B17" s="128">
        <v>11</v>
      </c>
      <c r="C17" s="119">
        <v>8</v>
      </c>
      <c r="D17" s="119">
        <v>3</v>
      </c>
      <c r="E17" s="119">
        <v>8</v>
      </c>
      <c r="F17" s="119">
        <v>3</v>
      </c>
      <c r="G17" s="119">
        <v>0</v>
      </c>
    </row>
    <row r="18" spans="1:7" ht="12.75">
      <c r="A18" s="49" t="s">
        <v>15</v>
      </c>
      <c r="B18" s="129">
        <v>9</v>
      </c>
      <c r="C18" s="120">
        <v>6</v>
      </c>
      <c r="D18" s="120">
        <v>3</v>
      </c>
      <c r="E18" s="120">
        <v>7</v>
      </c>
      <c r="F18" s="120">
        <v>2</v>
      </c>
      <c r="G18" s="120">
        <v>0</v>
      </c>
    </row>
    <row r="19" spans="1:7" ht="12.75">
      <c r="A19" s="48" t="s">
        <v>16</v>
      </c>
      <c r="B19" s="128">
        <v>2</v>
      </c>
      <c r="C19" s="119">
        <v>2</v>
      </c>
      <c r="D19" s="119">
        <v>0</v>
      </c>
      <c r="E19" s="119" t="s">
        <v>99</v>
      </c>
      <c r="F19" s="119" t="s">
        <v>99</v>
      </c>
      <c r="G19" s="119" t="s">
        <v>99</v>
      </c>
    </row>
    <row r="20" spans="1:7" ht="12.75">
      <c r="A20" s="38" t="s">
        <v>118</v>
      </c>
      <c r="B20" s="128">
        <v>1</v>
      </c>
      <c r="C20" s="119">
        <v>0</v>
      </c>
      <c r="D20" s="119">
        <v>1</v>
      </c>
      <c r="E20" s="119" t="s">
        <v>99</v>
      </c>
      <c r="F20" s="119" t="s">
        <v>99</v>
      </c>
      <c r="G20" s="119" t="s">
        <v>99</v>
      </c>
    </row>
    <row r="21" spans="1:7" ht="12.75">
      <c r="A21" s="49" t="s">
        <v>15</v>
      </c>
      <c r="B21" s="129">
        <v>1</v>
      </c>
      <c r="C21" s="120">
        <v>0</v>
      </c>
      <c r="D21" s="120">
        <v>1</v>
      </c>
      <c r="E21" s="120" t="s">
        <v>99</v>
      </c>
      <c r="F21" s="120" t="s">
        <v>99</v>
      </c>
      <c r="G21" s="120" t="s">
        <v>99</v>
      </c>
    </row>
    <row r="22" spans="1:7" ht="16.5" customHeight="1">
      <c r="A22" s="38" t="s">
        <v>64</v>
      </c>
      <c r="B22" s="128">
        <v>19</v>
      </c>
      <c r="C22" s="119">
        <v>8</v>
      </c>
      <c r="D22" s="119">
        <v>11</v>
      </c>
      <c r="E22" s="119">
        <v>13</v>
      </c>
      <c r="F22" s="119">
        <v>5</v>
      </c>
      <c r="G22" s="119">
        <v>1</v>
      </c>
    </row>
    <row r="23" spans="1:7" ht="12.75">
      <c r="A23" s="49" t="s">
        <v>15</v>
      </c>
      <c r="B23" s="129">
        <v>15</v>
      </c>
      <c r="C23" s="120">
        <v>6</v>
      </c>
      <c r="D23" s="120">
        <v>9</v>
      </c>
      <c r="E23" s="120">
        <v>11</v>
      </c>
      <c r="F23" s="120">
        <v>4</v>
      </c>
      <c r="G23" s="120">
        <v>0</v>
      </c>
    </row>
    <row r="24" spans="1:7" ht="12.75">
      <c r="A24" s="92" t="s">
        <v>16</v>
      </c>
      <c r="B24" s="128">
        <v>4</v>
      </c>
      <c r="C24" s="119">
        <v>2</v>
      </c>
      <c r="D24" s="119">
        <v>2</v>
      </c>
      <c r="E24" s="119">
        <v>2</v>
      </c>
      <c r="F24" s="119">
        <v>1</v>
      </c>
      <c r="G24" s="119">
        <v>1</v>
      </c>
    </row>
    <row r="25" spans="1:7" ht="12.75">
      <c r="A25" s="161" t="s">
        <v>206</v>
      </c>
      <c r="B25" s="128">
        <v>1</v>
      </c>
      <c r="C25" s="137">
        <v>0</v>
      </c>
      <c r="D25" s="137">
        <v>1</v>
      </c>
      <c r="E25" s="137" t="s">
        <v>99</v>
      </c>
      <c r="F25" s="137" t="s">
        <v>99</v>
      </c>
      <c r="G25" s="137" t="s">
        <v>99</v>
      </c>
    </row>
    <row r="26" spans="1:7" ht="12.75">
      <c r="A26" s="162" t="s">
        <v>15</v>
      </c>
      <c r="B26" s="129">
        <v>1</v>
      </c>
      <c r="C26" s="165">
        <v>0</v>
      </c>
      <c r="D26" s="165">
        <v>1</v>
      </c>
      <c r="E26" s="165" t="s">
        <v>99</v>
      </c>
      <c r="F26" s="165" t="s">
        <v>99</v>
      </c>
      <c r="G26" s="165" t="s">
        <v>99</v>
      </c>
    </row>
    <row r="27" spans="1:7" ht="12.75">
      <c r="A27" s="161" t="s">
        <v>207</v>
      </c>
      <c r="B27" s="128">
        <v>4</v>
      </c>
      <c r="C27" s="137">
        <v>0</v>
      </c>
      <c r="D27" s="137">
        <v>4</v>
      </c>
      <c r="E27" s="137">
        <v>3</v>
      </c>
      <c r="F27" s="137">
        <v>1</v>
      </c>
      <c r="G27" s="137">
        <v>0</v>
      </c>
    </row>
    <row r="28" spans="1:7" ht="12.75">
      <c r="A28" s="162" t="s">
        <v>15</v>
      </c>
      <c r="B28" s="129">
        <v>2</v>
      </c>
      <c r="C28" s="165">
        <v>0</v>
      </c>
      <c r="D28" s="165">
        <v>2</v>
      </c>
      <c r="E28" s="165" t="s">
        <v>99</v>
      </c>
      <c r="F28" s="165" t="s">
        <v>99</v>
      </c>
      <c r="G28" s="165" t="s">
        <v>99</v>
      </c>
    </row>
    <row r="29" spans="1:7" ht="12.75">
      <c r="A29" s="163" t="s">
        <v>16</v>
      </c>
      <c r="B29" s="128">
        <v>2</v>
      </c>
      <c r="C29" s="137">
        <v>0</v>
      </c>
      <c r="D29" s="137">
        <v>2</v>
      </c>
      <c r="E29" s="137" t="s">
        <v>99</v>
      </c>
      <c r="F29" s="137" t="s">
        <v>99</v>
      </c>
      <c r="G29" s="137" t="s">
        <v>99</v>
      </c>
    </row>
    <row r="30" spans="1:7" ht="12.75">
      <c r="A30" s="164" t="s">
        <v>119</v>
      </c>
      <c r="B30" s="128">
        <v>6</v>
      </c>
      <c r="C30" s="137">
        <v>1</v>
      </c>
      <c r="D30" s="137">
        <v>5</v>
      </c>
      <c r="E30" s="137">
        <v>4</v>
      </c>
      <c r="F30" s="137">
        <v>2</v>
      </c>
      <c r="G30" s="137">
        <v>0</v>
      </c>
    </row>
    <row r="31" spans="1:7" ht="12.75">
      <c r="A31" s="49" t="s">
        <v>15</v>
      </c>
      <c r="B31" s="129">
        <v>6</v>
      </c>
      <c r="C31" s="165">
        <v>1</v>
      </c>
      <c r="D31" s="165">
        <v>5</v>
      </c>
      <c r="E31" s="165">
        <v>4</v>
      </c>
      <c r="F31" s="165">
        <v>2</v>
      </c>
      <c r="G31" s="165">
        <v>0</v>
      </c>
    </row>
    <row r="32" spans="1:7" ht="12.75">
      <c r="A32" s="87" t="s">
        <v>60</v>
      </c>
      <c r="B32" s="128">
        <v>1</v>
      </c>
      <c r="C32" s="119">
        <v>0</v>
      </c>
      <c r="D32" s="119">
        <v>1</v>
      </c>
      <c r="E32" s="119" t="s">
        <v>99</v>
      </c>
      <c r="F32" s="119" t="s">
        <v>99</v>
      </c>
      <c r="G32" s="119" t="s">
        <v>99</v>
      </c>
    </row>
    <row r="33" spans="1:7" ht="12.75">
      <c r="A33" s="49" t="s">
        <v>15</v>
      </c>
      <c r="B33" s="129">
        <v>1</v>
      </c>
      <c r="C33" s="120">
        <v>0</v>
      </c>
      <c r="D33" s="120">
        <v>1</v>
      </c>
      <c r="E33" s="120" t="s">
        <v>99</v>
      </c>
      <c r="F33" s="120" t="s">
        <v>99</v>
      </c>
      <c r="G33" s="120" t="s">
        <v>99</v>
      </c>
    </row>
    <row r="34" spans="1:7" ht="16.5" customHeight="1">
      <c r="A34" s="38" t="s">
        <v>65</v>
      </c>
      <c r="B34" s="128">
        <v>36</v>
      </c>
      <c r="C34" s="119">
        <v>8</v>
      </c>
      <c r="D34" s="119">
        <v>28</v>
      </c>
      <c r="E34" s="119">
        <v>29</v>
      </c>
      <c r="F34" s="119">
        <v>6</v>
      </c>
      <c r="G34" s="119">
        <v>1</v>
      </c>
    </row>
    <row r="35" spans="1:7" ht="12.75">
      <c r="A35" s="49" t="s">
        <v>14</v>
      </c>
      <c r="B35" s="129">
        <v>2</v>
      </c>
      <c r="C35" s="120">
        <v>2</v>
      </c>
      <c r="D35" s="120">
        <v>0</v>
      </c>
      <c r="E35" s="120" t="s">
        <v>99</v>
      </c>
      <c r="F35" s="120" t="s">
        <v>99</v>
      </c>
      <c r="G35" s="120" t="s">
        <v>99</v>
      </c>
    </row>
    <row r="36" spans="1:7" ht="12.75">
      <c r="A36" s="48" t="s">
        <v>15</v>
      </c>
      <c r="B36" s="128">
        <v>25</v>
      </c>
      <c r="C36" s="119">
        <v>2</v>
      </c>
      <c r="D36" s="119">
        <v>23</v>
      </c>
      <c r="E36" s="119">
        <v>22</v>
      </c>
      <c r="F36" s="119">
        <v>2</v>
      </c>
      <c r="G36" s="119">
        <v>1</v>
      </c>
    </row>
    <row r="37" spans="1:7" ht="12.75">
      <c r="A37" s="48" t="s">
        <v>16</v>
      </c>
      <c r="B37" s="128">
        <v>9</v>
      </c>
      <c r="C37" s="119">
        <v>4</v>
      </c>
      <c r="D37" s="119">
        <v>5</v>
      </c>
      <c r="E37" s="119" t="s">
        <v>99</v>
      </c>
      <c r="F37" s="119" t="s">
        <v>99</v>
      </c>
      <c r="G37" s="119" t="s">
        <v>99</v>
      </c>
    </row>
    <row r="38" spans="1:7" ht="16.5" customHeight="1">
      <c r="A38" s="25" t="s">
        <v>19</v>
      </c>
      <c r="B38" s="134">
        <v>7</v>
      </c>
      <c r="C38" s="136">
        <v>4</v>
      </c>
      <c r="D38" s="136">
        <v>3</v>
      </c>
      <c r="E38" s="136">
        <v>4</v>
      </c>
      <c r="F38" s="136">
        <v>2</v>
      </c>
      <c r="G38" s="136">
        <v>1</v>
      </c>
    </row>
    <row r="39" spans="1:7" ht="12.75">
      <c r="A39" s="166" t="s">
        <v>15</v>
      </c>
      <c r="B39" s="129">
        <v>7</v>
      </c>
      <c r="C39" s="165">
        <v>4</v>
      </c>
      <c r="D39" s="165">
        <v>3</v>
      </c>
      <c r="E39" s="165">
        <v>4</v>
      </c>
      <c r="F39" s="165">
        <v>2</v>
      </c>
      <c r="G39" s="165">
        <v>1</v>
      </c>
    </row>
    <row r="40" spans="1:7" ht="12.75">
      <c r="A40" s="161" t="s">
        <v>118</v>
      </c>
      <c r="B40" s="155">
        <v>1</v>
      </c>
      <c r="C40" s="168">
        <v>1</v>
      </c>
      <c r="D40" s="168">
        <v>0</v>
      </c>
      <c r="E40" s="168" t="s">
        <v>99</v>
      </c>
      <c r="F40" s="168" t="s">
        <v>99</v>
      </c>
      <c r="G40" s="168" t="s">
        <v>99</v>
      </c>
    </row>
    <row r="41" spans="1:7" ht="12.75">
      <c r="A41" s="162" t="s">
        <v>15</v>
      </c>
      <c r="B41" s="128">
        <v>1</v>
      </c>
      <c r="C41" s="137">
        <v>1</v>
      </c>
      <c r="D41" s="137">
        <v>0</v>
      </c>
      <c r="E41" s="137" t="s">
        <v>99</v>
      </c>
      <c r="F41" s="137" t="s">
        <v>99</v>
      </c>
      <c r="G41" s="137" t="s">
        <v>99</v>
      </c>
    </row>
    <row r="42" spans="1:7" ht="12.75">
      <c r="A42" s="164" t="s">
        <v>18</v>
      </c>
      <c r="B42" s="155">
        <v>2</v>
      </c>
      <c r="C42" s="168">
        <v>1</v>
      </c>
      <c r="D42" s="168">
        <v>1</v>
      </c>
      <c r="E42" s="168" t="s">
        <v>99</v>
      </c>
      <c r="F42" s="168" t="s">
        <v>99</v>
      </c>
      <c r="G42" s="168" t="s">
        <v>99</v>
      </c>
    </row>
    <row r="43" spans="1:7" ht="12.75">
      <c r="A43" s="162" t="s">
        <v>15</v>
      </c>
      <c r="B43" s="128">
        <v>2</v>
      </c>
      <c r="C43" s="137">
        <v>1</v>
      </c>
      <c r="D43" s="137">
        <v>1</v>
      </c>
      <c r="E43" s="137" t="s">
        <v>99</v>
      </c>
      <c r="F43" s="137" t="s">
        <v>99</v>
      </c>
      <c r="G43" s="137" t="s">
        <v>99</v>
      </c>
    </row>
    <row r="44" spans="1:7" ht="12.75">
      <c r="A44" s="164" t="s">
        <v>64</v>
      </c>
      <c r="B44" s="155">
        <v>3</v>
      </c>
      <c r="C44" s="168">
        <v>0</v>
      </c>
      <c r="D44" s="168">
        <v>3</v>
      </c>
      <c r="E44" s="168">
        <v>3</v>
      </c>
      <c r="F44" s="168">
        <v>0</v>
      </c>
      <c r="G44" s="168">
        <v>0</v>
      </c>
    </row>
    <row r="45" spans="1:7" ht="12.75">
      <c r="A45" s="167" t="s">
        <v>15</v>
      </c>
      <c r="B45" s="128">
        <v>3</v>
      </c>
      <c r="C45" s="137">
        <v>0</v>
      </c>
      <c r="D45" s="137">
        <v>3</v>
      </c>
      <c r="E45" s="137">
        <v>3</v>
      </c>
      <c r="F45" s="137">
        <v>0</v>
      </c>
      <c r="G45" s="137">
        <v>0</v>
      </c>
    </row>
    <row r="46" spans="1:7" ht="12.75">
      <c r="A46" s="161" t="s">
        <v>119</v>
      </c>
      <c r="B46" s="128">
        <v>1</v>
      </c>
      <c r="C46" s="137">
        <v>1</v>
      </c>
      <c r="D46" s="137">
        <v>0</v>
      </c>
      <c r="E46" s="137" t="s">
        <v>99</v>
      </c>
      <c r="F46" s="137" t="s">
        <v>99</v>
      </c>
      <c r="G46" s="137" t="s">
        <v>99</v>
      </c>
    </row>
    <row r="47" spans="1:7" ht="12.75">
      <c r="A47" s="167" t="s">
        <v>15</v>
      </c>
      <c r="B47" s="129">
        <v>1</v>
      </c>
      <c r="C47" s="165">
        <v>1</v>
      </c>
      <c r="D47" s="165">
        <v>0</v>
      </c>
      <c r="E47" s="165" t="s">
        <v>99</v>
      </c>
      <c r="F47" s="165" t="s">
        <v>99</v>
      </c>
      <c r="G47" s="165" t="s">
        <v>99</v>
      </c>
    </row>
    <row r="48" spans="3:7" ht="12.75">
      <c r="C48" s="93"/>
      <c r="D48" s="93"/>
      <c r="E48" s="93"/>
      <c r="F48" s="93"/>
      <c r="G48" s="93"/>
    </row>
  </sheetData>
  <sheetProtection/>
  <mergeCells count="4">
    <mergeCell ref="A1:G1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32.28125" style="0" bestFit="1" customWidth="1"/>
    <col min="2" max="2" width="8.421875" style="0" bestFit="1" customWidth="1"/>
    <col min="3" max="3" width="9.140625" style="0" customWidth="1"/>
    <col min="4" max="4" width="8.8515625" style="0" customWidth="1"/>
    <col min="5" max="5" width="6.8515625" style="0" customWidth="1"/>
    <col min="6" max="6" width="12.00390625" style="0" customWidth="1"/>
    <col min="7" max="7" width="8.421875" style="0" customWidth="1"/>
    <col min="8" max="16384" width="11.57421875" style="93" customWidth="1"/>
  </cols>
  <sheetData>
    <row r="1" spans="1:7" ht="35.25" customHeight="1">
      <c r="A1" s="199" t="s">
        <v>230</v>
      </c>
      <c r="B1" s="198"/>
      <c r="C1" s="198"/>
      <c r="D1" s="198"/>
      <c r="E1" s="198"/>
      <c r="F1" s="198"/>
      <c r="G1" s="198"/>
    </row>
    <row r="2" spans="1:7" ht="12.75">
      <c r="A2" s="204" t="s">
        <v>204</v>
      </c>
      <c r="B2" s="204"/>
      <c r="C2" s="204"/>
      <c r="D2" s="204"/>
      <c r="E2" s="204"/>
      <c r="F2" s="204"/>
      <c r="G2" s="204"/>
    </row>
    <row r="3" spans="6:7" ht="12.75">
      <c r="F3" s="191" t="s">
        <v>102</v>
      </c>
      <c r="G3" s="198"/>
    </row>
    <row r="4" spans="1:7" ht="12.75">
      <c r="A4" s="26"/>
      <c r="B4" s="200" t="s">
        <v>0</v>
      </c>
      <c r="C4" s="200"/>
      <c r="D4" s="200"/>
      <c r="E4" s="201" t="s">
        <v>1</v>
      </c>
      <c r="F4" s="201"/>
      <c r="G4" s="201"/>
    </row>
    <row r="5" spans="1:7" ht="12.75">
      <c r="A5" s="60"/>
      <c r="B5" s="29" t="s">
        <v>4</v>
      </c>
      <c r="C5" s="29" t="s">
        <v>11</v>
      </c>
      <c r="D5" s="29" t="s">
        <v>12</v>
      </c>
      <c r="E5" s="29" t="s">
        <v>2</v>
      </c>
      <c r="F5" s="30" t="s">
        <v>77</v>
      </c>
      <c r="G5" s="29" t="s">
        <v>3</v>
      </c>
    </row>
    <row r="6" spans="1:7" ht="19.5" customHeight="1">
      <c r="A6" s="70" t="s">
        <v>4</v>
      </c>
      <c r="B6" s="127">
        <v>156</v>
      </c>
      <c r="C6" s="170">
        <v>85</v>
      </c>
      <c r="D6" s="170">
        <v>71</v>
      </c>
      <c r="E6" s="170">
        <v>113</v>
      </c>
      <c r="F6" s="170">
        <v>34</v>
      </c>
      <c r="G6" s="170">
        <v>9</v>
      </c>
    </row>
    <row r="7" spans="1:7" ht="12.75">
      <c r="A7" s="33" t="s">
        <v>93</v>
      </c>
      <c r="B7" s="129">
        <v>40</v>
      </c>
      <c r="C7" s="165">
        <v>17</v>
      </c>
      <c r="D7" s="165">
        <v>23</v>
      </c>
      <c r="E7" s="165">
        <v>32</v>
      </c>
      <c r="F7" s="165">
        <v>6</v>
      </c>
      <c r="G7" s="165">
        <v>2</v>
      </c>
    </row>
    <row r="8" spans="1:7" ht="12.75">
      <c r="A8" s="34" t="s">
        <v>20</v>
      </c>
      <c r="B8" s="128">
        <v>31</v>
      </c>
      <c r="C8" s="137">
        <v>19</v>
      </c>
      <c r="D8" s="137">
        <v>12</v>
      </c>
      <c r="E8" s="137">
        <v>20</v>
      </c>
      <c r="F8" s="137">
        <v>8</v>
      </c>
      <c r="G8" s="137">
        <v>3</v>
      </c>
    </row>
    <row r="9" spans="1:7" ht="12.75">
      <c r="A9" s="34" t="s">
        <v>22</v>
      </c>
      <c r="B9" s="128">
        <v>28</v>
      </c>
      <c r="C9" s="137">
        <v>14</v>
      </c>
      <c r="D9" s="137">
        <v>14</v>
      </c>
      <c r="E9" s="137">
        <v>23</v>
      </c>
      <c r="F9" s="137">
        <v>4</v>
      </c>
      <c r="G9" s="137">
        <v>1</v>
      </c>
    </row>
    <row r="10" spans="1:7" ht="12.75">
      <c r="A10" s="34" t="s">
        <v>117</v>
      </c>
      <c r="B10" s="128">
        <v>19</v>
      </c>
      <c r="C10" s="137">
        <v>13</v>
      </c>
      <c r="D10" s="137">
        <v>6</v>
      </c>
      <c r="E10" s="137">
        <v>13</v>
      </c>
      <c r="F10" s="137">
        <v>6</v>
      </c>
      <c r="G10" s="137">
        <v>0</v>
      </c>
    </row>
    <row r="11" spans="1:7" ht="12.75">
      <c r="A11" s="34" t="s">
        <v>91</v>
      </c>
      <c r="B11" s="128">
        <v>20</v>
      </c>
      <c r="C11" s="137">
        <v>7</v>
      </c>
      <c r="D11" s="137">
        <v>13</v>
      </c>
      <c r="E11" s="137">
        <v>14</v>
      </c>
      <c r="F11" s="137">
        <v>6</v>
      </c>
      <c r="G11" s="137">
        <v>0</v>
      </c>
    </row>
    <row r="12" spans="1:7" ht="12.75">
      <c r="A12" s="34" t="s">
        <v>92</v>
      </c>
      <c r="B12" s="128">
        <v>15</v>
      </c>
      <c r="C12" s="137">
        <v>12</v>
      </c>
      <c r="D12" s="137">
        <v>3</v>
      </c>
      <c r="E12" s="137">
        <v>9</v>
      </c>
      <c r="F12" s="137">
        <v>3</v>
      </c>
      <c r="G12" s="137">
        <v>3</v>
      </c>
    </row>
    <row r="13" spans="1:7" ht="12.75">
      <c r="A13" s="34" t="s">
        <v>68</v>
      </c>
      <c r="B13" s="128">
        <v>3</v>
      </c>
      <c r="C13" s="137">
        <v>3</v>
      </c>
      <c r="D13" s="137">
        <v>0</v>
      </c>
      <c r="E13" s="137">
        <v>2</v>
      </c>
      <c r="F13" s="137">
        <v>1</v>
      </c>
      <c r="G13" s="137">
        <v>0</v>
      </c>
    </row>
    <row r="14" spans="1:7" ht="19.5" customHeight="1">
      <c r="A14" s="28" t="s">
        <v>21</v>
      </c>
      <c r="B14" s="128">
        <v>18</v>
      </c>
      <c r="C14" s="119">
        <v>14</v>
      </c>
      <c r="D14" s="119">
        <v>4</v>
      </c>
      <c r="E14" s="119">
        <v>11</v>
      </c>
      <c r="F14" s="119">
        <v>2</v>
      </c>
      <c r="G14" s="119">
        <v>5</v>
      </c>
    </row>
    <row r="15" spans="1:7" ht="12.75">
      <c r="A15" s="33" t="s">
        <v>20</v>
      </c>
      <c r="B15" s="129">
        <v>9</v>
      </c>
      <c r="C15" s="120">
        <v>7</v>
      </c>
      <c r="D15" s="120">
        <v>2</v>
      </c>
      <c r="E15" s="120">
        <v>5</v>
      </c>
      <c r="F15" s="120">
        <v>2</v>
      </c>
      <c r="G15" s="120">
        <v>2</v>
      </c>
    </row>
    <row r="16" spans="1:7" ht="12.75">
      <c r="A16" s="180" t="s">
        <v>22</v>
      </c>
      <c r="B16" s="183">
        <v>3</v>
      </c>
      <c r="C16" s="137">
        <v>3</v>
      </c>
      <c r="D16" s="137">
        <v>0</v>
      </c>
      <c r="E16" s="137" t="s">
        <v>99</v>
      </c>
      <c r="F16" s="137" t="s">
        <v>99</v>
      </c>
      <c r="G16" s="137" t="s">
        <v>99</v>
      </c>
    </row>
    <row r="17" spans="1:7" ht="12.75">
      <c r="A17" s="180" t="s">
        <v>91</v>
      </c>
      <c r="B17" s="183">
        <v>1</v>
      </c>
      <c r="C17" s="137">
        <v>1</v>
      </c>
      <c r="D17" s="137">
        <v>0</v>
      </c>
      <c r="E17" s="137" t="s">
        <v>99</v>
      </c>
      <c r="F17" s="137" t="s">
        <v>99</v>
      </c>
      <c r="G17" s="137" t="s">
        <v>99</v>
      </c>
    </row>
    <row r="18" spans="1:7" ht="12.75">
      <c r="A18" s="34" t="s">
        <v>92</v>
      </c>
      <c r="B18" s="128">
        <v>5</v>
      </c>
      <c r="C18" s="119">
        <v>3</v>
      </c>
      <c r="D18" s="119">
        <v>2</v>
      </c>
      <c r="E18" s="119">
        <v>2</v>
      </c>
      <c r="F18" s="119">
        <v>0</v>
      </c>
      <c r="G18" s="119">
        <v>3</v>
      </c>
    </row>
    <row r="19" spans="1:7" ht="19.5" customHeight="1">
      <c r="A19" s="28" t="s">
        <v>13</v>
      </c>
      <c r="B19" s="128">
        <v>120</v>
      </c>
      <c r="C19" s="119">
        <v>59</v>
      </c>
      <c r="D19" s="119">
        <v>61</v>
      </c>
      <c r="E19" s="119">
        <v>92</v>
      </c>
      <c r="F19" s="119">
        <v>25</v>
      </c>
      <c r="G19" s="119">
        <v>3</v>
      </c>
    </row>
    <row r="20" spans="1:7" ht="12.75">
      <c r="A20" s="33" t="s">
        <v>93</v>
      </c>
      <c r="B20" s="129">
        <v>34</v>
      </c>
      <c r="C20" s="120">
        <v>14</v>
      </c>
      <c r="D20" s="120">
        <v>20</v>
      </c>
      <c r="E20" s="120">
        <v>28</v>
      </c>
      <c r="F20" s="120">
        <v>5</v>
      </c>
      <c r="G20" s="120">
        <v>1</v>
      </c>
    </row>
    <row r="21" spans="1:7" ht="12.75">
      <c r="A21" s="34" t="s">
        <v>20</v>
      </c>
      <c r="B21" s="128">
        <v>21</v>
      </c>
      <c r="C21" s="119">
        <v>11</v>
      </c>
      <c r="D21" s="119">
        <v>10</v>
      </c>
      <c r="E21" s="119">
        <v>15</v>
      </c>
      <c r="F21" s="119">
        <v>5</v>
      </c>
      <c r="G21" s="119">
        <v>1</v>
      </c>
    </row>
    <row r="22" spans="1:7" ht="12.75">
      <c r="A22" s="34" t="s">
        <v>22</v>
      </c>
      <c r="B22" s="128">
        <v>21</v>
      </c>
      <c r="C22" s="119">
        <v>8</v>
      </c>
      <c r="D22" s="119">
        <v>13</v>
      </c>
      <c r="E22" s="119">
        <v>18</v>
      </c>
      <c r="F22" s="119">
        <v>2</v>
      </c>
      <c r="G22" s="119">
        <v>1</v>
      </c>
    </row>
    <row r="23" spans="1:7" ht="12.75">
      <c r="A23" s="34" t="s">
        <v>117</v>
      </c>
      <c r="B23" s="128">
        <v>15</v>
      </c>
      <c r="C23" s="119">
        <v>11</v>
      </c>
      <c r="D23" s="119">
        <v>4</v>
      </c>
      <c r="E23" s="119">
        <v>11</v>
      </c>
      <c r="F23" s="119">
        <v>4</v>
      </c>
      <c r="G23" s="119">
        <v>0</v>
      </c>
    </row>
    <row r="24" spans="1:7" ht="12.75">
      <c r="A24" s="34" t="s">
        <v>91</v>
      </c>
      <c r="B24" s="128">
        <v>18</v>
      </c>
      <c r="C24" s="119">
        <v>5</v>
      </c>
      <c r="D24" s="119">
        <v>13</v>
      </c>
      <c r="E24" s="119">
        <v>12</v>
      </c>
      <c r="F24" s="119">
        <v>6</v>
      </c>
      <c r="G24" s="119">
        <v>0</v>
      </c>
    </row>
    <row r="25" spans="1:7" ht="12.75">
      <c r="A25" s="34" t="s">
        <v>92</v>
      </c>
      <c r="B25" s="128">
        <v>8</v>
      </c>
      <c r="C25" s="119">
        <v>7</v>
      </c>
      <c r="D25" s="119">
        <v>1</v>
      </c>
      <c r="E25" s="119">
        <v>6</v>
      </c>
      <c r="F25" s="119">
        <v>2</v>
      </c>
      <c r="G25" s="119">
        <v>0</v>
      </c>
    </row>
    <row r="26" spans="1:7" ht="12.75">
      <c r="A26" s="34" t="s">
        <v>68</v>
      </c>
      <c r="B26" s="128">
        <v>3</v>
      </c>
      <c r="C26" s="119">
        <v>3</v>
      </c>
      <c r="D26" s="119">
        <v>0</v>
      </c>
      <c r="E26" s="119">
        <v>2</v>
      </c>
      <c r="F26" s="119">
        <v>1</v>
      </c>
      <c r="G26" s="119">
        <v>0</v>
      </c>
    </row>
    <row r="27" spans="1:7" ht="19.5" customHeight="1">
      <c r="A27" s="28" t="s">
        <v>19</v>
      </c>
      <c r="B27" s="128">
        <v>18</v>
      </c>
      <c r="C27" s="119">
        <v>12</v>
      </c>
      <c r="D27" s="119">
        <v>6</v>
      </c>
      <c r="E27" s="119">
        <v>10</v>
      </c>
      <c r="F27" s="119">
        <v>7</v>
      </c>
      <c r="G27" s="119">
        <v>1</v>
      </c>
    </row>
    <row r="28" spans="1:7" ht="12.75">
      <c r="A28" s="33" t="s">
        <v>93</v>
      </c>
      <c r="B28" s="129">
        <v>6</v>
      </c>
      <c r="C28" s="120">
        <v>3</v>
      </c>
      <c r="D28" s="120">
        <v>3</v>
      </c>
      <c r="E28" s="120">
        <v>4</v>
      </c>
      <c r="F28" s="120">
        <v>1</v>
      </c>
      <c r="G28" s="120">
        <v>1</v>
      </c>
    </row>
    <row r="29" spans="1:7" ht="12.75">
      <c r="A29" s="34" t="s">
        <v>20</v>
      </c>
      <c r="B29" s="128">
        <v>1</v>
      </c>
      <c r="C29" s="119">
        <v>1</v>
      </c>
      <c r="D29" s="119">
        <v>0</v>
      </c>
      <c r="E29" s="137" t="s">
        <v>99</v>
      </c>
      <c r="F29" s="137" t="s">
        <v>99</v>
      </c>
      <c r="G29" s="137" t="s">
        <v>99</v>
      </c>
    </row>
    <row r="30" spans="1:11" ht="12.75">
      <c r="A30" s="34" t="s">
        <v>22</v>
      </c>
      <c r="B30" s="128">
        <v>4</v>
      </c>
      <c r="C30" s="119">
        <v>3</v>
      </c>
      <c r="D30" s="119">
        <v>1</v>
      </c>
      <c r="E30" s="119">
        <v>2</v>
      </c>
      <c r="F30" s="119">
        <v>2</v>
      </c>
      <c r="G30" s="119">
        <v>0</v>
      </c>
      <c r="K30" s="137"/>
    </row>
    <row r="31" spans="1:7" ht="12.75">
      <c r="A31" s="34" t="s">
        <v>117</v>
      </c>
      <c r="B31" s="128">
        <v>4</v>
      </c>
      <c r="C31" s="119">
        <v>2</v>
      </c>
      <c r="D31" s="119">
        <v>2</v>
      </c>
      <c r="E31" s="119">
        <v>2</v>
      </c>
      <c r="F31" s="119">
        <v>2</v>
      </c>
      <c r="G31" s="119">
        <v>0</v>
      </c>
    </row>
    <row r="32" spans="1:7" ht="12.75">
      <c r="A32" s="34" t="s">
        <v>91</v>
      </c>
      <c r="B32" s="128">
        <v>1</v>
      </c>
      <c r="C32" s="119">
        <v>1</v>
      </c>
      <c r="D32" s="119">
        <v>0</v>
      </c>
      <c r="E32" s="137" t="s">
        <v>99</v>
      </c>
      <c r="F32" s="137" t="s">
        <v>99</v>
      </c>
      <c r="G32" s="137" t="s">
        <v>99</v>
      </c>
    </row>
    <row r="33" spans="1:7" ht="12.75">
      <c r="A33" s="34" t="s">
        <v>92</v>
      </c>
      <c r="B33" s="128">
        <v>2</v>
      </c>
      <c r="C33" s="119">
        <v>2</v>
      </c>
      <c r="D33" s="119">
        <v>0</v>
      </c>
      <c r="E33" s="137" t="s">
        <v>99</v>
      </c>
      <c r="F33" s="137" t="s">
        <v>99</v>
      </c>
      <c r="G33" s="137" t="s">
        <v>99</v>
      </c>
    </row>
    <row r="34" spans="1:7" ht="12.75">
      <c r="A34" s="34"/>
      <c r="B34" s="34"/>
      <c r="C34" s="119"/>
      <c r="D34" s="119"/>
      <c r="E34" s="119"/>
      <c r="F34" s="119"/>
      <c r="G34" s="119"/>
    </row>
    <row r="35" spans="1:7" ht="12.75">
      <c r="A35" s="203" t="s">
        <v>100</v>
      </c>
      <c r="B35" s="203"/>
      <c r="C35" s="203"/>
      <c r="D35" s="203"/>
      <c r="E35" s="203"/>
      <c r="F35" s="203"/>
      <c r="G35" s="203"/>
    </row>
    <row r="36" spans="1:7" ht="12.75">
      <c r="A36" s="202" t="s">
        <v>79</v>
      </c>
      <c r="B36" s="202"/>
      <c r="C36" s="202"/>
      <c r="D36" s="202"/>
      <c r="E36" s="202"/>
      <c r="F36" s="202"/>
      <c r="G36" s="202"/>
    </row>
  </sheetData>
  <sheetProtection/>
  <mergeCells count="7">
    <mergeCell ref="A1:G1"/>
    <mergeCell ref="B4:D4"/>
    <mergeCell ref="E4:G4"/>
    <mergeCell ref="A36:G36"/>
    <mergeCell ref="F3:G3"/>
    <mergeCell ref="A35:G35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7.7109375" style="0" customWidth="1"/>
    <col min="2" max="2" width="8.00390625" style="0" customWidth="1"/>
    <col min="3" max="3" width="4.7109375" style="0" customWidth="1"/>
    <col min="4" max="4" width="4.00390625" style="0" customWidth="1"/>
    <col min="5" max="5" width="6.00390625" style="0" customWidth="1"/>
    <col min="6" max="6" width="10.7109375" style="0" customWidth="1"/>
    <col min="7" max="7" width="6.8515625" style="0" customWidth="1"/>
  </cols>
  <sheetData>
    <row r="1" spans="1:7" ht="32.25" customHeight="1">
      <c r="A1" s="199" t="s">
        <v>229</v>
      </c>
      <c r="B1" s="205"/>
      <c r="C1" s="205"/>
      <c r="D1" s="205"/>
      <c r="E1" s="205"/>
      <c r="F1" s="205"/>
      <c r="G1" s="205"/>
    </row>
    <row r="2" spans="1:7" ht="12" customHeight="1">
      <c r="A2" s="193" t="s">
        <v>204</v>
      </c>
      <c r="B2" s="198"/>
      <c r="C2" s="198"/>
      <c r="D2" s="198"/>
      <c r="E2" s="198"/>
      <c r="F2" s="198"/>
      <c r="G2" s="198"/>
    </row>
    <row r="3" spans="6:7" ht="12.75">
      <c r="F3" s="191" t="s">
        <v>103</v>
      </c>
      <c r="G3" s="198"/>
    </row>
    <row r="4" spans="2:7" ht="12.75">
      <c r="B4" s="204" t="s">
        <v>0</v>
      </c>
      <c r="C4" s="204"/>
      <c r="D4" s="204"/>
      <c r="E4" s="206" t="s">
        <v>1</v>
      </c>
      <c r="F4" s="206"/>
      <c r="G4" s="206"/>
    </row>
    <row r="5" spans="2:7" ht="16.5" customHeight="1">
      <c r="B5" s="1" t="s">
        <v>4</v>
      </c>
      <c r="C5" s="1" t="s">
        <v>30</v>
      </c>
      <c r="D5" s="1" t="s">
        <v>31</v>
      </c>
      <c r="E5" s="1" t="s">
        <v>2</v>
      </c>
      <c r="F5" s="5" t="s">
        <v>77</v>
      </c>
      <c r="G5" s="1" t="s">
        <v>3</v>
      </c>
    </row>
    <row r="6" spans="1:7" ht="12.75">
      <c r="A6" s="238" t="s">
        <v>0</v>
      </c>
      <c r="B6" s="240">
        <v>156</v>
      </c>
      <c r="C6" s="179">
        <v>85</v>
      </c>
      <c r="D6" s="126">
        <v>71</v>
      </c>
      <c r="E6" s="241">
        <v>113</v>
      </c>
      <c r="F6" s="241">
        <v>34</v>
      </c>
      <c r="G6" s="179">
        <v>9</v>
      </c>
    </row>
    <row r="7" spans="1:7" ht="12.75">
      <c r="A7" s="239" t="s">
        <v>15</v>
      </c>
      <c r="B7" s="232">
        <v>57</v>
      </c>
      <c r="C7" s="119">
        <v>30</v>
      </c>
      <c r="D7" s="119">
        <v>27</v>
      </c>
      <c r="E7" s="234">
        <v>42</v>
      </c>
      <c r="F7" s="234">
        <v>11</v>
      </c>
      <c r="G7" s="119">
        <v>4</v>
      </c>
    </row>
    <row r="8" spans="1:7" ht="12.75">
      <c r="A8" t="s">
        <v>72</v>
      </c>
      <c r="B8" s="128">
        <v>5</v>
      </c>
      <c r="C8" s="119">
        <v>4</v>
      </c>
      <c r="D8" s="119">
        <v>1</v>
      </c>
      <c r="E8" s="119">
        <v>4</v>
      </c>
      <c r="F8" s="119">
        <v>1</v>
      </c>
      <c r="G8" s="119">
        <v>0</v>
      </c>
    </row>
    <row r="9" spans="1:7" ht="12.75">
      <c r="A9" s="26" t="s">
        <v>16</v>
      </c>
      <c r="B9" s="128">
        <v>75</v>
      </c>
      <c r="C9" s="119">
        <v>38</v>
      </c>
      <c r="D9" s="119">
        <v>37</v>
      </c>
      <c r="E9" s="119">
        <v>53</v>
      </c>
      <c r="F9" s="119">
        <v>18</v>
      </c>
      <c r="G9" s="119">
        <v>4</v>
      </c>
    </row>
    <row r="10" spans="1:7" ht="12.75">
      <c r="A10" s="26" t="s">
        <v>71</v>
      </c>
      <c r="B10" s="128">
        <v>15</v>
      </c>
      <c r="C10" s="119">
        <v>12</v>
      </c>
      <c r="D10" s="119">
        <v>3</v>
      </c>
      <c r="E10" s="119">
        <v>12</v>
      </c>
      <c r="F10" s="119">
        <v>3</v>
      </c>
      <c r="G10" s="119">
        <v>0</v>
      </c>
    </row>
    <row r="11" spans="1:7" ht="12.75">
      <c r="A11" s="26" t="s">
        <v>167</v>
      </c>
      <c r="B11" s="128">
        <v>3</v>
      </c>
      <c r="C11" s="119">
        <v>0</v>
      </c>
      <c r="D11" s="119">
        <v>3</v>
      </c>
      <c r="E11" s="119" t="s">
        <v>99</v>
      </c>
      <c r="F11" s="119" t="s">
        <v>99</v>
      </c>
      <c r="G11" s="119" t="s">
        <v>99</v>
      </c>
    </row>
    <row r="12" spans="1:7" ht="12.75">
      <c r="A12" s="26" t="s">
        <v>281</v>
      </c>
      <c r="B12" s="128">
        <v>1</v>
      </c>
      <c r="C12" s="119">
        <v>1</v>
      </c>
      <c r="D12" s="119">
        <v>0</v>
      </c>
      <c r="E12" s="119" t="s">
        <v>99</v>
      </c>
      <c r="F12" s="119" t="s">
        <v>99</v>
      </c>
      <c r="G12" s="119" t="s">
        <v>99</v>
      </c>
    </row>
    <row r="13" spans="1:7" ht="12" customHeight="1">
      <c r="A13" s="26"/>
      <c r="B13" s="128"/>
      <c r="C13" s="119"/>
      <c r="D13" s="119"/>
      <c r="E13" s="119"/>
      <c r="F13" s="119"/>
      <c r="G13" s="119"/>
    </row>
    <row r="14" spans="1:7" ht="12.75">
      <c r="A14" s="25" t="s">
        <v>21</v>
      </c>
      <c r="B14" s="128">
        <v>18</v>
      </c>
      <c r="C14" s="119">
        <v>14</v>
      </c>
      <c r="D14" s="119">
        <v>4</v>
      </c>
      <c r="E14" s="119">
        <v>11</v>
      </c>
      <c r="F14" s="119">
        <v>2</v>
      </c>
      <c r="G14" s="119">
        <v>5</v>
      </c>
    </row>
    <row r="15" spans="1:8" ht="12.75">
      <c r="A15" s="235" t="s">
        <v>20</v>
      </c>
      <c r="B15" s="232">
        <v>9</v>
      </c>
      <c r="C15" s="234">
        <v>7</v>
      </c>
      <c r="D15" s="120">
        <v>2</v>
      </c>
      <c r="E15" s="234">
        <v>5</v>
      </c>
      <c r="F15" s="234">
        <v>2</v>
      </c>
      <c r="G15" s="234">
        <v>2</v>
      </c>
      <c r="H15" s="93"/>
    </row>
    <row r="16" spans="1:8" ht="12.75">
      <c r="A16" t="s">
        <v>15</v>
      </c>
      <c r="B16" s="128">
        <v>1</v>
      </c>
      <c r="C16" s="119">
        <v>0</v>
      </c>
      <c r="D16" s="119">
        <v>1</v>
      </c>
      <c r="E16" s="119" t="s">
        <v>99</v>
      </c>
      <c r="F16" s="119" t="s">
        <v>99</v>
      </c>
      <c r="G16" s="119" t="s">
        <v>99</v>
      </c>
      <c r="H16" s="93"/>
    </row>
    <row r="17" spans="1:8" ht="15.75" customHeight="1">
      <c r="A17" s="4" t="s">
        <v>16</v>
      </c>
      <c r="B17" s="128">
        <v>7</v>
      </c>
      <c r="C17" s="119">
        <v>6</v>
      </c>
      <c r="D17" s="119">
        <v>1</v>
      </c>
      <c r="E17" s="119">
        <v>5</v>
      </c>
      <c r="F17" s="119">
        <v>1</v>
      </c>
      <c r="G17" s="119">
        <v>1</v>
      </c>
      <c r="H17" s="93"/>
    </row>
    <row r="18" spans="1:8" ht="15.75" customHeight="1">
      <c r="A18" s="103" t="s">
        <v>71</v>
      </c>
      <c r="B18" s="128">
        <v>1</v>
      </c>
      <c r="C18" s="119">
        <v>1</v>
      </c>
      <c r="D18" s="119">
        <v>0</v>
      </c>
      <c r="E18" s="119" t="s">
        <v>99</v>
      </c>
      <c r="F18" s="119" t="s">
        <v>99</v>
      </c>
      <c r="G18" s="119" t="s">
        <v>99</v>
      </c>
      <c r="H18" s="93"/>
    </row>
    <row r="19" spans="1:8" ht="15.75" customHeight="1">
      <c r="A19" s="1" t="s">
        <v>22</v>
      </c>
      <c r="B19" s="128">
        <v>3</v>
      </c>
      <c r="C19" s="119">
        <v>3</v>
      </c>
      <c r="D19" s="119">
        <v>0</v>
      </c>
      <c r="E19" s="119">
        <v>3</v>
      </c>
      <c r="F19" s="119">
        <v>0</v>
      </c>
      <c r="G19" s="119">
        <v>0</v>
      </c>
      <c r="H19" s="93"/>
    </row>
    <row r="20" spans="1:8" ht="15.75" customHeight="1">
      <c r="A20" s="26" t="s">
        <v>71</v>
      </c>
      <c r="B20" s="128">
        <v>3</v>
      </c>
      <c r="C20" s="119">
        <v>3</v>
      </c>
      <c r="D20" s="119">
        <v>0</v>
      </c>
      <c r="E20" s="119">
        <v>3</v>
      </c>
      <c r="F20" s="119">
        <v>0</v>
      </c>
      <c r="G20" s="119">
        <v>0</v>
      </c>
      <c r="H20" s="93"/>
    </row>
    <row r="21" spans="1:7" ht="15.75" customHeight="1">
      <c r="A21" s="1" t="s">
        <v>91</v>
      </c>
      <c r="B21" s="128">
        <v>1</v>
      </c>
      <c r="C21" s="119">
        <v>1</v>
      </c>
      <c r="D21" s="119">
        <v>0</v>
      </c>
      <c r="E21" s="119" t="s">
        <v>99</v>
      </c>
      <c r="F21" s="119" t="s">
        <v>99</v>
      </c>
      <c r="G21" s="119" t="s">
        <v>99</v>
      </c>
    </row>
    <row r="22" spans="1:7" ht="15.75" customHeight="1">
      <c r="A22" s="26" t="s">
        <v>71</v>
      </c>
      <c r="B22" s="128">
        <v>1</v>
      </c>
      <c r="C22" s="119">
        <v>1</v>
      </c>
      <c r="D22" s="119">
        <v>0</v>
      </c>
      <c r="E22" s="119" t="s">
        <v>99</v>
      </c>
      <c r="F22" s="119" t="s">
        <v>99</v>
      </c>
      <c r="G22" s="119" t="s">
        <v>99</v>
      </c>
    </row>
    <row r="23" spans="1:7" ht="15.75" customHeight="1">
      <c r="A23" s="1" t="s">
        <v>92</v>
      </c>
      <c r="B23" s="128">
        <v>5</v>
      </c>
      <c r="C23" s="119">
        <v>3</v>
      </c>
      <c r="D23" s="119">
        <v>2</v>
      </c>
      <c r="E23" s="119">
        <v>2</v>
      </c>
      <c r="F23" s="119">
        <v>0</v>
      </c>
      <c r="G23" s="119">
        <v>3</v>
      </c>
    </row>
    <row r="24" spans="1:7" ht="15.75" customHeight="1">
      <c r="A24" s="26" t="s">
        <v>15</v>
      </c>
      <c r="B24" s="128">
        <v>1</v>
      </c>
      <c r="C24" s="119">
        <v>1</v>
      </c>
      <c r="D24" s="119">
        <v>0</v>
      </c>
      <c r="E24" s="119" t="s">
        <v>99</v>
      </c>
      <c r="F24" s="119" t="s">
        <v>99</v>
      </c>
      <c r="G24" s="119" t="s">
        <v>99</v>
      </c>
    </row>
    <row r="25" spans="1:7" ht="15.75" customHeight="1">
      <c r="A25" t="s">
        <v>16</v>
      </c>
      <c r="B25" s="128">
        <v>4</v>
      </c>
      <c r="C25" s="119">
        <v>2</v>
      </c>
      <c r="D25" s="119">
        <v>2</v>
      </c>
      <c r="E25" s="119" t="s">
        <v>99</v>
      </c>
      <c r="F25" s="119" t="s">
        <v>99</v>
      </c>
      <c r="G25" s="119" t="s">
        <v>99</v>
      </c>
    </row>
    <row r="26" spans="2:7" ht="1.5" customHeight="1">
      <c r="B26" s="128"/>
      <c r="C26" s="119"/>
      <c r="D26" s="119"/>
      <c r="E26" s="119"/>
      <c r="F26" s="119"/>
      <c r="G26" s="119"/>
    </row>
    <row r="27" spans="1:7" ht="12.75">
      <c r="A27" s="25" t="s">
        <v>13</v>
      </c>
      <c r="B27" s="183">
        <v>120</v>
      </c>
      <c r="C27" s="237">
        <v>59</v>
      </c>
      <c r="D27" s="119">
        <v>61</v>
      </c>
      <c r="E27" s="119">
        <v>92</v>
      </c>
      <c r="F27" s="119">
        <v>25</v>
      </c>
      <c r="G27" s="119">
        <v>3</v>
      </c>
    </row>
    <row r="28" spans="1:7" ht="12.75">
      <c r="A28" s="235" t="s">
        <v>93</v>
      </c>
      <c r="B28" s="232">
        <v>34</v>
      </c>
      <c r="C28" s="119">
        <v>14</v>
      </c>
      <c r="D28" s="234">
        <v>20</v>
      </c>
      <c r="E28" s="236">
        <v>28</v>
      </c>
      <c r="F28" s="234">
        <v>5</v>
      </c>
      <c r="G28" s="234">
        <v>1</v>
      </c>
    </row>
    <row r="29" spans="1:7" ht="12.75" customHeight="1">
      <c r="A29" s="26" t="s">
        <v>15</v>
      </c>
      <c r="B29" s="128">
        <v>17</v>
      </c>
      <c r="C29" s="119">
        <v>6</v>
      </c>
      <c r="D29" s="119">
        <v>11</v>
      </c>
      <c r="E29" s="119">
        <v>13</v>
      </c>
      <c r="F29" s="119">
        <v>3</v>
      </c>
      <c r="G29" s="119">
        <v>1</v>
      </c>
    </row>
    <row r="30" spans="1:7" ht="12.75" customHeight="1">
      <c r="A30" s="26" t="s">
        <v>16</v>
      </c>
      <c r="B30" s="128">
        <v>15</v>
      </c>
      <c r="C30" s="119">
        <v>6</v>
      </c>
      <c r="D30" s="119">
        <v>9</v>
      </c>
      <c r="E30" s="119">
        <v>13</v>
      </c>
      <c r="F30" s="119">
        <v>2</v>
      </c>
      <c r="G30" s="119">
        <v>0</v>
      </c>
    </row>
    <row r="31" spans="1:7" ht="12.75" customHeight="1">
      <c r="A31" s="26" t="s">
        <v>71</v>
      </c>
      <c r="B31" s="128">
        <v>1</v>
      </c>
      <c r="C31" s="119">
        <v>1</v>
      </c>
      <c r="D31" s="119">
        <v>0</v>
      </c>
      <c r="E31" s="119" t="s">
        <v>99</v>
      </c>
      <c r="F31" s="119" t="s">
        <v>99</v>
      </c>
      <c r="G31" s="119" t="s">
        <v>99</v>
      </c>
    </row>
    <row r="32" spans="1:7" ht="12.75" customHeight="1">
      <c r="A32" s="26" t="s">
        <v>281</v>
      </c>
      <c r="B32" s="128">
        <v>1</v>
      </c>
      <c r="C32" s="119">
        <v>1</v>
      </c>
      <c r="D32" s="119">
        <v>0</v>
      </c>
      <c r="E32" s="119" t="s">
        <v>99</v>
      </c>
      <c r="F32" s="119" t="s">
        <v>99</v>
      </c>
      <c r="G32" s="119" t="s">
        <v>99</v>
      </c>
    </row>
    <row r="33" spans="1:7" ht="12.75" customHeight="1">
      <c r="A33" s="1" t="s">
        <v>20</v>
      </c>
      <c r="B33" s="128">
        <v>21</v>
      </c>
      <c r="C33" s="119">
        <v>11</v>
      </c>
      <c r="D33" s="119">
        <v>10</v>
      </c>
      <c r="E33" s="119">
        <v>15</v>
      </c>
      <c r="F33" s="119">
        <v>5</v>
      </c>
      <c r="G33" s="119">
        <v>1</v>
      </c>
    </row>
    <row r="34" spans="1:7" ht="12.75" customHeight="1">
      <c r="A34" t="s">
        <v>95</v>
      </c>
      <c r="B34" s="128">
        <v>9</v>
      </c>
      <c r="C34" s="119">
        <v>6</v>
      </c>
      <c r="D34" s="119">
        <v>3</v>
      </c>
      <c r="E34" s="119">
        <v>6</v>
      </c>
      <c r="F34" s="119">
        <v>2</v>
      </c>
      <c r="G34" s="119">
        <v>1</v>
      </c>
    </row>
    <row r="35" spans="1:7" ht="12.75" customHeight="1">
      <c r="A35" t="s">
        <v>96</v>
      </c>
      <c r="B35" s="128">
        <v>12</v>
      </c>
      <c r="C35" s="119">
        <v>5</v>
      </c>
      <c r="D35" s="119">
        <v>7</v>
      </c>
      <c r="E35" s="119">
        <v>9</v>
      </c>
      <c r="F35" s="119">
        <v>3</v>
      </c>
      <c r="G35" s="119">
        <v>0</v>
      </c>
    </row>
    <row r="36" spans="1:7" ht="12.75" customHeight="1">
      <c r="A36" s="1" t="s">
        <v>22</v>
      </c>
      <c r="B36" s="128">
        <v>21</v>
      </c>
      <c r="C36" s="119">
        <v>8</v>
      </c>
      <c r="D36" s="119">
        <v>13</v>
      </c>
      <c r="E36" s="119">
        <v>18</v>
      </c>
      <c r="F36" s="119">
        <v>2</v>
      </c>
      <c r="G36" s="119">
        <v>1</v>
      </c>
    </row>
    <row r="37" spans="1:7" ht="12.75" customHeight="1">
      <c r="A37" t="s">
        <v>95</v>
      </c>
      <c r="B37" s="128">
        <v>5</v>
      </c>
      <c r="C37" s="119">
        <v>3</v>
      </c>
      <c r="D37" s="119">
        <v>2</v>
      </c>
      <c r="E37" s="119">
        <v>5</v>
      </c>
      <c r="F37" s="119">
        <v>0</v>
      </c>
      <c r="G37" s="119">
        <v>0</v>
      </c>
    </row>
    <row r="38" spans="1:7" ht="12.75" customHeight="1">
      <c r="A38" t="s">
        <v>96</v>
      </c>
      <c r="B38" s="128">
        <v>12</v>
      </c>
      <c r="C38" s="119">
        <v>5</v>
      </c>
      <c r="D38" s="119">
        <v>7</v>
      </c>
      <c r="E38" s="119">
        <v>11</v>
      </c>
      <c r="F38" s="119">
        <v>1</v>
      </c>
      <c r="G38" s="119">
        <v>0</v>
      </c>
    </row>
    <row r="39" spans="1:7" ht="12.75" customHeight="1">
      <c r="A39" s="26" t="s">
        <v>71</v>
      </c>
      <c r="B39" s="128">
        <v>1</v>
      </c>
      <c r="C39" s="119">
        <v>0</v>
      </c>
      <c r="D39" s="119">
        <v>1</v>
      </c>
      <c r="E39" s="119" t="s">
        <v>99</v>
      </c>
      <c r="F39" s="119" t="s">
        <v>99</v>
      </c>
      <c r="G39" s="119" t="s">
        <v>99</v>
      </c>
    </row>
    <row r="40" spans="1:7" ht="12.75" customHeight="1">
      <c r="A40" s="26" t="s">
        <v>167</v>
      </c>
      <c r="B40" s="128">
        <v>3</v>
      </c>
      <c r="C40" s="119">
        <v>0</v>
      </c>
      <c r="D40" s="119">
        <v>3</v>
      </c>
      <c r="E40" s="119" t="s">
        <v>99</v>
      </c>
      <c r="F40" s="119" t="s">
        <v>99</v>
      </c>
      <c r="G40" s="119" t="s">
        <v>99</v>
      </c>
    </row>
    <row r="41" spans="1:7" ht="12.75" customHeight="1">
      <c r="A41" s="1" t="s">
        <v>94</v>
      </c>
      <c r="B41" s="128">
        <v>15</v>
      </c>
      <c r="C41" s="119">
        <v>11</v>
      </c>
      <c r="D41" s="119">
        <v>4</v>
      </c>
      <c r="E41" s="119">
        <v>11</v>
      </c>
      <c r="F41" s="119">
        <v>4</v>
      </c>
      <c r="G41" s="119">
        <v>0</v>
      </c>
    </row>
    <row r="42" spans="1:7" ht="12.75" customHeight="1">
      <c r="A42" s="4" t="s">
        <v>95</v>
      </c>
      <c r="B42" s="128">
        <v>5</v>
      </c>
      <c r="C42" s="119">
        <v>4</v>
      </c>
      <c r="D42" s="119">
        <v>1</v>
      </c>
      <c r="E42" s="119" t="s">
        <v>99</v>
      </c>
      <c r="F42" s="119" t="s">
        <v>99</v>
      </c>
      <c r="G42" s="119" t="s">
        <v>99</v>
      </c>
    </row>
    <row r="43" spans="1:7" ht="12.75" customHeight="1">
      <c r="A43" t="s">
        <v>96</v>
      </c>
      <c r="B43" s="128">
        <v>8</v>
      </c>
      <c r="C43" s="119">
        <v>6</v>
      </c>
      <c r="D43" s="119">
        <v>2</v>
      </c>
      <c r="E43" s="119">
        <v>4</v>
      </c>
      <c r="F43" s="119">
        <v>4</v>
      </c>
      <c r="G43" s="119">
        <v>0</v>
      </c>
    </row>
    <row r="44" spans="1:7" ht="12.75" customHeight="1">
      <c r="A44" t="s">
        <v>71</v>
      </c>
      <c r="B44" s="128">
        <v>2</v>
      </c>
      <c r="C44" s="119">
        <v>1</v>
      </c>
      <c r="D44" s="119">
        <v>1</v>
      </c>
      <c r="E44" s="119" t="s">
        <v>99</v>
      </c>
      <c r="F44" s="119" t="s">
        <v>99</v>
      </c>
      <c r="G44" s="119" t="s">
        <v>99</v>
      </c>
    </row>
    <row r="45" spans="1:7" ht="12.75" customHeight="1">
      <c r="A45" s="1" t="s">
        <v>91</v>
      </c>
      <c r="B45" s="128">
        <v>18</v>
      </c>
      <c r="C45" s="119">
        <v>5</v>
      </c>
      <c r="D45" s="119">
        <v>13</v>
      </c>
      <c r="E45" s="119">
        <v>12</v>
      </c>
      <c r="F45" s="119">
        <v>6</v>
      </c>
      <c r="G45" s="119">
        <v>0</v>
      </c>
    </row>
    <row r="46" spans="1:7" ht="12.75" customHeight="1">
      <c r="A46" s="4" t="s">
        <v>95</v>
      </c>
      <c r="B46" s="128">
        <v>8</v>
      </c>
      <c r="C46" s="119">
        <v>2</v>
      </c>
      <c r="D46" s="119">
        <v>6</v>
      </c>
      <c r="E46" s="119">
        <v>5</v>
      </c>
      <c r="F46" s="119">
        <v>3</v>
      </c>
      <c r="G46" s="119">
        <v>0</v>
      </c>
    </row>
    <row r="47" spans="1:7" ht="12.75" customHeight="1">
      <c r="A47" t="s">
        <v>96</v>
      </c>
      <c r="B47" s="128">
        <v>6</v>
      </c>
      <c r="C47" s="119">
        <v>0</v>
      </c>
      <c r="D47" s="119">
        <v>6</v>
      </c>
      <c r="E47" s="119">
        <v>4</v>
      </c>
      <c r="F47" s="119">
        <v>2</v>
      </c>
      <c r="G47" s="119">
        <v>0</v>
      </c>
    </row>
    <row r="48" spans="1:7" ht="12.75" customHeight="1">
      <c r="A48" t="s">
        <v>71</v>
      </c>
      <c r="B48" s="128">
        <v>4</v>
      </c>
      <c r="C48" s="119">
        <v>3</v>
      </c>
      <c r="D48" s="119">
        <v>1</v>
      </c>
      <c r="E48" s="119">
        <v>3</v>
      </c>
      <c r="F48" s="119">
        <v>1</v>
      </c>
      <c r="G48" s="119">
        <v>0</v>
      </c>
    </row>
    <row r="49" spans="1:7" ht="12.75" customHeight="1">
      <c r="A49" s="1" t="s">
        <v>92</v>
      </c>
      <c r="B49" s="128">
        <v>8</v>
      </c>
      <c r="C49" s="119">
        <v>7</v>
      </c>
      <c r="D49" s="119">
        <v>1</v>
      </c>
      <c r="E49" s="119">
        <v>6</v>
      </c>
      <c r="F49" s="119">
        <v>2</v>
      </c>
      <c r="G49" s="119">
        <v>0</v>
      </c>
    </row>
    <row r="50" spans="1:7" ht="12.75" customHeight="1">
      <c r="A50" s="4" t="s">
        <v>95</v>
      </c>
      <c r="B50" s="128">
        <v>3</v>
      </c>
      <c r="C50" s="119">
        <v>2</v>
      </c>
      <c r="D50" s="119">
        <v>1</v>
      </c>
      <c r="E50" s="119">
        <v>3</v>
      </c>
      <c r="F50" s="119">
        <v>0</v>
      </c>
      <c r="G50" s="119">
        <v>0</v>
      </c>
    </row>
    <row r="51" spans="1:7" ht="12.75" customHeight="1">
      <c r="A51" s="4" t="s">
        <v>96</v>
      </c>
      <c r="B51" s="128">
        <v>3</v>
      </c>
      <c r="C51" s="119">
        <v>3</v>
      </c>
      <c r="D51" s="119">
        <v>0</v>
      </c>
      <c r="E51" s="119" t="s">
        <v>99</v>
      </c>
      <c r="F51" s="119" t="s">
        <v>99</v>
      </c>
      <c r="G51" s="119" t="s">
        <v>99</v>
      </c>
    </row>
    <row r="52" spans="1:7" ht="12.75" customHeight="1">
      <c r="A52" t="s">
        <v>71</v>
      </c>
      <c r="B52" s="128">
        <v>2</v>
      </c>
      <c r="C52" s="119">
        <v>2</v>
      </c>
      <c r="D52" s="119">
        <v>0</v>
      </c>
      <c r="E52" s="119" t="s">
        <v>99</v>
      </c>
      <c r="F52" s="119" t="s">
        <v>99</v>
      </c>
      <c r="G52" s="119" t="s">
        <v>99</v>
      </c>
    </row>
    <row r="53" spans="1:7" ht="12.75" customHeight="1">
      <c r="A53" s="1" t="s">
        <v>97</v>
      </c>
      <c r="B53" s="128">
        <v>3</v>
      </c>
      <c r="C53" s="119">
        <v>3</v>
      </c>
      <c r="D53" s="119">
        <v>0</v>
      </c>
      <c r="E53" s="119">
        <v>2</v>
      </c>
      <c r="F53" s="119">
        <v>1</v>
      </c>
      <c r="G53" s="119">
        <v>0</v>
      </c>
    </row>
    <row r="54" spans="1:7" ht="12.75" customHeight="1">
      <c r="A54" s="26" t="s">
        <v>16</v>
      </c>
      <c r="B54" s="128">
        <v>3</v>
      </c>
      <c r="C54" s="119">
        <v>3</v>
      </c>
      <c r="D54" s="119">
        <v>0</v>
      </c>
      <c r="E54" s="119">
        <v>2</v>
      </c>
      <c r="F54" s="119">
        <v>1</v>
      </c>
      <c r="G54" s="119">
        <v>0</v>
      </c>
    </row>
    <row r="55" spans="1:7" ht="12.75" customHeight="1">
      <c r="A55" s="4"/>
      <c r="B55" s="128"/>
      <c r="C55" s="119"/>
      <c r="D55" s="119"/>
      <c r="E55" s="119"/>
      <c r="F55" s="119"/>
      <c r="G55" s="119"/>
    </row>
    <row r="56" spans="1:7" ht="12.75" customHeight="1">
      <c r="A56" s="25" t="s">
        <v>19</v>
      </c>
      <c r="B56" s="183">
        <v>18</v>
      </c>
      <c r="C56" s="119">
        <v>12</v>
      </c>
      <c r="D56" s="119">
        <v>6</v>
      </c>
      <c r="E56" s="119">
        <v>10</v>
      </c>
      <c r="F56" s="119">
        <v>7</v>
      </c>
      <c r="G56" s="119">
        <v>1</v>
      </c>
    </row>
    <row r="57" spans="1:7" ht="12.75" customHeight="1">
      <c r="A57" s="233" t="s">
        <v>93</v>
      </c>
      <c r="B57" s="232">
        <v>6</v>
      </c>
      <c r="C57" s="175">
        <v>3</v>
      </c>
      <c r="D57" s="175">
        <v>3</v>
      </c>
      <c r="E57" s="234">
        <v>4</v>
      </c>
      <c r="F57" s="234">
        <v>1</v>
      </c>
      <c r="G57" s="234">
        <v>1</v>
      </c>
    </row>
    <row r="58" spans="1:7" ht="12.75" customHeight="1">
      <c r="A58" s="181" t="s">
        <v>95</v>
      </c>
      <c r="B58" s="183">
        <v>4</v>
      </c>
      <c r="C58" s="137">
        <v>2</v>
      </c>
      <c r="D58" s="137">
        <v>2</v>
      </c>
      <c r="E58" s="119">
        <v>2</v>
      </c>
      <c r="F58" s="119">
        <v>1</v>
      </c>
      <c r="G58" s="119">
        <v>1</v>
      </c>
    </row>
    <row r="59" spans="1:7" ht="12.75" customHeight="1">
      <c r="A59" s="181" t="s">
        <v>72</v>
      </c>
      <c r="B59" s="183">
        <v>1</v>
      </c>
      <c r="C59" s="137">
        <v>1</v>
      </c>
      <c r="D59" s="137">
        <v>0</v>
      </c>
      <c r="E59" s="119" t="s">
        <v>99</v>
      </c>
      <c r="F59" s="119" t="s">
        <v>99</v>
      </c>
      <c r="G59" s="119" t="s">
        <v>99</v>
      </c>
    </row>
    <row r="60" spans="1:7" ht="12.75" customHeight="1">
      <c r="A60" s="181" t="s">
        <v>16</v>
      </c>
      <c r="B60" s="183">
        <v>1</v>
      </c>
      <c r="C60" s="137">
        <v>0</v>
      </c>
      <c r="D60" s="137">
        <v>1</v>
      </c>
      <c r="E60" s="119" t="s">
        <v>99</v>
      </c>
      <c r="F60" s="119" t="s">
        <v>99</v>
      </c>
      <c r="G60" s="119" t="s">
        <v>99</v>
      </c>
    </row>
    <row r="61" spans="1:7" ht="12.75" customHeight="1">
      <c r="A61" s="25" t="s">
        <v>20</v>
      </c>
      <c r="B61" s="183">
        <v>1</v>
      </c>
      <c r="C61" s="137">
        <v>1</v>
      </c>
      <c r="D61" s="137">
        <v>0</v>
      </c>
      <c r="E61" s="119" t="s">
        <v>99</v>
      </c>
      <c r="F61" s="119" t="s">
        <v>99</v>
      </c>
      <c r="G61" s="119" t="s">
        <v>99</v>
      </c>
    </row>
    <row r="62" spans="1:7" ht="12.75" customHeight="1">
      <c r="A62" s="93" t="s">
        <v>95</v>
      </c>
      <c r="B62" s="183">
        <v>1</v>
      </c>
      <c r="C62" s="137">
        <v>1</v>
      </c>
      <c r="D62" s="137">
        <v>0</v>
      </c>
      <c r="E62" s="119" t="s">
        <v>99</v>
      </c>
      <c r="F62" s="119" t="s">
        <v>99</v>
      </c>
      <c r="G62" s="119" t="s">
        <v>99</v>
      </c>
    </row>
    <row r="63" spans="1:7" ht="12.75" customHeight="1">
      <c r="A63" s="25" t="s">
        <v>22</v>
      </c>
      <c r="B63" s="183">
        <v>4</v>
      </c>
      <c r="C63" s="137">
        <v>3</v>
      </c>
      <c r="D63" s="137">
        <v>1</v>
      </c>
      <c r="E63" s="119">
        <v>2</v>
      </c>
      <c r="F63" s="119">
        <v>2</v>
      </c>
      <c r="G63" s="119">
        <v>0</v>
      </c>
    </row>
    <row r="64" spans="1:7" ht="12.75" customHeight="1">
      <c r="A64" s="181" t="s">
        <v>72</v>
      </c>
      <c r="B64" s="183">
        <v>3</v>
      </c>
      <c r="C64" s="137">
        <v>2</v>
      </c>
      <c r="D64" s="137">
        <v>1</v>
      </c>
      <c r="E64" s="119" t="s">
        <v>99</v>
      </c>
      <c r="F64" s="119" t="s">
        <v>99</v>
      </c>
      <c r="G64" s="119" t="s">
        <v>99</v>
      </c>
    </row>
    <row r="65" spans="1:7" ht="12.75" customHeight="1">
      <c r="A65" s="181" t="s">
        <v>16</v>
      </c>
      <c r="B65" s="183">
        <v>1</v>
      </c>
      <c r="C65" s="137">
        <v>1</v>
      </c>
      <c r="D65" s="137">
        <v>0</v>
      </c>
      <c r="E65" s="119" t="s">
        <v>99</v>
      </c>
      <c r="F65" s="119" t="s">
        <v>99</v>
      </c>
      <c r="G65" s="119" t="s">
        <v>99</v>
      </c>
    </row>
    <row r="66" spans="1:7" ht="12.75" customHeight="1">
      <c r="A66" s="25" t="s">
        <v>94</v>
      </c>
      <c r="B66" s="183">
        <v>4</v>
      </c>
      <c r="C66" s="137">
        <v>2</v>
      </c>
      <c r="D66" s="137">
        <v>2</v>
      </c>
      <c r="E66" s="119" t="s">
        <v>99</v>
      </c>
      <c r="F66" s="119" t="s">
        <v>99</v>
      </c>
      <c r="G66" s="119" t="s">
        <v>99</v>
      </c>
    </row>
    <row r="67" spans="1:7" ht="12.75" customHeight="1">
      <c r="A67" s="181" t="s">
        <v>95</v>
      </c>
      <c r="B67" s="183">
        <v>2</v>
      </c>
      <c r="C67" s="137">
        <v>2</v>
      </c>
      <c r="D67" s="137">
        <v>0</v>
      </c>
      <c r="E67" s="119" t="s">
        <v>99</v>
      </c>
      <c r="F67" s="119" t="s">
        <v>99</v>
      </c>
      <c r="G67" s="119" t="s">
        <v>99</v>
      </c>
    </row>
    <row r="68" spans="1:7" ht="12.75" customHeight="1">
      <c r="A68" s="181" t="s">
        <v>16</v>
      </c>
      <c r="B68" s="183">
        <v>2</v>
      </c>
      <c r="C68" s="137">
        <v>0</v>
      </c>
      <c r="D68" s="137">
        <v>2</v>
      </c>
      <c r="E68" s="119" t="s">
        <v>99</v>
      </c>
      <c r="F68" s="119" t="s">
        <v>99</v>
      </c>
      <c r="G68" s="119" t="s">
        <v>99</v>
      </c>
    </row>
    <row r="69" spans="1:7" ht="12.75" customHeight="1">
      <c r="A69" s="25" t="s">
        <v>91</v>
      </c>
      <c r="B69" s="183">
        <v>1</v>
      </c>
      <c r="C69" s="137">
        <v>1</v>
      </c>
      <c r="D69" s="137">
        <v>0</v>
      </c>
      <c r="E69" s="119" t="s">
        <v>99</v>
      </c>
      <c r="F69" s="119" t="s">
        <v>99</v>
      </c>
      <c r="G69" s="119" t="s">
        <v>99</v>
      </c>
    </row>
    <row r="70" spans="1:7" ht="12.75" customHeight="1">
      <c r="A70" s="181" t="s">
        <v>72</v>
      </c>
      <c r="B70" s="183">
        <v>1</v>
      </c>
      <c r="C70" s="137">
        <v>1</v>
      </c>
      <c r="D70" s="137">
        <v>0</v>
      </c>
      <c r="E70" s="119" t="s">
        <v>99</v>
      </c>
      <c r="F70" s="119" t="s">
        <v>99</v>
      </c>
      <c r="G70" s="119" t="s">
        <v>99</v>
      </c>
    </row>
    <row r="71" spans="1:7" ht="12.75" customHeight="1">
      <c r="A71" s="25" t="s">
        <v>92</v>
      </c>
      <c r="B71" s="183">
        <v>2</v>
      </c>
      <c r="C71" s="137">
        <v>2</v>
      </c>
      <c r="D71" s="137">
        <v>0</v>
      </c>
      <c r="E71" s="119" t="s">
        <v>99</v>
      </c>
      <c r="F71" s="119" t="s">
        <v>99</v>
      </c>
      <c r="G71" s="119" t="s">
        <v>99</v>
      </c>
    </row>
    <row r="72" spans="1:7" ht="12.75" customHeight="1">
      <c r="A72" s="181" t="s">
        <v>15</v>
      </c>
      <c r="B72" s="183">
        <v>1</v>
      </c>
      <c r="C72" s="137">
        <v>1</v>
      </c>
      <c r="D72" s="137">
        <v>0</v>
      </c>
      <c r="E72" s="119" t="s">
        <v>99</v>
      </c>
      <c r="F72" s="119" t="s">
        <v>99</v>
      </c>
      <c r="G72" s="119" t="s">
        <v>99</v>
      </c>
    </row>
    <row r="73" spans="1:7" ht="12.75" customHeight="1">
      <c r="A73" s="181" t="s">
        <v>16</v>
      </c>
      <c r="B73" s="183">
        <v>1</v>
      </c>
      <c r="C73" s="137">
        <v>1</v>
      </c>
      <c r="D73" s="137">
        <v>0</v>
      </c>
      <c r="E73" s="119" t="s">
        <v>99</v>
      </c>
      <c r="F73" s="119" t="s">
        <v>99</v>
      </c>
      <c r="G73" s="119" t="s">
        <v>99</v>
      </c>
    </row>
    <row r="74" spans="1:7" ht="12.75" customHeight="1">
      <c r="A74" s="93"/>
      <c r="B74" s="185"/>
      <c r="C74" s="185"/>
      <c r="D74" s="185"/>
      <c r="E74" s="13"/>
      <c r="F74" s="13"/>
      <c r="G74" s="13"/>
    </row>
    <row r="75" spans="1:7" ht="12.75" customHeight="1">
      <c r="A75" s="93"/>
      <c r="B75" s="185"/>
      <c r="C75" s="185"/>
      <c r="D75" s="185"/>
      <c r="E75" s="13"/>
      <c r="F75" s="13"/>
      <c r="G75" s="13"/>
    </row>
    <row r="76" spans="1:7" ht="12.75" customHeight="1">
      <c r="A76" s="1"/>
      <c r="B76" s="13"/>
      <c r="C76" s="13"/>
      <c r="D76" s="13"/>
      <c r="E76" s="13"/>
      <c r="F76" s="13"/>
      <c r="G76" s="13"/>
    </row>
    <row r="77" spans="2:7" ht="12.75" customHeight="1">
      <c r="B77" s="13"/>
      <c r="C77" s="13"/>
      <c r="D77" s="13"/>
      <c r="E77" s="13"/>
      <c r="F77" s="13"/>
      <c r="G77" s="13"/>
    </row>
    <row r="78" spans="2:7" ht="12.75" customHeight="1">
      <c r="B78" s="13"/>
      <c r="C78" s="13"/>
      <c r="D78" s="13"/>
      <c r="E78" s="13"/>
      <c r="F78" s="13"/>
      <c r="G78" s="13"/>
    </row>
    <row r="79" spans="1:7" ht="12.75" customHeight="1">
      <c r="A79" s="1"/>
      <c r="B79" s="13"/>
      <c r="C79" s="13"/>
      <c r="D79" s="13"/>
      <c r="E79" s="13"/>
      <c r="F79" s="13"/>
      <c r="G79" s="13"/>
    </row>
    <row r="80" spans="1:7" ht="12.75" customHeight="1">
      <c r="A80" s="4"/>
      <c r="B80" s="13"/>
      <c r="C80" s="13"/>
      <c r="D80" s="13"/>
      <c r="E80" s="13"/>
      <c r="F80" s="13"/>
      <c r="G80" s="13"/>
    </row>
    <row r="81" spans="1:7" ht="12.75" customHeight="1">
      <c r="A81" s="4"/>
      <c r="B81" s="13"/>
      <c r="C81" s="13"/>
      <c r="D81" s="13"/>
      <c r="E81" s="13"/>
      <c r="F81" s="13"/>
      <c r="G81" s="13"/>
    </row>
    <row r="82" spans="1:7" ht="12.75" customHeight="1">
      <c r="A82" s="1"/>
      <c r="B82" s="13"/>
      <c r="C82" s="13"/>
      <c r="D82" s="13"/>
      <c r="E82" s="13"/>
      <c r="F82" s="13"/>
      <c r="G82" s="13"/>
    </row>
    <row r="83" spans="2:7" ht="12.75" customHeight="1">
      <c r="B83" s="13"/>
      <c r="C83" s="13"/>
      <c r="D83" s="13"/>
      <c r="E83" s="13"/>
      <c r="F83" s="13"/>
      <c r="G83" s="13"/>
    </row>
    <row r="84" ht="12.75">
      <c r="B84" s="13"/>
    </row>
    <row r="85" spans="1:2" ht="12.75">
      <c r="A85" s="1"/>
      <c r="B85" s="13"/>
    </row>
  </sheetData>
  <sheetProtection/>
  <mergeCells count="5">
    <mergeCell ref="A1:G1"/>
    <mergeCell ref="B4:D4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2.7109375" style="0" customWidth="1"/>
    <col min="2" max="2" width="5.57421875" style="0" bestFit="1" customWidth="1"/>
    <col min="3" max="3" width="7.7109375" style="0" customWidth="1"/>
    <col min="4" max="4" width="7.28125" style="0" customWidth="1"/>
    <col min="5" max="5" width="4.28125" style="0" customWidth="1"/>
    <col min="6" max="6" width="4.57421875" style="0" customWidth="1"/>
    <col min="7" max="7" width="4.28125" style="0" customWidth="1"/>
    <col min="8" max="8" width="4.57421875" style="0" customWidth="1"/>
    <col min="9" max="9" width="6.421875" style="0" customWidth="1"/>
  </cols>
  <sheetData>
    <row r="1" spans="1:9" ht="33.75" customHeight="1">
      <c r="A1" s="199" t="s">
        <v>142</v>
      </c>
      <c r="B1" s="205"/>
      <c r="C1" s="205"/>
      <c r="D1" s="205"/>
      <c r="E1" s="205"/>
      <c r="F1" s="205"/>
      <c r="G1" s="205"/>
      <c r="H1" s="205"/>
      <c r="I1" s="205"/>
    </row>
    <row r="2" spans="1:9" ht="12.75">
      <c r="A2" s="193" t="s">
        <v>204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26"/>
      <c r="B3" s="26"/>
      <c r="C3" s="26"/>
      <c r="D3" s="26"/>
      <c r="E3" s="196" t="s">
        <v>104</v>
      </c>
      <c r="F3" s="196"/>
      <c r="G3" s="196"/>
      <c r="H3" s="196"/>
      <c r="I3" s="196"/>
    </row>
    <row r="4" spans="1:9" ht="12.75">
      <c r="A4" s="56"/>
      <c r="B4" s="209" t="s">
        <v>0</v>
      </c>
      <c r="C4" s="209"/>
      <c r="D4" s="209"/>
      <c r="E4" s="192" t="s">
        <v>9</v>
      </c>
      <c r="F4" s="192"/>
      <c r="G4" s="192"/>
      <c r="H4" s="201"/>
      <c r="I4" s="201"/>
    </row>
    <row r="5" spans="1:9" ht="12.75">
      <c r="A5" s="60"/>
      <c r="B5" s="29" t="s">
        <v>4</v>
      </c>
      <c r="C5" s="29" t="s">
        <v>11</v>
      </c>
      <c r="D5" s="29" t="s">
        <v>12</v>
      </c>
      <c r="E5" s="29" t="s">
        <v>2</v>
      </c>
      <c r="F5" s="20" t="s">
        <v>10</v>
      </c>
      <c r="G5" s="20" t="s">
        <v>78</v>
      </c>
      <c r="H5" s="20" t="s">
        <v>140</v>
      </c>
      <c r="I5" s="29" t="s">
        <v>3</v>
      </c>
    </row>
    <row r="6" spans="1:9" ht="19.5" customHeight="1">
      <c r="A6" s="70" t="s">
        <v>4</v>
      </c>
      <c r="B6" s="131">
        <v>181</v>
      </c>
      <c r="C6" s="131">
        <v>119</v>
      </c>
      <c r="D6" s="131">
        <v>62</v>
      </c>
      <c r="E6" s="131">
        <v>18</v>
      </c>
      <c r="F6" s="131">
        <v>35</v>
      </c>
      <c r="G6" s="131">
        <v>66</v>
      </c>
      <c r="H6" s="131">
        <v>44</v>
      </c>
      <c r="I6" s="131">
        <v>18</v>
      </c>
    </row>
    <row r="7" spans="1:9" ht="16.5" customHeight="1">
      <c r="A7" s="64" t="s">
        <v>80</v>
      </c>
      <c r="B7" s="107">
        <v>21</v>
      </c>
      <c r="C7" s="107">
        <v>13</v>
      </c>
      <c r="D7" s="107">
        <v>8</v>
      </c>
      <c r="E7" s="107">
        <v>4</v>
      </c>
      <c r="F7" s="107">
        <v>3</v>
      </c>
      <c r="G7" s="107">
        <v>4</v>
      </c>
      <c r="H7" s="107">
        <v>10</v>
      </c>
      <c r="I7" s="107">
        <v>0</v>
      </c>
    </row>
    <row r="8" spans="1:9" ht="12.75">
      <c r="A8" s="34" t="s">
        <v>22</v>
      </c>
      <c r="B8" s="108">
        <v>11</v>
      </c>
      <c r="C8" s="108">
        <v>7</v>
      </c>
      <c r="D8" s="108">
        <v>4</v>
      </c>
      <c r="E8" s="120">
        <v>3</v>
      </c>
      <c r="F8" s="120">
        <v>1</v>
      </c>
      <c r="G8" s="120">
        <v>0</v>
      </c>
      <c r="H8" s="120">
        <v>7</v>
      </c>
      <c r="I8" s="108">
        <v>0</v>
      </c>
    </row>
    <row r="9" spans="1:9" ht="12.75">
      <c r="A9" s="34" t="s">
        <v>67</v>
      </c>
      <c r="B9" s="107">
        <v>10</v>
      </c>
      <c r="C9" s="107">
        <v>6</v>
      </c>
      <c r="D9" s="107">
        <v>4</v>
      </c>
      <c r="E9" s="119">
        <v>1</v>
      </c>
      <c r="F9" s="119">
        <v>2</v>
      </c>
      <c r="G9" s="119">
        <v>4</v>
      </c>
      <c r="H9" s="119">
        <v>3</v>
      </c>
      <c r="I9" s="107">
        <v>0</v>
      </c>
    </row>
    <row r="10" spans="1:9" ht="16.5" customHeight="1">
      <c r="A10" s="65" t="s">
        <v>74</v>
      </c>
      <c r="B10" s="107">
        <v>160</v>
      </c>
      <c r="C10" s="107">
        <v>106</v>
      </c>
      <c r="D10" s="107">
        <v>54</v>
      </c>
      <c r="E10" s="107">
        <v>14</v>
      </c>
      <c r="F10" s="107">
        <v>32</v>
      </c>
      <c r="G10" s="107">
        <v>62</v>
      </c>
      <c r="H10" s="107">
        <v>34</v>
      </c>
      <c r="I10" s="107">
        <v>18</v>
      </c>
    </row>
    <row r="11" spans="1:9" ht="12.75">
      <c r="A11" s="34" t="s">
        <v>69</v>
      </c>
      <c r="B11" s="108">
        <v>35</v>
      </c>
      <c r="C11" s="108">
        <v>27</v>
      </c>
      <c r="D11" s="108">
        <v>8</v>
      </c>
      <c r="E11" s="108">
        <v>1</v>
      </c>
      <c r="F11" s="108">
        <v>2</v>
      </c>
      <c r="G11" s="108">
        <v>23</v>
      </c>
      <c r="H11" s="108">
        <v>9</v>
      </c>
      <c r="I11" s="108">
        <v>0</v>
      </c>
    </row>
    <row r="12" spans="1:9" ht="12.75">
      <c r="A12" s="34" t="s">
        <v>70</v>
      </c>
      <c r="B12" s="107">
        <v>30</v>
      </c>
      <c r="C12" s="107">
        <v>23</v>
      </c>
      <c r="D12" s="107">
        <v>7</v>
      </c>
      <c r="E12" s="107">
        <v>2</v>
      </c>
      <c r="F12" s="107">
        <v>6</v>
      </c>
      <c r="G12" s="107">
        <v>11</v>
      </c>
      <c r="H12" s="107">
        <v>11</v>
      </c>
      <c r="I12" s="107">
        <v>0</v>
      </c>
    </row>
    <row r="13" spans="1:9" ht="12.75">
      <c r="A13" s="34" t="s">
        <v>270</v>
      </c>
      <c r="B13" s="107">
        <v>24</v>
      </c>
      <c r="C13" s="107">
        <v>18</v>
      </c>
      <c r="D13" s="107">
        <v>6</v>
      </c>
      <c r="E13" s="107">
        <v>3</v>
      </c>
      <c r="F13" s="107">
        <v>6</v>
      </c>
      <c r="G13" s="107">
        <v>3</v>
      </c>
      <c r="H13" s="107">
        <v>7</v>
      </c>
      <c r="I13" s="107">
        <v>5</v>
      </c>
    </row>
    <row r="14" spans="1:9" ht="12.75">
      <c r="A14" s="34" t="s">
        <v>271</v>
      </c>
      <c r="B14" s="107">
        <v>15</v>
      </c>
      <c r="C14" s="107">
        <v>8</v>
      </c>
      <c r="D14" s="107">
        <v>7</v>
      </c>
      <c r="E14" s="107">
        <v>2</v>
      </c>
      <c r="F14" s="107">
        <v>4</v>
      </c>
      <c r="G14" s="107">
        <v>4</v>
      </c>
      <c r="H14" s="107">
        <v>4</v>
      </c>
      <c r="I14" s="107">
        <v>1</v>
      </c>
    </row>
    <row r="15" spans="1:9" ht="12.75">
      <c r="A15" s="34" t="s">
        <v>20</v>
      </c>
      <c r="B15" s="107">
        <v>5</v>
      </c>
      <c r="C15" s="107">
        <v>3</v>
      </c>
      <c r="D15" s="107">
        <v>2</v>
      </c>
      <c r="E15" s="119">
        <v>1</v>
      </c>
      <c r="F15" s="119">
        <v>1</v>
      </c>
      <c r="G15" s="119">
        <v>2</v>
      </c>
      <c r="H15" s="119">
        <v>1</v>
      </c>
      <c r="I15" s="119">
        <v>0</v>
      </c>
    </row>
    <row r="16" spans="1:9" ht="12.75">
      <c r="A16" s="87" t="s">
        <v>105</v>
      </c>
      <c r="B16" s="107">
        <v>51</v>
      </c>
      <c r="C16" s="107">
        <v>27</v>
      </c>
      <c r="D16" s="107">
        <v>24</v>
      </c>
      <c r="E16" s="107">
        <v>5</v>
      </c>
      <c r="F16" s="107">
        <v>13</v>
      </c>
      <c r="G16" s="107">
        <v>19</v>
      </c>
      <c r="H16" s="107">
        <v>2</v>
      </c>
      <c r="I16" s="107">
        <v>12</v>
      </c>
    </row>
    <row r="17" spans="1:9" ht="12.7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03" t="s">
        <v>100</v>
      </c>
      <c r="B18" s="203"/>
      <c r="C18" s="203"/>
      <c r="D18" s="203"/>
      <c r="E18" s="203"/>
      <c r="F18" s="203"/>
      <c r="G18" s="203"/>
      <c r="H18" s="203"/>
      <c r="I18" s="203"/>
    </row>
    <row r="19" spans="1:9" ht="12.75">
      <c r="A19" s="202" t="s">
        <v>79</v>
      </c>
      <c r="B19" s="202"/>
      <c r="C19" s="202"/>
      <c r="D19" s="202"/>
      <c r="E19" s="202"/>
      <c r="F19" s="202"/>
      <c r="G19" s="202"/>
      <c r="H19" s="202"/>
      <c r="I19" s="202"/>
    </row>
    <row r="20" spans="1:9" ht="12.75">
      <c r="A20" s="207" t="s">
        <v>225</v>
      </c>
      <c r="B20" s="208"/>
      <c r="C20" s="208"/>
      <c r="D20" s="208"/>
      <c r="E20" s="208"/>
      <c r="F20" s="208"/>
      <c r="G20" s="208"/>
      <c r="H20" s="208"/>
      <c r="I20" s="208"/>
    </row>
  </sheetData>
  <sheetProtection/>
  <mergeCells count="8">
    <mergeCell ref="A20:I20"/>
    <mergeCell ref="A1:I1"/>
    <mergeCell ref="B4:D4"/>
    <mergeCell ref="E4:I4"/>
    <mergeCell ref="A19:I19"/>
    <mergeCell ref="A18:I18"/>
    <mergeCell ref="E3:I3"/>
    <mergeCell ref="A2:I2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4.28125" style="0" customWidth="1"/>
    <col min="2" max="4" width="8.7109375" style="0" customWidth="1"/>
    <col min="5" max="7" width="7.140625" style="0" customWidth="1"/>
    <col min="8" max="8" width="6.140625" style="0" customWidth="1"/>
    <col min="9" max="9" width="7.57421875" style="0" customWidth="1"/>
  </cols>
  <sheetData>
    <row r="1" spans="1:9" ht="34.5" customHeight="1">
      <c r="A1" s="199" t="s">
        <v>141</v>
      </c>
      <c r="B1" s="205"/>
      <c r="C1" s="205"/>
      <c r="D1" s="205"/>
      <c r="E1" s="205"/>
      <c r="F1" s="205"/>
      <c r="G1" s="205"/>
      <c r="H1" s="205"/>
      <c r="I1" s="205"/>
    </row>
    <row r="2" spans="1:9" ht="12.75">
      <c r="A2" s="193" t="s">
        <v>204</v>
      </c>
      <c r="B2" s="198"/>
      <c r="C2" s="198"/>
      <c r="D2" s="198"/>
      <c r="E2" s="198"/>
      <c r="F2" s="198"/>
      <c r="G2" s="198"/>
      <c r="H2" s="198"/>
      <c r="I2" s="198"/>
    </row>
    <row r="3" spans="5:13" ht="12.75">
      <c r="E3" s="2"/>
      <c r="F3" s="2"/>
      <c r="G3" s="2"/>
      <c r="H3" s="2"/>
      <c r="I3" s="89" t="s">
        <v>106</v>
      </c>
      <c r="J3" s="90"/>
      <c r="K3" s="90"/>
      <c r="L3" s="90"/>
      <c r="M3" s="90"/>
    </row>
    <row r="4" spans="2:9" ht="12.75">
      <c r="B4" s="210" t="s">
        <v>0</v>
      </c>
      <c r="C4" s="210"/>
      <c r="D4" s="210"/>
      <c r="E4" s="211" t="s">
        <v>9</v>
      </c>
      <c r="F4" s="211"/>
      <c r="G4" s="211"/>
      <c r="H4" s="211"/>
      <c r="I4" s="211"/>
    </row>
    <row r="5" spans="2:9" ht="12.75">
      <c r="B5" s="1" t="s">
        <v>4</v>
      </c>
      <c r="C5" s="1" t="s">
        <v>11</v>
      </c>
      <c r="D5" s="1" t="s">
        <v>12</v>
      </c>
      <c r="E5" s="1" t="s">
        <v>2</v>
      </c>
      <c r="F5" s="1" t="s">
        <v>10</v>
      </c>
      <c r="G5" s="1" t="s">
        <v>78</v>
      </c>
      <c r="H5" s="1" t="s">
        <v>140</v>
      </c>
      <c r="I5" s="1" t="s">
        <v>3</v>
      </c>
    </row>
    <row r="6" spans="1:9" ht="12.75">
      <c r="A6" s="8" t="s">
        <v>4</v>
      </c>
      <c r="B6" s="132">
        <v>181</v>
      </c>
      <c r="C6" s="133">
        <v>119</v>
      </c>
      <c r="D6" s="133">
        <v>62</v>
      </c>
      <c r="E6" s="133">
        <v>18</v>
      </c>
      <c r="F6" s="133">
        <v>35</v>
      </c>
      <c r="G6" s="133">
        <v>66</v>
      </c>
      <c r="H6" s="133">
        <v>44</v>
      </c>
      <c r="I6" s="133">
        <v>18</v>
      </c>
    </row>
    <row r="7" spans="1:9" ht="12.75">
      <c r="A7" s="3" t="s">
        <v>73</v>
      </c>
      <c r="B7" s="134">
        <v>21</v>
      </c>
      <c r="C7" s="135">
        <v>13</v>
      </c>
      <c r="D7" s="135">
        <v>8</v>
      </c>
      <c r="E7" s="135">
        <v>4</v>
      </c>
      <c r="F7" s="135">
        <v>3</v>
      </c>
      <c r="G7" s="135">
        <v>4</v>
      </c>
      <c r="H7" s="135">
        <v>10</v>
      </c>
      <c r="I7" s="135">
        <v>0</v>
      </c>
    </row>
    <row r="8" spans="1:10" ht="12.75">
      <c r="A8" s="153" t="s">
        <v>22</v>
      </c>
      <c r="B8" s="152">
        <v>11</v>
      </c>
      <c r="C8" s="152">
        <v>7</v>
      </c>
      <c r="D8" s="152">
        <v>4</v>
      </c>
      <c r="E8" s="152">
        <v>3</v>
      </c>
      <c r="F8" s="152">
        <v>1</v>
      </c>
      <c r="G8" s="152">
        <v>0</v>
      </c>
      <c r="H8" s="152">
        <v>7</v>
      </c>
      <c r="I8" s="152">
        <v>0</v>
      </c>
      <c r="J8" s="13"/>
    </row>
    <row r="9" spans="1:10" ht="12.75">
      <c r="A9" t="s">
        <v>71</v>
      </c>
      <c r="B9" s="128">
        <v>11</v>
      </c>
      <c r="C9" s="119">
        <v>7</v>
      </c>
      <c r="D9" s="119">
        <v>4</v>
      </c>
      <c r="E9" s="137">
        <v>3</v>
      </c>
      <c r="F9" s="137">
        <v>1</v>
      </c>
      <c r="G9" s="137">
        <v>0</v>
      </c>
      <c r="H9" s="137">
        <v>7</v>
      </c>
      <c r="I9" s="137">
        <v>0</v>
      </c>
      <c r="J9" s="13"/>
    </row>
    <row r="10" spans="2:10" ht="6" customHeight="1">
      <c r="B10" s="128"/>
      <c r="C10" s="119"/>
      <c r="D10" s="119"/>
      <c r="E10" s="119"/>
      <c r="F10" s="119"/>
      <c r="G10" s="119"/>
      <c r="H10" s="119"/>
      <c r="I10" s="119"/>
      <c r="J10" s="13"/>
    </row>
    <row r="11" spans="1:10" ht="12.75">
      <c r="A11" s="151" t="s">
        <v>67</v>
      </c>
      <c r="B11" s="152">
        <v>10</v>
      </c>
      <c r="C11" s="152">
        <v>6</v>
      </c>
      <c r="D11" s="152">
        <v>4</v>
      </c>
      <c r="E11" s="152">
        <v>1</v>
      </c>
      <c r="F11" s="152">
        <v>2</v>
      </c>
      <c r="G11" s="152">
        <v>4</v>
      </c>
      <c r="H11" s="152">
        <v>3</v>
      </c>
      <c r="I11" s="152">
        <v>0</v>
      </c>
      <c r="J11" s="13"/>
    </row>
    <row r="12" spans="1:10" ht="12.75">
      <c r="A12" s="4" t="s">
        <v>71</v>
      </c>
      <c r="B12" s="128">
        <v>10</v>
      </c>
      <c r="C12" s="119">
        <v>6</v>
      </c>
      <c r="D12" s="119">
        <v>4</v>
      </c>
      <c r="E12" s="119">
        <v>1</v>
      </c>
      <c r="F12" s="119">
        <v>2</v>
      </c>
      <c r="G12" s="119">
        <v>4</v>
      </c>
      <c r="H12" s="119">
        <v>3</v>
      </c>
      <c r="I12" s="119">
        <v>0</v>
      </c>
      <c r="J12" s="13"/>
    </row>
    <row r="13" spans="1:9" ht="12.75">
      <c r="A13" s="4"/>
      <c r="B13" s="128"/>
      <c r="C13" s="119"/>
      <c r="D13" s="119"/>
      <c r="E13" s="119"/>
      <c r="F13" s="119"/>
      <c r="G13" s="119"/>
      <c r="H13" s="119"/>
      <c r="I13" s="119"/>
    </row>
    <row r="14" spans="1:9" ht="12.75">
      <c r="A14" s="1" t="s">
        <v>74</v>
      </c>
      <c r="B14" s="134">
        <v>160</v>
      </c>
      <c r="C14" s="136">
        <v>106</v>
      </c>
      <c r="D14" s="136">
        <v>54</v>
      </c>
      <c r="E14" s="136">
        <v>14</v>
      </c>
      <c r="F14" s="136">
        <v>32</v>
      </c>
      <c r="G14" s="136">
        <v>62</v>
      </c>
      <c r="H14" s="136">
        <v>34</v>
      </c>
      <c r="I14" s="136">
        <v>18</v>
      </c>
    </row>
    <row r="15" spans="1:10" ht="12.75">
      <c r="A15" s="151" t="s">
        <v>20</v>
      </c>
      <c r="B15" s="152">
        <v>109</v>
      </c>
      <c r="C15" s="152">
        <v>79</v>
      </c>
      <c r="D15" s="152">
        <v>30</v>
      </c>
      <c r="E15" s="152">
        <v>9</v>
      </c>
      <c r="F15" s="152">
        <v>19</v>
      </c>
      <c r="G15" s="152">
        <v>43</v>
      </c>
      <c r="H15" s="152">
        <v>32</v>
      </c>
      <c r="I15" s="152">
        <v>6</v>
      </c>
      <c r="J15" s="93"/>
    </row>
    <row r="16" spans="1:10" ht="12.75">
      <c r="A16" t="s">
        <v>69</v>
      </c>
      <c r="B16" s="128">
        <v>35</v>
      </c>
      <c r="C16" s="119">
        <v>27</v>
      </c>
      <c r="D16" s="119">
        <v>8</v>
      </c>
      <c r="E16" s="119">
        <v>1</v>
      </c>
      <c r="F16" s="119">
        <v>2</v>
      </c>
      <c r="G16" s="119">
        <v>23</v>
      </c>
      <c r="H16" s="119">
        <v>9</v>
      </c>
      <c r="I16" s="119">
        <v>0</v>
      </c>
      <c r="J16" s="93"/>
    </row>
    <row r="17" spans="1:10" ht="12.75">
      <c r="A17" t="s">
        <v>15</v>
      </c>
      <c r="B17" s="128">
        <v>35</v>
      </c>
      <c r="C17" s="119">
        <v>27</v>
      </c>
      <c r="D17" s="119">
        <v>8</v>
      </c>
      <c r="E17" s="119">
        <v>1</v>
      </c>
      <c r="F17" s="119">
        <v>2</v>
      </c>
      <c r="G17" s="119">
        <v>23</v>
      </c>
      <c r="H17" s="119">
        <v>9</v>
      </c>
      <c r="I17" s="119">
        <v>0</v>
      </c>
      <c r="J17" s="93"/>
    </row>
    <row r="18" spans="2:10" ht="6.75" customHeight="1">
      <c r="B18" s="128"/>
      <c r="C18" s="119"/>
      <c r="D18" s="119"/>
      <c r="E18" s="119"/>
      <c r="F18" s="119"/>
      <c r="G18" s="119"/>
      <c r="H18" s="119"/>
      <c r="I18" s="119"/>
      <c r="J18" s="93"/>
    </row>
    <row r="19" spans="1:10" ht="12.75">
      <c r="A19" s="26" t="s">
        <v>20</v>
      </c>
      <c r="B19" s="128">
        <v>5</v>
      </c>
      <c r="C19" s="119">
        <v>3</v>
      </c>
      <c r="D19" s="119">
        <v>2</v>
      </c>
      <c r="E19" s="119">
        <v>1</v>
      </c>
      <c r="F19" s="119">
        <v>1</v>
      </c>
      <c r="G19" s="119">
        <v>2</v>
      </c>
      <c r="H19" s="119">
        <v>1</v>
      </c>
      <c r="I19" s="119">
        <v>0</v>
      </c>
      <c r="J19" s="93"/>
    </row>
    <row r="20" spans="1:10" ht="12.75">
      <c r="A20" s="26" t="s">
        <v>71</v>
      </c>
      <c r="B20" s="128">
        <v>5</v>
      </c>
      <c r="C20" s="119">
        <v>3</v>
      </c>
      <c r="D20" s="119">
        <v>2</v>
      </c>
      <c r="E20" s="119">
        <v>1</v>
      </c>
      <c r="F20" s="119">
        <v>1</v>
      </c>
      <c r="G20" s="119">
        <v>2</v>
      </c>
      <c r="H20" s="119">
        <v>1</v>
      </c>
      <c r="I20" s="119">
        <v>0</v>
      </c>
      <c r="J20" s="93"/>
    </row>
    <row r="21" spans="2:10" ht="7.5" customHeight="1">
      <c r="B21" s="128"/>
      <c r="C21" s="119"/>
      <c r="D21" s="119"/>
      <c r="E21" s="119"/>
      <c r="F21" s="119"/>
      <c r="G21" s="119"/>
      <c r="H21" s="119"/>
      <c r="I21" s="119"/>
      <c r="J21" s="93"/>
    </row>
    <row r="22" spans="1:10" ht="12.75">
      <c r="A22" s="9" t="s">
        <v>270</v>
      </c>
      <c r="B22" s="128">
        <v>24</v>
      </c>
      <c r="C22" s="119">
        <v>18</v>
      </c>
      <c r="D22" s="119">
        <v>6</v>
      </c>
      <c r="E22" s="119">
        <v>3</v>
      </c>
      <c r="F22" s="119">
        <v>6</v>
      </c>
      <c r="G22" s="119">
        <v>3</v>
      </c>
      <c r="H22" s="119">
        <v>7</v>
      </c>
      <c r="I22" s="119">
        <v>5</v>
      </c>
      <c r="J22" s="93"/>
    </row>
    <row r="23" spans="1:10" ht="12.75">
      <c r="A23" t="s">
        <v>16</v>
      </c>
      <c r="B23" s="128">
        <v>24</v>
      </c>
      <c r="C23" s="119">
        <v>18</v>
      </c>
      <c r="D23" s="119">
        <v>6</v>
      </c>
      <c r="E23" s="119">
        <v>3</v>
      </c>
      <c r="F23" s="119">
        <v>6</v>
      </c>
      <c r="G23" s="119">
        <v>3</v>
      </c>
      <c r="H23" s="119">
        <v>7</v>
      </c>
      <c r="I23" s="119">
        <v>5</v>
      </c>
      <c r="J23" s="93"/>
    </row>
    <row r="24" spans="2:10" ht="7.5" customHeight="1">
      <c r="B24" s="128"/>
      <c r="C24" s="119"/>
      <c r="D24" s="119"/>
      <c r="E24" s="119"/>
      <c r="F24" s="119"/>
      <c r="G24" s="119"/>
      <c r="H24" s="119"/>
      <c r="I24" s="119"/>
      <c r="J24" s="93"/>
    </row>
    <row r="25" spans="1:10" ht="12.75">
      <c r="A25" s="9" t="s">
        <v>70</v>
      </c>
      <c r="B25" s="128">
        <v>30</v>
      </c>
      <c r="C25" s="119">
        <v>23</v>
      </c>
      <c r="D25" s="119">
        <v>7</v>
      </c>
      <c r="E25" s="119">
        <v>2</v>
      </c>
      <c r="F25" s="119">
        <v>6</v>
      </c>
      <c r="G25" s="119">
        <v>11</v>
      </c>
      <c r="H25" s="119">
        <v>11</v>
      </c>
      <c r="I25" s="119">
        <v>0</v>
      </c>
      <c r="J25" s="93"/>
    </row>
    <row r="26" spans="1:10" ht="12.75">
      <c r="A26" t="s">
        <v>16</v>
      </c>
      <c r="B26" s="128">
        <v>30</v>
      </c>
      <c r="C26" s="119">
        <v>23</v>
      </c>
      <c r="D26" s="119">
        <v>7</v>
      </c>
      <c r="E26" s="119">
        <v>2</v>
      </c>
      <c r="F26" s="119">
        <v>6</v>
      </c>
      <c r="G26" s="119">
        <v>11</v>
      </c>
      <c r="H26" s="119">
        <v>11</v>
      </c>
      <c r="I26" s="119">
        <v>0</v>
      </c>
      <c r="J26" s="93"/>
    </row>
    <row r="27" spans="2:10" ht="7.5" customHeight="1">
      <c r="B27" s="128"/>
      <c r="C27" s="119"/>
      <c r="D27" s="119"/>
      <c r="E27" s="119"/>
      <c r="F27" s="119"/>
      <c r="G27" s="119"/>
      <c r="H27" s="119"/>
      <c r="I27" s="119"/>
      <c r="J27" s="93"/>
    </row>
    <row r="28" spans="1:10" ht="12.75">
      <c r="A28" s="9" t="s">
        <v>271</v>
      </c>
      <c r="B28" s="128">
        <v>15</v>
      </c>
      <c r="C28" s="119">
        <v>8</v>
      </c>
      <c r="D28" s="119">
        <v>7</v>
      </c>
      <c r="E28" s="119">
        <v>2</v>
      </c>
      <c r="F28" s="119">
        <v>4</v>
      </c>
      <c r="G28" s="119">
        <v>4</v>
      </c>
      <c r="H28" s="119">
        <v>4</v>
      </c>
      <c r="I28" s="119">
        <v>1</v>
      </c>
      <c r="J28" s="93"/>
    </row>
    <row r="29" spans="1:10" ht="12.75">
      <c r="A29" t="s">
        <v>16</v>
      </c>
      <c r="B29" s="128">
        <v>15</v>
      </c>
      <c r="C29" s="119">
        <v>8</v>
      </c>
      <c r="D29" s="119">
        <v>7</v>
      </c>
      <c r="E29" s="119">
        <v>2</v>
      </c>
      <c r="F29" s="119">
        <v>4</v>
      </c>
      <c r="G29" s="119">
        <v>4</v>
      </c>
      <c r="H29" s="119">
        <v>4</v>
      </c>
      <c r="I29" s="119">
        <v>1</v>
      </c>
      <c r="J29" s="93"/>
    </row>
    <row r="30" spans="2:10" ht="12.75">
      <c r="B30" s="128"/>
      <c r="C30" s="119"/>
      <c r="D30" s="119"/>
      <c r="E30" s="119"/>
      <c r="F30" s="119"/>
      <c r="G30" s="119"/>
      <c r="H30" s="119"/>
      <c r="I30" s="119"/>
      <c r="J30" s="93"/>
    </row>
    <row r="31" spans="1:10" ht="12.75">
      <c r="A31" s="151" t="s">
        <v>105</v>
      </c>
      <c r="B31" s="152">
        <v>51</v>
      </c>
      <c r="C31" s="152">
        <v>27</v>
      </c>
      <c r="D31" s="152">
        <v>24</v>
      </c>
      <c r="E31" s="152">
        <v>5</v>
      </c>
      <c r="F31" s="152">
        <v>13</v>
      </c>
      <c r="G31" s="152">
        <v>19</v>
      </c>
      <c r="H31" s="152">
        <v>2</v>
      </c>
      <c r="I31" s="152">
        <v>12</v>
      </c>
      <c r="J31" s="93"/>
    </row>
    <row r="32" spans="1:10" ht="12.75">
      <c r="A32" t="s">
        <v>15</v>
      </c>
      <c r="B32" s="128">
        <v>22</v>
      </c>
      <c r="C32" s="119">
        <v>12</v>
      </c>
      <c r="D32" s="119">
        <v>10</v>
      </c>
      <c r="E32" s="119">
        <v>1</v>
      </c>
      <c r="F32" s="119">
        <v>8</v>
      </c>
      <c r="G32" s="119">
        <v>10</v>
      </c>
      <c r="H32" s="119">
        <v>2</v>
      </c>
      <c r="I32" s="119">
        <v>1</v>
      </c>
      <c r="J32" s="93"/>
    </row>
    <row r="33" spans="1:10" ht="12.75">
      <c r="A33" t="s">
        <v>16</v>
      </c>
      <c r="B33" s="128">
        <v>29</v>
      </c>
      <c r="C33" s="119">
        <v>15</v>
      </c>
      <c r="D33" s="119">
        <v>14</v>
      </c>
      <c r="E33" s="119">
        <v>4</v>
      </c>
      <c r="F33" s="119">
        <v>5</v>
      </c>
      <c r="G33" s="119">
        <v>9</v>
      </c>
      <c r="H33" s="119">
        <v>0</v>
      </c>
      <c r="I33" s="119">
        <v>11</v>
      </c>
      <c r="J33" s="93"/>
    </row>
  </sheetData>
  <sheetProtection/>
  <mergeCells count="4">
    <mergeCell ref="A1:I1"/>
    <mergeCell ref="B4:D4"/>
    <mergeCell ref="E4:I4"/>
    <mergeCell ref="A2:I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39.00390625" style="0" customWidth="1"/>
    <col min="2" max="2" width="7.8515625" style="0" bestFit="1" customWidth="1"/>
    <col min="3" max="3" width="9.140625" style="0" customWidth="1"/>
    <col min="4" max="4" width="9.8515625" style="0" customWidth="1"/>
    <col min="5" max="5" width="9.00390625" style="0" customWidth="1"/>
    <col min="6" max="6" width="8.140625" style="0" customWidth="1"/>
    <col min="7" max="7" width="9.421875" style="0" customWidth="1"/>
    <col min="8" max="8" width="7.57421875" style="0" customWidth="1"/>
    <col min="9" max="9" width="11.8515625" style="0" customWidth="1"/>
    <col min="10" max="10" width="8.140625" style="0" customWidth="1"/>
  </cols>
  <sheetData>
    <row r="1" spans="1:10" ht="15.75">
      <c r="A1" s="213" t="s">
        <v>29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75">
      <c r="A2" s="213" t="s">
        <v>209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193" t="s">
        <v>232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.75">
      <c r="A4" s="26"/>
      <c r="B4" s="26"/>
      <c r="C4" s="26"/>
      <c r="D4" s="26"/>
      <c r="E4" s="26"/>
      <c r="F4" s="26"/>
      <c r="G4" s="26"/>
      <c r="H4" s="26"/>
      <c r="I4" s="191" t="s">
        <v>224</v>
      </c>
      <c r="J4" s="197"/>
    </row>
    <row r="5" spans="1:10" ht="12.75">
      <c r="A5" s="56"/>
      <c r="B5" s="72" t="s">
        <v>0</v>
      </c>
      <c r="C5" s="73"/>
      <c r="D5" s="71"/>
      <c r="E5" s="71"/>
      <c r="F5" s="71"/>
      <c r="G5" s="71"/>
      <c r="H5" s="214" t="s">
        <v>1</v>
      </c>
      <c r="I5" s="214"/>
      <c r="J5" s="214"/>
    </row>
    <row r="6" spans="1:10" ht="25.5">
      <c r="A6" s="60"/>
      <c r="B6" s="27"/>
      <c r="C6" s="30" t="s">
        <v>112</v>
      </c>
      <c r="D6" s="29" t="s">
        <v>11</v>
      </c>
      <c r="E6" s="30" t="s">
        <v>112</v>
      </c>
      <c r="F6" s="29" t="s">
        <v>12</v>
      </c>
      <c r="G6" s="30" t="s">
        <v>113</v>
      </c>
      <c r="H6" s="29" t="s">
        <v>2</v>
      </c>
      <c r="I6" s="30" t="s">
        <v>77</v>
      </c>
      <c r="J6" s="29" t="s">
        <v>3</v>
      </c>
    </row>
    <row r="7" spans="1:10" ht="19.5" customHeight="1">
      <c r="A7" s="69" t="s">
        <v>144</v>
      </c>
      <c r="B7" s="114">
        <v>306</v>
      </c>
      <c r="C7" s="115">
        <v>13</v>
      </c>
      <c r="D7" s="115">
        <v>183</v>
      </c>
      <c r="E7" s="115">
        <v>8</v>
      </c>
      <c r="F7" s="115">
        <v>123</v>
      </c>
      <c r="G7" s="115">
        <v>5</v>
      </c>
      <c r="H7" s="115">
        <v>220</v>
      </c>
      <c r="I7" s="115">
        <v>26</v>
      </c>
      <c r="J7" s="115">
        <v>60</v>
      </c>
    </row>
    <row r="8" spans="1:10" ht="12.75">
      <c r="A8" s="61" t="s">
        <v>24</v>
      </c>
      <c r="B8" s="50">
        <v>291</v>
      </c>
      <c r="C8" s="107">
        <v>13</v>
      </c>
      <c r="D8" s="107">
        <v>172</v>
      </c>
      <c r="E8" s="107">
        <v>8</v>
      </c>
      <c r="F8" s="107">
        <v>119</v>
      </c>
      <c r="G8" s="107">
        <v>5</v>
      </c>
      <c r="H8" s="107">
        <v>213</v>
      </c>
      <c r="I8" s="107">
        <v>25</v>
      </c>
      <c r="J8" s="107">
        <v>53</v>
      </c>
    </row>
    <row r="9" spans="1:10" ht="12.75">
      <c r="A9" s="61" t="s">
        <v>25</v>
      </c>
      <c r="B9" s="50">
        <v>15</v>
      </c>
      <c r="C9" s="107">
        <v>0</v>
      </c>
      <c r="D9" s="107">
        <v>11</v>
      </c>
      <c r="E9" s="107">
        <v>0</v>
      </c>
      <c r="F9" s="107">
        <v>4</v>
      </c>
      <c r="G9" s="107">
        <v>0</v>
      </c>
      <c r="H9" s="107">
        <v>7</v>
      </c>
      <c r="I9" s="107">
        <v>1</v>
      </c>
      <c r="J9" s="107">
        <v>7</v>
      </c>
    </row>
    <row r="10" spans="1:10" ht="12.75">
      <c r="A10" s="104" t="s">
        <v>156</v>
      </c>
      <c r="B10" s="50">
        <v>291</v>
      </c>
      <c r="C10" s="107">
        <v>13</v>
      </c>
      <c r="D10" s="107">
        <v>172</v>
      </c>
      <c r="E10" s="107">
        <v>8</v>
      </c>
      <c r="F10" s="107">
        <v>119</v>
      </c>
      <c r="G10" s="107">
        <v>5</v>
      </c>
      <c r="H10" s="107">
        <v>213</v>
      </c>
      <c r="I10" s="107">
        <v>25</v>
      </c>
      <c r="J10" s="107">
        <v>53</v>
      </c>
    </row>
    <row r="11" spans="1:10" ht="12" customHeight="1">
      <c r="A11" s="98" t="s">
        <v>48</v>
      </c>
      <c r="B11" s="116">
        <v>86</v>
      </c>
      <c r="C11" s="108">
        <v>2</v>
      </c>
      <c r="D11" s="108">
        <v>79</v>
      </c>
      <c r="E11" s="108">
        <v>1</v>
      </c>
      <c r="F11" s="108">
        <v>7</v>
      </c>
      <c r="G11" s="108">
        <v>1</v>
      </c>
      <c r="H11" s="120">
        <v>60</v>
      </c>
      <c r="I11" s="120">
        <v>7</v>
      </c>
      <c r="J11" s="120">
        <v>19</v>
      </c>
    </row>
    <row r="12" spans="1:10" ht="12" customHeight="1">
      <c r="A12" s="35" t="s">
        <v>50</v>
      </c>
      <c r="B12" s="50">
        <v>73</v>
      </c>
      <c r="C12" s="107">
        <v>8</v>
      </c>
      <c r="D12" s="107">
        <v>23</v>
      </c>
      <c r="E12" s="107">
        <v>4</v>
      </c>
      <c r="F12" s="107">
        <v>50</v>
      </c>
      <c r="G12" s="107">
        <v>4</v>
      </c>
      <c r="H12" s="119">
        <v>58</v>
      </c>
      <c r="I12" s="119">
        <v>5</v>
      </c>
      <c r="J12" s="119">
        <v>10</v>
      </c>
    </row>
    <row r="13" spans="1:10" ht="12" customHeight="1">
      <c r="A13" s="35" t="s">
        <v>52</v>
      </c>
      <c r="B13" s="50">
        <v>25</v>
      </c>
      <c r="C13" s="107">
        <v>3</v>
      </c>
      <c r="D13" s="107">
        <v>22</v>
      </c>
      <c r="E13" s="107">
        <v>3</v>
      </c>
      <c r="F13" s="107">
        <v>3</v>
      </c>
      <c r="G13" s="107">
        <v>0</v>
      </c>
      <c r="H13" s="119">
        <v>22</v>
      </c>
      <c r="I13" s="119">
        <v>3</v>
      </c>
      <c r="J13" s="119">
        <v>0</v>
      </c>
    </row>
    <row r="14" spans="1:10" ht="12" customHeight="1">
      <c r="A14" s="35" t="s">
        <v>53</v>
      </c>
      <c r="B14" s="50">
        <v>17</v>
      </c>
      <c r="C14" s="107">
        <v>0</v>
      </c>
      <c r="D14" s="107">
        <v>4</v>
      </c>
      <c r="E14" s="107">
        <v>0</v>
      </c>
      <c r="F14" s="107">
        <v>13</v>
      </c>
      <c r="G14" s="107">
        <v>0</v>
      </c>
      <c r="H14" s="119">
        <v>10</v>
      </c>
      <c r="I14" s="119">
        <v>1</v>
      </c>
      <c r="J14" s="119">
        <v>6</v>
      </c>
    </row>
    <row r="15" spans="1:10" ht="12" customHeight="1">
      <c r="A15" s="35" t="s">
        <v>44</v>
      </c>
      <c r="B15" s="50">
        <v>15</v>
      </c>
      <c r="C15" s="107">
        <v>0</v>
      </c>
      <c r="D15" s="107">
        <v>1</v>
      </c>
      <c r="E15" s="107">
        <v>0</v>
      </c>
      <c r="F15" s="107">
        <v>14</v>
      </c>
      <c r="G15" s="107">
        <v>0</v>
      </c>
      <c r="H15" s="119">
        <v>10</v>
      </c>
      <c r="I15" s="119">
        <v>2</v>
      </c>
      <c r="J15" s="119">
        <v>3</v>
      </c>
    </row>
    <row r="16" spans="1:10" ht="12" customHeight="1">
      <c r="A16" s="35" t="s">
        <v>40</v>
      </c>
      <c r="B16" s="50">
        <v>8</v>
      </c>
      <c r="C16" s="107">
        <v>0</v>
      </c>
      <c r="D16" s="107">
        <v>8</v>
      </c>
      <c r="E16" s="107">
        <v>0</v>
      </c>
      <c r="F16" s="107">
        <v>0</v>
      </c>
      <c r="G16" s="107">
        <v>0</v>
      </c>
      <c r="H16" s="119">
        <v>5</v>
      </c>
      <c r="I16" s="119">
        <v>0</v>
      </c>
      <c r="J16" s="119">
        <v>3</v>
      </c>
    </row>
    <row r="17" spans="1:10" ht="12" customHeight="1">
      <c r="A17" s="35" t="s">
        <v>46</v>
      </c>
      <c r="B17" s="50">
        <v>8</v>
      </c>
      <c r="C17" s="107">
        <v>0</v>
      </c>
      <c r="D17" s="107">
        <v>1</v>
      </c>
      <c r="E17" s="107">
        <v>0</v>
      </c>
      <c r="F17" s="107">
        <v>7</v>
      </c>
      <c r="G17" s="107">
        <v>0</v>
      </c>
      <c r="H17" s="119">
        <v>7</v>
      </c>
      <c r="I17" s="119">
        <v>1</v>
      </c>
      <c r="J17" s="119">
        <v>0</v>
      </c>
    </row>
    <row r="18" spans="1:10" ht="12" customHeight="1">
      <c r="A18" s="35" t="s">
        <v>47</v>
      </c>
      <c r="B18" s="50">
        <v>8</v>
      </c>
      <c r="C18" s="107">
        <v>0</v>
      </c>
      <c r="D18" s="107">
        <v>4</v>
      </c>
      <c r="E18" s="107">
        <v>0</v>
      </c>
      <c r="F18" s="107">
        <v>4</v>
      </c>
      <c r="G18" s="107">
        <v>0</v>
      </c>
      <c r="H18" s="119">
        <v>2</v>
      </c>
      <c r="I18" s="119">
        <v>3</v>
      </c>
      <c r="J18" s="119">
        <v>3</v>
      </c>
    </row>
    <row r="19" spans="1:10" ht="12" customHeight="1">
      <c r="A19" s="35" t="s">
        <v>42</v>
      </c>
      <c r="B19" s="50">
        <v>7</v>
      </c>
      <c r="C19" s="107">
        <v>0</v>
      </c>
      <c r="D19" s="107">
        <v>2</v>
      </c>
      <c r="E19" s="107">
        <v>0</v>
      </c>
      <c r="F19" s="107">
        <v>5</v>
      </c>
      <c r="G19" s="107">
        <v>0</v>
      </c>
      <c r="H19" s="119">
        <v>5</v>
      </c>
      <c r="I19" s="119">
        <v>0</v>
      </c>
      <c r="J19" s="119">
        <v>2</v>
      </c>
    </row>
    <row r="20" spans="1:10" ht="12" customHeight="1">
      <c r="A20" s="35" t="s">
        <v>45</v>
      </c>
      <c r="B20" s="50">
        <v>7</v>
      </c>
      <c r="C20" s="107">
        <v>0</v>
      </c>
      <c r="D20" s="107">
        <v>6</v>
      </c>
      <c r="E20" s="107">
        <v>0</v>
      </c>
      <c r="F20" s="107">
        <v>1</v>
      </c>
      <c r="G20" s="107">
        <v>0</v>
      </c>
      <c r="H20" s="119">
        <v>5</v>
      </c>
      <c r="I20" s="119">
        <v>1</v>
      </c>
      <c r="J20" s="119">
        <v>1</v>
      </c>
    </row>
    <row r="21" spans="1:10" ht="12" customHeight="1">
      <c r="A21" s="35" t="s">
        <v>51</v>
      </c>
      <c r="B21" s="50">
        <v>6</v>
      </c>
      <c r="C21" s="107">
        <v>0</v>
      </c>
      <c r="D21" s="107">
        <v>1</v>
      </c>
      <c r="E21" s="107">
        <v>0</v>
      </c>
      <c r="F21" s="107">
        <v>5</v>
      </c>
      <c r="G21" s="107">
        <v>0</v>
      </c>
      <c r="H21" s="119">
        <v>6</v>
      </c>
      <c r="I21" s="119">
        <v>0</v>
      </c>
      <c r="J21" s="119">
        <v>0</v>
      </c>
    </row>
    <row r="22" spans="1:10" ht="12" customHeight="1">
      <c r="A22" s="35" t="s">
        <v>41</v>
      </c>
      <c r="B22" s="50">
        <v>5</v>
      </c>
      <c r="C22" s="107">
        <v>0</v>
      </c>
      <c r="D22" s="107">
        <v>3</v>
      </c>
      <c r="E22" s="107">
        <v>0</v>
      </c>
      <c r="F22" s="107">
        <v>2</v>
      </c>
      <c r="G22" s="107">
        <v>0</v>
      </c>
      <c r="H22" s="119">
        <v>5</v>
      </c>
      <c r="I22" s="119">
        <v>0</v>
      </c>
      <c r="J22" s="119">
        <v>0</v>
      </c>
    </row>
    <row r="23" spans="1:10" ht="12" customHeight="1">
      <c r="A23" s="35" t="s">
        <v>170</v>
      </c>
      <c r="B23" s="50">
        <v>3</v>
      </c>
      <c r="C23" s="107">
        <v>0</v>
      </c>
      <c r="D23" s="107">
        <v>3</v>
      </c>
      <c r="E23" s="107">
        <v>0</v>
      </c>
      <c r="F23" s="107">
        <v>0</v>
      </c>
      <c r="G23" s="107">
        <v>0</v>
      </c>
      <c r="H23" s="119">
        <v>3</v>
      </c>
      <c r="I23" s="119">
        <v>0</v>
      </c>
      <c r="J23" s="119">
        <v>0</v>
      </c>
    </row>
    <row r="24" spans="1:10" ht="12" customHeight="1">
      <c r="A24" s="35" t="s">
        <v>120</v>
      </c>
      <c r="B24" s="50">
        <v>3</v>
      </c>
      <c r="C24" s="107">
        <v>0</v>
      </c>
      <c r="D24" s="107">
        <v>2</v>
      </c>
      <c r="E24" s="107">
        <v>0</v>
      </c>
      <c r="F24" s="107">
        <v>1</v>
      </c>
      <c r="G24" s="107">
        <v>0</v>
      </c>
      <c r="H24" s="119">
        <v>2</v>
      </c>
      <c r="I24" s="119">
        <v>0</v>
      </c>
      <c r="J24" s="119">
        <v>1</v>
      </c>
    </row>
    <row r="25" spans="1:10" ht="12" customHeight="1">
      <c r="A25" s="35" t="s">
        <v>49</v>
      </c>
      <c r="B25" s="50">
        <v>3</v>
      </c>
      <c r="C25" s="107">
        <v>0</v>
      </c>
      <c r="D25" s="107">
        <v>1</v>
      </c>
      <c r="E25" s="107">
        <v>0</v>
      </c>
      <c r="F25" s="107">
        <v>2</v>
      </c>
      <c r="G25" s="107">
        <v>0</v>
      </c>
      <c r="H25" s="119">
        <v>2</v>
      </c>
      <c r="I25" s="119">
        <v>0</v>
      </c>
      <c r="J25" s="119">
        <v>1</v>
      </c>
    </row>
    <row r="26" spans="1:10" ht="12" customHeight="1">
      <c r="A26" s="35" t="s">
        <v>211</v>
      </c>
      <c r="B26" s="50">
        <v>1</v>
      </c>
      <c r="C26" s="107">
        <v>0</v>
      </c>
      <c r="D26" s="107">
        <v>1</v>
      </c>
      <c r="E26" s="107">
        <v>0</v>
      </c>
      <c r="F26" s="107">
        <v>0</v>
      </c>
      <c r="G26" s="107">
        <v>0</v>
      </c>
      <c r="H26" s="119" t="s">
        <v>99</v>
      </c>
      <c r="I26" s="119" t="s">
        <v>99</v>
      </c>
      <c r="J26" s="119" t="s">
        <v>99</v>
      </c>
    </row>
    <row r="27" spans="1:10" ht="12" customHeight="1">
      <c r="A27" s="35" t="s">
        <v>43</v>
      </c>
      <c r="B27" s="50">
        <v>1</v>
      </c>
      <c r="C27" s="107">
        <v>0</v>
      </c>
      <c r="D27" s="107">
        <v>0</v>
      </c>
      <c r="E27" s="107">
        <v>0</v>
      </c>
      <c r="F27" s="107">
        <v>1</v>
      </c>
      <c r="G27" s="107">
        <v>0</v>
      </c>
      <c r="H27" s="119" t="s">
        <v>99</v>
      </c>
      <c r="I27" s="119" t="s">
        <v>99</v>
      </c>
      <c r="J27" s="119" t="s">
        <v>99</v>
      </c>
    </row>
    <row r="28" spans="1:10" ht="12" customHeight="1">
      <c r="A28" s="35" t="s">
        <v>234</v>
      </c>
      <c r="B28" s="50">
        <v>1</v>
      </c>
      <c r="C28" s="107">
        <v>0</v>
      </c>
      <c r="D28" s="107">
        <v>0</v>
      </c>
      <c r="E28" s="107">
        <v>0</v>
      </c>
      <c r="F28" s="107">
        <v>1</v>
      </c>
      <c r="G28" s="107">
        <v>0</v>
      </c>
      <c r="H28" s="119" t="s">
        <v>99</v>
      </c>
      <c r="I28" s="119" t="s">
        <v>99</v>
      </c>
      <c r="J28" s="119" t="s">
        <v>99</v>
      </c>
    </row>
    <row r="29" spans="1:10" ht="12" customHeight="1">
      <c r="A29" s="35" t="s">
        <v>210</v>
      </c>
      <c r="B29" s="50">
        <v>1</v>
      </c>
      <c r="C29" s="107">
        <v>0</v>
      </c>
      <c r="D29" s="107">
        <v>1</v>
      </c>
      <c r="E29" s="107">
        <v>0</v>
      </c>
      <c r="F29" s="107">
        <v>0</v>
      </c>
      <c r="G29" s="107">
        <v>0</v>
      </c>
      <c r="H29" s="119" t="s">
        <v>99</v>
      </c>
      <c r="I29" s="119" t="s">
        <v>99</v>
      </c>
      <c r="J29" s="119" t="s">
        <v>99</v>
      </c>
    </row>
    <row r="30" spans="1:10" ht="12" customHeight="1">
      <c r="A30" s="35" t="s">
        <v>3</v>
      </c>
      <c r="B30" s="50">
        <v>13</v>
      </c>
      <c r="C30" s="107">
        <v>0</v>
      </c>
      <c r="D30" s="107">
        <v>10</v>
      </c>
      <c r="E30" s="107">
        <v>0</v>
      </c>
      <c r="F30" s="107">
        <v>3</v>
      </c>
      <c r="G30" s="107">
        <v>0</v>
      </c>
      <c r="H30" s="119">
        <v>8</v>
      </c>
      <c r="I30" s="119">
        <v>2</v>
      </c>
      <c r="J30" s="119">
        <v>3</v>
      </c>
    </row>
    <row r="31" spans="1:10" ht="12.75">
      <c r="A31" s="60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03" t="s">
        <v>100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12.75">
      <c r="A33" s="212" t="s">
        <v>76</v>
      </c>
      <c r="B33" s="212"/>
      <c r="C33" s="212"/>
      <c r="D33" s="212"/>
      <c r="E33" s="212"/>
      <c r="F33" s="212"/>
      <c r="G33" s="212"/>
      <c r="H33" s="212"/>
      <c r="I33" s="212"/>
      <c r="J33" s="212"/>
    </row>
  </sheetData>
  <sheetProtection/>
  <mergeCells count="7">
    <mergeCell ref="A33:J33"/>
    <mergeCell ref="A1:J1"/>
    <mergeCell ref="A2:J2"/>
    <mergeCell ref="A3:J3"/>
    <mergeCell ref="I4:J4"/>
    <mergeCell ref="H5:J5"/>
    <mergeCell ref="A32:J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2017-12-04T15:04:23Z</cp:lastPrinted>
  <dcterms:created xsi:type="dcterms:W3CDTF">2010-07-15T09:08:49Z</dcterms:created>
  <dcterms:modified xsi:type="dcterms:W3CDTF">2018-02-27T07:36:40Z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