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0" yWindow="528" windowWidth="23256" windowHeight="13992" activeTab="1"/>
  </bookViews>
  <sheets>
    <sheet name="Titel" sheetId="1" r:id="rId1"/>
    <sheet name="Tab_8_1_1" sheetId="2" r:id="rId2"/>
    <sheet name="Tab_8_1_2" sheetId="3" r:id="rId3"/>
    <sheet name="Tab_8_1_3" sheetId="4" r:id="rId4"/>
    <sheet name="Tab_8_2_1" sheetId="5" r:id="rId5"/>
  </sheets>
  <definedNames>
    <definedName name="_xlnm.Print_Area" localSheetId="1">'Tab_8_1_1'!$A$1:$G$50</definedName>
    <definedName name="_xlnm.Print_Area" localSheetId="2">'Tab_8_1_2'!$A$1:$G$27</definedName>
    <definedName name="_xlnm.Print_Area" localSheetId="3">'Tab_8_1_3'!$A$1:$G$38</definedName>
    <definedName name="_xlnm.Print_Area" localSheetId="4">'Tab_8_2_1'!$A$1:$H$20</definedName>
    <definedName name="_xlnm.Print_Titles" localSheetId="1">'Tab_8_1_1'!$5:$6</definedName>
  </definedNames>
  <calcPr fullCalcOnLoad="1"/>
</workbook>
</file>

<file path=xl/sharedStrings.xml><?xml version="1.0" encoding="utf-8"?>
<sst xmlns="http://schemas.openxmlformats.org/spreadsheetml/2006/main" count="165" uniqueCount="86">
  <si>
    <t>Bildungsstufe</t>
  </si>
  <si>
    <t>Sekundarstufe I</t>
  </si>
  <si>
    <t>Sekundarstufe II</t>
  </si>
  <si>
    <t>Total</t>
  </si>
  <si>
    <t>Gesamt</t>
  </si>
  <si>
    <t>Land</t>
  </si>
  <si>
    <t>Gemeinden</t>
  </si>
  <si>
    <t>Laufende Ausgaben</t>
  </si>
  <si>
    <t>Lehrkräfte</t>
  </si>
  <si>
    <t>Sachaufwand</t>
  </si>
  <si>
    <t>Übrige laufende Aufwendungen</t>
  </si>
  <si>
    <t>Investitionsausgaben</t>
  </si>
  <si>
    <t>Personalaufwand</t>
  </si>
  <si>
    <t>Mobilien, Maschinen, Fahrzeuge</t>
  </si>
  <si>
    <t>8. Finanzen</t>
  </si>
  <si>
    <t>8.1 Öffentliche Ausgaben für Bildung</t>
  </si>
  <si>
    <t>Bildungsausgaben Total</t>
  </si>
  <si>
    <t>Öffentliche Ausgaben nach Ausgabenart und staatlicher Ebene</t>
  </si>
  <si>
    <t>Laufende Ausgaben nach Schulstufe und Ausgabenart</t>
  </si>
  <si>
    <t>Aufteilbare Ausgaben</t>
  </si>
  <si>
    <t>Aufteilbare laufende Ausgaben</t>
  </si>
  <si>
    <t>Nicht aufteilbare laufende Ausgaben</t>
  </si>
  <si>
    <t>Liechtensteinische Musikschule</t>
  </si>
  <si>
    <t>Liechtensteinische Kunstschule</t>
  </si>
  <si>
    <t>Erwachsenenbildung</t>
  </si>
  <si>
    <t>Stipendien</t>
  </si>
  <si>
    <t>Internationale Programme</t>
  </si>
  <si>
    <t>Grundlagenforschung</t>
  </si>
  <si>
    <t>Nicht aufteilbare Ausgaben</t>
  </si>
  <si>
    <t>Freiwilliges 10. Schuljahr</t>
  </si>
  <si>
    <t>Time-Out Schule</t>
  </si>
  <si>
    <t>Studiendarlehen</t>
  </si>
  <si>
    <t>Beiträge an private Institutionen</t>
  </si>
  <si>
    <t>Dienstleistungen Dritter für baulichen Unterhalt</t>
  </si>
  <si>
    <t>Mieten</t>
  </si>
  <si>
    <t>Beiträge an private Haushalte</t>
  </si>
  <si>
    <t>Interne Verrechnung</t>
  </si>
  <si>
    <t>Oberschule</t>
  </si>
  <si>
    <t>Realschule</t>
  </si>
  <si>
    <t>Berufliche Grundbildung</t>
  </si>
  <si>
    <t>Beiträge an eigene Anstalten</t>
  </si>
  <si>
    <t>Restlicher Sachaufwand</t>
  </si>
  <si>
    <t>Beiträge an Fachhochschulen</t>
  </si>
  <si>
    <t>Beiträge ans NTB</t>
  </si>
  <si>
    <t>Höhere Berufsbildung</t>
  </si>
  <si>
    <t>Beiträge an Universitäten im Ausl.</t>
  </si>
  <si>
    <t>Sonderschule (inkl. PTM)</t>
  </si>
  <si>
    <t>Tabelle 8.1.1</t>
  </si>
  <si>
    <t>Erläuterung zur Tabelle:</t>
  </si>
  <si>
    <t>Tabelle 8.1.2</t>
  </si>
  <si>
    <t>Tabelle 8.1.3</t>
  </si>
  <si>
    <t>Liechtenstein-Institut</t>
  </si>
  <si>
    <t>Tabelle 8.2.1</t>
  </si>
  <si>
    <t>übrige laufende Aufwendungen</t>
  </si>
  <si>
    <t>Liecht. Gymnasium (1.-4. Klasse)</t>
  </si>
  <si>
    <t>Liecht. Gymnasium (5.-7. Klasse)</t>
  </si>
  <si>
    <t>übrige laufende
Aufwendungen</t>
  </si>
  <si>
    <t>Sach-
aufwand</t>
  </si>
  <si>
    <t>Total laufende Ausgaben</t>
  </si>
  <si>
    <t>Weitere Beiträge an Schulen im Ausland</t>
  </si>
  <si>
    <t>in CHF</t>
  </si>
  <si>
    <t>in %</t>
  </si>
  <si>
    <t xml:space="preserve"> in CHF</t>
  </si>
  <si>
    <t>Tagesschule/Tagesstruktur</t>
  </si>
  <si>
    <t>Schulstufe</t>
  </si>
  <si>
    <t>Ausgabenart</t>
  </si>
  <si>
    <t>Büro-, Schulmaterial, Drucksachen</t>
  </si>
  <si>
    <t>Beiträge an gemischtwirtschaftliche Unternehmungen</t>
  </si>
  <si>
    <t>Beiträge an Universitäten im Ausland</t>
  </si>
  <si>
    <t>Beiträge an Univ. im Ausland</t>
  </si>
  <si>
    <t>Öffentliche Ausgaben nach Schulstufe und staatlicher Ebene</t>
  </si>
  <si>
    <t>Universtität Liechtenstein</t>
  </si>
  <si>
    <t>Universität Liechtenstein</t>
  </si>
  <si>
    <t>Primarschule (inkl. Kindergarten)</t>
  </si>
  <si>
    <t>8.2 Öffentliche Ausgaben pro Schulkind</t>
  </si>
  <si>
    <t>Laufende Ausgaben pro Schulkind an öffentlichen Schulen nach Schulstufe und Ausgabenart</t>
  </si>
  <si>
    <t>Anzahl
Schulkinder</t>
  </si>
  <si>
    <t>übriger Personalaufwand</t>
  </si>
  <si>
    <t>Rechnungsjahr 2015</t>
  </si>
  <si>
    <t>Schuljahr 2015/16 und Rechnungsjahr 2015</t>
  </si>
  <si>
    <t>Berufsmaturitätsschule Liecht.</t>
  </si>
  <si>
    <t>Berufsmaturitätsschule Liechtenstein: Da die LBMS die Ausbildung vorwiegend als Teilzeitangebot führt, sind die Kosten pro Schüler deutlich tiefer als beim Gymnasium. Im Weiteren profitiert die Berufsmaturitätsschule von der bereits vorhandenen Infrastruktur anderer Schulstufen.</t>
  </si>
  <si>
    <t>Tab_8_1_1</t>
  </si>
  <si>
    <t>Tab_8_1_2</t>
  </si>
  <si>
    <t>Tab_8_1_3</t>
  </si>
  <si>
    <t>Tab_8_2_1</t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</si>
</sst>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#,##0_ ;\-#,##0\ "/>
    <numFmt numFmtId="173" formatCode="_ * #,##0.0_ ;_ * \-#,##0.0_ ;_ * &quot;-&quot;?_ ;_ @_ "/>
    <numFmt numFmtId="174" formatCode="#,##0.0_ ;\-#,##0.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name val="Century Gothic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indexed="53"/>
      </bottom>
    </border>
    <border>
      <left/>
      <right/>
      <top style="thin">
        <color indexed="53"/>
      </top>
      <bottom style="thin">
        <color indexed="53"/>
      </bottom>
    </border>
    <border>
      <left/>
      <right/>
      <top style="thin">
        <color indexed="53"/>
      </top>
      <bottom/>
    </border>
    <border>
      <left/>
      <right/>
      <top/>
      <bottom style="thin"/>
    </border>
    <border>
      <left/>
      <right/>
      <top style="thin">
        <color indexed="8"/>
      </top>
      <bottom style="thin">
        <color indexed="53"/>
      </bottom>
    </border>
    <border>
      <left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0" fillId="0" borderId="0" xfId="0" applyFont="1" applyAlignment="1">
      <alignment wrapText="1"/>
    </xf>
    <xf numFmtId="1" fontId="0" fillId="0" borderId="0" xfId="52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 wrapText="1" indent="1"/>
    </xf>
    <xf numFmtId="0" fontId="0" fillId="0" borderId="11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Border="1" applyAlignment="1">
      <alignment horizontal="left" wrapText="1" indent="2"/>
    </xf>
    <xf numFmtId="0" fontId="3" fillId="0" borderId="10" xfId="0" applyFont="1" applyFill="1" applyBorder="1" applyAlignment="1">
      <alignment/>
    </xf>
    <xf numFmtId="0" fontId="0" fillId="0" borderId="12" xfId="0" applyFont="1" applyBorder="1" applyAlignment="1">
      <alignment horizontal="left" wrapText="1" indent="2"/>
    </xf>
    <xf numFmtId="0" fontId="0" fillId="0" borderId="0" xfId="0" applyFont="1" applyAlignment="1">
      <alignment horizontal="left" wrapText="1" indent="2"/>
    </xf>
    <xf numFmtId="0" fontId="3" fillId="0" borderId="0" xfId="0" applyFont="1" applyAlignment="1">
      <alignment horizontal="right" wrapText="1"/>
    </xf>
    <xf numFmtId="0" fontId="0" fillId="0" borderId="0" xfId="0" applyFont="1" applyFill="1" applyBorder="1" applyAlignment="1">
      <alignment horizontal="left" wrapText="1" indent="1"/>
    </xf>
    <xf numFmtId="1" fontId="0" fillId="0" borderId="0" xfId="0" applyNumberFormat="1" applyFont="1" applyBorder="1" applyAlignment="1">
      <alignment wrapText="1"/>
    </xf>
    <xf numFmtId="0" fontId="3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 wrapText="1" indent="1"/>
    </xf>
    <xf numFmtId="170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70" fontId="3" fillId="0" borderId="0" xfId="0" applyNumberFormat="1" applyFont="1" applyAlignment="1">
      <alignment horizontal="right"/>
    </xf>
    <xf numFmtId="0" fontId="3" fillId="0" borderId="14" xfId="0" applyFont="1" applyBorder="1" applyAlignment="1">
      <alignment wrapText="1"/>
    </xf>
    <xf numFmtId="170" fontId="3" fillId="0" borderId="14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left" indent="1"/>
    </xf>
    <xf numFmtId="0" fontId="0" fillId="0" borderId="0" xfId="0" applyFont="1" applyBorder="1" applyAlignment="1">
      <alignment horizontal="left" wrapText="1" indent="2"/>
    </xf>
    <xf numFmtId="0" fontId="0" fillId="0" borderId="0" xfId="0" applyFont="1" applyBorder="1" applyAlignment="1">
      <alignment horizontal="left" indent="1"/>
    </xf>
    <xf numFmtId="170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 wrapText="1" indent="2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13" xfId="0" applyFont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horizontal="left" wrapText="1" indent="1"/>
    </xf>
    <xf numFmtId="170" fontId="3" fillId="0" borderId="10" xfId="0" applyNumberFormat="1" applyFont="1" applyFill="1" applyBorder="1" applyAlignment="1">
      <alignment horizontal="right"/>
    </xf>
    <xf numFmtId="170" fontId="0" fillId="0" borderId="11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0" fillId="0" borderId="10" xfId="0" applyNumberFormat="1" applyFont="1" applyFill="1" applyBorder="1" applyAlignment="1">
      <alignment horizontal="right"/>
    </xf>
    <xf numFmtId="170" fontId="0" fillId="0" borderId="0" xfId="52" applyNumberFormat="1" applyFont="1" applyFill="1" applyBorder="1" applyAlignment="1">
      <alignment horizontal="right"/>
      <protection/>
    </xf>
    <xf numFmtId="0" fontId="0" fillId="0" borderId="0" xfId="0" applyFont="1" applyBorder="1" applyAlignment="1">
      <alignment horizontal="left" wrapText="1" indent="1"/>
    </xf>
    <xf numFmtId="170" fontId="0" fillId="0" borderId="0" xfId="52" applyNumberFormat="1" applyFont="1" applyFill="1" applyBorder="1" applyAlignment="1">
      <alignment horizontal="right"/>
      <protection/>
    </xf>
    <xf numFmtId="170" fontId="0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wrapText="1" indent="2"/>
    </xf>
    <xf numFmtId="171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70" fontId="0" fillId="0" borderId="11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3" fillId="0" borderId="15" xfId="0" applyFont="1" applyFill="1" applyBorder="1" applyAlignment="1">
      <alignment horizontal="left" wrapText="1"/>
    </xf>
    <xf numFmtId="3" fontId="0" fillId="0" borderId="0" xfId="52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horizontal="right" wrapText="1"/>
    </xf>
    <xf numFmtId="3" fontId="0" fillId="0" borderId="0" xfId="52" applyNumberFormat="1" applyFont="1" applyFill="1" applyBorder="1" applyAlignment="1">
      <alignment horizontal="right"/>
      <protection/>
    </xf>
    <xf numFmtId="41" fontId="0" fillId="0" borderId="0" xfId="52" applyNumberFormat="1" applyFont="1" applyFill="1" applyBorder="1" applyAlignment="1">
      <alignment horizontal="right"/>
      <protection/>
    </xf>
    <xf numFmtId="3" fontId="3" fillId="0" borderId="15" xfId="52" applyNumberFormat="1" applyFont="1" applyFill="1" applyBorder="1" applyAlignment="1">
      <alignment horizontal="right"/>
      <protection/>
    </xf>
    <xf numFmtId="0" fontId="0" fillId="0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1" fontId="0" fillId="33" borderId="0" xfId="52" applyNumberFormat="1" applyFont="1" applyFill="1" applyBorder="1" applyAlignment="1">
      <alignment horizontal="right"/>
      <protection/>
    </xf>
    <xf numFmtId="3" fontId="3" fillId="33" borderId="10" xfId="0" applyNumberFormat="1" applyFont="1" applyFill="1" applyBorder="1" applyAlignment="1">
      <alignment horizontal="right"/>
    </xf>
    <xf numFmtId="3" fontId="0" fillId="33" borderId="11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3" fontId="0" fillId="19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0" xfId="52" applyNumberFormat="1" applyFont="1" applyFill="1" applyBorder="1" applyAlignment="1">
      <alignment horizontal="right"/>
      <protection/>
    </xf>
    <xf numFmtId="3" fontId="0" fillId="0" borderId="10" xfId="0" applyNumberFormat="1" applyFont="1" applyFill="1" applyBorder="1" applyAlignment="1">
      <alignment horizontal="right"/>
    </xf>
    <xf numFmtId="3" fontId="3" fillId="33" borderId="14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0" fillId="33" borderId="10" xfId="0" applyNumberFormat="1" applyFont="1" applyFill="1" applyBorder="1" applyAlignment="1">
      <alignment horizontal="right"/>
    </xf>
    <xf numFmtId="3" fontId="3" fillId="0" borderId="14" xfId="52" applyNumberFormat="1" applyFont="1" applyFill="1" applyBorder="1" applyAlignment="1">
      <alignment/>
      <protection/>
    </xf>
    <xf numFmtId="3" fontId="0" fillId="0" borderId="11" xfId="52" applyNumberFormat="1" applyFont="1" applyFill="1" applyBorder="1" applyAlignment="1">
      <alignment horizontal="right"/>
      <protection/>
    </xf>
    <xf numFmtId="3" fontId="0" fillId="0" borderId="0" xfId="52" applyNumberFormat="1" applyFont="1" applyFill="1" applyBorder="1" applyAlignment="1">
      <alignment horizontal="right"/>
      <protection/>
    </xf>
    <xf numFmtId="3" fontId="0" fillId="0" borderId="10" xfId="52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 horizontal="right"/>
    </xf>
    <xf numFmtId="3" fontId="3" fillId="33" borderId="15" xfId="52" applyNumberFormat="1" applyFont="1" applyFill="1" applyBorder="1" applyAlignment="1">
      <alignment horizontal="right"/>
      <protection/>
    </xf>
    <xf numFmtId="3" fontId="3" fillId="0" borderId="15" xfId="0" applyNumberFormat="1" applyFont="1" applyBorder="1" applyAlignment="1">
      <alignment wrapText="1"/>
    </xf>
    <xf numFmtId="3" fontId="0" fillId="33" borderId="0" xfId="52" applyNumberFormat="1" applyFont="1" applyFill="1" applyBorder="1" applyAlignment="1">
      <alignment horizontal="right"/>
      <protection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Fill="1" applyAlignment="1">
      <alignment horizontal="left" wrapText="1" indent="1"/>
    </xf>
    <xf numFmtId="0" fontId="0" fillId="0" borderId="0" xfId="0" applyFont="1" applyFill="1" applyBorder="1" applyAlignment="1">
      <alignment horizontal="left" wrapText="1" indent="2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46" fillId="0" borderId="0" xfId="46" applyFont="1" applyAlignment="1">
      <alignment horizontal="right"/>
    </xf>
    <xf numFmtId="170" fontId="9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3" fillId="0" borderId="13" xfId="0" applyFont="1" applyBorder="1" applyAlignment="1">
      <alignment horizontal="left" indent="2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left" indent="2"/>
    </xf>
    <xf numFmtId="0" fontId="3" fillId="0" borderId="13" xfId="0" applyFont="1" applyBorder="1" applyAlignment="1">
      <alignment horizontal="left" indent="5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left" indent="3"/>
    </xf>
    <xf numFmtId="0" fontId="3" fillId="0" borderId="0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wrapText="1"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_T1 Versicherte und Finanzen OKP Endversion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676275</xdr:colOff>
      <xdr:row>1</xdr:row>
      <xdr:rowOff>171450</xdr:rowOff>
    </xdr:from>
    <xdr:to>
      <xdr:col>6</xdr:col>
      <xdr:colOff>876300</xdr:colOff>
      <xdr:row>3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00950" y="3619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180975</xdr:rowOff>
    </xdr:from>
    <xdr:to>
      <xdr:col>6</xdr:col>
      <xdr:colOff>800100</xdr:colOff>
      <xdr:row>1</xdr:row>
      <xdr:rowOff>152400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77275" y="180975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895350</xdr:colOff>
      <xdr:row>0</xdr:row>
      <xdr:rowOff>171450</xdr:rowOff>
    </xdr:from>
    <xdr:to>
      <xdr:col>6</xdr:col>
      <xdr:colOff>1095375</xdr:colOff>
      <xdr:row>1</xdr:row>
      <xdr:rowOff>142875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58225" y="17145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866775</xdr:colOff>
      <xdr:row>1</xdr:row>
      <xdr:rowOff>400050</xdr:rowOff>
    </xdr:from>
    <xdr:to>
      <xdr:col>7</xdr:col>
      <xdr:colOff>1066800</xdr:colOff>
      <xdr:row>3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5905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B11"/>
  <sheetViews>
    <sheetView zoomScale="145" zoomScaleNormal="145" zoomScalePageLayoutView="0" workbookViewId="0" topLeftCell="A1">
      <selection activeCell="A18" sqref="A18"/>
    </sheetView>
  </sheetViews>
  <sheetFormatPr defaultColWidth="11.421875" defaultRowHeight="12.75"/>
  <cols>
    <col min="1" max="1" width="61.57421875" style="0" customWidth="1"/>
  </cols>
  <sheetData>
    <row r="1" ht="24">
      <c r="A1" s="3" t="s">
        <v>14</v>
      </c>
    </row>
    <row r="3" spans="1:2" ht="12.75">
      <c r="A3" s="94" t="str">
        <f>Tab_8_1_1!A1</f>
        <v>8.1 Öffentliche Ausgaben für Bildung</v>
      </c>
      <c r="B3" s="96"/>
    </row>
    <row r="4" spans="1:2" ht="12.75">
      <c r="A4" s="95" t="str">
        <f>Tab_8_1_1!A2</f>
        <v>Öffentliche Ausgaben nach Schulstufe und staatlicher Ebene</v>
      </c>
      <c r="B4" s="96" t="s">
        <v>82</v>
      </c>
    </row>
    <row r="5" spans="1:2" ht="12.75">
      <c r="A5" s="95" t="str">
        <f>Tab_8_1_2!A1</f>
        <v>Öffentliche Ausgaben nach Ausgabenart und staatlicher Ebene</v>
      </c>
      <c r="B5" s="96" t="s">
        <v>83</v>
      </c>
    </row>
    <row r="6" spans="1:2" ht="12.75">
      <c r="A6" s="95" t="str">
        <f>Tab_8_1_3!A1</f>
        <v>Laufende Ausgaben nach Schulstufe und Ausgabenart</v>
      </c>
      <c r="B6" s="96" t="s">
        <v>84</v>
      </c>
    </row>
    <row r="7" ht="12.75">
      <c r="B7" s="96"/>
    </row>
    <row r="8" spans="1:2" ht="12.75">
      <c r="A8" s="94" t="str">
        <f>Tab_8_2_1!A1</f>
        <v>8.2 Öffentliche Ausgaben pro Schulkind</v>
      </c>
      <c r="B8" s="96"/>
    </row>
    <row r="9" spans="1:2" ht="12.75">
      <c r="A9" s="95" t="str">
        <f>Tab_8_2_1!A2</f>
        <v>Laufende Ausgaben pro Schulkind an öffentlichen Schulen nach Schulstufe und Ausgabenart</v>
      </c>
      <c r="B9" s="96" t="s">
        <v>85</v>
      </c>
    </row>
    <row r="10" ht="12.75">
      <c r="B10" s="96"/>
    </row>
    <row r="11" ht="12.75">
      <c r="B11" s="96"/>
    </row>
  </sheetData>
  <sheetProtection/>
  <hyperlinks>
    <hyperlink ref="B4" location="Tab_8_1_1!A1" display="Tab_8_1_1"/>
    <hyperlink ref="B5" location="Tab_8_1_2!A1" display="Tab_8_1_2"/>
    <hyperlink ref="B6" location="Tab_8_1_3!A1" display="Tab_8_1_3"/>
    <hyperlink ref="B9" location="Tab_8_2_1!A1" display="Tab_8_2_1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1"/>
  <sheetViews>
    <sheetView tabSelected="1" zoomScalePageLayoutView="0" workbookViewId="0" topLeftCell="A1">
      <selection activeCell="K17" sqref="K17"/>
    </sheetView>
  </sheetViews>
  <sheetFormatPr defaultColWidth="11.421875" defaultRowHeight="12.75"/>
  <cols>
    <col min="1" max="1" width="38.140625" style="0" customWidth="1"/>
    <col min="2" max="7" width="13.140625" style="0" customWidth="1"/>
  </cols>
  <sheetData>
    <row r="1" spans="1:7" ht="15">
      <c r="A1" s="98" t="s">
        <v>15</v>
      </c>
      <c r="B1" s="98"/>
      <c r="C1" s="98"/>
      <c r="D1" s="98"/>
      <c r="E1" s="98"/>
      <c r="F1" s="98"/>
      <c r="G1" s="98"/>
    </row>
    <row r="2" spans="1:7" ht="15.75">
      <c r="A2" s="99" t="s">
        <v>70</v>
      </c>
      <c r="B2" s="100"/>
      <c r="C2" s="100"/>
      <c r="D2" s="100"/>
      <c r="E2" s="100"/>
      <c r="F2" s="100"/>
      <c r="G2" s="100"/>
    </row>
    <row r="3" spans="1:7" ht="12.75">
      <c r="A3" s="104" t="s">
        <v>78</v>
      </c>
      <c r="B3" s="100"/>
      <c r="C3" s="100"/>
      <c r="D3" s="100"/>
      <c r="E3" s="100"/>
      <c r="F3" s="100"/>
      <c r="G3" s="100"/>
    </row>
    <row r="4" spans="1:7" ht="12.75">
      <c r="A4" s="2"/>
      <c r="B4" s="2"/>
      <c r="C4" s="2"/>
      <c r="D4" s="2"/>
      <c r="E4" s="2"/>
      <c r="F4" s="102" t="s">
        <v>47</v>
      </c>
      <c r="G4" s="103"/>
    </row>
    <row r="5" spans="1:7" ht="12.75">
      <c r="A5" s="20"/>
      <c r="B5" s="101" t="s">
        <v>4</v>
      </c>
      <c r="C5" s="101"/>
      <c r="D5" s="101" t="s">
        <v>5</v>
      </c>
      <c r="E5" s="101"/>
      <c r="F5" s="101" t="s">
        <v>6</v>
      </c>
      <c r="G5" s="101"/>
    </row>
    <row r="6" spans="1:7" ht="12.75">
      <c r="A6" s="41" t="s">
        <v>64</v>
      </c>
      <c r="B6" s="18" t="s">
        <v>60</v>
      </c>
      <c r="C6" s="18" t="s">
        <v>61</v>
      </c>
      <c r="D6" s="18" t="s">
        <v>60</v>
      </c>
      <c r="E6" s="18" t="s">
        <v>61</v>
      </c>
      <c r="F6" s="18" t="s">
        <v>62</v>
      </c>
      <c r="G6" s="18" t="s">
        <v>61</v>
      </c>
    </row>
    <row r="7" spans="1:7" ht="19.5" customHeight="1">
      <c r="A7" s="4" t="s">
        <v>16</v>
      </c>
      <c r="B7" s="68">
        <v>187313128</v>
      </c>
      <c r="C7" s="44">
        <v>100</v>
      </c>
      <c r="D7" s="74">
        <v>144279309</v>
      </c>
      <c r="E7" s="44">
        <v>100</v>
      </c>
      <c r="F7" s="74">
        <v>43033818</v>
      </c>
      <c r="G7" s="44">
        <v>100</v>
      </c>
    </row>
    <row r="8" spans="1:7" ht="16.5" customHeight="1">
      <c r="A8" s="8" t="s">
        <v>7</v>
      </c>
      <c r="B8" s="69">
        <v>171080245</v>
      </c>
      <c r="C8" s="45">
        <v>91.33</v>
      </c>
      <c r="D8" s="75">
        <v>139917399</v>
      </c>
      <c r="E8" s="45">
        <v>96.98</v>
      </c>
      <c r="F8" s="75">
        <v>31162846</v>
      </c>
      <c r="G8" s="45">
        <v>72.41</v>
      </c>
    </row>
    <row r="9" spans="1:7" ht="16.5" customHeight="1">
      <c r="A9" s="65" t="s">
        <v>20</v>
      </c>
      <c r="B9" s="69">
        <v>134961186</v>
      </c>
      <c r="C9" s="45">
        <v>72.05</v>
      </c>
      <c r="D9" s="75">
        <v>106139510</v>
      </c>
      <c r="E9" s="45">
        <v>73.57</v>
      </c>
      <c r="F9" s="75">
        <v>28821676</v>
      </c>
      <c r="G9" s="45">
        <v>66.97</v>
      </c>
    </row>
    <row r="10" spans="1:7" ht="12.75">
      <c r="A10" s="49" t="s">
        <v>73</v>
      </c>
      <c r="B10" s="70">
        <v>50026258</v>
      </c>
      <c r="C10" s="22">
        <v>26.71</v>
      </c>
      <c r="D10" s="59">
        <v>21383743</v>
      </c>
      <c r="E10" s="22">
        <v>14.82</v>
      </c>
      <c r="F10" s="59">
        <v>28642515</v>
      </c>
      <c r="G10" s="22">
        <v>66.56</v>
      </c>
    </row>
    <row r="11" spans="1:7" ht="12.75">
      <c r="A11" s="21" t="s">
        <v>1</v>
      </c>
      <c r="B11" s="70">
        <v>44692946</v>
      </c>
      <c r="C11" s="22">
        <v>23.910000000000004</v>
      </c>
      <c r="D11" s="59">
        <v>44513844</v>
      </c>
      <c r="E11" s="22">
        <v>30.86</v>
      </c>
      <c r="F11" s="60">
        <v>179103</v>
      </c>
      <c r="G11" s="54">
        <v>0.42</v>
      </c>
    </row>
    <row r="12" spans="1:7" ht="12.75">
      <c r="A12" s="10" t="s">
        <v>37</v>
      </c>
      <c r="B12" s="70">
        <v>15511256</v>
      </c>
      <c r="C12" s="22">
        <v>8.3</v>
      </c>
      <c r="D12" s="59">
        <v>15332770</v>
      </c>
      <c r="E12" s="22">
        <v>10.63</v>
      </c>
      <c r="F12" s="60">
        <v>178487</v>
      </c>
      <c r="G12" s="54">
        <v>0.42</v>
      </c>
    </row>
    <row r="13" spans="1:7" ht="12.75">
      <c r="A13" s="10" t="s">
        <v>38</v>
      </c>
      <c r="B13" s="70">
        <v>17903840</v>
      </c>
      <c r="C13" s="22">
        <v>9.58</v>
      </c>
      <c r="D13" s="59">
        <v>17903456</v>
      </c>
      <c r="E13" s="22">
        <v>12.41</v>
      </c>
      <c r="F13" s="60">
        <v>384</v>
      </c>
      <c r="G13" s="61">
        <v>0</v>
      </c>
    </row>
    <row r="14" spans="1:7" ht="12.75">
      <c r="A14" s="10" t="s">
        <v>54</v>
      </c>
      <c r="B14" s="70">
        <v>11277850</v>
      </c>
      <c r="C14" s="22">
        <v>6.03</v>
      </c>
      <c r="D14" s="59">
        <v>11277618</v>
      </c>
      <c r="E14" s="22">
        <v>7.82</v>
      </c>
      <c r="F14" s="60">
        <v>232</v>
      </c>
      <c r="G14" s="61">
        <v>0</v>
      </c>
    </row>
    <row r="15" spans="1:7" ht="12.75">
      <c r="A15" s="21" t="s">
        <v>2</v>
      </c>
      <c r="B15" s="70">
        <v>26441983</v>
      </c>
      <c r="C15" s="22">
        <v>14.13</v>
      </c>
      <c r="D15" s="59">
        <v>26441925</v>
      </c>
      <c r="E15" s="22">
        <v>18.32</v>
      </c>
      <c r="F15" s="60">
        <v>58</v>
      </c>
      <c r="G15" s="61">
        <v>0</v>
      </c>
    </row>
    <row r="16" spans="1:7" ht="12.75">
      <c r="A16" s="10" t="s">
        <v>29</v>
      </c>
      <c r="B16" s="70">
        <v>2587221</v>
      </c>
      <c r="C16" s="22">
        <v>1.38</v>
      </c>
      <c r="D16" s="59">
        <v>2587213</v>
      </c>
      <c r="E16" s="22">
        <v>1.79</v>
      </c>
      <c r="F16" s="60">
        <v>8</v>
      </c>
      <c r="G16" s="61">
        <v>0</v>
      </c>
    </row>
    <row r="17" spans="1:7" ht="12.75">
      <c r="A17" s="10" t="s">
        <v>55</v>
      </c>
      <c r="B17" s="70">
        <v>10046285</v>
      </c>
      <c r="C17" s="22">
        <v>5.37</v>
      </c>
      <c r="D17" s="59">
        <v>10046235</v>
      </c>
      <c r="E17" s="22">
        <v>6.96</v>
      </c>
      <c r="F17" s="60">
        <v>50</v>
      </c>
      <c r="G17" s="61">
        <v>0</v>
      </c>
    </row>
    <row r="18" spans="1:7" ht="12.75">
      <c r="A18" s="93" t="s">
        <v>80</v>
      </c>
      <c r="B18" s="70">
        <v>2155624</v>
      </c>
      <c r="C18" s="22">
        <v>1.15</v>
      </c>
      <c r="D18" s="59">
        <v>2155624</v>
      </c>
      <c r="E18" s="22">
        <v>1.49</v>
      </c>
      <c r="F18" s="54">
        <v>0</v>
      </c>
      <c r="G18" s="54">
        <v>0</v>
      </c>
    </row>
    <row r="19" spans="1:7" ht="12.75">
      <c r="A19" s="10" t="s">
        <v>39</v>
      </c>
      <c r="B19" s="70">
        <v>11652853</v>
      </c>
      <c r="C19" s="22">
        <v>6.23</v>
      </c>
      <c r="D19" s="59">
        <v>11652853</v>
      </c>
      <c r="E19" s="22">
        <v>8.08</v>
      </c>
      <c r="F19" s="54">
        <v>0</v>
      </c>
      <c r="G19" s="54">
        <v>0</v>
      </c>
    </row>
    <row r="20" spans="1:7" ht="12.75">
      <c r="A20" s="49" t="s">
        <v>71</v>
      </c>
      <c r="B20" s="70">
        <v>13800000</v>
      </c>
      <c r="C20" s="48">
        <v>7.38</v>
      </c>
      <c r="D20" s="59">
        <v>13800000</v>
      </c>
      <c r="E20" s="48">
        <v>9.56</v>
      </c>
      <c r="F20" s="54">
        <v>0</v>
      </c>
      <c r="G20" s="54">
        <v>0</v>
      </c>
    </row>
    <row r="21" spans="1:7" ht="16.5" customHeight="1">
      <c r="A21" s="66" t="s">
        <v>21</v>
      </c>
      <c r="B21" s="71">
        <v>36119058</v>
      </c>
      <c r="C21" s="47">
        <v>19.28</v>
      </c>
      <c r="D21" s="76">
        <v>33777889</v>
      </c>
      <c r="E21" s="47">
        <v>23.41</v>
      </c>
      <c r="F21" s="76">
        <v>2341169</v>
      </c>
      <c r="G21" s="47">
        <v>5.44</v>
      </c>
    </row>
    <row r="22" spans="1:7" ht="12.75">
      <c r="A22" s="10" t="s">
        <v>46</v>
      </c>
      <c r="B22" s="70">
        <v>5459462</v>
      </c>
      <c r="C22" s="22">
        <v>2.91</v>
      </c>
      <c r="D22" s="59">
        <v>4052205</v>
      </c>
      <c r="E22" s="22">
        <v>2.81</v>
      </c>
      <c r="F22" s="59">
        <v>1407257</v>
      </c>
      <c r="G22" s="22">
        <v>3.27</v>
      </c>
    </row>
    <row r="23" spans="1:7" ht="12.75">
      <c r="A23" s="10" t="s">
        <v>30</v>
      </c>
      <c r="B23" s="70">
        <v>344546</v>
      </c>
      <c r="C23" s="22">
        <v>0.18</v>
      </c>
      <c r="D23" s="59">
        <v>344546</v>
      </c>
      <c r="E23" s="48">
        <v>0.24</v>
      </c>
      <c r="F23" s="54">
        <v>0</v>
      </c>
      <c r="G23" s="54">
        <v>0</v>
      </c>
    </row>
    <row r="24" spans="1:7" ht="12.75">
      <c r="A24" s="10" t="s">
        <v>63</v>
      </c>
      <c r="B24" s="70">
        <v>578195</v>
      </c>
      <c r="C24" s="22">
        <v>0.31</v>
      </c>
      <c r="D24" s="54">
        <v>0</v>
      </c>
      <c r="E24" s="54">
        <v>0</v>
      </c>
      <c r="F24" s="59">
        <v>578195</v>
      </c>
      <c r="G24" s="22">
        <v>1.34</v>
      </c>
    </row>
    <row r="25" spans="1:7" ht="12.75">
      <c r="A25" s="10" t="s">
        <v>25</v>
      </c>
      <c r="B25" s="70">
        <v>3808899</v>
      </c>
      <c r="C25" s="22">
        <v>2.03</v>
      </c>
      <c r="D25" s="59">
        <v>3808899</v>
      </c>
      <c r="E25" s="48">
        <v>2.64</v>
      </c>
      <c r="F25" s="54">
        <v>0</v>
      </c>
      <c r="G25" s="54">
        <v>0</v>
      </c>
    </row>
    <row r="26" spans="1:7" ht="12.75">
      <c r="A26" s="10" t="s">
        <v>22</v>
      </c>
      <c r="B26" s="70">
        <v>6170259</v>
      </c>
      <c r="C26" s="22">
        <v>3.29</v>
      </c>
      <c r="D26" s="59">
        <v>6102499</v>
      </c>
      <c r="E26" s="22">
        <v>4.23</v>
      </c>
      <c r="F26" s="59">
        <v>67760</v>
      </c>
      <c r="G26" s="22">
        <v>0.16</v>
      </c>
    </row>
    <row r="27" spans="1:7" ht="12.75">
      <c r="A27" s="10" t="s">
        <v>23</v>
      </c>
      <c r="B27" s="70">
        <v>571000</v>
      </c>
      <c r="C27" s="22">
        <v>0.3</v>
      </c>
      <c r="D27" s="59">
        <v>571000</v>
      </c>
      <c r="E27" s="48">
        <v>0.4</v>
      </c>
      <c r="F27" s="54">
        <v>0</v>
      </c>
      <c r="G27" s="54">
        <v>0</v>
      </c>
    </row>
    <row r="28" spans="1:7" ht="12.75">
      <c r="A28" s="10" t="s">
        <v>32</v>
      </c>
      <c r="B28" s="70">
        <v>660929</v>
      </c>
      <c r="C28" s="22">
        <v>0.35</v>
      </c>
      <c r="D28" s="59">
        <v>389260</v>
      </c>
      <c r="E28" s="22">
        <v>0.27</v>
      </c>
      <c r="F28" s="59">
        <v>271669</v>
      </c>
      <c r="G28" s="22">
        <v>0.63</v>
      </c>
    </row>
    <row r="29" spans="1:7" ht="12.75">
      <c r="A29" s="10" t="s">
        <v>42</v>
      </c>
      <c r="B29" s="70">
        <v>4691571</v>
      </c>
      <c r="C29" s="22">
        <v>2.5</v>
      </c>
      <c r="D29" s="59">
        <v>4691571</v>
      </c>
      <c r="E29" s="48">
        <v>3.25</v>
      </c>
      <c r="F29" s="54">
        <v>0</v>
      </c>
      <c r="G29" s="54">
        <v>0</v>
      </c>
    </row>
    <row r="30" spans="1:7" ht="12.75">
      <c r="A30" s="10" t="s">
        <v>45</v>
      </c>
      <c r="B30" s="70">
        <v>4233864</v>
      </c>
      <c r="C30" s="22">
        <v>2.26</v>
      </c>
      <c r="D30" s="59">
        <v>4233864</v>
      </c>
      <c r="E30" s="48">
        <v>2.93</v>
      </c>
      <c r="F30" s="54">
        <v>0</v>
      </c>
      <c r="G30" s="54">
        <v>0</v>
      </c>
    </row>
    <row r="31" spans="1:7" ht="12.75">
      <c r="A31" s="10" t="s">
        <v>43</v>
      </c>
      <c r="B31" s="70">
        <v>744980</v>
      </c>
      <c r="C31" s="22">
        <v>0.4</v>
      </c>
      <c r="D31" s="59">
        <v>744980</v>
      </c>
      <c r="E31" s="48">
        <v>0.52</v>
      </c>
      <c r="F31" s="54">
        <v>0</v>
      </c>
      <c r="G31" s="54">
        <v>0</v>
      </c>
    </row>
    <row r="32" spans="1:7" ht="12.75">
      <c r="A32" s="10" t="s">
        <v>59</v>
      </c>
      <c r="B32" s="70">
        <v>1681881</v>
      </c>
      <c r="C32" s="22">
        <v>0.9</v>
      </c>
      <c r="D32" s="59">
        <v>1680593</v>
      </c>
      <c r="E32" s="22">
        <v>1.16</v>
      </c>
      <c r="F32" s="59">
        <v>1288</v>
      </c>
      <c r="G32" s="61">
        <v>0</v>
      </c>
    </row>
    <row r="33" spans="1:7" ht="12.75">
      <c r="A33" s="10" t="s">
        <v>26</v>
      </c>
      <c r="B33" s="70">
        <v>804885</v>
      </c>
      <c r="C33" s="22">
        <v>0.43</v>
      </c>
      <c r="D33" s="59">
        <v>804885</v>
      </c>
      <c r="E33" s="48">
        <v>0.56</v>
      </c>
      <c r="F33" s="54">
        <v>0</v>
      </c>
      <c r="G33" s="54">
        <v>0</v>
      </c>
    </row>
    <row r="34" spans="1:7" ht="12.75">
      <c r="A34" s="10" t="s">
        <v>24</v>
      </c>
      <c r="B34" s="70">
        <v>1287000</v>
      </c>
      <c r="C34" s="22">
        <v>0.69</v>
      </c>
      <c r="D34" s="59">
        <v>1287000</v>
      </c>
      <c r="E34" s="48">
        <v>0.89</v>
      </c>
      <c r="F34" s="54">
        <v>0</v>
      </c>
      <c r="G34" s="54">
        <v>0</v>
      </c>
    </row>
    <row r="35" spans="1:7" ht="12.75">
      <c r="A35" s="10" t="s">
        <v>44</v>
      </c>
      <c r="B35" s="70">
        <v>2150588</v>
      </c>
      <c r="C35" s="22">
        <v>1.15</v>
      </c>
      <c r="D35" s="59">
        <v>2150588</v>
      </c>
      <c r="E35" s="48">
        <v>1.49</v>
      </c>
      <c r="F35" s="54">
        <v>0</v>
      </c>
      <c r="G35" s="54">
        <v>0</v>
      </c>
    </row>
    <row r="36" spans="1:7" ht="12.75">
      <c r="A36" s="10" t="s">
        <v>51</v>
      </c>
      <c r="B36" s="70">
        <v>1015000</v>
      </c>
      <c r="C36" s="22">
        <v>0.54</v>
      </c>
      <c r="D36" s="59">
        <v>1000000</v>
      </c>
      <c r="E36" s="22">
        <v>0.69</v>
      </c>
      <c r="F36" s="59">
        <v>15000</v>
      </c>
      <c r="G36" s="54">
        <v>0.04</v>
      </c>
    </row>
    <row r="37" spans="1:7" ht="12.75">
      <c r="A37" s="10" t="s">
        <v>27</v>
      </c>
      <c r="B37" s="70">
        <v>1915999</v>
      </c>
      <c r="C37" s="22">
        <v>1.02</v>
      </c>
      <c r="D37" s="59">
        <v>1915999</v>
      </c>
      <c r="E37" s="48">
        <v>1.33</v>
      </c>
      <c r="F37" s="54">
        <v>0</v>
      </c>
      <c r="G37" s="54">
        <v>0</v>
      </c>
    </row>
    <row r="38" spans="1:7" ht="16.5" customHeight="1">
      <c r="A38" s="9" t="s">
        <v>11</v>
      </c>
      <c r="B38" s="71">
        <v>16232883</v>
      </c>
      <c r="C38" s="47">
        <v>8.67</v>
      </c>
      <c r="D38" s="77">
        <v>4361910</v>
      </c>
      <c r="E38" s="47">
        <v>3.02</v>
      </c>
      <c r="F38" s="77">
        <v>11870973</v>
      </c>
      <c r="G38" s="47">
        <v>27.59</v>
      </c>
    </row>
    <row r="39" spans="1:7" ht="12.75">
      <c r="A39" s="52" t="s">
        <v>73</v>
      </c>
      <c r="B39" s="70">
        <v>11870973</v>
      </c>
      <c r="C39" s="22">
        <v>6.34</v>
      </c>
      <c r="D39" s="54">
        <v>0</v>
      </c>
      <c r="E39" s="54">
        <v>0</v>
      </c>
      <c r="F39" s="59">
        <v>11870973</v>
      </c>
      <c r="G39" s="22">
        <v>27.59</v>
      </c>
    </row>
    <row r="40" spans="1:7" ht="12.75">
      <c r="A40" s="21" t="s">
        <v>1</v>
      </c>
      <c r="B40" s="70">
        <v>698693</v>
      </c>
      <c r="C40" s="54">
        <v>0.37</v>
      </c>
      <c r="D40" s="73">
        <v>698693</v>
      </c>
      <c r="E40" s="54">
        <v>0.48</v>
      </c>
      <c r="F40" s="54">
        <v>0</v>
      </c>
      <c r="G40" s="54">
        <v>0</v>
      </c>
    </row>
    <row r="41" spans="1:7" ht="12.75">
      <c r="A41" s="49" t="s">
        <v>37</v>
      </c>
      <c r="B41" s="72">
        <v>36572</v>
      </c>
      <c r="C41" s="54">
        <v>0.02</v>
      </c>
      <c r="D41" s="60">
        <v>36572</v>
      </c>
      <c r="E41" s="54">
        <v>0.03</v>
      </c>
      <c r="F41" s="54">
        <v>0</v>
      </c>
      <c r="G41" s="54">
        <v>0</v>
      </c>
    </row>
    <row r="42" spans="1:7" ht="12.75">
      <c r="A42" s="49" t="s">
        <v>38</v>
      </c>
      <c r="B42" s="72">
        <v>35881</v>
      </c>
      <c r="C42" s="54">
        <v>0.02</v>
      </c>
      <c r="D42" s="60">
        <v>35881</v>
      </c>
      <c r="E42" s="54">
        <v>0.02</v>
      </c>
      <c r="F42" s="54">
        <v>0</v>
      </c>
      <c r="G42" s="54">
        <v>0</v>
      </c>
    </row>
    <row r="43" spans="1:7" ht="12.75">
      <c r="A43" s="49" t="s">
        <v>54</v>
      </c>
      <c r="B43" s="72">
        <v>626240</v>
      </c>
      <c r="C43" s="54">
        <v>0.33</v>
      </c>
      <c r="D43" s="60">
        <v>626240</v>
      </c>
      <c r="E43" s="54">
        <v>0.43</v>
      </c>
      <c r="F43" s="54">
        <v>0</v>
      </c>
      <c r="G43" s="54">
        <v>0</v>
      </c>
    </row>
    <row r="44" spans="1:7" ht="12.75">
      <c r="A44" s="23" t="s">
        <v>2</v>
      </c>
      <c r="B44" s="70">
        <v>837285</v>
      </c>
      <c r="C44" s="54">
        <v>0.45</v>
      </c>
      <c r="D44" s="73">
        <v>837285</v>
      </c>
      <c r="E44" s="54">
        <v>0.5800000000000001</v>
      </c>
      <c r="F44" s="54">
        <v>0</v>
      </c>
      <c r="G44" s="54">
        <v>0</v>
      </c>
    </row>
    <row r="45" spans="1:7" ht="12.75">
      <c r="A45" s="10" t="s">
        <v>29</v>
      </c>
      <c r="B45" s="70">
        <v>14270</v>
      </c>
      <c r="C45" s="54">
        <v>0.01</v>
      </c>
      <c r="D45" s="73">
        <v>14270</v>
      </c>
      <c r="E45" s="54">
        <v>0.01</v>
      </c>
      <c r="F45" s="54">
        <v>0</v>
      </c>
      <c r="G45" s="54">
        <v>0</v>
      </c>
    </row>
    <row r="46" spans="1:7" ht="12.75">
      <c r="A46" s="10" t="s">
        <v>55</v>
      </c>
      <c r="B46" s="70">
        <v>560741</v>
      </c>
      <c r="C46" s="54">
        <v>0.3</v>
      </c>
      <c r="D46" s="59">
        <v>560741</v>
      </c>
      <c r="E46" s="54">
        <v>0.39</v>
      </c>
      <c r="F46" s="54">
        <v>0</v>
      </c>
      <c r="G46" s="54">
        <v>0</v>
      </c>
    </row>
    <row r="47" spans="1:7" ht="12.75">
      <c r="A47" s="93" t="s">
        <v>80</v>
      </c>
      <c r="B47" s="70">
        <v>228422</v>
      </c>
      <c r="C47" s="54">
        <v>0.12</v>
      </c>
      <c r="D47" s="59">
        <v>228422</v>
      </c>
      <c r="E47" s="54">
        <v>0.16</v>
      </c>
      <c r="F47" s="54">
        <v>0</v>
      </c>
      <c r="G47" s="54">
        <v>0</v>
      </c>
    </row>
    <row r="48" spans="1:7" ht="12.75">
      <c r="A48" s="53" t="s">
        <v>39</v>
      </c>
      <c r="B48" s="70">
        <v>33852</v>
      </c>
      <c r="C48" s="54">
        <v>0.02</v>
      </c>
      <c r="D48" s="59">
        <v>33852</v>
      </c>
      <c r="E48" s="54">
        <v>0.02</v>
      </c>
      <c r="F48" s="54">
        <v>0</v>
      </c>
      <c r="G48" s="54">
        <v>0</v>
      </c>
    </row>
    <row r="49" spans="1:7" ht="12.75">
      <c r="A49" s="23" t="s">
        <v>31</v>
      </c>
      <c r="B49" s="70">
        <v>2538892</v>
      </c>
      <c r="C49" s="22">
        <v>1.36</v>
      </c>
      <c r="D49" s="59">
        <v>2538892</v>
      </c>
      <c r="E49" s="48">
        <v>1.76</v>
      </c>
      <c r="F49" s="54">
        <v>0</v>
      </c>
      <c r="G49" s="54">
        <v>0</v>
      </c>
    </row>
    <row r="50" spans="1:7" ht="12.75">
      <c r="A50" s="43" t="s">
        <v>32</v>
      </c>
      <c r="B50" s="70">
        <v>287040</v>
      </c>
      <c r="C50" s="54">
        <v>0.15</v>
      </c>
      <c r="D50" s="59">
        <v>287040</v>
      </c>
      <c r="E50" s="48">
        <v>0.2</v>
      </c>
      <c r="F50" s="54">
        <v>0</v>
      </c>
      <c r="G50" s="54">
        <v>0</v>
      </c>
    </row>
    <row r="51" ht="12.75">
      <c r="D51" s="55"/>
    </row>
  </sheetData>
  <sheetProtection/>
  <mergeCells count="7">
    <mergeCell ref="A1:G1"/>
    <mergeCell ref="A2:G2"/>
    <mergeCell ref="B5:C5"/>
    <mergeCell ref="F5:G5"/>
    <mergeCell ref="D5:E5"/>
    <mergeCell ref="F4:G4"/>
    <mergeCell ref="A3:G3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7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60.421875" style="0" customWidth="1"/>
    <col min="2" max="7" width="12.140625" style="0" customWidth="1"/>
  </cols>
  <sheetData>
    <row r="1" spans="1:7" ht="15.75">
      <c r="A1" s="98" t="s">
        <v>17</v>
      </c>
      <c r="B1" s="98"/>
      <c r="C1" s="98"/>
      <c r="D1" s="98"/>
      <c r="E1" s="98"/>
      <c r="F1" s="98"/>
      <c r="G1" s="98"/>
    </row>
    <row r="2" spans="1:7" ht="12.75">
      <c r="A2" s="104" t="s">
        <v>78</v>
      </c>
      <c r="B2" s="104"/>
      <c r="C2" s="104"/>
      <c r="D2" s="104"/>
      <c r="E2" s="104"/>
      <c r="F2" s="104"/>
      <c r="G2" s="104"/>
    </row>
    <row r="3" spans="1:7" ht="12.75">
      <c r="A3" s="24"/>
      <c r="B3" s="24"/>
      <c r="C3" s="24"/>
      <c r="D3" s="24"/>
      <c r="E3" s="24"/>
      <c r="F3" s="105" t="s">
        <v>49</v>
      </c>
      <c r="G3" s="106"/>
    </row>
    <row r="4" spans="1:7" ht="12.75">
      <c r="A4" s="25"/>
      <c r="B4" s="107" t="s">
        <v>4</v>
      </c>
      <c r="C4" s="107"/>
      <c r="D4" s="107" t="s">
        <v>5</v>
      </c>
      <c r="E4" s="107"/>
      <c r="F4" s="107" t="s">
        <v>6</v>
      </c>
      <c r="G4" s="107"/>
    </row>
    <row r="5" spans="1:7" ht="12.75">
      <c r="A5" s="26" t="s">
        <v>65</v>
      </c>
      <c r="B5" s="27" t="s">
        <v>60</v>
      </c>
      <c r="C5" s="27" t="s">
        <v>61</v>
      </c>
      <c r="D5" s="27" t="s">
        <v>60</v>
      </c>
      <c r="E5" s="27" t="s">
        <v>61</v>
      </c>
      <c r="F5" s="27" t="s">
        <v>60</v>
      </c>
      <c r="G5" s="28" t="s">
        <v>61</v>
      </c>
    </row>
    <row r="6" spans="1:7" ht="19.5" customHeight="1">
      <c r="A6" s="29" t="s">
        <v>16</v>
      </c>
      <c r="B6" s="78">
        <v>187313128</v>
      </c>
      <c r="C6" s="30">
        <v>100</v>
      </c>
      <c r="D6" s="82">
        <v>144279309</v>
      </c>
      <c r="E6" s="30">
        <v>100</v>
      </c>
      <c r="F6" s="82">
        <v>43033818</v>
      </c>
      <c r="G6" s="30">
        <v>100</v>
      </c>
    </row>
    <row r="7" spans="1:7" ht="16.5" customHeight="1">
      <c r="A7" s="31" t="s">
        <v>7</v>
      </c>
      <c r="B7" s="79">
        <v>171080244</v>
      </c>
      <c r="C7" s="56">
        <v>91.33000000000001</v>
      </c>
      <c r="D7" s="83">
        <v>139917399</v>
      </c>
      <c r="E7" s="56">
        <v>96.97999999999999</v>
      </c>
      <c r="F7" s="83">
        <v>31162845</v>
      </c>
      <c r="G7" s="56">
        <v>72.41999999999999</v>
      </c>
    </row>
    <row r="8" spans="1:7" ht="12.75">
      <c r="A8" s="32" t="s">
        <v>12</v>
      </c>
      <c r="B8" s="79">
        <v>90150571</v>
      </c>
      <c r="C8" s="97">
        <v>48.13</v>
      </c>
      <c r="D8" s="84">
        <v>68003035</v>
      </c>
      <c r="E8" s="35">
        <v>47.13</v>
      </c>
      <c r="F8" s="84">
        <v>22147536</v>
      </c>
      <c r="G8" s="35">
        <v>51.47</v>
      </c>
    </row>
    <row r="9" spans="1:7" ht="12.75">
      <c r="A9" s="33" t="s">
        <v>8</v>
      </c>
      <c r="B9" s="80">
        <v>76005217</v>
      </c>
      <c r="C9" s="35">
        <v>40.58</v>
      </c>
      <c r="D9" s="84">
        <v>58790948</v>
      </c>
      <c r="E9" s="35">
        <v>40.75</v>
      </c>
      <c r="F9" s="84">
        <v>17214269</v>
      </c>
      <c r="G9" s="35">
        <v>40</v>
      </c>
    </row>
    <row r="10" spans="1:7" ht="12.75">
      <c r="A10" s="53" t="s">
        <v>77</v>
      </c>
      <c r="B10" s="80">
        <v>14145354</v>
      </c>
      <c r="C10" s="35">
        <v>7.55</v>
      </c>
      <c r="D10" s="84">
        <v>9212086</v>
      </c>
      <c r="E10" s="35">
        <v>6.38</v>
      </c>
      <c r="F10" s="84">
        <v>4933268</v>
      </c>
      <c r="G10" s="35">
        <v>11.46</v>
      </c>
    </row>
    <row r="11" spans="1:7" ht="12.75">
      <c r="A11" s="34" t="s">
        <v>9</v>
      </c>
      <c r="B11" s="80">
        <v>19991862</v>
      </c>
      <c r="C11" s="35">
        <v>10.67</v>
      </c>
      <c r="D11" s="84">
        <v>13109774</v>
      </c>
      <c r="E11" s="35">
        <v>9.09</v>
      </c>
      <c r="F11" s="84">
        <v>6882088</v>
      </c>
      <c r="G11" s="35">
        <v>15.99</v>
      </c>
    </row>
    <row r="12" spans="1:7" ht="12.75">
      <c r="A12" s="33" t="s">
        <v>66</v>
      </c>
      <c r="B12" s="80">
        <v>3912046</v>
      </c>
      <c r="C12" s="35">
        <v>2.09</v>
      </c>
      <c r="D12" s="84">
        <v>2856789</v>
      </c>
      <c r="E12" s="35">
        <v>1.98</v>
      </c>
      <c r="F12" s="84">
        <v>1055257</v>
      </c>
      <c r="G12" s="35">
        <v>2.45</v>
      </c>
    </row>
    <row r="13" spans="1:7" ht="12.75">
      <c r="A13" s="33" t="s">
        <v>13</v>
      </c>
      <c r="B13" s="80">
        <v>1240057</v>
      </c>
      <c r="C13" s="35">
        <v>0.66</v>
      </c>
      <c r="D13" s="62">
        <v>850882</v>
      </c>
      <c r="E13" s="46">
        <v>0.59</v>
      </c>
      <c r="F13" s="84">
        <v>389175</v>
      </c>
      <c r="G13" s="50">
        <v>0.9</v>
      </c>
    </row>
    <row r="14" spans="1:7" ht="12.75">
      <c r="A14" s="33" t="s">
        <v>33</v>
      </c>
      <c r="B14" s="80">
        <v>6443526</v>
      </c>
      <c r="C14" s="35">
        <v>3.44</v>
      </c>
      <c r="D14" s="84">
        <v>5213402</v>
      </c>
      <c r="E14" s="35">
        <v>3.61</v>
      </c>
      <c r="F14" s="84">
        <v>1230124</v>
      </c>
      <c r="G14" s="35">
        <v>2.86</v>
      </c>
    </row>
    <row r="15" spans="1:7" ht="12.75">
      <c r="A15" s="33" t="s">
        <v>34</v>
      </c>
      <c r="B15" s="80">
        <v>1051295</v>
      </c>
      <c r="C15" s="35">
        <v>0.56</v>
      </c>
      <c r="D15" s="84">
        <v>1003330</v>
      </c>
      <c r="E15" s="35">
        <v>0.7</v>
      </c>
      <c r="F15" s="84">
        <v>47965</v>
      </c>
      <c r="G15" s="35">
        <v>0.11</v>
      </c>
    </row>
    <row r="16" spans="1:7" ht="12.75">
      <c r="A16" s="33" t="s">
        <v>41</v>
      </c>
      <c r="B16" s="80">
        <v>7344939</v>
      </c>
      <c r="C16" s="35">
        <v>3.92</v>
      </c>
      <c r="D16" s="84">
        <v>3185371</v>
      </c>
      <c r="E16" s="35">
        <v>2.21</v>
      </c>
      <c r="F16" s="84">
        <v>4159567</v>
      </c>
      <c r="G16" s="35">
        <v>9.67</v>
      </c>
    </row>
    <row r="17" spans="1:7" ht="12.75">
      <c r="A17" s="34" t="s">
        <v>10</v>
      </c>
      <c r="B17" s="80">
        <v>60937811</v>
      </c>
      <c r="C17" s="35">
        <v>32.59</v>
      </c>
      <c r="D17" s="84">
        <v>58804590</v>
      </c>
      <c r="E17" s="35">
        <v>40.76</v>
      </c>
      <c r="F17" s="84">
        <v>2133221</v>
      </c>
      <c r="G17" s="35">
        <v>4.96</v>
      </c>
    </row>
    <row r="18" spans="1:7" ht="12.75">
      <c r="A18" s="33" t="s">
        <v>40</v>
      </c>
      <c r="B18" s="80">
        <v>615000</v>
      </c>
      <c r="C18" s="35">
        <v>0.33</v>
      </c>
      <c r="D18" s="84">
        <v>615000</v>
      </c>
      <c r="E18" s="35">
        <v>0.43</v>
      </c>
      <c r="F18" s="54">
        <v>0</v>
      </c>
      <c r="G18" s="54">
        <v>0</v>
      </c>
    </row>
    <row r="19" spans="1:7" ht="12.75">
      <c r="A19" s="33" t="s">
        <v>67</v>
      </c>
      <c r="B19" s="80">
        <v>20433499</v>
      </c>
      <c r="C19" s="35">
        <v>10.93</v>
      </c>
      <c r="D19" s="84">
        <v>20433499</v>
      </c>
      <c r="E19" s="35">
        <v>14.16</v>
      </c>
      <c r="F19" s="54">
        <v>0</v>
      </c>
      <c r="G19" s="54">
        <v>0</v>
      </c>
    </row>
    <row r="20" spans="1:7" ht="12" customHeight="1">
      <c r="A20" s="33" t="s">
        <v>32</v>
      </c>
      <c r="B20" s="80">
        <v>8176757</v>
      </c>
      <c r="C20" s="35">
        <v>4.37</v>
      </c>
      <c r="D20" s="84">
        <v>6481465</v>
      </c>
      <c r="E20" s="35">
        <v>4.49</v>
      </c>
      <c r="F20" s="84">
        <v>1695292</v>
      </c>
      <c r="G20" s="35">
        <v>3.94</v>
      </c>
    </row>
    <row r="21" spans="1:7" ht="12.75">
      <c r="A21" s="33" t="s">
        <v>35</v>
      </c>
      <c r="B21" s="80">
        <v>7336122</v>
      </c>
      <c r="C21" s="35">
        <v>3.92</v>
      </c>
      <c r="D21" s="84">
        <v>7034919</v>
      </c>
      <c r="E21" s="35">
        <v>4.88</v>
      </c>
      <c r="F21" s="84">
        <v>301203</v>
      </c>
      <c r="G21" s="35">
        <v>0.71</v>
      </c>
    </row>
    <row r="22" spans="1:7" ht="12.75">
      <c r="A22" s="33" t="s">
        <v>42</v>
      </c>
      <c r="B22" s="80">
        <v>4691571</v>
      </c>
      <c r="C22" s="35">
        <v>2.51</v>
      </c>
      <c r="D22" s="84">
        <v>4691571</v>
      </c>
      <c r="E22" s="50">
        <v>3.25</v>
      </c>
      <c r="F22" s="54">
        <v>0</v>
      </c>
      <c r="G22" s="54">
        <v>0</v>
      </c>
    </row>
    <row r="23" spans="1:7" ht="12.75">
      <c r="A23" s="36" t="s">
        <v>68</v>
      </c>
      <c r="B23" s="80">
        <v>4233864</v>
      </c>
      <c r="C23" s="35">
        <v>2.26</v>
      </c>
      <c r="D23" s="84">
        <v>4233864</v>
      </c>
      <c r="E23" s="50">
        <v>2.93</v>
      </c>
      <c r="F23" s="54">
        <v>0</v>
      </c>
      <c r="G23" s="54">
        <v>0</v>
      </c>
    </row>
    <row r="24" spans="1:7" ht="12.75">
      <c r="A24" s="36" t="s">
        <v>43</v>
      </c>
      <c r="B24" s="80">
        <v>744980</v>
      </c>
      <c r="C24" s="35">
        <v>0.4</v>
      </c>
      <c r="D24" s="84">
        <v>744980</v>
      </c>
      <c r="E24" s="50">
        <v>0.52</v>
      </c>
      <c r="F24" s="54">
        <v>0</v>
      </c>
      <c r="G24" s="54">
        <v>0</v>
      </c>
    </row>
    <row r="25" spans="1:7" ht="12.75">
      <c r="A25" s="36" t="s">
        <v>59</v>
      </c>
      <c r="B25" s="80">
        <v>15048266</v>
      </c>
      <c r="C25" s="35">
        <v>8.05</v>
      </c>
      <c r="D25" s="84">
        <v>15046977</v>
      </c>
      <c r="E25" s="35">
        <v>10.43</v>
      </c>
      <c r="F25" s="84">
        <v>1288</v>
      </c>
      <c r="G25" s="35">
        <v>0</v>
      </c>
    </row>
    <row r="26" spans="1:7" ht="12.75">
      <c r="A26" s="36" t="s">
        <v>36</v>
      </c>
      <c r="B26" s="80">
        <v>-342247</v>
      </c>
      <c r="C26" s="35">
        <v>-0.18</v>
      </c>
      <c r="D26" s="84">
        <v>-477686</v>
      </c>
      <c r="E26" s="35">
        <v>-0.33</v>
      </c>
      <c r="F26" s="84">
        <v>135438</v>
      </c>
      <c r="G26" s="35">
        <v>0.31</v>
      </c>
    </row>
    <row r="27" spans="1:7" ht="16.5" customHeight="1">
      <c r="A27" s="37" t="s">
        <v>11</v>
      </c>
      <c r="B27" s="81">
        <v>16232883</v>
      </c>
      <c r="C27" s="51">
        <v>8.67</v>
      </c>
      <c r="D27" s="85">
        <v>4361910</v>
      </c>
      <c r="E27" s="51">
        <v>3.02</v>
      </c>
      <c r="F27" s="85">
        <v>11870973</v>
      </c>
      <c r="G27" s="51">
        <v>27.59</v>
      </c>
    </row>
  </sheetData>
  <sheetProtection/>
  <mergeCells count="6">
    <mergeCell ref="A1:G1"/>
    <mergeCell ref="F3:G3"/>
    <mergeCell ref="B4:C4"/>
    <mergeCell ref="F4:G4"/>
    <mergeCell ref="D4:E4"/>
    <mergeCell ref="A2:G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8"/>
  <sheetViews>
    <sheetView zoomScalePageLayoutView="0" workbookViewId="0" topLeftCell="A1">
      <pane ySplit="5" topLeftCell="A12" activePane="bottomLeft" state="frozen"/>
      <selection pane="topLeft" activeCell="E30" sqref="E30"/>
      <selection pane="bottomLeft" activeCell="H2" sqref="H2"/>
    </sheetView>
  </sheetViews>
  <sheetFormatPr defaultColWidth="11.421875" defaultRowHeight="12.75"/>
  <cols>
    <col min="1" max="1" width="38.7109375" style="0" bestFit="1" customWidth="1"/>
    <col min="2" max="2" width="10.8515625" style="0" bestFit="1" customWidth="1"/>
    <col min="3" max="7" width="16.7109375" style="0" customWidth="1"/>
  </cols>
  <sheetData>
    <row r="1" spans="1:7" ht="15.75">
      <c r="A1" s="99" t="s">
        <v>18</v>
      </c>
      <c r="B1" s="100"/>
      <c r="C1" s="100"/>
      <c r="D1" s="100"/>
      <c r="E1" s="100"/>
      <c r="F1" s="100"/>
      <c r="G1" s="100"/>
    </row>
    <row r="2" spans="1:7" ht="12.75">
      <c r="A2" s="104" t="s">
        <v>78</v>
      </c>
      <c r="B2" s="100"/>
      <c r="C2" s="100"/>
      <c r="D2" s="100"/>
      <c r="E2" s="100"/>
      <c r="F2" s="100"/>
      <c r="G2" s="100"/>
    </row>
    <row r="3" spans="1:7" ht="12.75">
      <c r="A3" s="2"/>
      <c r="B3" s="2"/>
      <c r="C3" s="2"/>
      <c r="D3" s="2"/>
      <c r="E3" s="2"/>
      <c r="F3" s="102" t="s">
        <v>50</v>
      </c>
      <c r="G3" s="103"/>
    </row>
    <row r="4" spans="1:7" ht="26.25">
      <c r="A4" s="2"/>
      <c r="B4" s="17" t="s">
        <v>3</v>
      </c>
      <c r="C4" s="108" t="s">
        <v>12</v>
      </c>
      <c r="D4" s="108"/>
      <c r="E4" s="108"/>
      <c r="F4" s="17" t="s">
        <v>57</v>
      </c>
      <c r="G4" s="17" t="s">
        <v>56</v>
      </c>
    </row>
    <row r="5" spans="1:7" ht="26.25">
      <c r="A5" s="1" t="s">
        <v>64</v>
      </c>
      <c r="B5" s="2"/>
      <c r="C5" s="14" t="s">
        <v>4</v>
      </c>
      <c r="D5" s="14" t="s">
        <v>8</v>
      </c>
      <c r="E5" s="40" t="s">
        <v>77</v>
      </c>
      <c r="F5" s="1"/>
      <c r="G5" s="1"/>
    </row>
    <row r="6" spans="1:7" ht="19.5" customHeight="1">
      <c r="A6" s="11" t="s">
        <v>58</v>
      </c>
      <c r="B6" s="68">
        <v>171080245</v>
      </c>
      <c r="C6" s="74">
        <v>90150571</v>
      </c>
      <c r="D6" s="74">
        <v>76005217</v>
      </c>
      <c r="E6" s="74">
        <v>14145354</v>
      </c>
      <c r="F6" s="74">
        <v>19991862</v>
      </c>
      <c r="G6" s="74">
        <v>60937811</v>
      </c>
    </row>
    <row r="7" spans="1:7" ht="16.5" customHeight="1">
      <c r="A7" s="57" t="s">
        <v>19</v>
      </c>
      <c r="B7" s="71">
        <v>134961186</v>
      </c>
      <c r="C7" s="77">
        <v>88698538</v>
      </c>
      <c r="D7" s="77">
        <v>75684038</v>
      </c>
      <c r="E7" s="77">
        <v>13014500</v>
      </c>
      <c r="F7" s="77">
        <v>19750951</v>
      </c>
      <c r="G7" s="77">
        <v>26511697</v>
      </c>
    </row>
    <row r="8" spans="1:7" ht="12.75">
      <c r="A8" s="43" t="s">
        <v>73</v>
      </c>
      <c r="B8" s="70">
        <v>50026258</v>
      </c>
      <c r="C8" s="59">
        <v>42562207</v>
      </c>
      <c r="D8" s="59">
        <v>35590219</v>
      </c>
      <c r="E8" s="59">
        <v>6971988</v>
      </c>
      <c r="F8" s="59">
        <v>7244887</v>
      </c>
      <c r="G8" s="59">
        <v>219164</v>
      </c>
    </row>
    <row r="9" spans="1:7" ht="12.75">
      <c r="A9" s="23" t="s">
        <v>1</v>
      </c>
      <c r="B9" s="70">
        <v>44692946</v>
      </c>
      <c r="C9" s="86">
        <v>33660840</v>
      </c>
      <c r="D9" s="86">
        <v>29534233</v>
      </c>
      <c r="E9" s="86">
        <v>4126607</v>
      </c>
      <c r="F9" s="86">
        <v>9757904</v>
      </c>
      <c r="G9" s="86">
        <v>1274202</v>
      </c>
    </row>
    <row r="10" spans="1:7" ht="12.75">
      <c r="A10" s="13" t="s">
        <v>37</v>
      </c>
      <c r="B10" s="70">
        <v>15511256</v>
      </c>
      <c r="C10" s="59">
        <v>12262743</v>
      </c>
      <c r="D10" s="73">
        <v>10992890</v>
      </c>
      <c r="E10" s="73">
        <v>1269853</v>
      </c>
      <c r="F10" s="73">
        <v>2880872</v>
      </c>
      <c r="G10" s="73">
        <v>367641</v>
      </c>
    </row>
    <row r="11" spans="1:7" ht="12.75">
      <c r="A11" s="13" t="s">
        <v>38</v>
      </c>
      <c r="B11" s="70">
        <v>17903840</v>
      </c>
      <c r="C11" s="59">
        <v>13000680</v>
      </c>
      <c r="D11" s="73">
        <v>11298727</v>
      </c>
      <c r="E11" s="73">
        <v>1701953</v>
      </c>
      <c r="F11" s="73">
        <v>4344143</v>
      </c>
      <c r="G11" s="73">
        <v>559016</v>
      </c>
    </row>
    <row r="12" spans="1:7" ht="12.75">
      <c r="A12" s="13" t="s">
        <v>54</v>
      </c>
      <c r="B12" s="70">
        <v>11277850</v>
      </c>
      <c r="C12" s="59">
        <v>8397417</v>
      </c>
      <c r="D12" s="73">
        <v>7242616</v>
      </c>
      <c r="E12" s="73">
        <v>1154801</v>
      </c>
      <c r="F12" s="73">
        <v>2532889</v>
      </c>
      <c r="G12" s="73">
        <v>347545</v>
      </c>
    </row>
    <row r="13" spans="1:7" ht="12.75">
      <c r="A13" s="23" t="s">
        <v>2</v>
      </c>
      <c r="B13" s="70">
        <v>26441983</v>
      </c>
      <c r="C13" s="73">
        <v>12475490</v>
      </c>
      <c r="D13" s="73">
        <v>10559586</v>
      </c>
      <c r="E13" s="73">
        <v>1915904</v>
      </c>
      <c r="F13" s="73">
        <v>2748159</v>
      </c>
      <c r="G13" s="73">
        <v>11218331</v>
      </c>
    </row>
    <row r="14" spans="1:7" ht="12.75">
      <c r="A14" s="13" t="s">
        <v>29</v>
      </c>
      <c r="B14" s="70">
        <v>2587221</v>
      </c>
      <c r="C14" s="73">
        <v>2163486</v>
      </c>
      <c r="D14" s="73">
        <v>2027000</v>
      </c>
      <c r="E14" s="73">
        <v>136486</v>
      </c>
      <c r="F14" s="73">
        <v>383071</v>
      </c>
      <c r="G14" s="73">
        <v>40664</v>
      </c>
    </row>
    <row r="15" spans="1:7" ht="12.75">
      <c r="A15" s="13" t="s">
        <v>55</v>
      </c>
      <c r="B15" s="70">
        <v>10046285</v>
      </c>
      <c r="C15" s="59">
        <v>7519115</v>
      </c>
      <c r="D15" s="73">
        <v>6485097</v>
      </c>
      <c r="E15" s="73">
        <v>1034018</v>
      </c>
      <c r="F15" s="73">
        <v>2227865</v>
      </c>
      <c r="G15" s="86">
        <v>299304</v>
      </c>
    </row>
    <row r="16" spans="1:7" ht="12.75">
      <c r="A16" s="13" t="s">
        <v>80</v>
      </c>
      <c r="B16" s="70">
        <v>2155624</v>
      </c>
      <c r="C16" s="59">
        <v>2063663</v>
      </c>
      <c r="D16" s="73">
        <v>2047489</v>
      </c>
      <c r="E16" s="62">
        <v>16174</v>
      </c>
      <c r="F16" s="73">
        <v>91960</v>
      </c>
      <c r="G16" s="54">
        <v>0</v>
      </c>
    </row>
    <row r="17" spans="1:7" ht="12.75">
      <c r="A17" s="13" t="s">
        <v>39</v>
      </c>
      <c r="B17" s="70">
        <v>11652853</v>
      </c>
      <c r="C17" s="59">
        <v>729226</v>
      </c>
      <c r="D17" s="60">
        <v>0</v>
      </c>
      <c r="E17" s="59">
        <v>729226</v>
      </c>
      <c r="F17" s="59">
        <v>45263</v>
      </c>
      <c r="G17" s="59">
        <v>10878363</v>
      </c>
    </row>
    <row r="18" spans="1:7" ht="12.75">
      <c r="A18" s="43" t="s">
        <v>72</v>
      </c>
      <c r="B18" s="70">
        <v>13800000</v>
      </c>
      <c r="C18" s="54">
        <v>0</v>
      </c>
      <c r="D18" s="54">
        <v>0</v>
      </c>
      <c r="E18" s="54">
        <v>0</v>
      </c>
      <c r="F18" s="54">
        <v>0</v>
      </c>
      <c r="G18" s="59">
        <v>13800000</v>
      </c>
    </row>
    <row r="19" spans="1:7" ht="16.5" customHeight="1">
      <c r="A19" s="5" t="s">
        <v>28</v>
      </c>
      <c r="B19" s="71">
        <v>36119058</v>
      </c>
      <c r="C19" s="77">
        <v>1452033</v>
      </c>
      <c r="D19" s="77">
        <v>321179</v>
      </c>
      <c r="E19" s="77">
        <v>1130854</v>
      </c>
      <c r="F19" s="77">
        <v>240911</v>
      </c>
      <c r="G19" s="77">
        <v>34426114</v>
      </c>
    </row>
    <row r="20" spans="1:7" ht="12.75">
      <c r="A20" s="12" t="s">
        <v>46</v>
      </c>
      <c r="B20" s="70">
        <v>5459462</v>
      </c>
      <c r="C20" s="54">
        <v>0</v>
      </c>
      <c r="D20" s="54">
        <v>0</v>
      </c>
      <c r="E20" s="54">
        <v>0</v>
      </c>
      <c r="F20" s="54">
        <v>0</v>
      </c>
      <c r="G20" s="59">
        <v>5459462</v>
      </c>
    </row>
    <row r="21" spans="1:7" ht="12.75">
      <c r="A21" s="13" t="s">
        <v>30</v>
      </c>
      <c r="B21" s="70">
        <v>344546</v>
      </c>
      <c r="C21" s="62">
        <v>321179</v>
      </c>
      <c r="D21" s="62">
        <v>321179</v>
      </c>
      <c r="E21" s="54">
        <v>0</v>
      </c>
      <c r="F21" s="59">
        <v>17817</v>
      </c>
      <c r="G21" s="59">
        <v>5550</v>
      </c>
    </row>
    <row r="22" spans="1:7" ht="12.75">
      <c r="A22" s="13" t="s">
        <v>63</v>
      </c>
      <c r="B22" s="70">
        <v>578195</v>
      </c>
      <c r="C22" s="59">
        <v>374708</v>
      </c>
      <c r="D22" s="54">
        <v>0</v>
      </c>
      <c r="E22" s="59">
        <v>374708</v>
      </c>
      <c r="F22" s="59">
        <v>148682</v>
      </c>
      <c r="G22" s="59">
        <v>54805</v>
      </c>
    </row>
    <row r="23" spans="1:7" ht="12.75">
      <c r="A23" s="13" t="s">
        <v>25</v>
      </c>
      <c r="B23" s="70">
        <v>3808899</v>
      </c>
      <c r="C23" s="54">
        <v>0</v>
      </c>
      <c r="D23" s="54">
        <v>0</v>
      </c>
      <c r="E23" s="54">
        <v>0</v>
      </c>
      <c r="F23" s="54">
        <v>0</v>
      </c>
      <c r="G23" s="59">
        <v>3808899</v>
      </c>
    </row>
    <row r="24" spans="1:7" ht="12.75">
      <c r="A24" s="13" t="s">
        <v>22</v>
      </c>
      <c r="B24" s="70">
        <v>6170259</v>
      </c>
      <c r="C24" s="59">
        <v>28136</v>
      </c>
      <c r="D24" s="54">
        <v>0</v>
      </c>
      <c r="E24" s="59">
        <v>28136</v>
      </c>
      <c r="F24" s="59">
        <v>39050</v>
      </c>
      <c r="G24" s="59">
        <v>6103073</v>
      </c>
    </row>
    <row r="25" spans="1:7" ht="12.75">
      <c r="A25" s="13" t="s">
        <v>23</v>
      </c>
      <c r="B25" s="70">
        <v>571000</v>
      </c>
      <c r="C25" s="54">
        <v>0</v>
      </c>
      <c r="D25" s="54">
        <v>0</v>
      </c>
      <c r="E25" s="54">
        <v>0</v>
      </c>
      <c r="F25" s="54">
        <v>0</v>
      </c>
      <c r="G25" s="59">
        <v>571000</v>
      </c>
    </row>
    <row r="26" spans="1:7" ht="12.75">
      <c r="A26" s="13" t="s">
        <v>32</v>
      </c>
      <c r="B26" s="70">
        <v>660929</v>
      </c>
      <c r="C26" s="54">
        <v>0</v>
      </c>
      <c r="D26" s="54">
        <v>0</v>
      </c>
      <c r="E26" s="54">
        <v>0</v>
      </c>
      <c r="F26" s="54">
        <v>0</v>
      </c>
      <c r="G26" s="59">
        <v>660929</v>
      </c>
    </row>
    <row r="27" spans="1:7" ht="12.75">
      <c r="A27" s="13" t="s">
        <v>42</v>
      </c>
      <c r="B27" s="70">
        <v>4691571</v>
      </c>
      <c r="C27" s="54">
        <v>0</v>
      </c>
      <c r="D27" s="54">
        <v>0</v>
      </c>
      <c r="E27" s="54">
        <v>0</v>
      </c>
      <c r="F27" s="54">
        <v>0</v>
      </c>
      <c r="G27" s="59">
        <v>4691571</v>
      </c>
    </row>
    <row r="28" spans="1:7" ht="12.75">
      <c r="A28" s="13" t="s">
        <v>69</v>
      </c>
      <c r="B28" s="70">
        <v>4233864</v>
      </c>
      <c r="C28" s="54">
        <v>0</v>
      </c>
      <c r="D28" s="54">
        <v>0</v>
      </c>
      <c r="E28" s="54">
        <v>0</v>
      </c>
      <c r="F28" s="54">
        <v>0</v>
      </c>
      <c r="G28" s="59">
        <v>4233864</v>
      </c>
    </row>
    <row r="29" spans="1:7" ht="12.75">
      <c r="A29" s="13" t="s">
        <v>43</v>
      </c>
      <c r="B29" s="70">
        <v>744980</v>
      </c>
      <c r="C29" s="54">
        <v>0</v>
      </c>
      <c r="D29" s="54">
        <v>0</v>
      </c>
      <c r="E29" s="54">
        <v>0</v>
      </c>
      <c r="F29" s="54">
        <v>0</v>
      </c>
      <c r="G29" s="59">
        <v>744980</v>
      </c>
    </row>
    <row r="30" spans="1:7" ht="12.75">
      <c r="A30" s="13" t="s">
        <v>59</v>
      </c>
      <c r="B30" s="70">
        <v>1681881</v>
      </c>
      <c r="C30" s="54">
        <v>0</v>
      </c>
      <c r="D30" s="54">
        <v>0</v>
      </c>
      <c r="E30" s="54">
        <v>0</v>
      </c>
      <c r="F30" s="54">
        <v>0</v>
      </c>
      <c r="G30" s="59">
        <v>1681881</v>
      </c>
    </row>
    <row r="31" spans="1:7" ht="12.75">
      <c r="A31" s="13" t="s">
        <v>26</v>
      </c>
      <c r="B31" s="70">
        <v>804885</v>
      </c>
      <c r="C31" s="54">
        <v>0</v>
      </c>
      <c r="D31" s="54">
        <v>0</v>
      </c>
      <c r="E31" s="54">
        <v>0</v>
      </c>
      <c r="F31" s="54">
        <v>0</v>
      </c>
      <c r="G31" s="59">
        <v>804885</v>
      </c>
    </row>
    <row r="32" spans="1:7" ht="12.75">
      <c r="A32" s="13" t="s">
        <v>24</v>
      </c>
      <c r="B32" s="70">
        <v>1287000</v>
      </c>
      <c r="C32" s="54">
        <v>0</v>
      </c>
      <c r="D32" s="54">
        <v>0</v>
      </c>
      <c r="E32" s="54">
        <v>0</v>
      </c>
      <c r="F32" s="54">
        <v>0</v>
      </c>
      <c r="G32" s="59">
        <v>1287000</v>
      </c>
    </row>
    <row r="33" spans="1:7" ht="12.75">
      <c r="A33" s="13" t="s">
        <v>44</v>
      </c>
      <c r="B33" s="70">
        <v>2150588</v>
      </c>
      <c r="C33" s="59">
        <v>728010</v>
      </c>
      <c r="D33" s="54">
        <v>0</v>
      </c>
      <c r="E33" s="73">
        <v>728010</v>
      </c>
      <c r="F33" s="59">
        <v>35362</v>
      </c>
      <c r="G33" s="59">
        <v>1387216</v>
      </c>
    </row>
    <row r="34" spans="1:7" ht="12.75">
      <c r="A34" s="13" t="s">
        <v>51</v>
      </c>
      <c r="B34" s="70">
        <v>1015000</v>
      </c>
      <c r="C34" s="54">
        <v>0</v>
      </c>
      <c r="D34" s="54">
        <v>0</v>
      </c>
      <c r="E34" s="54">
        <v>0</v>
      </c>
      <c r="F34" s="54">
        <v>0</v>
      </c>
      <c r="G34" s="59">
        <v>1015000</v>
      </c>
    </row>
    <row r="35" spans="1:7" ht="12.75">
      <c r="A35" s="13" t="s">
        <v>27</v>
      </c>
      <c r="B35" s="70">
        <v>1915999</v>
      </c>
      <c r="C35" s="54">
        <v>0</v>
      </c>
      <c r="D35" s="54">
        <v>0</v>
      </c>
      <c r="E35" s="54">
        <v>0</v>
      </c>
      <c r="F35" s="54">
        <v>0</v>
      </c>
      <c r="G35" s="59">
        <v>1915999</v>
      </c>
    </row>
    <row r="36" ht="12.75">
      <c r="G36" s="55"/>
    </row>
    <row r="37" spans="1:7" ht="12.75">
      <c r="A37" s="110"/>
      <c r="B37" s="110"/>
      <c r="C37" s="110"/>
      <c r="D37" s="110"/>
      <c r="E37" s="110"/>
      <c r="F37" s="110"/>
      <c r="G37" s="110"/>
    </row>
    <row r="38" spans="1:7" ht="12.75">
      <c r="A38" s="109"/>
      <c r="B38" s="100"/>
      <c r="C38" s="100"/>
      <c r="D38" s="100"/>
      <c r="E38" s="100"/>
      <c r="F38" s="100"/>
      <c r="G38" s="100"/>
    </row>
  </sheetData>
  <sheetProtection/>
  <mergeCells count="6">
    <mergeCell ref="A1:G1"/>
    <mergeCell ref="C4:E4"/>
    <mergeCell ref="F3:G3"/>
    <mergeCell ref="A2:G2"/>
    <mergeCell ref="A38:G38"/>
    <mergeCell ref="A37:G37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0"/>
  <sheetViews>
    <sheetView zoomScalePageLayoutView="0" workbookViewId="0" topLeftCell="A1">
      <selection activeCell="J7" sqref="J7"/>
    </sheetView>
  </sheetViews>
  <sheetFormatPr defaultColWidth="11.421875" defaultRowHeight="12.75"/>
  <cols>
    <col min="1" max="1" width="31.00390625" style="0" bestFit="1" customWidth="1"/>
    <col min="2" max="4" width="12.7109375" style="0" customWidth="1"/>
    <col min="5" max="5" width="17.57421875" style="0" customWidth="1"/>
    <col min="6" max="6" width="12.7109375" style="0" customWidth="1"/>
    <col min="7" max="7" width="17.8515625" style="0" customWidth="1"/>
    <col min="8" max="8" width="16.140625" style="0" customWidth="1"/>
  </cols>
  <sheetData>
    <row r="1" spans="1:8" ht="15">
      <c r="A1" s="98" t="s">
        <v>74</v>
      </c>
      <c r="B1" s="98"/>
      <c r="C1" s="98"/>
      <c r="D1" s="98"/>
      <c r="E1" s="98"/>
      <c r="F1" s="98"/>
      <c r="G1" s="98"/>
      <c r="H1" s="98"/>
    </row>
    <row r="2" spans="1:8" ht="33" customHeight="1">
      <c r="A2" s="113" t="s">
        <v>75</v>
      </c>
      <c r="B2" s="114"/>
      <c r="C2" s="114"/>
      <c r="D2" s="114"/>
      <c r="E2" s="114"/>
      <c r="F2" s="114"/>
      <c r="G2" s="114"/>
      <c r="H2" s="100"/>
    </row>
    <row r="3" spans="1:8" ht="12.75">
      <c r="A3" s="118" t="s">
        <v>79</v>
      </c>
      <c r="B3" s="114"/>
      <c r="C3" s="114"/>
      <c r="D3" s="114"/>
      <c r="E3" s="114"/>
      <c r="F3" s="100"/>
      <c r="G3" s="100"/>
      <c r="H3" s="100"/>
    </row>
    <row r="4" spans="1:8" ht="12.75">
      <c r="A4" s="19"/>
      <c r="B4" s="19"/>
      <c r="C4" s="19"/>
      <c r="D4" s="2"/>
      <c r="E4" s="2"/>
      <c r="F4" s="2"/>
      <c r="G4" s="102" t="s">
        <v>52</v>
      </c>
      <c r="H4" s="117"/>
    </row>
    <row r="5" spans="1:8" ht="26.25">
      <c r="A5" s="2"/>
      <c r="B5" s="18" t="s">
        <v>3</v>
      </c>
      <c r="C5" s="115" t="s">
        <v>12</v>
      </c>
      <c r="D5" s="115"/>
      <c r="E5" s="115"/>
      <c r="F5" s="17" t="s">
        <v>57</v>
      </c>
      <c r="G5" s="17" t="s">
        <v>53</v>
      </c>
      <c r="H5" s="17" t="s">
        <v>76</v>
      </c>
    </row>
    <row r="6" spans="1:8" ht="26.25">
      <c r="A6" s="120" t="s">
        <v>0</v>
      </c>
      <c r="B6" s="38"/>
      <c r="C6" s="17" t="s">
        <v>4</v>
      </c>
      <c r="D6" s="17" t="s">
        <v>8</v>
      </c>
      <c r="E6" s="17" t="s">
        <v>77</v>
      </c>
      <c r="F6" s="18"/>
      <c r="G6" s="39"/>
      <c r="H6" s="39"/>
    </row>
    <row r="7" spans="1:8" ht="12.75">
      <c r="A7" s="121"/>
      <c r="B7" s="119" t="s">
        <v>60</v>
      </c>
      <c r="C7" s="119"/>
      <c r="D7" s="119"/>
      <c r="E7" s="119"/>
      <c r="F7" s="119"/>
      <c r="G7" s="119"/>
      <c r="H7" s="119"/>
    </row>
    <row r="8" spans="1:8" ht="19.5" customHeight="1">
      <c r="A8" s="58" t="s">
        <v>73</v>
      </c>
      <c r="B8" s="87">
        <v>18972</v>
      </c>
      <c r="C8" s="64">
        <v>16177</v>
      </c>
      <c r="D8" s="64">
        <v>13527</v>
      </c>
      <c r="E8" s="64">
        <v>2650</v>
      </c>
      <c r="F8" s="64">
        <v>2735</v>
      </c>
      <c r="G8" s="64">
        <v>59</v>
      </c>
      <c r="H8" s="88">
        <v>2631</v>
      </c>
    </row>
    <row r="9" spans="1:8" ht="19.5" customHeight="1">
      <c r="A9" s="42" t="s">
        <v>1</v>
      </c>
      <c r="B9" s="67"/>
      <c r="C9" s="6"/>
      <c r="D9" s="6"/>
      <c r="E9" s="6"/>
      <c r="F9" s="6"/>
      <c r="G9" s="59"/>
      <c r="H9" s="16"/>
    </row>
    <row r="10" spans="1:8" ht="12.75">
      <c r="A10" s="15" t="s">
        <v>37</v>
      </c>
      <c r="B10" s="89">
        <v>36804</v>
      </c>
      <c r="C10" s="59">
        <v>29549</v>
      </c>
      <c r="D10" s="59">
        <v>26489</v>
      </c>
      <c r="E10" s="59">
        <v>3060</v>
      </c>
      <c r="F10" s="59">
        <v>6403</v>
      </c>
      <c r="G10" s="59">
        <v>852</v>
      </c>
      <c r="H10" s="90">
        <v>415</v>
      </c>
    </row>
    <row r="11" spans="1:8" ht="12.75">
      <c r="A11" s="7" t="s">
        <v>38</v>
      </c>
      <c r="B11" s="89">
        <v>27057</v>
      </c>
      <c r="C11" s="59">
        <v>20062</v>
      </c>
      <c r="D11" s="59">
        <v>17436</v>
      </c>
      <c r="E11" s="59">
        <v>2626</v>
      </c>
      <c r="F11" s="59">
        <v>6165</v>
      </c>
      <c r="G11" s="59">
        <v>829</v>
      </c>
      <c r="H11" s="91">
        <v>648</v>
      </c>
    </row>
    <row r="12" spans="1:8" ht="12.75">
      <c r="A12" s="15" t="s">
        <v>54</v>
      </c>
      <c r="B12" s="89">
        <v>28197</v>
      </c>
      <c r="C12" s="59">
        <v>21422</v>
      </c>
      <c r="D12" s="59">
        <v>18476</v>
      </c>
      <c r="E12" s="59">
        <v>2946</v>
      </c>
      <c r="F12" s="59">
        <v>5923</v>
      </c>
      <c r="G12" s="59">
        <v>853</v>
      </c>
      <c r="H12" s="90">
        <v>392</v>
      </c>
    </row>
    <row r="13" spans="1:8" ht="19.5" customHeight="1">
      <c r="A13" s="42" t="s">
        <v>2</v>
      </c>
      <c r="B13" s="67"/>
      <c r="C13" s="6"/>
      <c r="D13" s="6"/>
      <c r="E13" s="6"/>
      <c r="F13" s="6"/>
      <c r="G13" s="59"/>
      <c r="H13" s="6"/>
    </row>
    <row r="14" spans="1:8" ht="19.5" customHeight="1">
      <c r="A14" s="15" t="s">
        <v>29</v>
      </c>
      <c r="B14" s="89">
        <v>45662</v>
      </c>
      <c r="C14" s="59">
        <v>38633</v>
      </c>
      <c r="D14" s="59">
        <v>36196</v>
      </c>
      <c r="E14" s="59">
        <v>2437</v>
      </c>
      <c r="F14" s="59">
        <v>6302</v>
      </c>
      <c r="G14" s="59">
        <v>726</v>
      </c>
      <c r="H14" s="90">
        <v>56</v>
      </c>
    </row>
    <row r="15" spans="1:8" ht="12.75">
      <c r="A15" s="15" t="s">
        <v>55</v>
      </c>
      <c r="B15" s="89">
        <v>28083</v>
      </c>
      <c r="C15" s="59">
        <v>21422</v>
      </c>
      <c r="D15" s="59">
        <v>18476</v>
      </c>
      <c r="E15" s="59">
        <v>2946</v>
      </c>
      <c r="F15" s="59">
        <v>5808</v>
      </c>
      <c r="G15" s="62">
        <v>853</v>
      </c>
      <c r="H15" s="90">
        <v>351</v>
      </c>
    </row>
    <row r="16" spans="1:8" ht="12.75">
      <c r="A16" s="92" t="s">
        <v>80</v>
      </c>
      <c r="B16" s="89">
        <v>14970</v>
      </c>
      <c r="C16" s="59">
        <v>14331</v>
      </c>
      <c r="D16" s="59">
        <v>14219</v>
      </c>
      <c r="E16" s="62">
        <v>112</v>
      </c>
      <c r="F16" s="59">
        <v>639</v>
      </c>
      <c r="G16" s="63">
        <v>0</v>
      </c>
      <c r="H16" s="91">
        <v>144</v>
      </c>
    </row>
    <row r="17" spans="1:8" ht="12.75">
      <c r="A17" s="7" t="s">
        <v>39</v>
      </c>
      <c r="B17" s="89">
        <v>10124</v>
      </c>
      <c r="C17" s="59">
        <v>634</v>
      </c>
      <c r="D17" s="63">
        <v>0</v>
      </c>
      <c r="E17" s="59">
        <v>634</v>
      </c>
      <c r="F17" s="59">
        <v>39</v>
      </c>
      <c r="G17" s="59">
        <v>9451</v>
      </c>
      <c r="H17" s="91">
        <v>1151</v>
      </c>
    </row>
    <row r="18" spans="1:8" ht="12.75">
      <c r="A18" s="2"/>
      <c r="B18" s="2"/>
      <c r="C18" s="2"/>
      <c r="D18" s="2"/>
      <c r="E18" s="2"/>
      <c r="F18" s="2"/>
      <c r="G18" s="2"/>
      <c r="H18" s="2"/>
    </row>
    <row r="19" spans="1:8" ht="12.75">
      <c r="A19" s="116" t="s">
        <v>48</v>
      </c>
      <c r="B19" s="103"/>
      <c r="C19" s="2"/>
      <c r="D19" s="2"/>
      <c r="E19" s="2"/>
      <c r="F19" s="2"/>
      <c r="G19" s="2"/>
      <c r="H19" s="2"/>
    </row>
    <row r="20" spans="1:8" ht="25.5" customHeight="1">
      <c r="A20" s="111" t="s">
        <v>81</v>
      </c>
      <c r="B20" s="112"/>
      <c r="C20" s="112"/>
      <c r="D20" s="112"/>
      <c r="E20" s="112"/>
      <c r="F20" s="112"/>
      <c r="G20" s="112"/>
      <c r="H20" s="112"/>
    </row>
  </sheetData>
  <sheetProtection/>
  <mergeCells count="9">
    <mergeCell ref="A1:H1"/>
    <mergeCell ref="A20:H20"/>
    <mergeCell ref="A2:H2"/>
    <mergeCell ref="C5:E5"/>
    <mergeCell ref="A19:B19"/>
    <mergeCell ref="G4:H4"/>
    <mergeCell ref="A3:H3"/>
    <mergeCell ref="B7:H7"/>
    <mergeCell ref="A6:A7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frfr</dc:creator>
  <cp:keywords/>
  <dc:description/>
  <cp:lastModifiedBy>Frick Franziska</cp:lastModifiedBy>
  <cp:lastPrinted>2016-09-28T13:06:51Z</cp:lastPrinted>
  <dcterms:created xsi:type="dcterms:W3CDTF">2010-04-29T13:21:55Z</dcterms:created>
  <dcterms:modified xsi:type="dcterms:W3CDTF">2017-10-25T11:33:14Z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