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108" windowWidth="12588" windowHeight="6888" tabRatio="819" activeTab="0"/>
  </bookViews>
  <sheets>
    <sheet name="Grafik_1" sheetId="1" r:id="rId1"/>
    <sheet name="Tabelle_A" sheetId="2" r:id="rId2"/>
    <sheet name="Grafik_2" sheetId="3" r:id="rId3"/>
    <sheet name="Grafik_3" sheetId="4" r:id="rId4"/>
    <sheet name="Grafik_4" sheetId="5" r:id="rId5"/>
    <sheet name="Grafik_5" sheetId="6" r:id="rId6"/>
    <sheet name="Grafik_6" sheetId="7" r:id="rId7"/>
    <sheet name="Tabelle_B" sheetId="8" r:id="rId8"/>
    <sheet name="Grafik_7" sheetId="9" r:id="rId9"/>
    <sheet name="Grafik_8" sheetId="10" r:id="rId10"/>
  </sheets>
  <externalReferences>
    <externalReference r:id="rId13"/>
    <externalReference r:id="rId14"/>
  </externalReferences>
  <definedNames>
    <definedName name="_xlnm.Print_Area" localSheetId="2">'Grafik_2'!$A$1:$G$27</definedName>
    <definedName name="_xlnm.Print_Area" localSheetId="3">'Grafik_3'!$A$1:$J$54</definedName>
    <definedName name="_xlnm.Print_Area" localSheetId="4">'Grafik_4'!$A$1:$I$31</definedName>
    <definedName name="_xlnm.Print_Area" localSheetId="5">'Grafik_5'!$A$1:$F$27</definedName>
    <definedName name="_xlnm.Print_Area" localSheetId="6">'Grafik_6'!$A$1:$G$46</definedName>
    <definedName name="_xlnm.Print_Area" localSheetId="8">'Grafik_7'!$A$1:$F$27</definedName>
    <definedName name="_xlnm.Print_Area" localSheetId="9">'Grafik_8'!$A$1:$E$37</definedName>
    <definedName name="Fälle_u_Diag_2006">'[1]Hitab KISPI'!$A$1:$F$59</definedName>
    <definedName name="FL_Diagnosen" localSheetId="3">#REF!</definedName>
    <definedName name="FL_Diagnosen" localSheetId="1">#REF!</definedName>
    <definedName name="FL_Diagnosen">#REF!</definedName>
    <definedName name="FL_Diagnosen_ab_2006_neu">'[1]Hitab Feldkirch'!$A$3:$E$595</definedName>
    <definedName name="ICD_AB_m_14_Grabs" localSheetId="3">#REF!</definedName>
    <definedName name="ICD_AB_m_14_Grabs" localSheetId="1">#REF!</definedName>
    <definedName name="ICD_AB_m_14_Grabs">#REF!</definedName>
    <definedName name="ICD_AB_m_69_Grabs" localSheetId="3">#REF!</definedName>
    <definedName name="ICD_AB_m_69_Grabs" localSheetId="1">#REF!</definedName>
    <definedName name="ICD_AB_m_69_Grabs">#REF!</definedName>
    <definedName name="ICD_AB_m_70_Grabs" localSheetId="3">#REF!</definedName>
    <definedName name="ICD_AB_m_70_Grabs" localSheetId="1">#REF!</definedName>
    <definedName name="ICD_AB_m_70_Grabs">#REF!</definedName>
    <definedName name="ICD_AB_m_Grabs_ariMi_VWD" localSheetId="3">#REF!</definedName>
    <definedName name="ICD_AB_m_Grabs_ariMi_VWD" localSheetId="1">#REF!</definedName>
    <definedName name="ICD_AB_m_Grabs_ariMi_VWD">#REF!</definedName>
    <definedName name="ICD_AB_m_Grabs_ariMi_VWD_Diagnose" localSheetId="3">#REF!</definedName>
    <definedName name="ICD_AB_m_Grabs_ariMi_VWD_Diagnose" localSheetId="1">#REF!</definedName>
    <definedName name="ICD_AB_m_Grabs_ariMi_VWD_Diagnose">#REF!</definedName>
    <definedName name="ICD_AB_m_Grabs_Median_VWD" localSheetId="3">#REF!</definedName>
    <definedName name="ICD_AB_m_Grabs_Median_VWD" localSheetId="1">#REF!</definedName>
    <definedName name="ICD_AB_m_Grabs_Median_VWD">#REF!</definedName>
    <definedName name="ICD_AB_m_Grabs_Median_VWD_Diagnose" localSheetId="3">#REF!</definedName>
    <definedName name="ICD_AB_m_Grabs_Median_VWD_Diagnose" localSheetId="1">#REF!</definedName>
    <definedName name="ICD_AB_m_Grabs_Median_VWD_Diagnose">#REF!</definedName>
    <definedName name="ICD_AB_m_Median_VWD" localSheetId="3">#REF!</definedName>
    <definedName name="ICD_AB_m_Median_VWD" localSheetId="1">#REF!</definedName>
    <definedName name="ICD_AB_m_Median_VWD">#REF!</definedName>
    <definedName name="ICD_AB_m_S_Grabs" localSheetId="3">#REF!</definedName>
    <definedName name="ICD_AB_m_S_Grabs" localSheetId="1">#REF!</definedName>
    <definedName name="ICD_AB_m_S_Grabs">#REF!</definedName>
    <definedName name="PA_OG" localSheetId="3">#REF!</definedName>
    <definedName name="PA_OG" localSheetId="1">#REF!</definedName>
    <definedName name="PA_OG">#REF!</definedName>
    <definedName name="PA_UG" localSheetId="3">#REF!</definedName>
    <definedName name="PA_UG" localSheetId="1">#REF!</definedName>
    <definedName name="PA_UG">#REF!</definedName>
    <definedName name="Summe_Feldkirch_2006" localSheetId="3">#REF!</definedName>
    <definedName name="Summe_Feldkirch_2006" localSheetId="1">#REF!</definedName>
    <definedName name="Summe_Feldkirch_2006">#REF!</definedName>
    <definedName name="Summe_Graubünden_2006" localSheetId="3">#REF!</definedName>
    <definedName name="Summe_Graubünden_2006" localSheetId="1">#REF!</definedName>
    <definedName name="Summe_Graubünden_2006">#REF!</definedName>
    <definedName name="Summe_St.Gallen_2006" localSheetId="3">#REF!</definedName>
    <definedName name="Summe_St.Gallen_2006" localSheetId="1">#REF!</definedName>
    <definedName name="Summe_St.Gallen_2006">#REF!</definedName>
    <definedName name="SummeGrabs2006" localSheetId="3">#REF!</definedName>
    <definedName name="SummeGrabs2006" localSheetId="1">#REF!</definedName>
    <definedName name="SummeGrabs2006">#REF!</definedName>
    <definedName name="TableName">"Dummy"</definedName>
  </definedNames>
  <calcPr fullCalcOnLoad="1"/>
</workbook>
</file>

<file path=xl/sharedStrings.xml><?xml version="1.0" encoding="utf-8"?>
<sst xmlns="http://schemas.openxmlformats.org/spreadsheetml/2006/main" count="191" uniqueCount="161">
  <si>
    <t xml:space="preserve"> </t>
  </si>
  <si>
    <t>Z</t>
  </si>
  <si>
    <t>M</t>
  </si>
  <si>
    <t>AB</t>
  </si>
  <si>
    <t>CD</t>
  </si>
  <si>
    <t>D</t>
  </si>
  <si>
    <t>E</t>
  </si>
  <si>
    <t>F</t>
  </si>
  <si>
    <t>G</t>
  </si>
  <si>
    <t>H</t>
  </si>
  <si>
    <t>HH</t>
  </si>
  <si>
    <t>I</t>
  </si>
  <si>
    <t>J</t>
  </si>
  <si>
    <t>K</t>
  </si>
  <si>
    <t>L</t>
  </si>
  <si>
    <t>N</t>
  </si>
  <si>
    <t>O</t>
  </si>
  <si>
    <t>P</t>
  </si>
  <si>
    <t>Q</t>
  </si>
  <si>
    <t>R</t>
  </si>
  <si>
    <t>ST</t>
  </si>
  <si>
    <t>Neubildungen</t>
  </si>
  <si>
    <t>Psychische und Verhaltensstörungen</t>
  </si>
  <si>
    <t>Krankheiten des Kreislaufsystems</t>
  </si>
  <si>
    <t>Krankheiten des Atmungssystems</t>
  </si>
  <si>
    <t>Krankheiten des Verdauungssystems</t>
  </si>
  <si>
    <t>Krankheiten des Urogenitalsystems</t>
  </si>
  <si>
    <t>Schwangerschaft, Geburt und Wochenbett</t>
  </si>
  <si>
    <t>LI</t>
  </si>
  <si>
    <t>CH</t>
  </si>
  <si>
    <t>Medikamente</t>
  </si>
  <si>
    <t>Total</t>
  </si>
  <si>
    <t>GE</t>
  </si>
  <si>
    <t>ZH</t>
  </si>
  <si>
    <t>BS</t>
  </si>
  <si>
    <t>BE</t>
  </si>
  <si>
    <t>VD</t>
  </si>
  <si>
    <t>LU</t>
  </si>
  <si>
    <t>TI</t>
  </si>
  <si>
    <t>UR</t>
  </si>
  <si>
    <t>NE</t>
  </si>
  <si>
    <t>SZ</t>
  </si>
  <si>
    <t>OW</t>
  </si>
  <si>
    <t>JU</t>
  </si>
  <si>
    <t>NW</t>
  </si>
  <si>
    <t>BL</t>
  </si>
  <si>
    <t>GL</t>
  </si>
  <si>
    <t>ZG</t>
  </si>
  <si>
    <t>SO</t>
  </si>
  <si>
    <t>FR</t>
  </si>
  <si>
    <t>SH</t>
  </si>
  <si>
    <t>VS</t>
  </si>
  <si>
    <t>AG</t>
  </si>
  <si>
    <t>GR</t>
  </si>
  <si>
    <t>AR</t>
  </si>
  <si>
    <t>TG</t>
  </si>
  <si>
    <t>AI</t>
  </si>
  <si>
    <t>SG</t>
  </si>
  <si>
    <t>Prämienverbilligung</t>
  </si>
  <si>
    <t>Mittelherkunft</t>
  </si>
  <si>
    <t>Mittelverwendung</t>
  </si>
  <si>
    <t>Staat</t>
  </si>
  <si>
    <t>Privat</t>
  </si>
  <si>
    <t>Arzt (ohne Medikamente)</t>
  </si>
  <si>
    <t>Spital ambulant</t>
  </si>
  <si>
    <t>Kostenbeitrag Versicherte</t>
  </si>
  <si>
    <t>Verwaltung</t>
  </si>
  <si>
    <t>Staatsbeitrag an Krankenkassen</t>
  </si>
  <si>
    <t>Staatsbeitrag an Spitäler</t>
  </si>
  <si>
    <t>Spital stationär (inkl. Staatsbeitrag)</t>
  </si>
  <si>
    <t>restl. Kostenträger, div.</t>
  </si>
  <si>
    <t>Krankenkassenverband</t>
  </si>
  <si>
    <t>Krankenversicherer</t>
  </si>
  <si>
    <t>Spitäler</t>
  </si>
  <si>
    <t>AT</t>
  </si>
  <si>
    <t>Erläuterung zur Grafik:</t>
  </si>
  <si>
    <t>Quelle: www.bag.admin.ch/kmt</t>
  </si>
  <si>
    <t>Median: Für die Berechnung der Mediane wurden nur die in Liechtenstein versicherten Patienten berücksichtigt.</t>
  </si>
  <si>
    <t>Versicherungsprämien (exkl. Prämienverb.)</t>
  </si>
  <si>
    <t>Veränderung der Rückstellungen</t>
  </si>
  <si>
    <t>Staatsausgaben im Bereich der Krankenversicherungen und Spitäler/Heilanstalten seit 1997</t>
  </si>
  <si>
    <t>Kantonsspital St. Gallen</t>
  </si>
  <si>
    <t>Landeskrankenhaus Feldkirch</t>
  </si>
  <si>
    <t>Kantonsspital Graubünden</t>
  </si>
  <si>
    <t>Spitalregion Rheintal, Werdenberg, Sarganserland</t>
  </si>
  <si>
    <t>Verletzungen, Vergiftungen und bestimmte andere Folgen äusserer Ursachen</t>
  </si>
  <si>
    <t>Krankheiten des Muskel-Skelett-Systems und des Bindegewebes</t>
  </si>
  <si>
    <t>Betriebsergebnis</t>
  </si>
  <si>
    <t>Liechtensteinisches Landesspital</t>
  </si>
  <si>
    <t>Bruttoleistungen in Mio. CHF</t>
  </si>
  <si>
    <t>Steigerung in %</t>
  </si>
  <si>
    <t>Kostenziel der KQV in % im Vergleich zum Vorjahr</t>
  </si>
  <si>
    <t>Differenz zum Kostenziel</t>
  </si>
  <si>
    <t>*</t>
  </si>
  <si>
    <t>Physiotherapeuten</t>
  </si>
  <si>
    <t>Apotheken</t>
  </si>
  <si>
    <t>Ärzte Behandlungen (ohne Labor)</t>
  </si>
  <si>
    <t>Spitäler ambulant</t>
  </si>
  <si>
    <t>Spitäler stationär</t>
  </si>
  <si>
    <t>Pflegeheime</t>
  </si>
  <si>
    <t>SPITEX-Organisationen</t>
  </si>
  <si>
    <t>Übrige</t>
  </si>
  <si>
    <t>Ärzte Arzneimittel</t>
  </si>
  <si>
    <t xml:space="preserve">Berücksichtigt wurden die Vertragsspitäler von Liechtenstein. </t>
  </si>
  <si>
    <t>Total in CHF</t>
  </si>
  <si>
    <t>Kostenentwicklung der Obligatorischen Krankenpflegeversicherung seit 2011</t>
  </si>
  <si>
    <t>Tabelle A</t>
  </si>
  <si>
    <t>Tabelle B</t>
  </si>
  <si>
    <t>Chiropraktoren</t>
  </si>
  <si>
    <t>Abgabestellen MiGeL</t>
  </si>
  <si>
    <t>Ergotherapeuten</t>
  </si>
  <si>
    <t>Zahnärzte</t>
  </si>
  <si>
    <t>Hebammen</t>
  </si>
  <si>
    <t>Übrige Rechnungsstellende</t>
  </si>
  <si>
    <t>stationär (Staatsbeitrag)</t>
  </si>
  <si>
    <t>ambulant (OKP)</t>
  </si>
  <si>
    <t>stationär (OKP)</t>
  </si>
  <si>
    <t xml:space="preserve">Bruttoleistungen der OKP pro versicherte Person nach Kategorie </t>
  </si>
  <si>
    <t>Case Mix Index</t>
  </si>
  <si>
    <t>Aufenthaltsdauer in Tagen (Median)</t>
  </si>
  <si>
    <t>Landeskrankenhaus Feldkirch: Da in Österreich nicht der SwissDRG angewendet wird, kann auch kein Case Mix Index berechnet werden.</t>
  </si>
  <si>
    <t xml:space="preserve">Case Mix Index (CMI): Der Case Mix beschreibt den gesamten Schweregrad der abgerechneten Behandlungsfälle eines Spitals. Dividiert man den Case Mix durch die Anzahl Fälle, erhält man den Case Mix Index, d.h. den durchschnittlichen Schweregrad der Fälle eines Spitals. </t>
  </si>
  <si>
    <t>Spitäler/ Heilanstalten</t>
  </si>
  <si>
    <t>Total: Das Land unterstützte den Krankenkassenverband jährlich mit CHF 130000 bis knapp CHF 290000. Dieser im Vergleich tiefe Betrag wird in der Grafik nicht einzeln dargestellt, ist aber im Total enthalten.</t>
  </si>
  <si>
    <t>Erläuterung zur Grafik 6 und Tabelle B:</t>
  </si>
  <si>
    <t>Ärzte</t>
  </si>
  <si>
    <t>Erläuterung zur Tabelle:</t>
  </si>
  <si>
    <t>Kategorien: Die zehn explizit aufgeführten Kostengruppen stehen für 95% der gesamten Bruttokosten. Kleinere Kostengruppen wie Chiropraktiker, Ergotherapeuten oder Logopäden werden in der Kategorie "Übrige" zusammengefasst.</t>
  </si>
  <si>
    <t>Prämienpflichtige Personen: Erwachsene und Jugendliche, ohne Kinder.</t>
  </si>
  <si>
    <t>Durchschnittsbetrag pro Person ohne Prämienverbilligung: Summe der Bruttoprämie und Kostenbeteiligung.</t>
  </si>
  <si>
    <t>Durchschnittsbetrag pro Person mit Prämienverbilligung: Summe der Bruttoprämie und Kostenbeteiligung abzüglich der Prämienverbilligung.</t>
  </si>
  <si>
    <t>Bruttoprämien: Aufgrund fehlender Informationen zu den Arbeitgeberbeiträgen an den Bruttoprämien kann diese Entlastung der Versicherten nicht dargestellt werden.</t>
  </si>
  <si>
    <t>Bruttoprämien (pro prämienpflichtige Person)</t>
  </si>
  <si>
    <t>Kostenbeteiligung (pro erwachsene Person)</t>
  </si>
  <si>
    <t>Prämienverbilligung (pro Bezüger/in)</t>
  </si>
  <si>
    <t>Durchschnittsbetrag pro Person ohne Prämienverbilligung</t>
  </si>
  <si>
    <t>Durchschnittsbetrag pro Person mit Prämienverbilligung</t>
  </si>
  <si>
    <t>Zusammengefasst Kategorien</t>
  </si>
  <si>
    <t>Arzneimittel (Arzt u. Apotheken)</t>
  </si>
  <si>
    <t>Spital (ambulant u. stationär)</t>
  </si>
  <si>
    <t xml:space="preserve">2013: Der Kostenanstieg um 16.8% von 2012 auf 2013 ist im Zusammenhang mit Erfassungsverzögerungen bei der Einführung des Tarifsystems Swiss Diagnosis Related Groups (SwissDRG) zu sehen. </t>
  </si>
  <si>
    <t xml:space="preserve">  </t>
  </si>
  <si>
    <t>Prämienverbilligung: Seit 2018 beinhaltet die Prämienverbilligung neben den Beiträgen an Prämien auch Beiträge an die Kostenbeteiligung.</t>
  </si>
  <si>
    <t>Der Unterschied zwischen den vom Bundesamt für Gesundheit (BAG) publizierten Werten pro versicherte Person in Liechtenstein und den von den Krankenkassen gelieferten durchschnittlichen Kosten pro versicherte Person ergibt sich aus der unterschiedlichen Zusammensetzung der Grundgesamtheit. Während die Krankenkassen alle Versicherten berücksichtigen, basiert die BAG-Auswertung nur auf den Versicherten mit Wohnsitz in Liechtenstein, welche 2019 einen Anteil von 96.1% aller in Liechtenstein registrierten Versicherten stellen. Auch die Schweizer Vergleichsdaten beinhalten jeweils nur die Versicherten des betreffenden Wohnkantons.</t>
  </si>
  <si>
    <t>Ärzte Praxislabor</t>
  </si>
  <si>
    <t>Laboratorien (Fachlabor)</t>
  </si>
  <si>
    <t>Labor (Praxis- u. Fachlabor)</t>
  </si>
  <si>
    <t>Bruttoleistungen der Spitäler seit 2011</t>
  </si>
  <si>
    <t>Mittelverwendung und Mittelherkunft der bedeutendsten Zweige im Gesundheitswesen 2020</t>
  </si>
  <si>
    <t>Bruttoprämien, Prämienverbilligung, Kostenbeteiligung und Durchschnittsbetrag für Personen mit bzw. ohne Prämienverbilligung seit 2011</t>
  </si>
  <si>
    <t>Bruttokosten (OKP) pro versicherte Person 2020</t>
  </si>
  <si>
    <t>Summe 2020</t>
  </si>
  <si>
    <t>Quelle: Landesrechnung</t>
  </si>
  <si>
    <t>Median der Aufenthaltsdauer und Case Mix Index in Spitälern 2020</t>
  </si>
  <si>
    <t>In Krankenhäusern gestellte Diagnosen nach ICD-10 Klassifizierung in Liechtenstein, der Schweiz und in Österreich
Anzahl Fälle pro 1000 Einwohner 2019</t>
  </si>
  <si>
    <t>Spital stationär</t>
  </si>
  <si>
    <t>Arzt ambulant</t>
  </si>
  <si>
    <t>Arzt Arzneimittel</t>
  </si>
  <si>
    <t>Arzt Praxislabor</t>
  </si>
  <si>
    <t>Kategorien: Aus Gründen der Anonymität werden Kategorien mit weniger als 15 Leistungserbringenden oder einem Leistungserbringenden, der mehr als 50% des Gesamtbetrages der Kategorie abrechnet, nicht separat ausgewiesen.</t>
  </si>
  <si>
    <t>Bruttoleistungen der OKP nach Kategorie der Leistungserbringenden</t>
  </si>
</sst>
</file>

<file path=xl/styles.xml><?xml version="1.0" encoding="utf-8"?>
<styleSheet xmlns="http://schemas.openxmlformats.org/spreadsheetml/2006/main">
  <numFmts count="4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gt;=1000]#&quot;.&quot;###;General"/>
    <numFmt numFmtId="165" formatCode="0.0"/>
    <numFmt numFmtId="166" formatCode="_ * #,##0.0_ \ \ \ ;_ * \-#,##0.0_ \ \ \ ;_ * &quot;-&quot;??_ \ \ \ ;_ @_ \ \ \ "/>
    <numFmt numFmtId="167" formatCode="#.0,,\ &quot;Mio&quot;"/>
    <numFmt numFmtId="168" formatCode="_ * #\ ##0&quot; &quot;;_ * \-#\ ##0&quot; &quot;;_ * &quot;- &quot;_ ;_ @&quot; &quot;\ "/>
    <numFmt numFmtId="169" formatCode="0.000000000000000"/>
    <numFmt numFmtId="170" formatCode="###\ ###\ ##0\ ;\ \-###\ ###\ ##0\ ;* &quot;-&quot;??;\ @"/>
    <numFmt numFmtId="171" formatCode="_ * \ ##\ ###\ ##0&quot; &quot;;_ * \-##\ ###\ ##0&quot; &quot;;_ * &quot;- &quot;_ ;_ @&quot; &quot;\ "/>
    <numFmt numFmtId="172" formatCode="\ @"/>
    <numFmt numFmtId="173" formatCode="#,##0.0"/>
    <numFmt numFmtId="174" formatCode="#,##0.0_ ;\-#,##0.0\ "/>
    <numFmt numFmtId="175" formatCode="##\ ###\ ##0&quot; &quot;;\-##\ ###\ ##0&quot; &quot;;\ &quot;- &quot;_ ;_ @&quot; &quot;\ "/>
    <numFmt numFmtId="176" formatCode="_ * #,##0_ ;_ * \-#,##0_ ;_ * &quot;-&quot;??_ ;_ @_ "/>
    <numFmt numFmtId="177" formatCode="0.0_ ;\-0.0\ "/>
    <numFmt numFmtId="178" formatCode="0.000000"/>
    <numFmt numFmtId="179" formatCode="0_ ;\-0\ "/>
    <numFmt numFmtId="180" formatCode="_ * #,##0.0_ ;_ * \-#,##0.0_ ;_ * &quot;-&quot;?_ ;_ @_ "/>
    <numFmt numFmtId="181" formatCode="#,##0_ ;\-#,##0\ "/>
    <numFmt numFmtId="182" formatCode="#,##0.00000000000000000000"/>
    <numFmt numFmtId="183" formatCode="&quot;Ja&quot;;&quot;Ja&quot;;&quot;Nein&quot;"/>
    <numFmt numFmtId="184" formatCode="&quot;Wahr&quot;;&quot;Wahr&quot;;&quot;Falsch&quot;"/>
    <numFmt numFmtId="185" formatCode="&quot;Ein&quot;;&quot;Ein&quot;;&quot;Aus&quot;"/>
    <numFmt numFmtId="186" formatCode="[$€-2]\ #,##0.00_);[Red]\([$€-2]\ #,##0.00\)"/>
    <numFmt numFmtId="187" formatCode="0.000"/>
    <numFmt numFmtId="188" formatCode="#,##0.000"/>
    <numFmt numFmtId="189" formatCode="[$-807]dddd\,\ d\.\ mmmm\ yyyy"/>
    <numFmt numFmtId="190" formatCode="0.000000000"/>
    <numFmt numFmtId="191" formatCode="0.0000000"/>
    <numFmt numFmtId="192" formatCode="#,##0.0000000"/>
    <numFmt numFmtId="193" formatCode="0.0000"/>
    <numFmt numFmtId="194" formatCode="_(* #,##0.00_);_(* \(#,##0.00\);_(* &quot;-&quot;??_);_(@_)"/>
    <numFmt numFmtId="195" formatCode="0.000000000000"/>
    <numFmt numFmtId="196" formatCode="0.00000000000000"/>
  </numFmts>
  <fonts count="81">
    <font>
      <sz val="10"/>
      <name val="Arial"/>
      <family val="0"/>
    </font>
    <font>
      <sz val="11"/>
      <color indexed="8"/>
      <name val="Calibri"/>
      <family val="2"/>
    </font>
    <font>
      <b/>
      <sz val="12"/>
      <name val="Arial"/>
      <family val="2"/>
    </font>
    <font>
      <b/>
      <sz val="10"/>
      <name val="Arial"/>
      <family val="2"/>
    </font>
    <font>
      <u val="single"/>
      <sz val="10"/>
      <color indexed="12"/>
      <name val="Arial"/>
      <family val="2"/>
    </font>
    <font>
      <sz val="10"/>
      <color indexed="8"/>
      <name val="Arial"/>
      <family val="2"/>
    </font>
    <font>
      <sz val="8"/>
      <name val="Arial"/>
      <family val="2"/>
    </font>
    <font>
      <sz val="12"/>
      <name val="Arial"/>
      <family val="2"/>
    </font>
    <font>
      <sz val="10"/>
      <name val="Century Gothic"/>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2"/>
      <name val="55 Helvetica Roman"/>
      <family val="0"/>
    </font>
    <font>
      <b/>
      <sz val="10"/>
      <color indexed="56"/>
      <name val="Arial"/>
      <family val="2"/>
    </font>
    <font>
      <b/>
      <sz val="14"/>
      <name val="Arial"/>
      <family val="2"/>
    </font>
    <font>
      <sz val="10"/>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Calibri"/>
      <family val="2"/>
    </font>
    <font>
      <b/>
      <sz val="10"/>
      <name val="Calibri"/>
      <family val="2"/>
    </font>
    <font>
      <b/>
      <sz val="10"/>
      <color indexed="8"/>
      <name val="Calibri"/>
      <family val="2"/>
    </font>
    <font>
      <b/>
      <sz val="12"/>
      <name val="Calibri"/>
      <family val="2"/>
    </font>
    <font>
      <sz val="11"/>
      <name val="Calibri"/>
      <family val="2"/>
    </font>
    <font>
      <b/>
      <sz val="11"/>
      <name val="Calibri"/>
      <family val="2"/>
    </font>
    <font>
      <sz val="10"/>
      <color indexed="10"/>
      <name val="Arial"/>
      <family val="2"/>
    </font>
    <font>
      <sz val="10.5"/>
      <color indexed="8"/>
      <name val="Arial"/>
      <family val="2"/>
    </font>
    <font>
      <sz val="1.75"/>
      <color indexed="8"/>
      <name val="Arial"/>
      <family val="2"/>
    </font>
    <font>
      <sz val="1.05"/>
      <color indexed="8"/>
      <name val="Arial"/>
      <family val="2"/>
    </font>
    <font>
      <sz val="8.1"/>
      <color indexed="8"/>
      <name val="Calibri"/>
      <family val="2"/>
    </font>
    <font>
      <sz val="8"/>
      <color indexed="8"/>
      <name val="Arial"/>
      <family val="2"/>
    </font>
    <font>
      <sz val="12"/>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Arial"/>
      <family val="2"/>
    </font>
    <font>
      <b/>
      <sz val="10"/>
      <color theme="1"/>
      <name val="Calibri"/>
      <family val="2"/>
    </font>
    <font>
      <sz val="10"/>
      <color theme="1"/>
      <name val="Calibri"/>
      <family val="2"/>
    </font>
    <font>
      <sz val="10"/>
      <color rgb="FFFF00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35"/>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hair"/>
      <right style="hair"/>
      <top style="hair"/>
      <bottom/>
    </border>
    <border>
      <left style="double">
        <color rgb="FF3F3F3F"/>
      </left>
      <right style="double">
        <color rgb="FF3F3F3F"/>
      </right>
      <top style="double">
        <color rgb="FF3F3F3F"/>
      </top>
      <bottom style="double">
        <color rgb="FF3F3F3F"/>
      </bottom>
    </border>
    <border>
      <left style="thin">
        <color theme="9"/>
      </left>
      <right>
        <color indexed="63"/>
      </right>
      <top style="thin">
        <color theme="9"/>
      </top>
      <bottom>
        <color indexed="63"/>
      </bottom>
    </border>
    <border>
      <left>
        <color indexed="63"/>
      </left>
      <right>
        <color indexed="63"/>
      </right>
      <top style="thin">
        <color theme="9"/>
      </top>
      <bottom>
        <color indexed="63"/>
      </bottom>
    </border>
    <border>
      <left>
        <color indexed="63"/>
      </left>
      <right style="thin">
        <color theme="9"/>
      </right>
      <top style="thin">
        <color theme="9"/>
      </top>
      <bottom>
        <color indexed="63"/>
      </bottom>
    </border>
    <border>
      <left style="thin">
        <color theme="9"/>
      </left>
      <right>
        <color indexed="63"/>
      </right>
      <top style="thin">
        <color theme="1"/>
      </top>
      <bottom>
        <color indexed="63"/>
      </bottom>
    </border>
    <border>
      <left>
        <color indexed="63"/>
      </left>
      <right>
        <color indexed="63"/>
      </right>
      <top style="thin">
        <color theme="1"/>
      </top>
      <bottom>
        <color indexed="63"/>
      </bottom>
    </border>
    <border>
      <left style="thin">
        <color theme="9"/>
      </left>
      <right>
        <color indexed="63"/>
      </right>
      <top>
        <color indexed="63"/>
      </top>
      <bottom>
        <color indexed="63"/>
      </bottom>
    </border>
    <border>
      <left>
        <color indexed="63"/>
      </left>
      <right style="thin">
        <color theme="9"/>
      </right>
      <top>
        <color indexed="63"/>
      </top>
      <bottom>
        <color indexed="63"/>
      </bottom>
    </border>
    <border>
      <left style="thin">
        <color theme="9"/>
      </left>
      <right>
        <color indexed="63"/>
      </right>
      <top>
        <color indexed="63"/>
      </top>
      <bottom style="thin">
        <color theme="9"/>
      </bottom>
    </border>
    <border>
      <left>
        <color indexed="63"/>
      </left>
      <right>
        <color indexed="63"/>
      </right>
      <top>
        <color indexed="63"/>
      </top>
      <bottom style="thin">
        <color theme="9"/>
      </bottom>
    </border>
    <border>
      <left>
        <color indexed="63"/>
      </left>
      <right style="thin">
        <color theme="9"/>
      </right>
      <top>
        <color indexed="63"/>
      </top>
      <bottom style="thin">
        <color theme="9"/>
      </bottom>
    </border>
    <border>
      <left>
        <color indexed="63"/>
      </left>
      <right style="thin">
        <color theme="9"/>
      </right>
      <top style="thin">
        <color theme="1"/>
      </top>
      <bottom>
        <color indexed="63"/>
      </bottom>
    </border>
    <border>
      <left/>
      <right/>
      <top style="thin"/>
      <bottom/>
    </border>
    <border>
      <left style="thin">
        <color theme="6"/>
      </left>
      <right>
        <color indexed="63"/>
      </right>
      <top>
        <color indexed="63"/>
      </top>
      <bottom>
        <color indexed="63"/>
      </bottom>
    </border>
    <border>
      <left style="medium">
        <color theme="1"/>
      </left>
      <right>
        <color indexed="63"/>
      </right>
      <top style="medium">
        <color theme="1"/>
      </top>
      <bottom>
        <color indexed="63"/>
      </bottom>
    </border>
    <border>
      <left style="medium">
        <color theme="1"/>
      </left>
      <right>
        <color indexed="63"/>
      </right>
      <top>
        <color indexed="63"/>
      </top>
      <bottom>
        <color indexed="63"/>
      </bottom>
    </border>
    <border>
      <left style="medium">
        <color theme="1"/>
      </left>
      <right>
        <color indexed="63"/>
      </right>
      <top style="thin">
        <color theme="1"/>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color indexed="63"/>
      </right>
      <top style="medium">
        <color theme="1"/>
      </top>
      <bottom>
        <color indexed="63"/>
      </bottom>
    </border>
    <border>
      <left>
        <color indexed="63"/>
      </left>
      <right>
        <color indexed="63"/>
      </right>
      <top>
        <color indexed="63"/>
      </top>
      <bottom style="thin"/>
    </border>
    <border>
      <left>
        <color indexed="63"/>
      </left>
      <right>
        <color indexed="63"/>
      </right>
      <top style="medium">
        <color theme="0" tint="-0.4999699890613556"/>
      </top>
      <bottom>
        <color indexed="63"/>
      </bottom>
    </border>
    <border>
      <left>
        <color indexed="63"/>
      </left>
      <right>
        <color indexed="63"/>
      </right>
      <top>
        <color indexed="63"/>
      </top>
      <bottom style="medium">
        <color theme="0" tint="-0.4999699890613556"/>
      </bottom>
    </border>
    <border>
      <left>
        <color indexed="63"/>
      </left>
      <right>
        <color indexed="63"/>
      </right>
      <top style="thin">
        <color theme="0" tint="-0.4999699890613556"/>
      </top>
      <bottom>
        <color indexed="63"/>
      </bottom>
    </border>
    <border>
      <left style="thin">
        <color theme="6"/>
      </left>
      <right>
        <color indexed="63"/>
      </right>
      <top>
        <color indexed="63"/>
      </top>
      <bottom style="medium">
        <color theme="1"/>
      </botto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1" fillId="44" borderId="1" applyNumberFormat="0" applyAlignment="0" applyProtection="0"/>
    <xf numFmtId="0" fontId="11" fillId="9" borderId="0" applyNumberFormat="0" applyBorder="0" applyAlignment="0" applyProtection="0"/>
    <xf numFmtId="0" fontId="62" fillId="44" borderId="2" applyNumberFormat="0" applyAlignment="0" applyProtection="0"/>
    <xf numFmtId="0" fontId="63" fillId="0" borderId="0" applyNumberFormat="0" applyFill="0" applyBorder="0" applyAlignment="0" applyProtection="0"/>
    <xf numFmtId="0" fontId="12" fillId="45" borderId="3" applyNumberFormat="0" applyAlignment="0" applyProtection="0"/>
    <xf numFmtId="0" fontId="13" fillId="46" borderId="4" applyNumberFormat="0" applyAlignment="0" applyProtection="0"/>
    <xf numFmtId="41" fontId="0" fillId="0" borderId="0" applyFont="0" applyFill="0" applyBorder="0" applyAlignment="0" applyProtection="0"/>
    <xf numFmtId="0" fontId="64" fillId="47" borderId="2" applyNumberFormat="0" applyAlignment="0" applyProtection="0"/>
    <xf numFmtId="0" fontId="65" fillId="0" borderId="5" applyNumberFormat="0" applyFill="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15" fillId="10" borderId="0" applyNumberFormat="0" applyBorder="0" applyAlignment="0" applyProtection="0"/>
    <xf numFmtId="0" fontId="67" fillId="48"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13" borderId="3"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20" fillId="0" borderId="9" applyNumberFormat="0" applyFill="0" applyAlignment="0" applyProtection="0"/>
    <xf numFmtId="0" fontId="68" fillId="49" borderId="0" applyNumberFormat="0" applyBorder="0" applyAlignment="0" applyProtection="0"/>
    <xf numFmtId="0" fontId="68" fillId="49" borderId="0" applyNumberFormat="0" applyBorder="0" applyAlignment="0" applyProtection="0"/>
    <xf numFmtId="0" fontId="0" fillId="50" borderId="10" applyNumberFormat="0" applyFont="0" applyAlignment="0" applyProtection="0"/>
    <xf numFmtId="0" fontId="0" fillId="51" borderId="11" applyNumberFormat="0" applyFont="0" applyAlignment="0" applyProtection="0"/>
    <xf numFmtId="0" fontId="21" fillId="45" borderId="12" applyNumberFormat="0" applyAlignment="0" applyProtection="0"/>
    <xf numFmtId="9" fontId="0" fillId="0" borderId="0" applyFont="0" applyFill="0" applyBorder="0" applyAlignment="0" applyProtection="0"/>
    <xf numFmtId="0" fontId="0" fillId="8" borderId="12" applyNumberFormat="0" applyProtection="0">
      <alignment horizontal="left" vertical="center" indent="1"/>
    </xf>
    <xf numFmtId="4" fontId="5" fillId="52" borderId="12" applyNumberFormat="0" applyProtection="0">
      <alignment horizontal="right" vertical="center"/>
    </xf>
    <xf numFmtId="0" fontId="0" fillId="8" borderId="12" applyNumberFormat="0" applyProtection="0">
      <alignment horizontal="left" vertical="center" indent="1"/>
    </xf>
    <xf numFmtId="0" fontId="0" fillId="8" borderId="12" applyNumberFormat="0" applyProtection="0">
      <alignment horizontal="left" vertical="center" indent="1"/>
    </xf>
    <xf numFmtId="0" fontId="69" fillId="53" borderId="0" applyNumberFormat="0" applyBorder="0" applyAlignment="0" applyProtection="0"/>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8" fillId="0" borderId="0">
      <alignment/>
      <protection/>
    </xf>
    <xf numFmtId="0" fontId="22" fillId="0" borderId="0" applyNumberFormat="0" applyFill="0" applyBorder="0" applyAlignment="0" applyProtection="0"/>
    <xf numFmtId="0" fontId="23" fillId="0" borderId="13" applyNumberFormat="0" applyFill="0" applyAlignment="0" applyProtection="0"/>
    <xf numFmtId="0" fontId="70" fillId="0" borderId="0" applyNumberFormat="0" applyFill="0" applyBorder="0" applyAlignment="0" applyProtection="0"/>
    <xf numFmtId="0" fontId="71" fillId="0" borderId="14" applyNumberFormat="0" applyFill="0" applyAlignment="0" applyProtection="0"/>
    <xf numFmtId="0" fontId="72" fillId="0" borderId="15" applyNumberFormat="0" applyFill="0" applyAlignment="0" applyProtection="0"/>
    <xf numFmtId="0" fontId="73" fillId="0" borderId="16" applyNumberFormat="0" applyFill="0" applyAlignment="0" applyProtection="0"/>
    <xf numFmtId="0" fontId="73" fillId="0" borderId="0" applyNumberFormat="0" applyFill="0" applyBorder="0" applyAlignment="0" applyProtection="0"/>
    <xf numFmtId="0" fontId="74"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24" fillId="0" borderId="0" applyNumberFormat="0" applyFill="0" applyBorder="0" applyAlignment="0" applyProtection="0"/>
    <xf numFmtId="0" fontId="25" fillId="1" borderId="18" applyNumberFormat="0" applyFont="0" applyFill="0" applyBorder="0" applyAlignment="0">
      <protection/>
    </xf>
    <xf numFmtId="0" fontId="76" fillId="54" borderId="19" applyNumberFormat="0" applyAlignment="0" applyProtection="0"/>
  </cellStyleXfs>
  <cellXfs count="194">
    <xf numFmtId="0" fontId="0" fillId="0" borderId="0" xfId="0" applyAlignment="1">
      <alignment/>
    </xf>
    <xf numFmtId="0" fontId="3" fillId="0" borderId="0" xfId="0" applyFont="1" applyAlignment="1">
      <alignment/>
    </xf>
    <xf numFmtId="165" fontId="0" fillId="0" borderId="0" xfId="0" applyNumberFormat="1" applyAlignment="1">
      <alignment/>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xf>
    <xf numFmtId="165" fontId="0" fillId="0" borderId="0" xfId="0" applyNumberFormat="1" applyFont="1" applyAlignment="1">
      <alignment/>
    </xf>
    <xf numFmtId="0" fontId="2" fillId="0" borderId="0" xfId="0" applyFont="1" applyAlignment="1">
      <alignment/>
    </xf>
    <xf numFmtId="0" fontId="2" fillId="0" borderId="0" xfId="102" applyFont="1" applyFill="1" applyAlignment="1">
      <alignment/>
      <protection/>
    </xf>
    <xf numFmtId="0" fontId="0" fillId="0" borderId="0" xfId="0" applyFont="1" applyFill="1" applyBorder="1" applyAlignment="1">
      <alignment wrapText="1"/>
    </xf>
    <xf numFmtId="165" fontId="0" fillId="0" borderId="0" xfId="0" applyNumberFormat="1" applyFont="1" applyFill="1" applyBorder="1" applyAlignment="1">
      <alignment/>
    </xf>
    <xf numFmtId="49" fontId="2"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wrapText="1"/>
    </xf>
    <xf numFmtId="0" fontId="5" fillId="0" borderId="0" xfId="0" applyFont="1" applyFill="1" applyBorder="1" applyAlignment="1">
      <alignment horizontal="left" wrapText="1"/>
    </xf>
    <xf numFmtId="0" fontId="77" fillId="0" borderId="0" xfId="0" applyFont="1" applyFill="1" applyBorder="1" applyAlignment="1">
      <alignment vertical="center" wrapText="1"/>
    </xf>
    <xf numFmtId="0" fontId="0" fillId="0" borderId="0" xfId="0" applyFont="1" applyFill="1" applyBorder="1" applyAlignment="1">
      <alignment/>
    </xf>
    <xf numFmtId="1" fontId="5" fillId="0" borderId="0" xfId="80" applyNumberFormat="1" applyFont="1" applyFill="1" applyBorder="1" applyAlignment="1" applyProtection="1">
      <alignment horizontal="center" vertical="center" wrapText="1"/>
      <protection/>
    </xf>
    <xf numFmtId="0" fontId="0" fillId="0" borderId="0" xfId="0" applyFont="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xf>
    <xf numFmtId="164" fontId="0" fillId="0" borderId="0" xfId="0" applyNumberFormat="1" applyFont="1" applyFill="1" applyBorder="1" applyAlignment="1">
      <alignment/>
    </xf>
    <xf numFmtId="165" fontId="0" fillId="0" borderId="0" xfId="0" applyNumberFormat="1" applyFont="1" applyFill="1" applyBorder="1" applyAlignment="1">
      <alignment horizontal="center" vertical="center" wrapText="1"/>
    </xf>
    <xf numFmtId="169" fontId="3" fillId="0" borderId="0" xfId="0" applyNumberFormat="1" applyFont="1" applyAlignment="1">
      <alignment/>
    </xf>
    <xf numFmtId="0" fontId="0" fillId="0" borderId="0" xfId="102" applyFont="1">
      <alignment/>
      <protection/>
    </xf>
    <xf numFmtId="0" fontId="0" fillId="0" borderId="0" xfId="102" applyFont="1" applyFill="1">
      <alignment/>
      <protection/>
    </xf>
    <xf numFmtId="0" fontId="7" fillId="0" borderId="0" xfId="0" applyFont="1" applyAlignment="1">
      <alignment/>
    </xf>
    <xf numFmtId="0" fontId="0" fillId="0" borderId="0" xfId="96" applyFont="1">
      <alignment/>
      <protection/>
    </xf>
    <xf numFmtId="0" fontId="0" fillId="0" borderId="0" xfId="96" applyFont="1" applyFill="1" applyBorder="1" applyAlignment="1">
      <alignment horizontal="center"/>
      <protection/>
    </xf>
    <xf numFmtId="0" fontId="0" fillId="0" borderId="0" xfId="96" applyFont="1" applyAlignment="1">
      <alignment wrapText="1"/>
      <protection/>
    </xf>
    <xf numFmtId="165" fontId="0" fillId="0" borderId="0" xfId="96" applyNumberFormat="1" applyFont="1">
      <alignment/>
      <protection/>
    </xf>
    <xf numFmtId="0" fontId="3" fillId="0" borderId="0" xfId="96" applyFont="1" applyAlignment="1">
      <alignment wrapText="1"/>
      <protection/>
    </xf>
    <xf numFmtId="0" fontId="26" fillId="0" borderId="0" xfId="96" applyFont="1">
      <alignment/>
      <protection/>
    </xf>
    <xf numFmtId="176" fontId="0" fillId="0" borderId="0" xfId="83" applyNumberFormat="1" applyFont="1" applyAlignment="1">
      <alignment/>
    </xf>
    <xf numFmtId="0" fontId="3" fillId="0" borderId="0" xfId="0" applyFont="1" applyAlignment="1">
      <alignment vertical="center"/>
    </xf>
    <xf numFmtId="0" fontId="0" fillId="0" borderId="0" xfId="0" applyFont="1" applyFill="1" applyBorder="1" applyAlignment="1">
      <alignment horizontal="right"/>
    </xf>
    <xf numFmtId="0" fontId="3" fillId="0" borderId="0" xfId="0" applyFont="1" applyFill="1" applyBorder="1" applyAlignment="1">
      <alignment horizontal="right"/>
    </xf>
    <xf numFmtId="0" fontId="0" fillId="0" borderId="0" xfId="0" applyFont="1" applyAlignment="1">
      <alignment vertical="center"/>
    </xf>
    <xf numFmtId="165" fontId="0" fillId="0" borderId="0" xfId="0" applyNumberFormat="1" applyFont="1" applyFill="1" applyBorder="1" applyAlignment="1">
      <alignment horizontal="right"/>
    </xf>
    <xf numFmtId="167" fontId="0" fillId="0" borderId="0" xfId="96" applyNumberFormat="1" applyFont="1">
      <alignment/>
      <protection/>
    </xf>
    <xf numFmtId="0" fontId="0" fillId="0" borderId="0" xfId="96">
      <alignment/>
      <protection/>
    </xf>
    <xf numFmtId="165" fontId="0" fillId="0" borderId="0" xfId="96" applyNumberFormat="1">
      <alignment/>
      <protection/>
    </xf>
    <xf numFmtId="0" fontId="0" fillId="0" borderId="0" xfId="0" applyAlignment="1">
      <alignment horizontal="left"/>
    </xf>
    <xf numFmtId="3" fontId="0" fillId="0" borderId="0" xfId="0" applyNumberFormat="1" applyFont="1" applyFill="1" applyBorder="1" applyAlignment="1">
      <alignment/>
    </xf>
    <xf numFmtId="0" fontId="45" fillId="0" borderId="20" xfId="96" applyFont="1" applyBorder="1">
      <alignment/>
      <protection/>
    </xf>
    <xf numFmtId="0" fontId="46" fillId="0" borderId="21" xfId="96" applyFont="1" applyBorder="1" applyAlignment="1">
      <alignment wrapText="1"/>
      <protection/>
    </xf>
    <xf numFmtId="0" fontId="46" fillId="0" borderId="22" xfId="96" applyFont="1" applyBorder="1" applyAlignment="1">
      <alignment wrapText="1"/>
      <protection/>
    </xf>
    <xf numFmtId="0" fontId="45" fillId="0" borderId="0" xfId="96" applyFont="1">
      <alignment/>
      <protection/>
    </xf>
    <xf numFmtId="0" fontId="45" fillId="0" borderId="23" xfId="96" applyFont="1" applyBorder="1">
      <alignment/>
      <protection/>
    </xf>
    <xf numFmtId="177" fontId="45" fillId="0" borderId="24" xfId="103" applyNumberFormat="1" applyFont="1" applyBorder="1" applyAlignment="1">
      <alignment/>
      <protection/>
    </xf>
    <xf numFmtId="0" fontId="45" fillId="0" borderId="25" xfId="96" applyFont="1" applyBorder="1">
      <alignment/>
      <protection/>
    </xf>
    <xf numFmtId="177" fontId="45" fillId="0" borderId="0" xfId="103" applyNumberFormat="1" applyFont="1" applyBorder="1" applyAlignment="1">
      <alignment/>
      <protection/>
    </xf>
    <xf numFmtId="165" fontId="45" fillId="0" borderId="0" xfId="96" applyNumberFormat="1" applyFont="1" applyBorder="1">
      <alignment/>
      <protection/>
    </xf>
    <xf numFmtId="0" fontId="45" fillId="0" borderId="0" xfId="96" applyFont="1" applyBorder="1">
      <alignment/>
      <protection/>
    </xf>
    <xf numFmtId="165" fontId="45" fillId="0" borderId="26" xfId="96" applyNumberFormat="1" applyFont="1" applyBorder="1">
      <alignment/>
      <protection/>
    </xf>
    <xf numFmtId="0" fontId="45" fillId="0" borderId="27" xfId="96" applyFont="1" applyBorder="1">
      <alignment/>
      <protection/>
    </xf>
    <xf numFmtId="165" fontId="45" fillId="0" borderId="28" xfId="96" applyNumberFormat="1" applyFont="1" applyBorder="1">
      <alignment/>
      <protection/>
    </xf>
    <xf numFmtId="165" fontId="45" fillId="0" borderId="29" xfId="96" applyNumberFormat="1" applyFont="1" applyBorder="1">
      <alignment/>
      <protection/>
    </xf>
    <xf numFmtId="0" fontId="45" fillId="0" borderId="24" xfId="96" applyFont="1" applyBorder="1" applyAlignment="1">
      <alignment horizontal="right"/>
      <protection/>
    </xf>
    <xf numFmtId="0" fontId="0" fillId="0" borderId="0" xfId="0" applyAlignment="1">
      <alignment/>
    </xf>
    <xf numFmtId="0" fontId="2" fillId="0" borderId="0" xfId="0" applyFont="1" applyFill="1" applyAlignment="1">
      <alignment/>
    </xf>
    <xf numFmtId="165" fontId="0" fillId="0" borderId="0" xfId="0" applyNumberFormat="1" applyFont="1" applyFill="1" applyAlignment="1">
      <alignment/>
    </xf>
    <xf numFmtId="0" fontId="45" fillId="0" borderId="30" xfId="96" applyFont="1" applyBorder="1" applyAlignment="1">
      <alignment horizontal="right"/>
      <protection/>
    </xf>
    <xf numFmtId="0" fontId="46" fillId="0" borderId="21" xfId="96" applyFont="1" applyFill="1" applyBorder="1" applyAlignment="1">
      <alignment wrapText="1"/>
      <protection/>
    </xf>
    <xf numFmtId="165" fontId="0" fillId="0" borderId="0" xfId="96" applyNumberFormat="1" applyFont="1" applyBorder="1">
      <alignment/>
      <protection/>
    </xf>
    <xf numFmtId="3" fontId="0" fillId="0" borderId="0" xfId="0" applyNumberFormat="1" applyFont="1" applyFill="1" applyBorder="1" applyAlignment="1">
      <alignment horizontal="right"/>
    </xf>
    <xf numFmtId="3" fontId="77" fillId="0" borderId="0" xfId="0" applyNumberFormat="1" applyFont="1" applyFill="1" applyBorder="1" applyAlignment="1">
      <alignment horizontal="right" vertical="center" wrapText="1"/>
    </xf>
    <xf numFmtId="0" fontId="78" fillId="0" borderId="0" xfId="80" applyFont="1" applyFill="1" applyBorder="1" applyAlignment="1" applyProtection="1">
      <alignment horizontal="left" vertical="top" wrapText="1"/>
      <protection/>
    </xf>
    <xf numFmtId="2" fontId="0" fillId="0" borderId="0" xfId="96" applyNumberFormat="1" applyFont="1" applyFill="1" applyBorder="1" applyAlignment="1">
      <alignment horizontal="center"/>
      <protection/>
    </xf>
    <xf numFmtId="0" fontId="45" fillId="0" borderId="0" xfId="96" applyFont="1" applyFill="1" applyBorder="1">
      <alignment/>
      <protection/>
    </xf>
    <xf numFmtId="0" fontId="46" fillId="0" borderId="0" xfId="96" applyFont="1" applyFill="1" applyBorder="1">
      <alignment/>
      <protection/>
    </xf>
    <xf numFmtId="0" fontId="45" fillId="0" borderId="0" xfId="96" applyFont="1" applyFill="1" applyBorder="1" applyAlignment="1">
      <alignment wrapText="1"/>
      <protection/>
    </xf>
    <xf numFmtId="0" fontId="45" fillId="0" borderId="0" xfId="96" applyFont="1" applyFill="1" applyAlignment="1">
      <alignment wrapText="1"/>
      <protection/>
    </xf>
    <xf numFmtId="1" fontId="45" fillId="0" borderId="31" xfId="103" applyNumberFormat="1" applyFont="1" applyFill="1" applyBorder="1" applyAlignment="1">
      <alignment horizontal="right" vertical="center"/>
      <protection/>
    </xf>
    <xf numFmtId="1" fontId="45" fillId="0" borderId="31" xfId="103" applyNumberFormat="1" applyFont="1" applyFill="1" applyBorder="1" applyAlignment="1">
      <alignment wrapText="1"/>
      <protection/>
    </xf>
    <xf numFmtId="1" fontId="45" fillId="0" borderId="0" xfId="103" applyNumberFormat="1" applyFont="1" applyFill="1" applyBorder="1" applyAlignment="1">
      <alignment horizontal="right" wrapText="1"/>
      <protection/>
    </xf>
    <xf numFmtId="1" fontId="45" fillId="0" borderId="0" xfId="96" applyNumberFormat="1" applyFont="1" applyFill="1" applyBorder="1" applyAlignment="1">
      <alignment horizontal="left"/>
      <protection/>
    </xf>
    <xf numFmtId="1" fontId="45" fillId="0" borderId="0" xfId="96" applyNumberFormat="1" applyFont="1" applyFill="1" applyBorder="1">
      <alignment/>
      <protection/>
    </xf>
    <xf numFmtId="1" fontId="45" fillId="0" borderId="0" xfId="103" applyNumberFormat="1" applyFont="1" applyFill="1" applyBorder="1" applyAlignment="1">
      <alignment horizontal="right" vertical="center"/>
      <protection/>
    </xf>
    <xf numFmtId="1" fontId="45" fillId="0" borderId="0" xfId="103" applyNumberFormat="1" applyFont="1" applyFill="1" applyBorder="1" applyAlignment="1">
      <alignment wrapText="1"/>
      <protection/>
    </xf>
    <xf numFmtId="1" fontId="45" fillId="0" borderId="0" xfId="96" applyNumberFormat="1" applyFont="1" applyFill="1" applyBorder="1" applyAlignment="1">
      <alignment/>
      <protection/>
    </xf>
    <xf numFmtId="0" fontId="48" fillId="0" borderId="32" xfId="96" applyFont="1" applyBorder="1" applyAlignment="1">
      <alignment wrapText="1"/>
      <protection/>
    </xf>
    <xf numFmtId="0" fontId="48" fillId="0" borderId="0" xfId="96" applyFont="1" applyBorder="1" applyAlignment="1">
      <alignment wrapText="1"/>
      <protection/>
    </xf>
    <xf numFmtId="0" fontId="0" fillId="0" borderId="0" xfId="96" applyBorder="1" applyAlignment="1">
      <alignment wrapText="1"/>
      <protection/>
    </xf>
    <xf numFmtId="0" fontId="45" fillId="0" borderId="33" xfId="96" applyFont="1" applyBorder="1">
      <alignment/>
      <protection/>
    </xf>
    <xf numFmtId="0" fontId="45" fillId="0" borderId="34" xfId="96" applyFont="1" applyBorder="1">
      <alignment/>
      <protection/>
    </xf>
    <xf numFmtId="0" fontId="46" fillId="0" borderId="35" xfId="96" applyFont="1" applyBorder="1">
      <alignment/>
      <protection/>
    </xf>
    <xf numFmtId="1" fontId="46" fillId="0" borderId="24" xfId="96" applyNumberFormat="1" applyFont="1" applyBorder="1">
      <alignment/>
      <protection/>
    </xf>
    <xf numFmtId="1" fontId="45" fillId="0" borderId="0" xfId="96" applyNumberFormat="1" applyFont="1" applyBorder="1">
      <alignment/>
      <protection/>
    </xf>
    <xf numFmtId="0" fontId="79" fillId="0" borderId="34" xfId="96" applyFont="1" applyFill="1" applyBorder="1" applyAlignment="1">
      <alignment horizontal="left" vertical="top" wrapText="1" indent="1"/>
      <protection/>
    </xf>
    <xf numFmtId="1" fontId="79" fillId="0" borderId="0" xfId="96" applyNumberFormat="1" applyFont="1" applyFill="1" applyBorder="1" applyAlignment="1">
      <alignment horizontal="right" vertical="top" wrapText="1"/>
      <protection/>
    </xf>
    <xf numFmtId="0" fontId="79" fillId="0" borderId="34" xfId="96" applyFont="1" applyFill="1" applyBorder="1" applyAlignment="1">
      <alignment horizontal="left" vertical="top" wrapText="1"/>
      <protection/>
    </xf>
    <xf numFmtId="0" fontId="79" fillId="0" borderId="36" xfId="96" applyFont="1" applyFill="1" applyBorder="1" applyAlignment="1">
      <alignment horizontal="left" vertical="top" wrapText="1"/>
      <protection/>
    </xf>
    <xf numFmtId="1" fontId="79" fillId="0" borderId="37" xfId="96" applyNumberFormat="1" applyFont="1" applyFill="1" applyBorder="1" applyAlignment="1">
      <alignment horizontal="right" vertical="top" wrapText="1"/>
      <protection/>
    </xf>
    <xf numFmtId="0" fontId="79" fillId="0" borderId="38" xfId="96" applyFont="1" applyFill="1" applyBorder="1" applyAlignment="1">
      <alignment horizontal="left" vertical="top" wrapText="1"/>
      <protection/>
    </xf>
    <xf numFmtId="1" fontId="79" fillId="0" borderId="38" xfId="96" applyNumberFormat="1" applyFont="1" applyFill="1" applyBorder="1" applyAlignment="1">
      <alignment horizontal="right" vertical="top" wrapText="1"/>
      <protection/>
    </xf>
    <xf numFmtId="0" fontId="78" fillId="0" borderId="0" xfId="96" applyFont="1" applyFill="1" applyBorder="1" applyAlignment="1">
      <alignment horizontal="left" vertical="top" wrapText="1"/>
      <protection/>
    </xf>
    <xf numFmtId="0" fontId="79" fillId="0" borderId="0" xfId="96" applyFont="1" applyFill="1" applyBorder="1" applyAlignment="1">
      <alignment horizontal="left" vertical="top" wrapText="1"/>
      <protection/>
    </xf>
    <xf numFmtId="0" fontId="79" fillId="0" borderId="37" xfId="96" applyFont="1" applyFill="1" applyBorder="1" applyAlignment="1">
      <alignment horizontal="left" vertical="top" wrapText="1"/>
      <protection/>
    </xf>
    <xf numFmtId="165" fontId="45" fillId="0" borderId="0" xfId="96" applyNumberFormat="1" applyFont="1" applyFill="1" applyBorder="1" applyAlignment="1">
      <alignment horizontal="left"/>
      <protection/>
    </xf>
    <xf numFmtId="165" fontId="0" fillId="0" borderId="0" xfId="0" applyNumberFormat="1" applyFont="1" applyAlignment="1" quotePrefix="1">
      <alignment/>
    </xf>
    <xf numFmtId="0" fontId="78" fillId="0" borderId="0" xfId="96" applyFont="1" applyFill="1" applyBorder="1" applyAlignment="1">
      <alignment horizontal="left" vertical="top" wrapText="1"/>
      <protection/>
    </xf>
    <xf numFmtId="177" fontId="45" fillId="0" borderId="28" xfId="103" applyNumberFormat="1" applyFont="1" applyBorder="1" applyAlignment="1">
      <alignment/>
      <protection/>
    </xf>
    <xf numFmtId="0" fontId="3" fillId="0" borderId="0" xfId="0" applyFont="1" applyFill="1" applyBorder="1" applyAlignment="1">
      <alignment wrapText="1"/>
    </xf>
    <xf numFmtId="173" fontId="0" fillId="0" borderId="0" xfId="0" applyNumberFormat="1" applyAlignment="1">
      <alignment/>
    </xf>
    <xf numFmtId="0" fontId="2" fillId="0" borderId="0" xfId="0" applyFont="1" applyFill="1" applyBorder="1" applyAlignment="1">
      <alignment horizontal="left" wrapText="1"/>
    </xf>
    <xf numFmtId="0" fontId="0" fillId="0" borderId="0" xfId="0" applyFill="1" applyAlignment="1">
      <alignment wrapText="1"/>
    </xf>
    <xf numFmtId="0" fontId="0" fillId="0" borderId="0" xfId="96" applyFont="1" applyFill="1">
      <alignment/>
      <protection/>
    </xf>
    <xf numFmtId="0" fontId="27" fillId="0" borderId="0" xfId="96" applyFont="1" applyAlignment="1">
      <alignment/>
      <protection/>
    </xf>
    <xf numFmtId="0" fontId="7" fillId="0" borderId="31" xfId="96" applyFont="1" applyFill="1" applyBorder="1" applyAlignment="1">
      <alignment/>
      <protection/>
    </xf>
    <xf numFmtId="0" fontId="7" fillId="0" borderId="31" xfId="96" applyFont="1" applyFill="1" applyBorder="1" applyAlignment="1">
      <alignment horizontal="center"/>
      <protection/>
    </xf>
    <xf numFmtId="0" fontId="7" fillId="55" borderId="0" xfId="96" applyFont="1" applyFill="1" applyBorder="1" applyAlignment="1">
      <alignment/>
      <protection/>
    </xf>
    <xf numFmtId="0" fontId="7" fillId="55" borderId="0" xfId="96" applyFont="1" applyFill="1" applyBorder="1" applyAlignment="1">
      <alignment horizontal="center"/>
      <protection/>
    </xf>
    <xf numFmtId="0" fontId="7" fillId="0" borderId="0" xfId="96" applyFont="1" applyFill="1" applyBorder="1">
      <alignment/>
      <protection/>
    </xf>
    <xf numFmtId="0" fontId="7" fillId="0" borderId="0" xfId="96" applyFont="1" applyFill="1" applyBorder="1" applyAlignment="1">
      <alignment horizontal="center"/>
      <protection/>
    </xf>
    <xf numFmtId="167" fontId="7" fillId="0" borderId="0" xfId="96" applyNumberFormat="1" applyFont="1" applyFill="1" applyBorder="1" applyAlignment="1">
      <alignment horizontal="right"/>
      <protection/>
    </xf>
    <xf numFmtId="0" fontId="7" fillId="0" borderId="0" xfId="96" applyFont="1" applyFill="1" applyBorder="1" applyAlignment="1">
      <alignment wrapText="1"/>
      <protection/>
    </xf>
    <xf numFmtId="0" fontId="7" fillId="0" borderId="39" xfId="96" applyFont="1" applyFill="1" applyBorder="1">
      <alignment/>
      <protection/>
    </xf>
    <xf numFmtId="0" fontId="7" fillId="55" borderId="39" xfId="96" applyFont="1" applyFill="1" applyBorder="1">
      <alignment/>
      <protection/>
    </xf>
    <xf numFmtId="167" fontId="7" fillId="0" borderId="39" xfId="96" applyNumberFormat="1" applyFont="1" applyFill="1" applyBorder="1" applyAlignment="1">
      <alignment horizontal="right"/>
      <protection/>
    </xf>
    <xf numFmtId="0" fontId="2" fillId="0" borderId="31" xfId="96" applyFont="1" applyFill="1" applyBorder="1" applyAlignment="1">
      <alignment horizontal="center"/>
      <protection/>
    </xf>
    <xf numFmtId="0" fontId="2" fillId="55" borderId="31" xfId="96" applyFont="1" applyFill="1" applyBorder="1" applyAlignment="1">
      <alignment horizontal="center"/>
      <protection/>
    </xf>
    <xf numFmtId="0" fontId="3" fillId="0" borderId="0" xfId="96" applyFont="1" applyFill="1" applyBorder="1" applyAlignment="1">
      <alignment horizontal="center"/>
      <protection/>
    </xf>
    <xf numFmtId="0" fontId="45" fillId="0" borderId="40" xfId="96" applyFont="1" applyFill="1" applyBorder="1">
      <alignment/>
      <protection/>
    </xf>
    <xf numFmtId="0" fontId="45" fillId="0" borderId="40" xfId="96" applyFont="1" applyFill="1" applyBorder="1" applyAlignment="1">
      <alignment wrapText="1"/>
      <protection/>
    </xf>
    <xf numFmtId="1" fontId="45" fillId="0" borderId="41" xfId="96" applyNumberFormat="1" applyFont="1" applyFill="1" applyBorder="1" applyAlignment="1">
      <alignment horizontal="left"/>
      <protection/>
    </xf>
    <xf numFmtId="1" fontId="45" fillId="0" borderId="41" xfId="96" applyNumberFormat="1" applyFont="1" applyFill="1" applyBorder="1">
      <alignment/>
      <protection/>
    </xf>
    <xf numFmtId="1" fontId="45" fillId="0" borderId="41" xfId="103" applyNumberFormat="1" applyFont="1" applyFill="1" applyBorder="1" applyAlignment="1">
      <alignment wrapText="1"/>
      <protection/>
    </xf>
    <xf numFmtId="1" fontId="45" fillId="0" borderId="31" xfId="96" applyNumberFormat="1" applyFont="1" applyFill="1" applyBorder="1" applyAlignment="1">
      <alignment horizontal="left"/>
      <protection/>
    </xf>
    <xf numFmtId="1" fontId="45" fillId="0" borderId="31" xfId="96" applyNumberFormat="1" applyFont="1" applyFill="1" applyBorder="1">
      <alignment/>
      <protection/>
    </xf>
    <xf numFmtId="0" fontId="0" fillId="0" borderId="0" xfId="80" applyFont="1" applyFill="1" applyBorder="1" applyAlignment="1" applyProtection="1">
      <alignment horizontal="center" vertical="center" wrapText="1"/>
      <protection/>
    </xf>
    <xf numFmtId="0" fontId="0" fillId="0" borderId="41" xfId="0" applyFont="1" applyFill="1" applyBorder="1" applyAlignment="1">
      <alignment/>
    </xf>
    <xf numFmtId="165" fontId="0" fillId="0" borderId="41" xfId="0" applyNumberFormat="1" applyFont="1" applyFill="1" applyBorder="1" applyAlignment="1">
      <alignment/>
    </xf>
    <xf numFmtId="165" fontId="0" fillId="0" borderId="41" xfId="0" applyNumberFormat="1" applyFont="1" applyFill="1" applyBorder="1" applyAlignment="1">
      <alignment horizontal="right"/>
    </xf>
    <xf numFmtId="0" fontId="0" fillId="0" borderId="42" xfId="0" applyFont="1" applyFill="1" applyBorder="1" applyAlignment="1">
      <alignment/>
    </xf>
    <xf numFmtId="0" fontId="0" fillId="0" borderId="42" xfId="0" applyFont="1" applyFill="1" applyBorder="1" applyAlignment="1">
      <alignment horizontal="right" vertical="center" wrapText="1"/>
    </xf>
    <xf numFmtId="0" fontId="0" fillId="0" borderId="42" xfId="0" applyFont="1" applyFill="1" applyBorder="1" applyAlignment="1">
      <alignment/>
    </xf>
    <xf numFmtId="165" fontId="49" fillId="0" borderId="0" xfId="75" applyNumberFormat="1" applyFont="1" applyFill="1" applyBorder="1" applyAlignment="1">
      <alignment/>
    </xf>
    <xf numFmtId="0" fontId="0" fillId="0" borderId="40" xfId="0" applyFont="1" applyFill="1" applyBorder="1" applyAlignment="1">
      <alignment/>
    </xf>
    <xf numFmtId="0" fontId="3" fillId="0" borderId="41" xfId="0" applyFont="1" applyFill="1" applyBorder="1" applyAlignment="1">
      <alignment/>
    </xf>
    <xf numFmtId="165" fontId="49" fillId="0" borderId="41" xfId="75" applyNumberFormat="1" applyFont="1" applyFill="1" applyBorder="1" applyAlignment="1">
      <alignment/>
    </xf>
    <xf numFmtId="0" fontId="3" fillId="0" borderId="31" xfId="0" applyFont="1" applyFill="1" applyBorder="1" applyAlignment="1">
      <alignment/>
    </xf>
    <xf numFmtId="165" fontId="49" fillId="0" borderId="31" xfId="75" applyNumberFormat="1" applyFont="1" applyFill="1" applyBorder="1" applyAlignment="1">
      <alignment/>
    </xf>
    <xf numFmtId="0" fontId="50" fillId="0" borderId="0" xfId="75" applyFont="1" applyFill="1" applyBorder="1" applyAlignment="1">
      <alignment/>
    </xf>
    <xf numFmtId="0" fontId="3" fillId="0" borderId="0" xfId="0" applyFont="1" applyAlignment="1">
      <alignment/>
    </xf>
    <xf numFmtId="0" fontId="0" fillId="0" borderId="0" xfId="0" applyAlignment="1">
      <alignment/>
    </xf>
    <xf numFmtId="0" fontId="0" fillId="0" borderId="0" xfId="103" applyFont="1" applyBorder="1" applyAlignment="1">
      <alignment horizontal="left" wrapText="1"/>
      <protection/>
    </xf>
    <xf numFmtId="0" fontId="0" fillId="0" borderId="0" xfId="0" applyAlignment="1">
      <alignment wrapText="1"/>
    </xf>
    <xf numFmtId="0" fontId="2" fillId="0" borderId="0" xfId="0" applyFont="1" applyFill="1" applyAlignment="1">
      <alignment/>
    </xf>
    <xf numFmtId="0" fontId="7" fillId="0" borderId="0" xfId="0" applyFont="1" applyAlignment="1">
      <alignment/>
    </xf>
    <xf numFmtId="0" fontId="45" fillId="0" borderId="28" xfId="96" applyFont="1" applyBorder="1" applyAlignment="1">
      <alignment horizontal="right"/>
      <protection/>
    </xf>
    <xf numFmtId="0" fontId="0" fillId="0" borderId="28" xfId="0" applyBorder="1" applyAlignment="1">
      <alignment horizontal="right"/>
    </xf>
    <xf numFmtId="0" fontId="0" fillId="0" borderId="0" xfId="0" applyFont="1" applyFill="1" applyAlignment="1">
      <alignment vertical="center" wrapText="1"/>
    </xf>
    <xf numFmtId="0" fontId="0" fillId="0" borderId="0" xfId="0" applyFill="1" applyAlignment="1">
      <alignment wrapText="1"/>
    </xf>
    <xf numFmtId="0" fontId="2" fillId="0" borderId="31" xfId="96" applyFont="1" applyFill="1" applyBorder="1" applyAlignment="1">
      <alignment horizontal="center"/>
      <protection/>
    </xf>
    <xf numFmtId="0" fontId="80" fillId="0" borderId="0" xfId="96" applyFont="1" applyFill="1" applyAlignment="1">
      <alignment wrapText="1"/>
      <protection/>
    </xf>
    <xf numFmtId="0" fontId="80" fillId="0" borderId="0" xfId="0" applyFont="1" applyFill="1" applyAlignment="1">
      <alignment wrapText="1"/>
    </xf>
    <xf numFmtId="0" fontId="45" fillId="0" borderId="0" xfId="96" applyFont="1" applyFill="1" applyBorder="1" applyAlignment="1">
      <alignment wrapText="1"/>
      <protection/>
    </xf>
    <xf numFmtId="0" fontId="45" fillId="0" borderId="0" xfId="96" applyFont="1" applyFill="1" applyAlignment="1">
      <alignment wrapText="1"/>
      <protection/>
    </xf>
    <xf numFmtId="0" fontId="45" fillId="0" borderId="0" xfId="96" applyFont="1" applyFill="1" applyBorder="1" applyAlignment="1">
      <alignment/>
      <protection/>
    </xf>
    <xf numFmtId="0" fontId="0" fillId="0" borderId="0" xfId="96" applyFill="1" applyAlignment="1">
      <alignment/>
      <protection/>
    </xf>
    <xf numFmtId="0" fontId="48" fillId="0" borderId="0" xfId="96" applyFont="1" applyFill="1" applyBorder="1" applyAlignment="1">
      <alignment/>
      <protection/>
    </xf>
    <xf numFmtId="0" fontId="45" fillId="0" borderId="0" xfId="96" applyFont="1" applyBorder="1" applyAlignment="1">
      <alignment/>
      <protection/>
    </xf>
    <xf numFmtId="0" fontId="0" fillId="0" borderId="0" xfId="0" applyFont="1" applyFill="1" applyBorder="1" applyAlignment="1">
      <alignment vertical="center" wrapText="1"/>
    </xf>
    <xf numFmtId="0" fontId="2" fillId="0" borderId="0" xfId="0" applyFont="1" applyFill="1" applyBorder="1" applyAlignment="1">
      <alignment/>
    </xf>
    <xf numFmtId="0" fontId="46" fillId="0" borderId="0" xfId="0" applyFont="1" applyAlignment="1">
      <alignment horizontal="left"/>
    </xf>
    <xf numFmtId="0" fontId="45" fillId="0" borderId="0" xfId="0" applyFont="1" applyFill="1" applyAlignment="1">
      <alignment wrapText="1"/>
    </xf>
    <xf numFmtId="0" fontId="0" fillId="0" borderId="0" xfId="0" applyFill="1" applyAlignment="1">
      <alignment/>
    </xf>
    <xf numFmtId="0" fontId="78" fillId="0" borderId="38" xfId="80" applyFont="1" applyFill="1" applyBorder="1" applyAlignment="1" applyProtection="1">
      <alignment horizontal="left" vertical="top" wrapText="1"/>
      <protection/>
    </xf>
    <xf numFmtId="0" fontId="0" fillId="0" borderId="38" xfId="0" applyBorder="1" applyAlignment="1">
      <alignment/>
    </xf>
    <xf numFmtId="0" fontId="79" fillId="0" borderId="0" xfId="96" applyFont="1" applyFill="1" applyBorder="1" applyAlignment="1">
      <alignment horizontal="left" vertical="top" wrapText="1"/>
      <protection/>
    </xf>
    <xf numFmtId="0" fontId="0" fillId="0" borderId="0" xfId="96" applyAlignment="1">
      <alignment vertical="top" wrapText="1"/>
      <protection/>
    </xf>
    <xf numFmtId="0" fontId="48" fillId="0" borderId="32" xfId="96" applyFont="1" applyBorder="1" applyAlignment="1">
      <alignment horizontal="left" wrapText="1"/>
      <protection/>
    </xf>
    <xf numFmtId="0" fontId="48" fillId="0" borderId="0" xfId="96" applyFont="1" applyBorder="1" applyAlignment="1">
      <alignment horizontal="left" wrapText="1"/>
      <protection/>
    </xf>
    <xf numFmtId="0" fontId="0" fillId="0" borderId="0" xfId="96" applyAlignment="1">
      <alignment horizontal="left" wrapText="1"/>
      <protection/>
    </xf>
    <xf numFmtId="0" fontId="45" fillId="0" borderId="43" xfId="96" applyFont="1" applyBorder="1" applyAlignment="1">
      <alignment horizontal="right"/>
      <protection/>
    </xf>
    <xf numFmtId="0" fontId="45" fillId="0" borderId="37" xfId="96" applyFont="1" applyBorder="1" applyAlignment="1">
      <alignment horizontal="right"/>
      <protection/>
    </xf>
    <xf numFmtId="0" fontId="0" fillId="0" borderId="37" xfId="96" applyBorder="1" applyAlignment="1">
      <alignment horizontal="right"/>
      <protection/>
    </xf>
    <xf numFmtId="0" fontId="78" fillId="0" borderId="0" xfId="96" applyFont="1" applyFill="1" applyBorder="1" applyAlignment="1">
      <alignment horizontal="left" vertical="top" wrapText="1"/>
      <protection/>
    </xf>
    <xf numFmtId="0" fontId="78" fillId="0" borderId="38" xfId="96" applyFont="1" applyFill="1" applyBorder="1" applyAlignment="1">
      <alignment/>
      <protection/>
    </xf>
    <xf numFmtId="0" fontId="0" fillId="0" borderId="40"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0" xfId="0" applyFont="1" applyFill="1" applyAlignment="1">
      <alignment wrapText="1"/>
    </xf>
    <xf numFmtId="0" fontId="0" fillId="0" borderId="0" xfId="0" applyFont="1" applyFill="1" applyBorder="1" applyAlignment="1">
      <alignment wrapText="1"/>
    </xf>
    <xf numFmtId="0" fontId="0" fillId="0" borderId="4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center"/>
    </xf>
    <xf numFmtId="0" fontId="0" fillId="0" borderId="0" xfId="0" applyFont="1" applyFill="1" applyBorder="1" applyAlignment="1">
      <alignment horizontal="center"/>
    </xf>
    <xf numFmtId="0" fontId="3" fillId="0" borderId="40" xfId="0" applyFont="1" applyFill="1" applyBorder="1" applyAlignment="1">
      <alignment horizontal="center"/>
    </xf>
    <xf numFmtId="0" fontId="2" fillId="0" borderId="0" xfId="0" applyFont="1" applyFill="1" applyBorder="1" applyAlignment="1">
      <alignment horizontal="left" wrapText="1"/>
    </xf>
    <xf numFmtId="0" fontId="0" fillId="0" borderId="0" xfId="0" applyAlignment="1">
      <alignment horizontal="left" wrapText="1"/>
    </xf>
    <xf numFmtId="0" fontId="2" fillId="0" borderId="0" xfId="0" applyFont="1" applyAlignment="1">
      <alignment/>
    </xf>
  </cellXfs>
  <cellStyles count="104">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Komma 2" xfId="83"/>
    <cellStyle name="Linked Cell" xfId="84"/>
    <cellStyle name="Neutral" xfId="85"/>
    <cellStyle name="Neutral 2" xfId="86"/>
    <cellStyle name="Note" xfId="87"/>
    <cellStyle name="Notiz" xfId="88"/>
    <cellStyle name="Output" xfId="89"/>
    <cellStyle name="Percent" xfId="90"/>
    <cellStyle name="SAPBEXchaText" xfId="91"/>
    <cellStyle name="SAPBEXstdData" xfId="92"/>
    <cellStyle name="SAPBEXstdItem" xfId="93"/>
    <cellStyle name="SAPBEXstdItemX" xfId="94"/>
    <cellStyle name="Schlecht" xfId="95"/>
    <cellStyle name="Standard 2" xfId="96"/>
    <cellStyle name="Standard 3" xfId="97"/>
    <cellStyle name="Standard 4" xfId="98"/>
    <cellStyle name="Standard 5" xfId="99"/>
    <cellStyle name="Standard 6" xfId="100"/>
    <cellStyle name="Standard 7" xfId="101"/>
    <cellStyle name="Standard_AAA_weitereTabellen" xfId="102"/>
    <cellStyle name="Standard_T1 Versicherte und Finanzen OKP Endversion" xfId="103"/>
    <cellStyle name="Title" xfId="104"/>
    <cellStyle name="Total" xfId="105"/>
    <cellStyle name="Überschrift" xfId="106"/>
    <cellStyle name="Überschrift 1" xfId="107"/>
    <cellStyle name="Überschrift 2" xfId="108"/>
    <cellStyle name="Überschrift 3" xfId="109"/>
    <cellStyle name="Überschrift 4" xfId="110"/>
    <cellStyle name="Verknüpfte Zelle" xfId="111"/>
    <cellStyle name="Currency" xfId="112"/>
    <cellStyle name="Currency [0]" xfId="113"/>
    <cellStyle name="Warnender Text" xfId="114"/>
    <cellStyle name="Warning Text" xfId="115"/>
    <cellStyle name="xxx" xfId="116"/>
    <cellStyle name="Zelle überprüfen"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58"/>
          <c:w val="0.99325"/>
          <c:h val="0.9535"/>
        </c:manualLayout>
      </c:layout>
      <c:barChart>
        <c:barDir val="col"/>
        <c:grouping val="clustered"/>
        <c:varyColors val="0"/>
        <c:ser>
          <c:idx val="0"/>
          <c:order val="0"/>
          <c:tx>
            <c:strRef>
              <c:f>Grafik_1!$B$34</c:f>
              <c:strCache>
                <c:ptCount val="1"/>
                <c:pt idx="0">
                  <c:v>2020</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Grafik_1!$A$35:$A$46</c:f>
              <c:strCache/>
            </c:strRef>
          </c:cat>
          <c:val>
            <c:numRef>
              <c:f>Grafik_1!$B$35:$B$46</c:f>
              <c:numCache/>
            </c:numRef>
          </c:val>
        </c:ser>
        <c:ser>
          <c:idx val="1"/>
          <c:order val="1"/>
          <c:tx>
            <c:strRef>
              <c:f>Grafik_1!$C$34</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Grafik_1!$A$35:$A$46</c:f>
              <c:strCache/>
            </c:strRef>
          </c:cat>
          <c:val>
            <c:numRef>
              <c:f>Grafik_1!$C$35:$C$46</c:f>
              <c:numCache/>
            </c:numRef>
          </c:val>
        </c:ser>
        <c:axId val="5947294"/>
        <c:axId val="42512463"/>
      </c:barChart>
      <c:catAx>
        <c:axId val="59472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2512463"/>
        <c:crosses val="autoZero"/>
        <c:auto val="1"/>
        <c:lblOffset val="100"/>
        <c:tickLblSkip val="1"/>
        <c:noMultiLvlLbl val="0"/>
      </c:catAx>
      <c:valAx>
        <c:axId val="425124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47294"/>
        <c:crossesAt val="1"/>
        <c:crossBetween val="between"/>
        <c:dispUnits/>
      </c:valAx>
      <c:spPr>
        <a:solidFill>
          <a:srgbClr val="FFFFFF"/>
        </a:solidFill>
        <a:ln w="3175">
          <a:noFill/>
        </a:ln>
      </c:spPr>
    </c:plotArea>
    <c:legend>
      <c:legendPos val="t"/>
      <c:layout>
        <c:manualLayout>
          <c:xMode val="edge"/>
          <c:yMode val="edge"/>
          <c:x val="0.066"/>
          <c:y val="0.005"/>
          <c:w val="0.9055"/>
          <c:h val="0.04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74"/>
          <c:w val="0.97025"/>
          <c:h val="0.88825"/>
        </c:manualLayout>
      </c:layout>
      <c:barChart>
        <c:barDir val="col"/>
        <c:grouping val="clustered"/>
        <c:varyColors val="0"/>
        <c:ser>
          <c:idx val="0"/>
          <c:order val="0"/>
          <c:tx>
            <c:strRef>
              <c:f>Grafik_7!$A$34</c:f>
              <c:strCache>
                <c:ptCount val="1"/>
                <c:pt idx="0">
                  <c:v>Aufenthaltsdauer in Tagen (Median)</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Grafik_7!$B$32:$F$33</c:f>
              <c:multiLvlStrCache/>
            </c:multiLvlStrRef>
          </c:cat>
          <c:val>
            <c:numRef>
              <c:f>Grafik_7!$B$34:$F$34</c:f>
              <c:numCache/>
            </c:numRef>
          </c:val>
        </c:ser>
        <c:ser>
          <c:idx val="1"/>
          <c:order val="1"/>
          <c:tx>
            <c:strRef>
              <c:f>Grafik_7!$A$35</c:f>
              <c:strCache>
                <c:ptCount val="1"/>
                <c:pt idx="0">
                  <c:v>Case Mix Index</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Grafik_7!$B$32:$F$33</c:f>
              <c:multiLvlStrCache/>
            </c:multiLvlStrRef>
          </c:cat>
          <c:val>
            <c:numRef>
              <c:f>Grafik_7!$B$35:$F$35</c:f>
              <c:numCache/>
            </c:numRef>
          </c:val>
        </c:ser>
        <c:axId val="862072"/>
        <c:axId val="35344953"/>
      </c:barChart>
      <c:catAx>
        <c:axId val="86207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35344953"/>
        <c:crosses val="autoZero"/>
        <c:auto val="1"/>
        <c:lblOffset val="100"/>
        <c:tickLblSkip val="1"/>
        <c:noMultiLvlLbl val="0"/>
      </c:catAx>
      <c:valAx>
        <c:axId val="35344953"/>
        <c:scaling>
          <c:orientation val="minMax"/>
          <c:max val="4.5"/>
          <c:min val="0"/>
        </c:scaling>
        <c:axPos val="l"/>
        <c:majorGridlines>
          <c:spPr>
            <a:ln w="3175">
              <a:solidFill>
                <a:srgbClr val="808080"/>
              </a:solidFill>
              <a:prstDash val="sysDot"/>
            </a:ln>
          </c:spPr>
        </c:majorGridlines>
        <c:delete val="0"/>
        <c:numFmt formatCode="0.0" sourceLinked="0"/>
        <c:majorTickMark val="none"/>
        <c:minorTickMark val="none"/>
        <c:tickLblPos val="nextTo"/>
        <c:spPr>
          <a:ln w="3175">
            <a:solidFill>
              <a:srgbClr val="000000"/>
            </a:solidFill>
          </a:ln>
        </c:spPr>
        <c:crossAx val="862072"/>
        <c:crossesAt val="1"/>
        <c:crossBetween val="between"/>
        <c:dispUnits/>
        <c:majorUnit val="0.5"/>
        <c:minorUnit val="0.5"/>
      </c:valAx>
      <c:spPr>
        <a:solidFill>
          <a:srgbClr val="FFFFFF"/>
        </a:solidFill>
        <a:ln w="12700">
          <a:solidFill>
            <a:srgbClr val="808080"/>
          </a:solidFill>
        </a:ln>
      </c:spPr>
    </c:plotArea>
    <c:legend>
      <c:legendPos val="r"/>
      <c:layout>
        <c:manualLayout>
          <c:xMode val="edge"/>
          <c:yMode val="edge"/>
          <c:x val="0.0355"/>
          <c:y val="0.02675"/>
          <c:w val="0.67675"/>
          <c:h val="0.071"/>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05"/>
          <c:w val="0.89725"/>
          <c:h val="0.92125"/>
        </c:manualLayout>
      </c:layout>
      <c:barChart>
        <c:barDir val="bar"/>
        <c:grouping val="clustered"/>
        <c:varyColors val="0"/>
        <c:ser>
          <c:idx val="2"/>
          <c:order val="0"/>
          <c:tx>
            <c:strRef>
              <c:f>Grafik_8!$D$40</c:f>
              <c:strCache>
                <c:ptCount val="1"/>
                <c:pt idx="0">
                  <c:v>LI</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Grafik_8!$C$41:$C$49</c:f>
              <c:strCache/>
            </c:strRef>
          </c:cat>
          <c:val>
            <c:numRef>
              <c:f>Grafik_8!$D$41:$D$49</c:f>
              <c:numCache/>
            </c:numRef>
          </c:val>
        </c:ser>
        <c:ser>
          <c:idx val="3"/>
          <c:order val="1"/>
          <c:tx>
            <c:strRef>
              <c:f>Grafik_8!$E$40</c:f>
              <c:strCache>
                <c:ptCount val="1"/>
                <c:pt idx="0">
                  <c:v>CH</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Grafik_8!$C$41:$C$49</c:f>
              <c:strCache/>
            </c:strRef>
          </c:cat>
          <c:val>
            <c:numRef>
              <c:f>Grafik_8!$E$41:$E$49</c:f>
              <c:numCache/>
            </c:numRef>
          </c:val>
        </c:ser>
        <c:ser>
          <c:idx val="4"/>
          <c:order val="2"/>
          <c:tx>
            <c:strRef>
              <c:f>Grafik_8!$F$40</c:f>
              <c:strCache>
                <c:ptCount val="1"/>
                <c:pt idx="0">
                  <c:v>AT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Grafik_8!$C$41:$C$49</c:f>
              <c:strCache/>
            </c:strRef>
          </c:cat>
          <c:val>
            <c:numRef>
              <c:f>Grafik_8!$F$41:$F$49</c:f>
              <c:numCache/>
            </c:numRef>
          </c:val>
        </c:ser>
        <c:axId val="39856930"/>
        <c:axId val="23521395"/>
      </c:barChart>
      <c:catAx>
        <c:axId val="39856930"/>
        <c:scaling>
          <c:orientation val="maxMin"/>
        </c:scaling>
        <c:axPos val="l"/>
        <c:delete val="0"/>
        <c:numFmt formatCode="General" sourceLinked="1"/>
        <c:majorTickMark val="out"/>
        <c:minorTickMark val="none"/>
        <c:tickLblPos val="nextTo"/>
        <c:spPr>
          <a:ln w="3175">
            <a:solidFill>
              <a:srgbClr val="000000"/>
            </a:solidFill>
          </a:ln>
        </c:spPr>
        <c:crossAx val="23521395"/>
        <c:crosses val="autoZero"/>
        <c:auto val="1"/>
        <c:lblOffset val="100"/>
        <c:tickLblSkip val="1"/>
        <c:noMultiLvlLbl val="0"/>
      </c:catAx>
      <c:valAx>
        <c:axId val="23521395"/>
        <c:scaling>
          <c:orientation val="minMax"/>
        </c:scaling>
        <c:axPos val="t"/>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9856930"/>
        <c:crossesAt val="1"/>
        <c:crossBetween val="between"/>
        <c:dispUnits/>
      </c:valAx>
      <c:spPr>
        <a:solidFill>
          <a:srgbClr val="FFFFFF"/>
        </a:solidFill>
        <a:ln w="12700">
          <a:solidFill>
            <a:srgbClr val="808080"/>
          </a:solidFill>
        </a:ln>
      </c:spPr>
    </c:plotArea>
    <c:legend>
      <c:legendPos val="r"/>
      <c:layout>
        <c:manualLayout>
          <c:xMode val="edge"/>
          <c:yMode val="edge"/>
          <c:x val="0.04875"/>
          <c:y val="0.01025"/>
          <c:w val="0.83725"/>
          <c:h val="0.0555"/>
        </c:manualLayout>
      </c:layout>
      <c:overlay val="0"/>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75"/>
          <c:w val="0.9775"/>
          <c:h val="0.93825"/>
        </c:manualLayout>
      </c:layout>
      <c:barChart>
        <c:barDir val="col"/>
        <c:grouping val="stacked"/>
        <c:varyColors val="0"/>
        <c:ser>
          <c:idx val="0"/>
          <c:order val="0"/>
          <c:tx>
            <c:strRef>
              <c:f>Grafik_2!$B$32</c:f>
              <c:strCache>
                <c:ptCount val="1"/>
                <c:pt idx="0">
                  <c:v>ambulant (OKP)</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A6A6A6"/>
              </a:solidFill>
              <a:ln w="3175">
                <a:noFill/>
              </a:ln>
            </c:spPr>
          </c:dPt>
          <c:dLbls>
            <c:numFmt formatCode="General" sourceLinked="1"/>
            <c:spPr>
              <a:noFill/>
              <a:ln w="3175">
                <a:noFill/>
              </a:ln>
            </c:spPr>
            <c:showLegendKey val="0"/>
            <c:showVal val="1"/>
            <c:showBubbleSize val="0"/>
            <c:showCatName val="0"/>
            <c:showSerName val="0"/>
            <c:showPercent val="0"/>
          </c:dLbls>
          <c:cat>
            <c:numRef>
              <c:f>Grafik_2!$A$33:$A$42</c:f>
              <c:numCache/>
            </c:numRef>
          </c:cat>
          <c:val>
            <c:numRef>
              <c:f>Grafik_2!$B$33:$B$42</c:f>
              <c:numCache/>
            </c:numRef>
          </c:val>
        </c:ser>
        <c:ser>
          <c:idx val="1"/>
          <c:order val="1"/>
          <c:tx>
            <c:strRef>
              <c:f>Grafik_2!$C$32</c:f>
              <c:strCache>
                <c:ptCount val="1"/>
                <c:pt idx="0">
                  <c:v>stationär (OKP)</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Grafik_2!$A$33:$A$42</c:f>
              <c:numCache/>
            </c:numRef>
          </c:cat>
          <c:val>
            <c:numRef>
              <c:f>Grafik_2!$C$33:$C$42</c:f>
              <c:numCache/>
            </c:numRef>
          </c:val>
        </c:ser>
        <c:ser>
          <c:idx val="2"/>
          <c:order val="2"/>
          <c:tx>
            <c:strRef>
              <c:f>Grafik_2!$D$32</c:f>
              <c:strCache>
                <c:ptCount val="1"/>
                <c:pt idx="0">
                  <c:v>stationär (Staatsbeitrag)</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Grafik_2!$A$33:$A$42</c:f>
              <c:numCache/>
            </c:numRef>
          </c:cat>
          <c:val>
            <c:numRef>
              <c:f>Grafik_2!$D$33:$D$42</c:f>
              <c:numCache/>
            </c:numRef>
          </c:val>
        </c:ser>
        <c:overlap val="100"/>
        <c:gapWidth val="55"/>
        <c:axId val="65289384"/>
        <c:axId val="59619049"/>
      </c:barChart>
      <c:catAx>
        <c:axId val="65289384"/>
        <c:scaling>
          <c:orientation val="minMax"/>
        </c:scaling>
        <c:axPos val="b"/>
        <c:delete val="0"/>
        <c:numFmt formatCode="General" sourceLinked="1"/>
        <c:majorTickMark val="none"/>
        <c:minorTickMark val="none"/>
        <c:tickLblPos val="nextTo"/>
        <c:spPr>
          <a:ln w="3175">
            <a:solidFill>
              <a:srgbClr val="000000"/>
            </a:solidFill>
          </a:ln>
        </c:spPr>
        <c:crossAx val="59619049"/>
        <c:crosses val="autoZero"/>
        <c:auto val="1"/>
        <c:lblOffset val="100"/>
        <c:tickLblSkip val="1"/>
        <c:noMultiLvlLbl val="0"/>
      </c:catAx>
      <c:valAx>
        <c:axId val="59619049"/>
        <c:scaling>
          <c:orientation val="minMax"/>
          <c:min val="0"/>
        </c:scaling>
        <c:axPos val="l"/>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crossAx val="65289384"/>
        <c:crossesAt val="1"/>
        <c:crossBetween val="between"/>
        <c:dispUnits/>
      </c:valAx>
      <c:spPr>
        <a:solidFill>
          <a:srgbClr val="FFFFFF"/>
        </a:solidFill>
        <a:ln w="12700">
          <a:solidFill>
            <a:srgbClr val="808080"/>
          </a:solidFill>
        </a:ln>
      </c:spPr>
    </c:plotArea>
    <c:legend>
      <c:legendPos val="b"/>
      <c:layout>
        <c:manualLayout>
          <c:xMode val="edge"/>
          <c:yMode val="edge"/>
          <c:x val="0.12975"/>
          <c:y val="0.068"/>
          <c:w val="0.7965"/>
          <c:h val="0.048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8625"/>
          <c:w val="0.542"/>
          <c:h val="0.8915"/>
        </c:manualLayout>
      </c:layout>
      <c:barChart>
        <c:barDir val="col"/>
        <c:grouping val="stacked"/>
        <c:varyColors val="0"/>
        <c:ser>
          <c:idx val="2"/>
          <c:order val="0"/>
          <c:tx>
            <c:strRef>
              <c:f>Grafik_3!$B$39</c:f>
              <c:strCache>
                <c:ptCount val="1"/>
                <c:pt idx="0">
                  <c:v>Staat</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FFFF"/>
              </a:solidFill>
              <a:ln w="12700">
                <a:solidFill>
                  <a:srgbClr val="000000"/>
                </a:solidFill>
              </a:ln>
            </c:spPr>
          </c:dPt>
          <c:cat>
            <c:multiLvlStrRef>
              <c:f>Grafik_3!$C$37:$G$38</c:f>
              <c:multiLvlStrCache/>
            </c:multiLvlStrRef>
          </c:cat>
          <c:val>
            <c:numRef>
              <c:f>Grafik_3!$C$39:$G$39</c:f>
              <c:numCache/>
            </c:numRef>
          </c:val>
        </c:ser>
        <c:ser>
          <c:idx val="4"/>
          <c:order val="1"/>
          <c:tx>
            <c:strRef>
              <c:f>Grafik_3!$B$40</c:f>
              <c:strCache>
                <c:ptCount val="1"/>
                <c:pt idx="0">
                  <c:v>Privat</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Grafik_3!$C$40:$G$40</c:f>
              <c:numCache/>
            </c:numRef>
          </c:val>
        </c:ser>
        <c:ser>
          <c:idx val="5"/>
          <c:order val="2"/>
          <c:tx>
            <c:strRef>
              <c:f>Grafik_3!$B$41</c:f>
              <c:strCache>
                <c:ptCount val="1"/>
                <c:pt idx="0">
                  <c:v>Staatsbeitrag an Krankenkassen</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Grafik_3!$C$41:$G$41</c:f>
              <c:numCache/>
            </c:numRef>
          </c:val>
        </c:ser>
        <c:ser>
          <c:idx val="6"/>
          <c:order val="3"/>
          <c:tx>
            <c:strRef>
              <c:f>Grafik_3!$B$42</c:f>
              <c:strCache>
                <c:ptCount val="1"/>
                <c:pt idx="0">
                  <c:v>Staatsbeitrag an Spitäler</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Grafik_3!$C$42:$G$42</c:f>
              <c:numCache/>
            </c:numRef>
          </c:val>
        </c:ser>
        <c:ser>
          <c:idx val="7"/>
          <c:order val="4"/>
          <c:tx>
            <c:strRef>
              <c:f>Grafik_3!$B$43</c:f>
              <c:strCache>
                <c:ptCount val="1"/>
                <c:pt idx="0">
                  <c:v>Prämienverbilligung</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Grafik_3!$C$43:$G$43</c:f>
              <c:numCache/>
            </c:numRef>
          </c:val>
        </c:ser>
        <c:ser>
          <c:idx val="8"/>
          <c:order val="5"/>
          <c:tx>
            <c:strRef>
              <c:f>Grafik_3!$B$44</c:f>
              <c:strCache>
                <c:ptCount val="1"/>
                <c:pt idx="0">
                  <c:v>Versicherungsprämien (exkl. Prämienverb.)</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Grafik_3!$C$44:$G$44</c:f>
              <c:numCache/>
            </c:numRef>
          </c:val>
        </c:ser>
        <c:ser>
          <c:idx val="9"/>
          <c:order val="6"/>
          <c:tx>
            <c:strRef>
              <c:f>Grafik_3!$B$45</c:f>
              <c:strCache>
                <c:ptCount val="1"/>
                <c:pt idx="0">
                  <c:v>Kostenbeitrag Versicherte</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Grafik_3!$C$45:$G$45</c:f>
              <c:numCache/>
            </c:numRef>
          </c:val>
        </c:ser>
        <c:ser>
          <c:idx val="10"/>
          <c:order val="7"/>
          <c:tx>
            <c:strRef>
              <c:f>Grafik_3!$B$46</c:f>
              <c:strCache>
                <c:ptCount val="1"/>
                <c:pt idx="0">
                  <c:v>Spital stationär (inkl. Staatsbeitrag)</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Grafik_3!$C$46:$G$46</c:f>
              <c:numCache/>
            </c:numRef>
          </c:val>
        </c:ser>
        <c:ser>
          <c:idx val="11"/>
          <c:order val="8"/>
          <c:tx>
            <c:strRef>
              <c:f>Grafik_3!$B$47</c:f>
              <c:strCache>
                <c:ptCount val="1"/>
                <c:pt idx="0">
                  <c:v>Arzt (ohne Medikamente)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Grafik_3!$C$47:$G$47</c:f>
              <c:numCache/>
            </c:numRef>
          </c:val>
        </c:ser>
        <c:ser>
          <c:idx val="12"/>
          <c:order val="9"/>
          <c:tx>
            <c:strRef>
              <c:f>Grafik_3!$B$48</c:f>
              <c:strCache>
                <c:ptCount val="1"/>
                <c:pt idx="0">
                  <c:v>Medikamente</c:v>
                </c:pt>
              </c:strCache>
            </c:strRef>
          </c:tx>
          <c:spPr>
            <a:solidFill>
              <a:srgbClr val="D7E4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Grafik_3!$C$48:$G$48</c:f>
              <c:numCache/>
            </c:numRef>
          </c:val>
        </c:ser>
        <c:ser>
          <c:idx val="14"/>
          <c:order val="10"/>
          <c:tx>
            <c:strRef>
              <c:f>Grafik_3!$B$49</c:f>
              <c:strCache>
                <c:ptCount val="1"/>
                <c:pt idx="0">
                  <c:v>Spital ambulant</c:v>
                </c:pt>
              </c:strCache>
            </c:strRef>
          </c:tx>
          <c:spPr>
            <a:solidFill>
              <a:srgbClr val="C3D69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C3D69B"/>
              </a:solidFill>
              <a:ln w="12700">
                <a:solidFill>
                  <a:srgbClr val="000000"/>
                </a:solidFill>
              </a:ln>
            </c:spPr>
          </c:dPt>
          <c:cat>
            <c:multiLvlStrRef>
              <c:f>Grafik_3!$C$37:$G$38</c:f>
              <c:multiLvlStrCache/>
            </c:multiLvlStrRef>
          </c:cat>
          <c:val>
            <c:numRef>
              <c:f>Grafik_3!$C$49:$G$49</c:f>
              <c:numCache/>
            </c:numRef>
          </c:val>
        </c:ser>
        <c:ser>
          <c:idx val="13"/>
          <c:order val="11"/>
          <c:tx>
            <c:strRef>
              <c:f>Grafik_3!$B$50</c:f>
              <c:strCache>
                <c:ptCount val="1"/>
                <c:pt idx="0">
                  <c:v>restl. Kostenträger, div.</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Grafik_3!$C$50:$G$50</c:f>
              <c:numCache/>
            </c:numRef>
          </c:val>
        </c:ser>
        <c:ser>
          <c:idx val="15"/>
          <c:order val="12"/>
          <c:tx>
            <c:strRef>
              <c:f>Grafik_3!$B$51</c:f>
              <c:strCache>
                <c:ptCount val="1"/>
                <c:pt idx="0">
                  <c:v>Verwaltung</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Grafik_3!$C$51:$G$51</c:f>
              <c:numCache/>
            </c:numRef>
          </c:val>
        </c:ser>
        <c:ser>
          <c:idx val="0"/>
          <c:order val="13"/>
          <c:tx>
            <c:strRef>
              <c:f>Grafik_3!$B$52</c:f>
              <c:strCache>
                <c:ptCount val="1"/>
                <c:pt idx="0">
                  <c:v>Veränderung der Rückstellungen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Grafik_3!$C$52:$G$52</c:f>
              <c:numCache/>
            </c:numRef>
          </c:val>
        </c:ser>
        <c:ser>
          <c:idx val="1"/>
          <c:order val="14"/>
          <c:tx>
            <c:strRef>
              <c:f>Grafik_3!$B$53</c:f>
              <c:strCache>
                <c:ptCount val="1"/>
                <c:pt idx="0">
                  <c:v>Betriebsergebnis</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Grafik_3!$C$37:$G$38</c:f>
              <c:multiLvlStrCache/>
            </c:multiLvlStrRef>
          </c:cat>
          <c:val>
            <c:numRef>
              <c:f>Grafik_3!$C$53:$G$53</c:f>
              <c:numCache/>
            </c:numRef>
          </c:val>
        </c:ser>
        <c:overlap val="100"/>
        <c:gapWidth val="0"/>
        <c:axId val="28461906"/>
        <c:axId val="26087459"/>
      </c:barChart>
      <c:catAx>
        <c:axId val="28461906"/>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26087459"/>
        <c:crosses val="autoZero"/>
        <c:auto val="1"/>
        <c:lblOffset val="0"/>
        <c:tickLblSkip val="1"/>
        <c:noMultiLvlLbl val="0"/>
      </c:catAx>
      <c:valAx>
        <c:axId val="26087459"/>
        <c:scaling>
          <c:orientation val="minMax"/>
        </c:scaling>
        <c:axPos val="l"/>
        <c:majorGridlines>
          <c:spPr>
            <a:ln w="3175">
              <a:solidFill>
                <a:srgbClr val="333333"/>
              </a:solidFill>
              <a:prstDash val="sysDot"/>
            </a:ln>
          </c:spPr>
        </c:majorGridlines>
        <c:delete val="0"/>
        <c:numFmt formatCode="General" sourceLinked="1"/>
        <c:majorTickMark val="none"/>
        <c:minorTickMark val="none"/>
        <c:tickLblPos val="nextTo"/>
        <c:spPr>
          <a:ln w="3175">
            <a:solidFill>
              <a:srgbClr val="808080"/>
            </a:solidFill>
          </a:ln>
        </c:spPr>
        <c:crossAx val="28461906"/>
        <c:crossesAt val="1"/>
        <c:crossBetween val="between"/>
        <c:dispUnits>
          <c:builtInUnit val="millions"/>
          <c:dispUnitsLbl>
            <c:layout>
              <c:manualLayout>
                <c:xMode val="edge"/>
                <c:yMode val="edge"/>
                <c:x val="-0.00225"/>
                <c:y val="-0.01975"/>
              </c:manualLayout>
            </c:layout>
            <c:spPr>
              <a:noFill/>
              <a:ln w="3175">
                <a:noFill/>
              </a:ln>
            </c:spPr>
            <c:txPr>
              <a:bodyPr vert="horz" rot="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13"/>
        <c:delete val="1"/>
      </c:legendEntry>
      <c:layout>
        <c:manualLayout>
          <c:xMode val="edge"/>
          <c:yMode val="edge"/>
          <c:x val="0.59625"/>
          <c:y val="0"/>
          <c:w val="0.40375"/>
          <c:h val="0.992"/>
        </c:manualLayout>
      </c:layout>
      <c:overlay val="0"/>
      <c:spPr>
        <a:noFill/>
        <a:ln w="3175">
          <a:noFill/>
        </a:ln>
      </c:spPr>
      <c:txPr>
        <a:bodyPr vert="horz" rot="0"/>
        <a:lstStyle/>
        <a:p>
          <a:pPr>
            <a:defRPr lang="en-US" cap="none" sz="105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Grafik_3!$B$39</c:f>
              <c:strCache>
                <c:ptCount val="1"/>
                <c:pt idx="0">
                  <c:v>Staat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Grafik_3!$C$39:$H$39</c:f>
              <c:numCache/>
            </c:numRef>
          </c:val>
        </c:ser>
        <c:ser>
          <c:idx val="1"/>
          <c:order val="1"/>
          <c:tx>
            <c:strRef>
              <c:f>Grafik_3!$B$40</c:f>
              <c:strCache>
                <c:ptCount val="1"/>
                <c:pt idx="0">
                  <c:v>Privat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Grafik_3!$C$40:$H$40</c:f>
              <c:numCache/>
            </c:numRef>
          </c:val>
        </c:ser>
        <c:ser>
          <c:idx val="2"/>
          <c:order val="2"/>
          <c:tx>
            <c:strRef>
              <c:f>Grafik_3!$B$41</c:f>
              <c:strCache>
                <c:ptCount val="1"/>
                <c:pt idx="0">
                  <c:v>Staatsbeitrag an Krankenkassen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Grafik_3!$C$41:$H$41</c:f>
              <c:numCache/>
            </c:numRef>
          </c:val>
        </c:ser>
        <c:ser>
          <c:idx val="3"/>
          <c:order val="3"/>
          <c:tx>
            <c:strRef>
              <c:f>Grafik_3!$B$42</c:f>
              <c:strCache>
                <c:ptCount val="1"/>
                <c:pt idx="0">
                  <c:v>Staatsbeitrag an Spitäler</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Grafik_3!$C$42:$H$42</c:f>
              <c:numCache/>
            </c:numRef>
          </c:val>
        </c:ser>
        <c:ser>
          <c:idx val="4"/>
          <c:order val="4"/>
          <c:tx>
            <c:strRef>
              <c:f>Grafik_3!$B$43</c:f>
              <c:strCache>
                <c:ptCount val="1"/>
                <c:pt idx="0">
                  <c:v>Prämienverbilligung</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Grafik_3!$C$43:$H$43</c:f>
              <c:numCache/>
            </c:numRef>
          </c:val>
        </c:ser>
        <c:ser>
          <c:idx val="5"/>
          <c:order val="5"/>
          <c:tx>
            <c:strRef>
              <c:f>Grafik_3!$B$44</c:f>
              <c:strCache>
                <c:ptCount val="1"/>
                <c:pt idx="0">
                  <c:v>Versicherungsprämien (exkl. Prämienverb.)</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Grafik_3!$C$44:$H$44</c:f>
              <c:numCache/>
            </c:numRef>
          </c:val>
        </c:ser>
        <c:ser>
          <c:idx val="6"/>
          <c:order val="6"/>
          <c:tx>
            <c:strRef>
              <c:f>Grafik_3!$B$45</c:f>
              <c:strCache>
                <c:ptCount val="1"/>
                <c:pt idx="0">
                  <c:v>Kostenbeitrag Versicherte</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Grafik_3!$C$45:$H$45</c:f>
              <c:numCache/>
            </c:numRef>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8"/>
          <c:order val="8"/>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9"/>
          <c:order val="9"/>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10"/>
          <c:order val="10"/>
          <c:tx>
            <c:strRef>
              <c:f>Grafik_3!$B$46</c:f>
              <c:strCache>
                <c:ptCount val="1"/>
                <c:pt idx="0">
                  <c:v>Spital stationär (inkl. Staatsbeitrag)</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Grafik_3!$C$46:$H$46</c:f>
              <c:numCache/>
            </c:numRef>
          </c:val>
        </c:ser>
        <c:ser>
          <c:idx val="11"/>
          <c:order val="11"/>
          <c:tx>
            <c:strRef>
              <c:f>Grafik_3!$B$50</c:f>
              <c:strCache>
                <c:ptCount val="1"/>
                <c:pt idx="0">
                  <c:v>restl. Kostenträger, div.</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12"/>
          <c:order val="12"/>
          <c:tx>
            <c:strRef>
              <c:f>Grafik_3!$B$47</c:f>
              <c:strCache>
                <c:ptCount val="1"/>
                <c:pt idx="0">
                  <c:v>Arzt (ohne Medikamente)</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Grafik_3!$C$47:$H$47</c:f>
              <c:numCache/>
            </c:numRef>
          </c:val>
        </c:ser>
        <c:ser>
          <c:idx val="13"/>
          <c:order val="13"/>
          <c:tx>
            <c:strRef>
              <c:f>Grafik_3!$B$48</c:f>
              <c:strCache>
                <c:ptCount val="1"/>
                <c:pt idx="0">
                  <c:v>Medikamente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Grafik_3!$C$56:$H$56</c:f>
              <c:numCache/>
            </c:numRef>
          </c:val>
        </c:ser>
        <c:ser>
          <c:idx val="14"/>
          <c:order val="14"/>
          <c:tx>
            <c:strRef>
              <c:f>Grafik_3!$B$49</c:f>
              <c:strCache>
                <c:ptCount val="1"/>
                <c:pt idx="0">
                  <c:v>Spital ambulant</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Grafik_3!$C$3:$H$3</c:f>
              <c:numCache/>
            </c:numRef>
          </c:val>
        </c:ser>
        <c:overlap val="100"/>
        <c:axId val="62952860"/>
        <c:axId val="30930429"/>
      </c:barChart>
      <c:catAx>
        <c:axId val="62952860"/>
        <c:scaling>
          <c:orientation val="minMax"/>
        </c:scaling>
        <c:axPos val="b"/>
        <c:delete val="0"/>
        <c:numFmt formatCode="General" sourceLinked="1"/>
        <c:majorTickMark val="out"/>
        <c:minorTickMark val="none"/>
        <c:tickLblPos val="nextTo"/>
        <c:spPr>
          <a:ln w="3175">
            <a:solidFill>
              <a:srgbClr val="000000"/>
            </a:solidFill>
          </a:ln>
        </c:spPr>
        <c:crossAx val="30930429"/>
        <c:crosses val="autoZero"/>
        <c:auto val="1"/>
        <c:lblOffset val="100"/>
        <c:tickLblSkip val="1"/>
        <c:noMultiLvlLbl val="0"/>
      </c:catAx>
      <c:valAx>
        <c:axId val="309304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95286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Grafik_3!$B$39</c:f>
              <c:strCache>
                <c:ptCount val="1"/>
                <c:pt idx="0">
                  <c:v>Staat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Grafik_3!$C$39:$H$39</c:f>
              <c:numCache/>
            </c:numRef>
          </c:val>
        </c:ser>
        <c:ser>
          <c:idx val="1"/>
          <c:order val="1"/>
          <c:tx>
            <c:strRef>
              <c:f>Grafik_3!$B$40</c:f>
              <c:strCache>
                <c:ptCount val="1"/>
                <c:pt idx="0">
                  <c:v>Privat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Grafik_3!$C$40:$H$40</c:f>
              <c:numCache/>
            </c:numRef>
          </c:val>
        </c:ser>
        <c:ser>
          <c:idx val="2"/>
          <c:order val="2"/>
          <c:tx>
            <c:strRef>
              <c:f>Grafik_3!$B$41</c:f>
              <c:strCache>
                <c:ptCount val="1"/>
                <c:pt idx="0">
                  <c:v>Staatsbeitrag an Krankenkassen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Grafik_3!$C$41:$H$41</c:f>
              <c:numCache/>
            </c:numRef>
          </c:val>
        </c:ser>
        <c:ser>
          <c:idx val="3"/>
          <c:order val="3"/>
          <c:tx>
            <c:strRef>
              <c:f>Grafik_3!$B$42</c:f>
              <c:strCache>
                <c:ptCount val="1"/>
                <c:pt idx="0">
                  <c:v>Staatsbeitrag an Spitäler</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Grafik_3!$C$42:$H$42</c:f>
              <c:numCache/>
            </c:numRef>
          </c:val>
        </c:ser>
        <c:ser>
          <c:idx val="4"/>
          <c:order val="4"/>
          <c:tx>
            <c:strRef>
              <c:f>Grafik_3!$B$43</c:f>
              <c:strCache>
                <c:ptCount val="1"/>
                <c:pt idx="0">
                  <c:v>Prämienverbilligung</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Grafik_3!$C$43:$H$43</c:f>
              <c:numCache/>
            </c:numRef>
          </c:val>
        </c:ser>
        <c:ser>
          <c:idx val="5"/>
          <c:order val="5"/>
          <c:tx>
            <c:strRef>
              <c:f>Grafik_3!$B$44</c:f>
              <c:strCache>
                <c:ptCount val="1"/>
                <c:pt idx="0">
                  <c:v>Versicherungsprämien (exkl. Prämienverb.)</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Grafik_3!$C$44:$H$44</c:f>
              <c:numCache/>
            </c:numRef>
          </c:val>
        </c:ser>
        <c:ser>
          <c:idx val="6"/>
          <c:order val="6"/>
          <c:tx>
            <c:strRef>
              <c:f>Grafik_3!$B$45</c:f>
              <c:strCache>
                <c:ptCount val="1"/>
                <c:pt idx="0">
                  <c:v>Kostenbeitrag Versicherte</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Grafik_3!$C$45:$H$45</c:f>
              <c:numCache/>
            </c:numRef>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8"/>
          <c:order val="8"/>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9"/>
          <c:order val="9"/>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10"/>
          <c:order val="10"/>
          <c:tx>
            <c:strRef>
              <c:f>Grafik_3!$B$46</c:f>
              <c:strCache>
                <c:ptCount val="1"/>
                <c:pt idx="0">
                  <c:v>Spital stationär (inkl. Staatsbeitrag)</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Grafik_3!$C$46:$H$46</c:f>
              <c:numCache/>
            </c:numRef>
          </c:val>
        </c:ser>
        <c:ser>
          <c:idx val="11"/>
          <c:order val="11"/>
          <c:tx>
            <c:strRef>
              <c:f>Grafik_3!$B$50</c:f>
              <c:strCache>
                <c:ptCount val="1"/>
                <c:pt idx="0">
                  <c:v>restl. Kostenträger, div.</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12"/>
          <c:order val="12"/>
          <c:tx>
            <c:strRef>
              <c:f>Grafik_3!$B$47</c:f>
              <c:strCache>
                <c:ptCount val="1"/>
                <c:pt idx="0">
                  <c:v>Arzt (ohne Medikamente)</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Grafik_3!$C$47:$H$47</c:f>
              <c:numCache/>
            </c:numRef>
          </c:val>
        </c:ser>
        <c:ser>
          <c:idx val="13"/>
          <c:order val="13"/>
          <c:tx>
            <c:strRef>
              <c:f>Grafik_3!$B$48</c:f>
              <c:strCache>
                <c:ptCount val="1"/>
                <c:pt idx="0">
                  <c:v>Medikamente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Grafik_3!$C$56:$H$56</c:f>
              <c:numCache/>
            </c:numRef>
          </c:val>
        </c:ser>
        <c:ser>
          <c:idx val="14"/>
          <c:order val="14"/>
          <c:tx>
            <c:strRef>
              <c:f>Grafik_3!$B$49</c:f>
              <c:strCache>
                <c:ptCount val="1"/>
                <c:pt idx="0">
                  <c:v>Spital ambulant</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Grafik_3!$C$3:$H$3</c:f>
              <c:numCache/>
            </c:numRef>
          </c:val>
        </c:ser>
        <c:overlap val="100"/>
        <c:gapWidth val="0"/>
        <c:axId val="60188038"/>
        <c:axId val="51790455"/>
      </c:barChart>
      <c:catAx>
        <c:axId val="60188038"/>
        <c:scaling>
          <c:orientation val="minMax"/>
        </c:scaling>
        <c:axPos val="b"/>
        <c:delete val="0"/>
        <c:numFmt formatCode="General" sourceLinked="1"/>
        <c:majorTickMark val="out"/>
        <c:minorTickMark val="none"/>
        <c:tickLblPos val="nextTo"/>
        <c:spPr>
          <a:ln w="3175">
            <a:solidFill>
              <a:srgbClr val="000000"/>
            </a:solidFill>
          </a:ln>
        </c:spPr>
        <c:crossAx val="51790455"/>
        <c:crosses val="autoZero"/>
        <c:auto val="1"/>
        <c:lblOffset val="100"/>
        <c:tickLblSkip val="1"/>
        <c:noMultiLvlLbl val="0"/>
      </c:catAx>
      <c:valAx>
        <c:axId val="517904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18803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Grafik_3!$B$39</c:f>
              <c:strCache>
                <c:ptCount val="1"/>
                <c:pt idx="0">
                  <c:v>Staat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Grafik_3!$C$39:$H$39</c:f>
              <c:numCache/>
            </c:numRef>
          </c:val>
        </c:ser>
        <c:ser>
          <c:idx val="1"/>
          <c:order val="1"/>
          <c:tx>
            <c:strRef>
              <c:f>Grafik_3!$B$40</c:f>
              <c:strCache>
                <c:ptCount val="1"/>
                <c:pt idx="0">
                  <c:v>Privat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Grafik_3!$C$40:$H$40</c:f>
              <c:numCache/>
            </c:numRef>
          </c:val>
        </c:ser>
        <c:ser>
          <c:idx val="2"/>
          <c:order val="2"/>
          <c:tx>
            <c:strRef>
              <c:f>Grafik_3!$B$41</c:f>
              <c:strCache>
                <c:ptCount val="1"/>
                <c:pt idx="0">
                  <c:v>Staatsbeitrag an Krankenkassen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Grafik_3!$C$41:$H$41</c:f>
              <c:numCache/>
            </c:numRef>
          </c:val>
        </c:ser>
        <c:ser>
          <c:idx val="3"/>
          <c:order val="3"/>
          <c:tx>
            <c:strRef>
              <c:f>Grafik_3!$B$42</c:f>
              <c:strCache>
                <c:ptCount val="1"/>
                <c:pt idx="0">
                  <c:v>Staatsbeitrag an Spitäler</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Grafik_3!$C$42:$H$42</c:f>
              <c:numCache/>
            </c:numRef>
          </c:val>
        </c:ser>
        <c:ser>
          <c:idx val="4"/>
          <c:order val="4"/>
          <c:tx>
            <c:strRef>
              <c:f>Grafik_3!$B$43</c:f>
              <c:strCache>
                <c:ptCount val="1"/>
                <c:pt idx="0">
                  <c:v>Prämienverbilligung</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Grafik_3!$C$43:$H$43</c:f>
              <c:numCache/>
            </c:numRef>
          </c:val>
        </c:ser>
        <c:ser>
          <c:idx val="5"/>
          <c:order val="5"/>
          <c:tx>
            <c:strRef>
              <c:f>Grafik_3!$B$44</c:f>
              <c:strCache>
                <c:ptCount val="1"/>
                <c:pt idx="0">
                  <c:v>Versicherungsprämien (exkl. Prämienverb.)</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Grafik_3!$C$44:$H$44</c:f>
              <c:numCache/>
            </c:numRef>
          </c:val>
        </c:ser>
        <c:ser>
          <c:idx val="6"/>
          <c:order val="6"/>
          <c:tx>
            <c:strRef>
              <c:f>Grafik_3!$B$45</c:f>
              <c:strCache>
                <c:ptCount val="1"/>
                <c:pt idx="0">
                  <c:v>Kostenbeitrag Versicherte</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Grafik_3!$C$45:$H$45</c:f>
              <c:numCache/>
            </c:numRef>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8"/>
          <c:order val="8"/>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9"/>
          <c:order val="9"/>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10"/>
          <c:order val="10"/>
          <c:tx>
            <c:strRef>
              <c:f>Grafik_3!$B$46</c:f>
              <c:strCache>
                <c:ptCount val="1"/>
                <c:pt idx="0">
                  <c:v>Spital stationär (inkl. Staatsbeitrag)</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Grafik_3!$C$46:$H$46</c:f>
              <c:numCache/>
            </c:numRef>
          </c:val>
        </c:ser>
        <c:ser>
          <c:idx val="11"/>
          <c:order val="11"/>
          <c:tx>
            <c:strRef>
              <c:f>Grafik_3!$B$50</c:f>
              <c:strCache>
                <c:ptCount val="1"/>
                <c:pt idx="0">
                  <c:v>restl. Kostenträger, div.</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Lit>
              <c:ptCount val="1"/>
              <c:pt idx="0">
                <c:v>0</c:v>
              </c:pt>
            </c:numLit>
          </c:val>
        </c:ser>
        <c:ser>
          <c:idx val="12"/>
          <c:order val="12"/>
          <c:tx>
            <c:strRef>
              <c:f>Grafik_3!$B$47</c:f>
              <c:strCache>
                <c:ptCount val="1"/>
                <c:pt idx="0">
                  <c:v>Arzt (ohne Medikamente)</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Grafik_3!$C$47:$H$47</c:f>
              <c:numCache/>
            </c:numRef>
          </c:val>
        </c:ser>
        <c:ser>
          <c:idx val="13"/>
          <c:order val="13"/>
          <c:tx>
            <c:strRef>
              <c:f>Grafik_3!$B$48</c:f>
              <c:strCache>
                <c:ptCount val="1"/>
                <c:pt idx="0">
                  <c:v>Medikamente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Grafik_3!$C$56:$H$56</c:f>
              <c:numCache/>
            </c:numRef>
          </c:val>
        </c:ser>
        <c:ser>
          <c:idx val="14"/>
          <c:order val="14"/>
          <c:tx>
            <c:strRef>
              <c:f>Grafik_3!$B$49</c:f>
              <c:strCache>
                <c:ptCount val="1"/>
                <c:pt idx="0">
                  <c:v>Spital ambulant</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Grafik_3!$C$37:$H$38</c:f>
              <c:multiLvlStrCache/>
            </c:multiLvlStrRef>
          </c:cat>
          <c:val>
            <c:numRef>
              <c:f>Grafik_3!$C$3:$H$3</c:f>
              <c:numCache/>
            </c:numRef>
          </c:val>
        </c:ser>
        <c:overlap val="100"/>
        <c:gapWidth val="0"/>
        <c:axId val="43033872"/>
        <c:axId val="19558289"/>
      </c:barChart>
      <c:catAx>
        <c:axId val="43033872"/>
        <c:scaling>
          <c:orientation val="minMax"/>
        </c:scaling>
        <c:axPos val="b"/>
        <c:delete val="0"/>
        <c:numFmt formatCode="General" sourceLinked="1"/>
        <c:majorTickMark val="none"/>
        <c:minorTickMark val="none"/>
        <c:tickLblPos val="nextTo"/>
        <c:spPr>
          <a:ln w="3175">
            <a:noFill/>
          </a:ln>
        </c:spPr>
        <c:crossAx val="19558289"/>
        <c:crosses val="autoZero"/>
        <c:auto val="1"/>
        <c:lblOffset val="100"/>
        <c:tickLblSkip val="1"/>
        <c:noMultiLvlLbl val="0"/>
      </c:catAx>
      <c:valAx>
        <c:axId val="195582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03387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6625"/>
          <c:w val="0.5565"/>
          <c:h val="0.8915"/>
        </c:manualLayout>
      </c:layout>
      <c:lineChart>
        <c:grouping val="standard"/>
        <c:varyColors val="0"/>
        <c:ser>
          <c:idx val="0"/>
          <c:order val="0"/>
          <c:tx>
            <c:strRef>
              <c:f>Grafik_4!$B$31</c:f>
              <c:strCache>
                <c:ptCount val="1"/>
                <c:pt idx="0">
                  <c:v>Bruttoprämien (pro prämienpflichtige Person)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Grafik_4!$A$32:$A$41</c:f>
              <c:numCache/>
            </c:numRef>
          </c:cat>
          <c:val>
            <c:numRef>
              <c:f>Grafik_4!$B$32:$B$41</c:f>
              <c:numCache/>
            </c:numRef>
          </c:val>
          <c:smooth val="0"/>
        </c:ser>
        <c:ser>
          <c:idx val="1"/>
          <c:order val="1"/>
          <c:tx>
            <c:strRef>
              <c:f>Grafik_4!$C$31</c:f>
              <c:strCache>
                <c:ptCount val="1"/>
                <c:pt idx="0">
                  <c:v>Kostenbeteiligung (pro erwachsene Person)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Grafik_4!$A$32:$A$41</c:f>
              <c:numCache/>
            </c:numRef>
          </c:cat>
          <c:val>
            <c:numRef>
              <c:f>Grafik_4!$C$32:$C$41</c:f>
              <c:numCache/>
            </c:numRef>
          </c:val>
          <c:smooth val="0"/>
        </c:ser>
        <c:ser>
          <c:idx val="2"/>
          <c:order val="2"/>
          <c:tx>
            <c:strRef>
              <c:f>Grafik_4!$D$31</c:f>
              <c:strCache>
                <c:ptCount val="1"/>
                <c:pt idx="0">
                  <c:v>Prämienverbilligung (pro Bezüger/in)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Grafik_4!$A$32:$A$41</c:f>
              <c:numCache/>
            </c:numRef>
          </c:cat>
          <c:val>
            <c:numRef>
              <c:f>Grafik_4!$D$32:$D$41</c:f>
              <c:numCache/>
            </c:numRef>
          </c:val>
          <c:smooth val="0"/>
        </c:ser>
        <c:ser>
          <c:idx val="3"/>
          <c:order val="3"/>
          <c:tx>
            <c:strRef>
              <c:f>Grafik_4!$E$31</c:f>
              <c:strCache>
                <c:ptCount val="1"/>
                <c:pt idx="0">
                  <c:v>Durchschnittsbetrag pro Person ohne Prämienverbilligung</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Grafik_4!$A$32:$A$41</c:f>
              <c:numCache/>
            </c:numRef>
          </c:cat>
          <c:val>
            <c:numRef>
              <c:f>Grafik_4!$E$32:$E$41</c:f>
              <c:numCache/>
            </c:numRef>
          </c:val>
          <c:smooth val="0"/>
        </c:ser>
        <c:ser>
          <c:idx val="4"/>
          <c:order val="4"/>
          <c:tx>
            <c:strRef>
              <c:f>Grafik_4!$F$31</c:f>
              <c:strCache>
                <c:ptCount val="1"/>
                <c:pt idx="0">
                  <c:v>Durchschnittsbetrag pro Person mit Prämienverbilligung</c:v>
                </c:pt>
              </c:strCache>
            </c:strRef>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Grafik_4!$A$32:$A$41</c:f>
              <c:numCache/>
            </c:numRef>
          </c:cat>
          <c:val>
            <c:numRef>
              <c:f>Grafik_4!$F$32:$F$41</c:f>
              <c:numCache/>
            </c:numRef>
          </c:val>
          <c:smooth val="0"/>
        </c:ser>
        <c:marker val="1"/>
        <c:axId val="63692346"/>
        <c:axId val="61249355"/>
      </c:lineChart>
      <c:catAx>
        <c:axId val="63692346"/>
        <c:scaling>
          <c:orientation val="minMax"/>
        </c:scaling>
        <c:axPos val="b"/>
        <c:delete val="0"/>
        <c:numFmt formatCode="General" sourceLinked="1"/>
        <c:majorTickMark val="out"/>
        <c:minorTickMark val="none"/>
        <c:tickLblPos val="nextTo"/>
        <c:spPr>
          <a:ln w="3175">
            <a:solidFill>
              <a:srgbClr val="808080"/>
            </a:solidFill>
          </a:ln>
        </c:spPr>
        <c:crossAx val="61249355"/>
        <c:crosses val="autoZero"/>
        <c:auto val="1"/>
        <c:lblOffset val="100"/>
        <c:tickLblSkip val="1"/>
        <c:noMultiLvlLbl val="0"/>
      </c:catAx>
      <c:valAx>
        <c:axId val="612493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692346"/>
        <c:crossesAt val="1"/>
        <c:crossBetween val="between"/>
        <c:dispUnits/>
      </c:valAx>
      <c:spPr>
        <a:solidFill>
          <a:srgbClr val="FFFFFF"/>
        </a:solidFill>
        <a:ln w="3175">
          <a:noFill/>
        </a:ln>
      </c:spPr>
    </c:plotArea>
    <c:legend>
      <c:legendPos val="r"/>
      <c:layout>
        <c:manualLayout>
          <c:xMode val="edge"/>
          <c:yMode val="edge"/>
          <c:x val="0.58225"/>
          <c:y val="0.14375"/>
          <c:w val="0.411"/>
          <c:h val="0.7345"/>
        </c:manualLayout>
      </c:layout>
      <c:overlay val="0"/>
      <c:spPr>
        <a:noFill/>
        <a:ln w="3175">
          <a:noFill/>
        </a:ln>
      </c:spPr>
      <c:txPr>
        <a:bodyPr vert="horz" rot="0"/>
        <a:lstStyle/>
        <a:p>
          <a:pPr>
            <a:defRPr lang="en-US" cap="none" sz="8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143"/>
          <c:w val="0.9405"/>
          <c:h val="0.8485"/>
        </c:manualLayout>
      </c:layout>
      <c:lineChart>
        <c:grouping val="standard"/>
        <c:varyColors val="0"/>
        <c:ser>
          <c:idx val="1"/>
          <c:order val="0"/>
          <c:tx>
            <c:strRef>
              <c:f>Grafik_5!$B$34</c:f>
              <c:strCache>
                <c:ptCount val="1"/>
                <c:pt idx="0">
                  <c:v>Total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Grafik_5!$A$35:$A$58</c:f>
              <c:numCache/>
            </c:numRef>
          </c:cat>
          <c:val>
            <c:numRef>
              <c:f>Grafik_5!$B$35:$B$58</c:f>
              <c:numCache/>
            </c:numRef>
          </c:val>
          <c:smooth val="0"/>
        </c:ser>
        <c:ser>
          <c:idx val="0"/>
          <c:order val="1"/>
          <c:tx>
            <c:strRef>
              <c:f>Grafik_5!$C$34</c:f>
              <c:strCache>
                <c:ptCount val="1"/>
                <c:pt idx="0">
                  <c:v>Krankenversicherer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Grafik_5!$A$35:$A$58</c:f>
              <c:numCache/>
            </c:numRef>
          </c:cat>
          <c:val>
            <c:numRef>
              <c:f>Grafik_5!$C$35:$C$58</c:f>
              <c:numCache/>
            </c:numRef>
          </c:val>
          <c:smooth val="0"/>
        </c:ser>
        <c:ser>
          <c:idx val="2"/>
          <c:order val="2"/>
          <c:tx>
            <c:strRef>
              <c:f>Grafik_5!$D$34</c:f>
              <c:strCache>
                <c:ptCount val="1"/>
                <c:pt idx="0">
                  <c:v>Spitäler/ Heilanstalten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Grafik_5!$A$35:$A$58</c:f>
              <c:numCache/>
            </c:numRef>
          </c:cat>
          <c:val>
            <c:numRef>
              <c:f>Grafik_5!$D$35:$D$58</c:f>
              <c:numCache/>
            </c:numRef>
          </c:val>
          <c:smooth val="0"/>
        </c:ser>
        <c:ser>
          <c:idx val="3"/>
          <c:order val="3"/>
          <c:tx>
            <c:strRef>
              <c:f>Grafik_5!$E$34</c:f>
              <c:strCache>
                <c:ptCount val="1"/>
                <c:pt idx="0">
                  <c:v>Prämienverbilligung</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Grafik_5!$A$35:$A$58</c:f>
              <c:numCache/>
            </c:numRef>
          </c:cat>
          <c:val>
            <c:numRef>
              <c:f>Grafik_5!$E$35:$E$58</c:f>
              <c:numCache/>
            </c:numRef>
          </c:val>
          <c:smooth val="0"/>
        </c:ser>
        <c:marker val="1"/>
        <c:axId val="28195588"/>
        <c:axId val="15168421"/>
      </c:lineChart>
      <c:catAx>
        <c:axId val="28195588"/>
        <c:scaling>
          <c:orientation val="minMax"/>
        </c:scaling>
        <c:axPos val="b"/>
        <c:delete val="0"/>
        <c:numFmt formatCode="0" sourceLinked="0"/>
        <c:majorTickMark val="out"/>
        <c:minorTickMark val="none"/>
        <c:tickLblPos val="nextTo"/>
        <c:spPr>
          <a:ln w="3175">
            <a:solidFill>
              <a:srgbClr val="000000"/>
            </a:solidFill>
          </a:ln>
        </c:spPr>
        <c:crossAx val="15168421"/>
        <c:crosses val="autoZero"/>
        <c:auto val="1"/>
        <c:lblOffset val="100"/>
        <c:tickLblSkip val="1"/>
        <c:noMultiLvlLbl val="0"/>
      </c:catAx>
      <c:valAx>
        <c:axId val="15168421"/>
        <c:scaling>
          <c:orientation val="minMax"/>
        </c:scaling>
        <c:axPos val="l"/>
        <c:title>
          <c:tx>
            <c:rich>
              <a:bodyPr vert="horz" rot="0" anchor="ctr"/>
              <a:lstStyle/>
              <a:p>
                <a:pPr algn="l">
                  <a:defRPr/>
                </a:pPr>
                <a:r>
                  <a:rPr lang="en-US" cap="none" sz="1000" b="0" i="0" u="none" baseline="0">
                    <a:solidFill>
                      <a:srgbClr val="000000"/>
                    </a:solidFill>
                    <a:latin typeface="Arial"/>
                    <a:ea typeface="Arial"/>
                    <a:cs typeface="Arial"/>
                  </a:rPr>
                  <a:t>Ausgaben
</a:t>
                </a:r>
                <a:r>
                  <a:rPr lang="en-US" cap="none" sz="1000" b="0" i="0" u="none" baseline="0">
                    <a:solidFill>
                      <a:srgbClr val="000000"/>
                    </a:solidFill>
                    <a:latin typeface="Arial"/>
                    <a:ea typeface="Arial"/>
                    <a:cs typeface="Arial"/>
                  </a:rPr>
                  <a:t>in Mio. CHF</a:t>
                </a:r>
              </a:p>
            </c:rich>
          </c:tx>
          <c:layout>
            <c:manualLayout>
              <c:xMode val="factor"/>
              <c:yMode val="factor"/>
              <c:x val="0.02225"/>
              <c:y val="0.157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8195588"/>
        <c:crossesAt val="1"/>
        <c:crossBetween val="between"/>
        <c:dispUnits>
          <c:builtInUnit val="millions"/>
        </c:dispUnits>
      </c:valAx>
      <c:spPr>
        <a:solidFill>
          <a:srgbClr val="FFFFFF"/>
        </a:solidFill>
        <a:ln w="12700">
          <a:solidFill>
            <a:srgbClr val="808080"/>
          </a:solidFill>
        </a:ln>
      </c:spPr>
    </c:plotArea>
    <c:legend>
      <c:legendPos val="t"/>
      <c:layout>
        <c:manualLayout>
          <c:xMode val="edge"/>
          <c:yMode val="edge"/>
          <c:x val="0.14625"/>
          <c:y val="0.0655"/>
          <c:w val="0.80075"/>
          <c:h val="0.038"/>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2375"/>
          <c:w val="0.8245"/>
          <c:h val="0.942"/>
        </c:manualLayout>
      </c:layout>
      <c:barChart>
        <c:barDir val="bar"/>
        <c:grouping val="clustered"/>
        <c:varyColors val="0"/>
        <c:ser>
          <c:idx val="0"/>
          <c:order val="0"/>
          <c:tx>
            <c:strRef>
              <c:f>Grafik_6!$J$5</c:f>
              <c:strCache>
                <c:ptCount val="1"/>
                <c:pt idx="0">
                  <c:v>Summe 2020</c:v>
                </c:pt>
              </c:strCache>
            </c:strRef>
          </c:tx>
          <c:spPr>
            <a:solidFill>
              <a:srgbClr val="FDE1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39900"/>
              </a:solidFill>
              <a:ln w="3175">
                <a:noFill/>
              </a:ln>
            </c:spPr>
          </c:dPt>
          <c:dPt>
            <c:idx val="1"/>
            <c:invertIfNegative val="0"/>
            <c:spPr>
              <a:solidFill>
                <a:srgbClr val="F39900"/>
              </a:solidFill>
              <a:ln w="3175">
                <a:noFill/>
              </a:ln>
            </c:spPr>
          </c:dPt>
          <c:cat>
            <c:strRef>
              <c:f>Grafik_6!$I$6:$I$34</c:f>
              <c:strCache/>
            </c:strRef>
          </c:cat>
          <c:val>
            <c:numRef>
              <c:f>Grafik_6!$J$6:$J$34</c:f>
              <c:numCache/>
            </c:numRef>
          </c:val>
        </c:ser>
        <c:axId val="17925486"/>
        <c:axId val="63856287"/>
      </c:barChart>
      <c:catAx>
        <c:axId val="17925486"/>
        <c:scaling>
          <c:orientation val="maxMin"/>
        </c:scaling>
        <c:axPos val="l"/>
        <c:delete val="0"/>
        <c:numFmt formatCode="General" sourceLinked="1"/>
        <c:majorTickMark val="out"/>
        <c:minorTickMark val="none"/>
        <c:tickLblPos val="nextTo"/>
        <c:spPr>
          <a:ln w="3175">
            <a:solidFill>
              <a:srgbClr val="000000"/>
            </a:solidFill>
          </a:ln>
        </c:spPr>
        <c:crossAx val="63856287"/>
        <c:crosses val="autoZero"/>
        <c:auto val="1"/>
        <c:lblOffset val="100"/>
        <c:tickLblSkip val="1"/>
        <c:noMultiLvlLbl val="0"/>
      </c:catAx>
      <c:valAx>
        <c:axId val="63856287"/>
        <c:scaling>
          <c:orientation val="minMax"/>
          <c:max val="5500"/>
          <c:min val="0"/>
        </c:scaling>
        <c:axPos val="t"/>
        <c:title>
          <c:tx>
            <c:rich>
              <a:bodyPr vert="horz" rot="0" anchor="ctr"/>
              <a:lstStyle/>
              <a:p>
                <a:pPr algn="ctr">
                  <a:defRPr/>
                </a:pPr>
                <a:r>
                  <a:rPr lang="en-US" cap="none" sz="1000" b="0" i="0" u="none" baseline="0">
                    <a:solidFill>
                      <a:srgbClr val="000000"/>
                    </a:solidFill>
                    <a:latin typeface="Arial"/>
                    <a:ea typeface="Arial"/>
                    <a:cs typeface="Arial"/>
                  </a:rPr>
                  <a:t>in CHF</a:t>
                </a:r>
              </a:p>
            </c:rich>
          </c:tx>
          <c:layout>
            <c:manualLayout>
              <c:xMode val="factor"/>
              <c:yMode val="factor"/>
              <c:x val="0.01225"/>
              <c:y val="-0.1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925486"/>
        <c:crossesAt val="1"/>
        <c:crossBetween val="between"/>
        <c:dispUnits/>
        <c:majorUnit val="5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133350</xdr:rowOff>
    </xdr:from>
    <xdr:to>
      <xdr:col>10</xdr:col>
      <xdr:colOff>533400</xdr:colOff>
      <xdr:row>29</xdr:row>
      <xdr:rowOff>76200</xdr:rowOff>
    </xdr:to>
    <xdr:graphicFrame>
      <xdr:nvGraphicFramePr>
        <xdr:cNvPr id="1" name="Diagramm 1"/>
        <xdr:cNvGraphicFramePr/>
      </xdr:nvGraphicFramePr>
      <xdr:xfrm>
        <a:off x="76200" y="323850"/>
        <a:ext cx="8077200" cy="4476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95250</xdr:rowOff>
    </xdr:from>
    <xdr:to>
      <xdr:col>1</xdr:col>
      <xdr:colOff>285750</xdr:colOff>
      <xdr:row>3</xdr:row>
      <xdr:rowOff>66675</xdr:rowOff>
    </xdr:to>
    <xdr:sp>
      <xdr:nvSpPr>
        <xdr:cNvPr id="2" name="Textfeld 2"/>
        <xdr:cNvSpPr txBox="1">
          <a:spLocks noChangeArrowheads="1"/>
        </xdr:cNvSpPr>
      </xdr:nvSpPr>
      <xdr:spPr>
        <a:xfrm>
          <a:off x="0" y="285750"/>
          <a:ext cx="10477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in Mio. CHF</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19050</xdr:rowOff>
    </xdr:from>
    <xdr:to>
      <xdr:col>6</xdr:col>
      <xdr:colOff>876300</xdr:colOff>
      <xdr:row>23</xdr:row>
      <xdr:rowOff>76200</xdr:rowOff>
    </xdr:to>
    <xdr:graphicFrame>
      <xdr:nvGraphicFramePr>
        <xdr:cNvPr id="1" name="Diagramm 2"/>
        <xdr:cNvGraphicFramePr/>
      </xdr:nvGraphicFramePr>
      <xdr:xfrm>
        <a:off x="114300" y="371475"/>
        <a:ext cx="5524500" cy="34575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xdr:row>
      <xdr:rowOff>85725</xdr:rowOff>
    </xdr:from>
    <xdr:to>
      <xdr:col>1</xdr:col>
      <xdr:colOff>180975</xdr:colOff>
      <xdr:row>4</xdr:row>
      <xdr:rowOff>19050</xdr:rowOff>
    </xdr:to>
    <xdr:sp>
      <xdr:nvSpPr>
        <xdr:cNvPr id="2" name="Textfeld 1"/>
        <xdr:cNvSpPr txBox="1">
          <a:spLocks noChangeArrowheads="1"/>
        </xdr:cNvSpPr>
      </xdr:nvSpPr>
      <xdr:spPr>
        <a:xfrm>
          <a:off x="133350" y="438150"/>
          <a:ext cx="8096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in Mio.</a:t>
          </a:r>
          <a:r>
            <a:rPr lang="en-US" cap="none" sz="1100" b="0" i="0" u="none" baseline="0">
              <a:solidFill>
                <a:srgbClr val="000000"/>
              </a:solidFill>
              <a:latin typeface="Calibri"/>
              <a:ea typeface="Calibri"/>
              <a:cs typeface="Calibri"/>
            </a:rPr>
            <a:t> CHF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14</xdr:col>
      <xdr:colOff>85725</xdr:colOff>
      <xdr:row>34</xdr:row>
      <xdr:rowOff>123825</xdr:rowOff>
    </xdr:to>
    <xdr:graphicFrame>
      <xdr:nvGraphicFramePr>
        <xdr:cNvPr id="1" name="Diagramm 4"/>
        <xdr:cNvGraphicFramePr/>
      </xdr:nvGraphicFramePr>
      <xdr:xfrm>
        <a:off x="0" y="295275"/>
        <a:ext cx="11068050" cy="5676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xdr:row>
      <xdr:rowOff>0</xdr:rowOff>
    </xdr:from>
    <xdr:to>
      <xdr:col>8</xdr:col>
      <xdr:colOff>0</xdr:colOff>
      <xdr:row>3</xdr:row>
      <xdr:rowOff>0</xdr:rowOff>
    </xdr:to>
    <xdr:graphicFrame>
      <xdr:nvGraphicFramePr>
        <xdr:cNvPr id="2" name="Diagramm 1"/>
        <xdr:cNvGraphicFramePr/>
      </xdr:nvGraphicFramePr>
      <xdr:xfrm>
        <a:off x="762000" y="542925"/>
        <a:ext cx="6581775"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xdr:row>
      <xdr:rowOff>0</xdr:rowOff>
    </xdr:from>
    <xdr:to>
      <xdr:col>8</xdr:col>
      <xdr:colOff>0</xdr:colOff>
      <xdr:row>3</xdr:row>
      <xdr:rowOff>0</xdr:rowOff>
    </xdr:to>
    <xdr:graphicFrame>
      <xdr:nvGraphicFramePr>
        <xdr:cNvPr id="3" name="Diagramm 2"/>
        <xdr:cNvGraphicFramePr/>
      </xdr:nvGraphicFramePr>
      <xdr:xfrm>
        <a:off x="762000" y="542925"/>
        <a:ext cx="6581775"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xdr:row>
      <xdr:rowOff>0</xdr:rowOff>
    </xdr:from>
    <xdr:to>
      <xdr:col>8</xdr:col>
      <xdr:colOff>0</xdr:colOff>
      <xdr:row>3</xdr:row>
      <xdr:rowOff>0</xdr:rowOff>
    </xdr:to>
    <xdr:graphicFrame>
      <xdr:nvGraphicFramePr>
        <xdr:cNvPr id="4" name="Diagramm 3"/>
        <xdr:cNvGraphicFramePr/>
      </xdr:nvGraphicFramePr>
      <xdr:xfrm>
        <a:off x="762000" y="542925"/>
        <a:ext cx="6581775" cy="0"/>
      </xdr:xfrm>
      <a:graphic>
        <a:graphicData uri="http://schemas.openxmlformats.org/drawingml/2006/chart">
          <c:chart xmlns:c="http://schemas.openxmlformats.org/drawingml/2006/chart" r:id="rId4"/>
        </a:graphicData>
      </a:graphic>
    </xdr:graphicFrame>
    <xdr:clientData/>
  </xdr:twoCellAnchor>
  <xdr:twoCellAnchor>
    <xdr:from>
      <xdr:col>1</xdr:col>
      <xdr:colOff>1409700</xdr:colOff>
      <xdr:row>11</xdr:row>
      <xdr:rowOff>85725</xdr:rowOff>
    </xdr:from>
    <xdr:to>
      <xdr:col>1</xdr:col>
      <xdr:colOff>2047875</xdr:colOff>
      <xdr:row>13</xdr:row>
      <xdr:rowOff>342900</xdr:rowOff>
    </xdr:to>
    <xdr:sp>
      <xdr:nvSpPr>
        <xdr:cNvPr id="5" name="Text Box 5"/>
        <xdr:cNvSpPr txBox="1">
          <a:spLocks noChangeArrowheads="1"/>
        </xdr:cNvSpPr>
      </xdr:nvSpPr>
      <xdr:spPr>
        <a:xfrm>
          <a:off x="2171700" y="1924050"/>
          <a:ext cx="638175" cy="5810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1447800</xdr:colOff>
      <xdr:row>21</xdr:row>
      <xdr:rowOff>123825</xdr:rowOff>
    </xdr:from>
    <xdr:to>
      <xdr:col>1</xdr:col>
      <xdr:colOff>1914525</xdr:colOff>
      <xdr:row>23</xdr:row>
      <xdr:rowOff>57150</xdr:rowOff>
    </xdr:to>
    <xdr:pic>
      <xdr:nvPicPr>
        <xdr:cNvPr id="6" name="Grafik 1"/>
        <xdr:cNvPicPr preferRelativeResize="1">
          <a:picLocks noChangeAspect="1"/>
        </xdr:cNvPicPr>
      </xdr:nvPicPr>
      <xdr:blipFill>
        <a:blip r:embed="rId5"/>
        <a:stretch>
          <a:fillRect/>
        </a:stretch>
      </xdr:blipFill>
      <xdr:spPr>
        <a:xfrm>
          <a:off x="2209800" y="3867150"/>
          <a:ext cx="46672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66675</xdr:rowOff>
    </xdr:from>
    <xdr:to>
      <xdr:col>9</xdr:col>
      <xdr:colOff>504825</xdr:colOff>
      <xdr:row>22</xdr:row>
      <xdr:rowOff>95250</xdr:rowOff>
    </xdr:to>
    <xdr:graphicFrame>
      <xdr:nvGraphicFramePr>
        <xdr:cNvPr id="1" name="Diagramm 1"/>
        <xdr:cNvGraphicFramePr/>
      </xdr:nvGraphicFramePr>
      <xdr:xfrm>
        <a:off x="0" y="466725"/>
        <a:ext cx="8782050" cy="32670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2</xdr:row>
      <xdr:rowOff>95250</xdr:rowOff>
    </xdr:from>
    <xdr:to>
      <xdr:col>1</xdr:col>
      <xdr:colOff>123825</xdr:colOff>
      <xdr:row>4</xdr:row>
      <xdr:rowOff>95250</xdr:rowOff>
    </xdr:to>
    <xdr:sp>
      <xdr:nvSpPr>
        <xdr:cNvPr id="2" name="Textfeld 2"/>
        <xdr:cNvSpPr txBox="1">
          <a:spLocks noChangeArrowheads="1"/>
        </xdr:cNvSpPr>
      </xdr:nvSpPr>
      <xdr:spPr>
        <a:xfrm>
          <a:off x="152400" y="495300"/>
          <a:ext cx="733425" cy="323850"/>
        </a:xfrm>
        <a:prstGeom prst="rect">
          <a:avLst/>
        </a:prstGeom>
        <a:noFill/>
        <a:ln w="9525" cmpd="sng">
          <a:noFill/>
        </a:ln>
      </xdr:spPr>
      <xdr:txBody>
        <a:bodyPr vertOverflow="clip" wrap="square"/>
        <a:p>
          <a:pPr algn="l">
            <a:defRPr/>
          </a:pPr>
          <a:r>
            <a:rPr lang="en-US" cap="none" sz="1100" b="0" i="0" u="none" baseline="0">
              <a:solidFill>
                <a:srgbClr val="000000"/>
              </a:solidFill>
            </a:rPr>
            <a:t>in CHF</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76200</xdr:rowOff>
    </xdr:from>
    <xdr:to>
      <xdr:col>9</xdr:col>
      <xdr:colOff>742950</xdr:colOff>
      <xdr:row>28</xdr:row>
      <xdr:rowOff>66675</xdr:rowOff>
    </xdr:to>
    <xdr:graphicFrame>
      <xdr:nvGraphicFramePr>
        <xdr:cNvPr id="1" name="Diagramm 1"/>
        <xdr:cNvGraphicFramePr/>
      </xdr:nvGraphicFramePr>
      <xdr:xfrm>
        <a:off x="38100" y="266700"/>
        <a:ext cx="11268075" cy="4362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609600</xdr:colOff>
      <xdr:row>38</xdr:row>
      <xdr:rowOff>19050</xdr:rowOff>
    </xdr:to>
    <xdr:graphicFrame>
      <xdr:nvGraphicFramePr>
        <xdr:cNvPr id="1" name="Diagramm 1"/>
        <xdr:cNvGraphicFramePr/>
      </xdr:nvGraphicFramePr>
      <xdr:xfrm>
        <a:off x="0" y="352425"/>
        <a:ext cx="4419600" cy="60198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152400</xdr:rowOff>
    </xdr:from>
    <xdr:to>
      <xdr:col>7</xdr:col>
      <xdr:colOff>209550</xdr:colOff>
      <xdr:row>23</xdr:row>
      <xdr:rowOff>0</xdr:rowOff>
    </xdr:to>
    <xdr:graphicFrame>
      <xdr:nvGraphicFramePr>
        <xdr:cNvPr id="1" name="Diagramm 1"/>
        <xdr:cNvGraphicFramePr/>
      </xdr:nvGraphicFramePr>
      <xdr:xfrm>
        <a:off x="66675" y="342900"/>
        <a:ext cx="7172325"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142875</xdr:rowOff>
    </xdr:from>
    <xdr:to>
      <xdr:col>4</xdr:col>
      <xdr:colOff>314325</xdr:colOff>
      <xdr:row>24</xdr:row>
      <xdr:rowOff>95250</xdr:rowOff>
    </xdr:to>
    <xdr:graphicFrame>
      <xdr:nvGraphicFramePr>
        <xdr:cNvPr id="1" name="Diagramm 7"/>
        <xdr:cNvGraphicFramePr/>
      </xdr:nvGraphicFramePr>
      <xdr:xfrm>
        <a:off x="19050" y="542925"/>
        <a:ext cx="7381875" cy="3676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rfr\Lokale%20Einstellungen\Temporary%20Internet%20Files\OLK4\SR%202008%20-%20H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7%20Soziale%20Sicherheit%20und%20Gesundheit\Krankenkassenstatistik\2014\Publikation\Grafiken_Tex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tab Vaduz"/>
      <sheetName val="Hitab St. Gallen"/>
      <sheetName val="Hitab Grabs"/>
      <sheetName val="Hitab Grabs ambulant"/>
      <sheetName val="Hitab Walenstadt"/>
      <sheetName val="Hitab Walenstadt ambulant"/>
      <sheetName val="Hitab KISPI"/>
      <sheetName val="Hitab Valens"/>
      <sheetName val="Hitab Seewis"/>
      <sheetName val="Hitab Walenstadtberg"/>
      <sheetName val="Hitab Schulthess"/>
      <sheetName val="Hitab Graubünden"/>
      <sheetName val="Hitab Feldkirch"/>
      <sheetName val="Hitab Rankweil"/>
      <sheetName val="Hitab Balgrist"/>
      <sheetName val="Hitab Littenheid"/>
      <sheetName val="Hitab Epi"/>
      <sheetName val="Hitab Schenk"/>
      <sheetName val="Hitab Gais"/>
      <sheetName val="Hilfstabelle"/>
      <sheetName val="Formular"/>
    </sheetNames>
    <sheetDataSet>
      <sheetData sheetId="6">
        <row r="1">
          <cell r="A1" t="str">
            <v>Eintrittsdatum</v>
          </cell>
          <cell r="B1" t="str">
            <v>Austrittsdatum</v>
          </cell>
          <cell r="C1" t="str">
            <v>bis Alter</v>
          </cell>
          <cell r="D1" t="str">
            <v>Geschlecht</v>
          </cell>
          <cell r="E1" t="str">
            <v>Diagnose</v>
          </cell>
          <cell r="F1" t="str">
            <v>Bezeichnung</v>
          </cell>
        </row>
        <row r="2">
          <cell r="A2">
            <v>39455</v>
          </cell>
          <cell r="B2">
            <v>39464</v>
          </cell>
          <cell r="C2">
            <v>16</v>
          </cell>
          <cell r="D2">
            <v>1</v>
          </cell>
          <cell r="E2" t="str">
            <v>F60.30</v>
          </cell>
          <cell r="F2" t="str">
            <v>Aggressiver Anfall</v>
          </cell>
        </row>
        <row r="3">
          <cell r="A3">
            <v>39463</v>
          </cell>
          <cell r="B3">
            <v>39464</v>
          </cell>
          <cell r="C3">
            <v>8</v>
          </cell>
          <cell r="D3">
            <v>1</v>
          </cell>
          <cell r="E3" t="str">
            <v>D69.0</v>
          </cell>
          <cell r="F3" t="str">
            <v>Purpura Schoenlein-Henoch</v>
          </cell>
        </row>
        <row r="4">
          <cell r="A4">
            <v>39470</v>
          </cell>
          <cell r="B4">
            <v>39476</v>
          </cell>
          <cell r="C4">
            <v>2</v>
          </cell>
          <cell r="D4">
            <v>1</v>
          </cell>
          <cell r="E4" t="str">
            <v>P92.1</v>
          </cell>
          <cell r="F4" t="str">
            <v>Reflux gastroösophageal (Neugeborenes)</v>
          </cell>
        </row>
        <row r="5">
          <cell r="A5">
            <v>39471</v>
          </cell>
          <cell r="B5">
            <v>39477</v>
          </cell>
          <cell r="C5">
            <v>16</v>
          </cell>
          <cell r="D5">
            <v>1</v>
          </cell>
          <cell r="E5" t="str">
            <v>M93.2</v>
          </cell>
          <cell r="F5" t="str">
            <v>Osteochondritis dissecans Knie</v>
          </cell>
        </row>
        <row r="6">
          <cell r="A6">
            <v>39479</v>
          </cell>
          <cell r="B6">
            <v>39491</v>
          </cell>
          <cell r="C6">
            <v>2</v>
          </cell>
          <cell r="D6">
            <v>1</v>
          </cell>
          <cell r="E6" t="str">
            <v>G91.1</v>
          </cell>
          <cell r="F6" t="str">
            <v>Hydrocephalus occlusus</v>
          </cell>
        </row>
        <row r="7">
          <cell r="A7">
            <v>39481</v>
          </cell>
          <cell r="B7">
            <v>39483</v>
          </cell>
          <cell r="C7">
            <v>6</v>
          </cell>
          <cell r="D7">
            <v>2</v>
          </cell>
          <cell r="E7" t="str">
            <v>G40.2</v>
          </cell>
          <cell r="F7" t="str">
            <v>Lokalisation bezogene sympt. Epilepsie und epilept. Syndrom mit komplex fokalen Anfällen</v>
          </cell>
        </row>
        <row r="8">
          <cell r="A8">
            <v>39483</v>
          </cell>
          <cell r="B8">
            <v>39584</v>
          </cell>
          <cell r="C8">
            <v>14</v>
          </cell>
          <cell r="D8">
            <v>2</v>
          </cell>
          <cell r="E8" t="str">
            <v>E83.3</v>
          </cell>
          <cell r="F8" t="str">
            <v>Hypophosphatämie</v>
          </cell>
        </row>
        <row r="9">
          <cell r="A9">
            <v>39485</v>
          </cell>
          <cell r="B9">
            <v>39487</v>
          </cell>
          <cell r="C9">
            <v>15</v>
          </cell>
          <cell r="D9">
            <v>1</v>
          </cell>
          <cell r="E9" t="str">
            <v>D16.3</v>
          </cell>
          <cell r="F9" t="str">
            <v>Exostose kartilaginär Großzehe</v>
          </cell>
        </row>
        <row r="10">
          <cell r="A10">
            <v>39486</v>
          </cell>
          <cell r="B10">
            <v>39497</v>
          </cell>
          <cell r="C10">
            <v>7</v>
          </cell>
          <cell r="D10">
            <v>1</v>
          </cell>
          <cell r="E10" t="str">
            <v>E10.9</v>
          </cell>
          <cell r="F10" t="str">
            <v>Diabetes mellitus primär insulinabhängig ohne Komplikation</v>
          </cell>
        </row>
        <row r="11">
          <cell r="A11">
            <v>39490</v>
          </cell>
          <cell r="B11">
            <v>39492</v>
          </cell>
          <cell r="C11">
            <v>15</v>
          </cell>
          <cell r="D11">
            <v>1</v>
          </cell>
          <cell r="E11" t="str">
            <v>G80.1</v>
          </cell>
          <cell r="F11" t="str">
            <v>Diplegie spastisch infantil</v>
          </cell>
        </row>
        <row r="12">
          <cell r="A12">
            <v>39503</v>
          </cell>
          <cell r="B12">
            <v>39528</v>
          </cell>
          <cell r="C12">
            <v>10</v>
          </cell>
          <cell r="D12">
            <v>1</v>
          </cell>
          <cell r="E12" t="str">
            <v>C83.7</v>
          </cell>
          <cell r="F12" t="str">
            <v>Burkitt-Lymphom</v>
          </cell>
        </row>
        <row r="13">
          <cell r="A13">
            <v>39505</v>
          </cell>
          <cell r="B13">
            <v>39509</v>
          </cell>
          <cell r="C13">
            <v>16</v>
          </cell>
          <cell r="D13">
            <v>1</v>
          </cell>
          <cell r="E13" t="str">
            <v>N10</v>
          </cell>
          <cell r="F13" t="str">
            <v>Pyelonephritis akut</v>
          </cell>
        </row>
        <row r="14">
          <cell r="A14">
            <v>39520</v>
          </cell>
          <cell r="B14">
            <v>39526</v>
          </cell>
          <cell r="C14">
            <v>5</v>
          </cell>
          <cell r="D14">
            <v>2</v>
          </cell>
          <cell r="E14" t="str">
            <v>J00</v>
          </cell>
          <cell r="F14" t="str">
            <v>Rhinopharyngitis akut</v>
          </cell>
        </row>
        <row r="15">
          <cell r="A15">
            <v>39526</v>
          </cell>
          <cell r="B15">
            <v>39527</v>
          </cell>
          <cell r="C15">
            <v>2</v>
          </cell>
          <cell r="D15">
            <v>1</v>
          </cell>
          <cell r="E15" t="str">
            <v>H65.1</v>
          </cell>
          <cell r="F15" t="str">
            <v>Sonstige akute nichteitrige Otitis media</v>
          </cell>
        </row>
        <row r="16">
          <cell r="A16">
            <v>39531</v>
          </cell>
          <cell r="B16">
            <v>39533</v>
          </cell>
          <cell r="C16">
            <v>2</v>
          </cell>
          <cell r="D16">
            <v>1</v>
          </cell>
          <cell r="E16" t="str">
            <v>A08.0</v>
          </cell>
          <cell r="F16" t="str">
            <v>Rotavirengastroenteritis</v>
          </cell>
        </row>
        <row r="17">
          <cell r="A17">
            <v>39536</v>
          </cell>
          <cell r="B17">
            <v>39545</v>
          </cell>
          <cell r="C17">
            <v>2</v>
          </cell>
          <cell r="D17">
            <v>1</v>
          </cell>
          <cell r="E17" t="str">
            <v>J21.9</v>
          </cell>
          <cell r="F17" t="str">
            <v>Bronchiolitis akut onA</v>
          </cell>
        </row>
        <row r="18">
          <cell r="A18">
            <v>39536</v>
          </cell>
          <cell r="B18">
            <v>39542</v>
          </cell>
          <cell r="C18">
            <v>10</v>
          </cell>
          <cell r="D18">
            <v>1</v>
          </cell>
          <cell r="E18" t="str">
            <v>K56.5</v>
          </cell>
          <cell r="F18" t="str">
            <v>Bridenileus</v>
          </cell>
        </row>
        <row r="19">
          <cell r="A19">
            <v>39539</v>
          </cell>
          <cell r="B19">
            <v>39540</v>
          </cell>
          <cell r="C19">
            <v>12</v>
          </cell>
          <cell r="D19">
            <v>1</v>
          </cell>
          <cell r="E19" t="str">
            <v>Z51.1</v>
          </cell>
          <cell r="F19" t="str">
            <v>Chemotherapie-Sitzung wegen bösartiger Neubildung</v>
          </cell>
        </row>
        <row r="20">
          <cell r="A20">
            <v>39539</v>
          </cell>
          <cell r="B20">
            <v>39542</v>
          </cell>
          <cell r="C20">
            <v>15</v>
          </cell>
          <cell r="D20">
            <v>1</v>
          </cell>
          <cell r="E20" t="str">
            <v>Z51.8</v>
          </cell>
          <cell r="F20" t="str">
            <v>Sonstige medizinische Behandlung</v>
          </cell>
        </row>
        <row r="21">
          <cell r="A21">
            <v>39542</v>
          </cell>
          <cell r="B21">
            <v>39545</v>
          </cell>
          <cell r="C21">
            <v>1</v>
          </cell>
          <cell r="D21">
            <v>1</v>
          </cell>
          <cell r="E21" t="str">
            <v>P59.8</v>
          </cell>
          <cell r="F21" t="str">
            <v>Ikterus durch sonstige Ursache (Neugeborenes)</v>
          </cell>
        </row>
        <row r="22">
          <cell r="A22">
            <v>39545</v>
          </cell>
          <cell r="B22">
            <v>39551</v>
          </cell>
          <cell r="C22">
            <v>10</v>
          </cell>
          <cell r="D22">
            <v>1</v>
          </cell>
          <cell r="E22" t="str">
            <v>Z51.1</v>
          </cell>
          <cell r="F22" t="str">
            <v>Chemotherapie-Sitzung wegen bösartiger Neubildung</v>
          </cell>
        </row>
        <row r="23">
          <cell r="A23">
            <v>39550</v>
          </cell>
          <cell r="B23">
            <v>39556</v>
          </cell>
          <cell r="C23">
            <v>12</v>
          </cell>
          <cell r="D23">
            <v>1</v>
          </cell>
          <cell r="E23" t="str">
            <v>J06.9</v>
          </cell>
          <cell r="F23" t="str">
            <v>Akute Infektion obere Atemwege onA</v>
          </cell>
        </row>
        <row r="24">
          <cell r="A24">
            <v>39556</v>
          </cell>
          <cell r="B24">
            <v>39557</v>
          </cell>
          <cell r="C24">
            <v>5</v>
          </cell>
          <cell r="D24">
            <v>2</v>
          </cell>
          <cell r="E24" t="str">
            <v>R41.8</v>
          </cell>
          <cell r="F24" t="str">
            <v>Symptom Erkennungsvermögen und Bewußtsein betreffend sonstige und onA</v>
          </cell>
        </row>
        <row r="25">
          <cell r="A25">
            <v>39556</v>
          </cell>
          <cell r="B25">
            <v>39562</v>
          </cell>
          <cell r="C25">
            <v>10</v>
          </cell>
          <cell r="D25">
            <v>1</v>
          </cell>
          <cell r="E25" t="str">
            <v>K91.8</v>
          </cell>
          <cell r="F25" t="str">
            <v>Sonstige Krankheit Verdauungssystem nach medizinischer Maßnahme</v>
          </cell>
        </row>
        <row r="26">
          <cell r="A26">
            <v>39558</v>
          </cell>
          <cell r="B26">
            <v>39559</v>
          </cell>
          <cell r="C26">
            <v>5</v>
          </cell>
          <cell r="D26">
            <v>2</v>
          </cell>
          <cell r="E26" t="str">
            <v>K56.1</v>
          </cell>
          <cell r="F26" t="str">
            <v>Invagination Kolon</v>
          </cell>
        </row>
        <row r="27">
          <cell r="A27">
            <v>39559</v>
          </cell>
          <cell r="B27">
            <v>39560</v>
          </cell>
          <cell r="C27">
            <v>2</v>
          </cell>
          <cell r="D27">
            <v>2</v>
          </cell>
          <cell r="E27" t="str">
            <v>H66.9</v>
          </cell>
          <cell r="F27" t="str">
            <v>Otitis media onA</v>
          </cell>
        </row>
        <row r="28">
          <cell r="A28">
            <v>39565</v>
          </cell>
          <cell r="B28">
            <v>39570</v>
          </cell>
          <cell r="C28">
            <v>10</v>
          </cell>
          <cell r="D28">
            <v>1</v>
          </cell>
          <cell r="E28" t="str">
            <v>Z51.1</v>
          </cell>
          <cell r="F28" t="str">
            <v>Adjuvante Chemotherapie wegen bösartiger Neubildung</v>
          </cell>
        </row>
        <row r="29">
          <cell r="A29">
            <v>39581</v>
          </cell>
          <cell r="B29">
            <v>39583</v>
          </cell>
          <cell r="C29">
            <v>10</v>
          </cell>
          <cell r="D29">
            <v>1</v>
          </cell>
          <cell r="E29" t="str">
            <v>D70</v>
          </cell>
          <cell r="F29" t="str">
            <v>Neutropenie arzneimittelinduziert</v>
          </cell>
        </row>
        <row r="30">
          <cell r="A30">
            <v>39584</v>
          </cell>
          <cell r="B30">
            <v>39586</v>
          </cell>
          <cell r="C30">
            <v>2</v>
          </cell>
          <cell r="D30">
            <v>1</v>
          </cell>
          <cell r="E30" t="str">
            <v>J06.9</v>
          </cell>
          <cell r="F30" t="str">
            <v>Akute Infektion obere Atemwege onA</v>
          </cell>
        </row>
        <row r="31">
          <cell r="A31">
            <v>39584</v>
          </cell>
          <cell r="B31">
            <v>39587</v>
          </cell>
          <cell r="C31">
            <v>5</v>
          </cell>
          <cell r="D31">
            <v>2</v>
          </cell>
          <cell r="E31" t="str">
            <v>K56.1</v>
          </cell>
          <cell r="F31" t="str">
            <v>Invagination ileozäkal</v>
          </cell>
        </row>
        <row r="32">
          <cell r="A32">
            <v>39586</v>
          </cell>
          <cell r="B32">
            <v>39593</v>
          </cell>
          <cell r="C32">
            <v>10</v>
          </cell>
          <cell r="D32">
            <v>1</v>
          </cell>
          <cell r="E32" t="str">
            <v>Z51.1</v>
          </cell>
          <cell r="F32" t="str">
            <v>Chemotherapie-Sitzung wegen bösartiger Neubildung</v>
          </cell>
        </row>
        <row r="33">
          <cell r="A33">
            <v>39599</v>
          </cell>
          <cell r="B33">
            <v>39604</v>
          </cell>
          <cell r="C33">
            <v>10</v>
          </cell>
          <cell r="D33">
            <v>1</v>
          </cell>
          <cell r="E33" t="str">
            <v>K91.8</v>
          </cell>
          <cell r="F33" t="str">
            <v>Sonstige Krankheit Verdauungssystem nach medizinischer Maßnahme</v>
          </cell>
        </row>
        <row r="34">
          <cell r="A34">
            <v>39607</v>
          </cell>
          <cell r="B34">
            <v>39613</v>
          </cell>
          <cell r="C34">
            <v>10</v>
          </cell>
          <cell r="D34">
            <v>1</v>
          </cell>
          <cell r="E34" t="str">
            <v>Z51.1</v>
          </cell>
          <cell r="F34" t="str">
            <v>Chemotherapie-Sitzung wegen bösartiger Neubildung</v>
          </cell>
        </row>
        <row r="35">
          <cell r="A35">
            <v>39608</v>
          </cell>
          <cell r="B35">
            <v>39611</v>
          </cell>
          <cell r="C35">
            <v>5</v>
          </cell>
          <cell r="D35">
            <v>2</v>
          </cell>
          <cell r="E35" t="str">
            <v>K56.1</v>
          </cell>
          <cell r="F35" t="str">
            <v>Invagination onA</v>
          </cell>
        </row>
        <row r="36">
          <cell r="A36">
            <v>39614</v>
          </cell>
          <cell r="B36">
            <v>39627</v>
          </cell>
          <cell r="C36">
            <v>10</v>
          </cell>
          <cell r="D36">
            <v>1</v>
          </cell>
          <cell r="E36" t="str">
            <v>K91.8</v>
          </cell>
          <cell r="F36" t="str">
            <v>Sonstige Krankheit Verdauungssystem nach medizinischer Maßnahme</v>
          </cell>
        </row>
        <row r="37">
          <cell r="A37">
            <v>39617</v>
          </cell>
          <cell r="B37">
            <v>39622</v>
          </cell>
          <cell r="C37">
            <v>5</v>
          </cell>
          <cell r="D37">
            <v>2</v>
          </cell>
          <cell r="E37" t="str">
            <v>S42.40</v>
          </cell>
          <cell r="F37" t="str">
            <v>Fraktur distales Ende Humerus geschlossen</v>
          </cell>
        </row>
        <row r="38">
          <cell r="A38">
            <v>39626</v>
          </cell>
          <cell r="B38">
            <v>39627</v>
          </cell>
          <cell r="C38">
            <v>3</v>
          </cell>
          <cell r="D38">
            <v>2</v>
          </cell>
          <cell r="E38" t="str">
            <v>S92.40</v>
          </cell>
          <cell r="F38" t="str">
            <v>Fraktur Großzehe onA</v>
          </cell>
        </row>
        <row r="39">
          <cell r="A39">
            <v>39632</v>
          </cell>
          <cell r="B39">
            <v>39640</v>
          </cell>
          <cell r="C39">
            <v>12</v>
          </cell>
          <cell r="D39">
            <v>1</v>
          </cell>
          <cell r="E39" t="str">
            <v>I80.2</v>
          </cell>
          <cell r="F39" t="str">
            <v>Beckenvenenthrombose</v>
          </cell>
        </row>
        <row r="40">
          <cell r="A40">
            <v>39643</v>
          </cell>
          <cell r="B40">
            <v>39667</v>
          </cell>
          <cell r="C40">
            <v>1</v>
          </cell>
          <cell r="D40">
            <v>2</v>
          </cell>
          <cell r="E40" t="str">
            <v>P24.0</v>
          </cell>
          <cell r="F40" t="str">
            <v>Mekoniumaspirationssyndrom (Neugeborenes)</v>
          </cell>
        </row>
        <row r="41">
          <cell r="A41">
            <v>39650</v>
          </cell>
          <cell r="B41">
            <v>39653</v>
          </cell>
          <cell r="C41">
            <v>6</v>
          </cell>
          <cell r="D41">
            <v>1</v>
          </cell>
          <cell r="E41" t="str">
            <v>J35.3</v>
          </cell>
          <cell r="F41" t="str">
            <v>Hypertrophie adenoides Gewebe und Tonsillen</v>
          </cell>
        </row>
        <row r="42">
          <cell r="A42">
            <v>39653</v>
          </cell>
          <cell r="B42">
            <v>39662</v>
          </cell>
          <cell r="C42">
            <v>14</v>
          </cell>
          <cell r="D42">
            <v>2</v>
          </cell>
          <cell r="E42" t="str">
            <v>Q65.8</v>
          </cell>
          <cell r="F42" t="str">
            <v>Coxa antetorta angeboren</v>
          </cell>
        </row>
        <row r="43">
          <cell r="A43">
            <v>39654</v>
          </cell>
          <cell r="B43">
            <v>39769</v>
          </cell>
          <cell r="C43">
            <v>1</v>
          </cell>
          <cell r="D43">
            <v>1</v>
          </cell>
          <cell r="E43" t="str">
            <v>G80.9</v>
          </cell>
          <cell r="F43" t="str">
            <v>Infantile Zerebralparese onA</v>
          </cell>
        </row>
        <row r="44">
          <cell r="A44">
            <v>39674</v>
          </cell>
          <cell r="B44">
            <v>39675</v>
          </cell>
          <cell r="C44">
            <v>1</v>
          </cell>
          <cell r="D44">
            <v>2</v>
          </cell>
          <cell r="E44" t="str">
            <v>Q31.4</v>
          </cell>
          <cell r="F44" t="str">
            <v>Stridor congenitus</v>
          </cell>
        </row>
        <row r="45">
          <cell r="A45">
            <v>39679</v>
          </cell>
          <cell r="B45">
            <v>39687</v>
          </cell>
          <cell r="C45">
            <v>2</v>
          </cell>
          <cell r="D45">
            <v>1</v>
          </cell>
          <cell r="E45" t="str">
            <v>G80.8</v>
          </cell>
          <cell r="F45" t="str">
            <v>Sonstige infantile Zerebralparese</v>
          </cell>
        </row>
        <row r="46">
          <cell r="A46">
            <v>39682</v>
          </cell>
          <cell r="B46">
            <v>39701</v>
          </cell>
          <cell r="C46">
            <v>2</v>
          </cell>
          <cell r="D46">
            <v>1</v>
          </cell>
          <cell r="E46" t="str">
            <v>T21.2</v>
          </cell>
          <cell r="F46" t="str">
            <v>Verbrennung Rumpf Grad 2</v>
          </cell>
        </row>
        <row r="47">
          <cell r="A47">
            <v>39682</v>
          </cell>
          <cell r="B47">
            <v>39683</v>
          </cell>
          <cell r="C47">
            <v>4</v>
          </cell>
          <cell r="D47">
            <v>1</v>
          </cell>
          <cell r="E47" t="str">
            <v>E86</v>
          </cell>
          <cell r="F47" t="str">
            <v>Dehydratation</v>
          </cell>
        </row>
        <row r="48">
          <cell r="A48">
            <v>39696</v>
          </cell>
          <cell r="B48">
            <v>39699</v>
          </cell>
          <cell r="C48">
            <v>9</v>
          </cell>
          <cell r="D48">
            <v>1</v>
          </cell>
          <cell r="E48" t="str">
            <v>S02.11</v>
          </cell>
          <cell r="F48" t="str">
            <v>Schädelbasisfraktur offen</v>
          </cell>
        </row>
        <row r="49">
          <cell r="A49">
            <v>39700</v>
          </cell>
          <cell r="B49">
            <v>39703</v>
          </cell>
          <cell r="C49">
            <v>10</v>
          </cell>
          <cell r="D49">
            <v>1</v>
          </cell>
          <cell r="E49" t="str">
            <v>K35.9</v>
          </cell>
          <cell r="F49" t="str">
            <v>Appendizitis akut onA</v>
          </cell>
        </row>
        <row r="50">
          <cell r="A50">
            <v>39702</v>
          </cell>
          <cell r="B50">
            <v>39710</v>
          </cell>
          <cell r="C50">
            <v>2</v>
          </cell>
          <cell r="D50">
            <v>1</v>
          </cell>
          <cell r="E50" t="str">
            <v>G91.1</v>
          </cell>
          <cell r="F50" t="str">
            <v>Hydrocephalus occlusus</v>
          </cell>
        </row>
        <row r="51">
          <cell r="A51">
            <v>39710</v>
          </cell>
          <cell r="B51">
            <v>39731</v>
          </cell>
          <cell r="C51">
            <v>14</v>
          </cell>
          <cell r="D51">
            <v>2</v>
          </cell>
          <cell r="E51" t="str">
            <v>F50.0</v>
          </cell>
          <cell r="F51" t="str">
            <v>Anorexia nervosa</v>
          </cell>
        </row>
        <row r="52">
          <cell r="A52">
            <v>39716</v>
          </cell>
          <cell r="B52">
            <v>39719</v>
          </cell>
          <cell r="C52">
            <v>7</v>
          </cell>
          <cell r="D52">
            <v>1</v>
          </cell>
          <cell r="E52" t="str">
            <v>J35.3</v>
          </cell>
          <cell r="F52" t="str">
            <v>Hypertrophie Gaumenmandel mit Rachenmandel</v>
          </cell>
        </row>
        <row r="53">
          <cell r="A53">
            <v>39721</v>
          </cell>
          <cell r="B53">
            <v>39723</v>
          </cell>
          <cell r="C53">
            <v>2</v>
          </cell>
          <cell r="D53">
            <v>1</v>
          </cell>
          <cell r="E53" t="str">
            <v>Z03.6</v>
          </cell>
          <cell r="F53" t="str">
            <v>Beobachtung bei Verdacht auf toxische Wirkung von aufgenommenen Substanzen</v>
          </cell>
        </row>
        <row r="54">
          <cell r="A54">
            <v>39721</v>
          </cell>
          <cell r="B54">
            <v>39724</v>
          </cell>
          <cell r="C54">
            <v>4</v>
          </cell>
          <cell r="D54">
            <v>1</v>
          </cell>
          <cell r="E54" t="str">
            <v>J35.3</v>
          </cell>
          <cell r="F54" t="str">
            <v>Hypertrophie Gaumenmandel mit Rachenmandel</v>
          </cell>
        </row>
        <row r="55">
          <cell r="A55">
            <v>39734</v>
          </cell>
          <cell r="B55">
            <v>39735</v>
          </cell>
          <cell r="C55">
            <v>4</v>
          </cell>
          <cell r="D55">
            <v>2</v>
          </cell>
          <cell r="E55" t="str">
            <v>B34.9</v>
          </cell>
          <cell r="F55" t="str">
            <v>Virusinfektion onA</v>
          </cell>
        </row>
        <row r="56">
          <cell r="A56">
            <v>39736</v>
          </cell>
          <cell r="B56">
            <v>39741</v>
          </cell>
          <cell r="C56">
            <v>10</v>
          </cell>
          <cell r="D56">
            <v>2</v>
          </cell>
          <cell r="E56" t="str">
            <v>G70.0</v>
          </cell>
          <cell r="F56" t="str">
            <v>Myasthenia gravis</v>
          </cell>
        </row>
        <row r="57">
          <cell r="A57">
            <v>39739</v>
          </cell>
          <cell r="B57">
            <v>39751</v>
          </cell>
          <cell r="C57">
            <v>1</v>
          </cell>
          <cell r="D57">
            <v>1</v>
          </cell>
          <cell r="E57" t="str">
            <v>P07.3</v>
          </cell>
          <cell r="F57" t="str">
            <v>Sonstige vor dem Termin Geborene (Betreuung Neugeborenes)</v>
          </cell>
        </row>
        <row r="58">
          <cell r="A58">
            <v>39745</v>
          </cell>
          <cell r="B58">
            <v>39755</v>
          </cell>
          <cell r="C58">
            <v>10</v>
          </cell>
          <cell r="D58">
            <v>1</v>
          </cell>
          <cell r="E58" t="str">
            <v>J96.9</v>
          </cell>
          <cell r="F58" t="str">
            <v>Respiratorische Insuffizienz onA</v>
          </cell>
        </row>
        <row r="59">
          <cell r="A59">
            <v>39751</v>
          </cell>
          <cell r="B59">
            <v>39754</v>
          </cell>
          <cell r="C59">
            <v>10</v>
          </cell>
          <cell r="D59">
            <v>1</v>
          </cell>
          <cell r="E59" t="str">
            <v>J35.0</v>
          </cell>
          <cell r="F59" t="str">
            <v>Tonsillitis chronisch</v>
          </cell>
        </row>
      </sheetData>
      <sheetData sheetId="12">
        <row r="3">
          <cell r="A3" t="str">
            <v>A08.0</v>
          </cell>
          <cell r="B3" t="str">
            <v>Enteritis durch Rotaviren</v>
          </cell>
          <cell r="C3" t="str">
            <v>W</v>
          </cell>
          <cell r="D3">
            <v>3</v>
          </cell>
          <cell r="E3">
            <v>6</v>
          </cell>
        </row>
        <row r="4">
          <cell r="A4" t="str">
            <v>A08.0</v>
          </cell>
          <cell r="B4" t="str">
            <v>Enteritis durch Rotaviren</v>
          </cell>
          <cell r="C4" t="str">
            <v>W</v>
          </cell>
          <cell r="D4">
            <v>2</v>
          </cell>
          <cell r="E4">
            <v>1</v>
          </cell>
        </row>
        <row r="5">
          <cell r="A5" t="str">
            <v>A08.4</v>
          </cell>
          <cell r="B5" t="str">
            <v>Virusbedingte Darminfektion, nicht näher bezeichnet</v>
          </cell>
          <cell r="C5" t="str">
            <v>M</v>
          </cell>
          <cell r="D5">
            <v>1</v>
          </cell>
          <cell r="E5">
            <v>69</v>
          </cell>
        </row>
        <row r="6">
          <cell r="A6" t="str">
            <v>A09</v>
          </cell>
          <cell r="B6" t="str">
            <v>Diarrhoe und Gastroenteritis, vermutlich infektiösen Ursprungs</v>
          </cell>
          <cell r="C6" t="str">
            <v>M</v>
          </cell>
          <cell r="D6">
            <v>1</v>
          </cell>
          <cell r="E6">
            <v>8</v>
          </cell>
        </row>
        <row r="7">
          <cell r="A7" t="str">
            <v>A09</v>
          </cell>
          <cell r="B7" t="str">
            <v>Diarrhoe und Gastroenteritis, vermutlich infektiösen Ursprungs</v>
          </cell>
          <cell r="C7" t="str">
            <v>W</v>
          </cell>
          <cell r="D7">
            <v>3</v>
          </cell>
          <cell r="E7">
            <v>3</v>
          </cell>
        </row>
        <row r="8">
          <cell r="A8" t="str">
            <v>A09</v>
          </cell>
          <cell r="B8" t="str">
            <v>Diarrhoe und Gastroenteritis, vermutlich infektiösen Ursprungs</v>
          </cell>
          <cell r="C8" t="str">
            <v>W</v>
          </cell>
          <cell r="D8">
            <v>1</v>
          </cell>
          <cell r="E8">
            <v>2</v>
          </cell>
        </row>
        <row r="9">
          <cell r="A9" t="str">
            <v>A09</v>
          </cell>
          <cell r="B9" t="str">
            <v>Diarrhoe und Gastroenteritis, vermutlich infektiösen Ursprungs</v>
          </cell>
          <cell r="C9" t="str">
            <v>W</v>
          </cell>
          <cell r="D9">
            <v>1</v>
          </cell>
          <cell r="E9">
            <v>0</v>
          </cell>
        </row>
        <row r="10">
          <cell r="A10" t="str">
            <v>A09</v>
          </cell>
          <cell r="B10" t="str">
            <v>Diarrhoe und Gastroenteritis, vermutlich infektiösen Ursprungs</v>
          </cell>
          <cell r="C10" t="str">
            <v>M</v>
          </cell>
          <cell r="D10">
            <v>2</v>
          </cell>
          <cell r="E10">
            <v>56</v>
          </cell>
        </row>
        <row r="11">
          <cell r="A11" t="str">
            <v>A09</v>
          </cell>
          <cell r="B11" t="str">
            <v>Diarrhoe und Gastroenteritis, vermutlich infektiösen Ursprungs</v>
          </cell>
          <cell r="C11" t="str">
            <v>M</v>
          </cell>
          <cell r="D11">
            <v>1</v>
          </cell>
          <cell r="E11">
            <v>9</v>
          </cell>
        </row>
        <row r="12">
          <cell r="A12" t="str">
            <v>A09</v>
          </cell>
          <cell r="B12" t="str">
            <v>Diarrhoe und Gastroenteritis, vermutlich infektiösen Ursprungs</v>
          </cell>
          <cell r="C12" t="str">
            <v>W</v>
          </cell>
          <cell r="D12">
            <v>2</v>
          </cell>
          <cell r="E12">
            <v>1</v>
          </cell>
        </row>
        <row r="13">
          <cell r="A13" t="str">
            <v>A09</v>
          </cell>
          <cell r="B13" t="str">
            <v>Diarrhoe und Gastroenteritis, vermutlich infektiösen Ursprungs</v>
          </cell>
          <cell r="C13" t="str">
            <v>W</v>
          </cell>
          <cell r="D13">
            <v>4</v>
          </cell>
          <cell r="E13">
            <v>75</v>
          </cell>
        </row>
        <row r="14">
          <cell r="A14" t="str">
            <v>A41.9</v>
          </cell>
          <cell r="B14" t="str">
            <v>Sepsis, nicht näher bezeichnet, Septischer Schock</v>
          </cell>
          <cell r="C14" t="str">
            <v>W</v>
          </cell>
          <cell r="D14">
            <v>35</v>
          </cell>
          <cell r="E14">
            <v>66</v>
          </cell>
        </row>
        <row r="15">
          <cell r="A15" t="str">
            <v>A46</v>
          </cell>
          <cell r="B15" t="str">
            <v>Erysipel [Wundrose]</v>
          </cell>
          <cell r="C15" t="str">
            <v>M</v>
          </cell>
          <cell r="D15">
            <v>17</v>
          </cell>
          <cell r="E15">
            <v>65</v>
          </cell>
        </row>
        <row r="16">
          <cell r="A16" t="str">
            <v>A46</v>
          </cell>
          <cell r="B16" t="str">
            <v>Erysipel [Wundrose]</v>
          </cell>
          <cell r="C16" t="str">
            <v>W</v>
          </cell>
          <cell r="D16">
            <v>5</v>
          </cell>
          <cell r="E16">
            <v>47</v>
          </cell>
        </row>
        <row r="17">
          <cell r="A17" t="str">
            <v>B00.9</v>
          </cell>
          <cell r="B17" t="str">
            <v>Infektion durch Herpesviren [Herpes simplex], nicht näher bezeichnet, Infektion durch Herpes-simplex-Virus o.n.A.</v>
          </cell>
          <cell r="C17" t="str">
            <v>W</v>
          </cell>
          <cell r="D17">
            <v>2</v>
          </cell>
          <cell r="E17">
            <v>15</v>
          </cell>
        </row>
        <row r="18">
          <cell r="A18" t="str">
            <v>B37.1</v>
          </cell>
          <cell r="B18" t="str">
            <v>Kandidose der Lunge</v>
          </cell>
          <cell r="C18" t="str">
            <v>M</v>
          </cell>
          <cell r="D18">
            <v>42</v>
          </cell>
          <cell r="E18">
            <v>76</v>
          </cell>
        </row>
        <row r="19">
          <cell r="A19" t="str">
            <v>C01</v>
          </cell>
          <cell r="B19" t="str">
            <v>Bösartige Neubildung des Zungengrundes, Dorsalfläche der Zungenbasis, Fixierter Zungenteil o.n.A., Hinteres Drittel der Zunge</v>
          </cell>
          <cell r="C19" t="str">
            <v>M</v>
          </cell>
          <cell r="D19">
            <v>3</v>
          </cell>
          <cell r="E19">
            <v>66</v>
          </cell>
        </row>
        <row r="20">
          <cell r="A20" t="str">
            <v>C01</v>
          </cell>
          <cell r="B20" t="str">
            <v>Bösartige Neubildung des Zungengrundes, Dorsalfläche der Zungenbasis, Fixierter Zungenteil o.n.A., Hinteres Drittel der Zunge</v>
          </cell>
          <cell r="C20" t="str">
            <v>M</v>
          </cell>
          <cell r="D20">
            <v>1</v>
          </cell>
          <cell r="E20">
            <v>66</v>
          </cell>
        </row>
        <row r="21">
          <cell r="A21" t="str">
            <v>C01</v>
          </cell>
          <cell r="B21" t="str">
            <v>Bösartige Neubildung des Zungengrundes, Dorsalfläche der Zungenbasis, Fixierter Zungenteil o.n.A., Hinteres Drittel der Zunge</v>
          </cell>
          <cell r="C21" t="str">
            <v>M</v>
          </cell>
          <cell r="D21">
            <v>2</v>
          </cell>
          <cell r="E21">
            <v>66</v>
          </cell>
        </row>
        <row r="22">
          <cell r="A22" t="str">
            <v>C01</v>
          </cell>
          <cell r="B22" t="str">
            <v>Bösartige Neubildung des Zungengrundes, Dorsalfläche der Zungenbasis, Fixierter Zungenteil o.n.A., Hinteres Drittel der Zunge</v>
          </cell>
          <cell r="C22" t="str">
            <v>M</v>
          </cell>
          <cell r="D22">
            <v>3</v>
          </cell>
          <cell r="E22">
            <v>66</v>
          </cell>
        </row>
        <row r="23">
          <cell r="A23" t="str">
            <v>C01</v>
          </cell>
          <cell r="B23" t="str">
            <v>Bösartige Neubildung des Zungengrundes, Dorsalfläche der Zungenbasis, Fixierter Zungenteil o.n.A., Hinteres Drittel der Zunge</v>
          </cell>
          <cell r="C23" t="str">
            <v>M</v>
          </cell>
          <cell r="D23">
            <v>52</v>
          </cell>
          <cell r="E23">
            <v>66</v>
          </cell>
        </row>
        <row r="24">
          <cell r="A24" t="str">
            <v>C01</v>
          </cell>
          <cell r="B24" t="str">
            <v>Bösartige Neubildung des Zungengrundes, Dorsalfläche der Zungenbasis, Fixierter Zungenteil o.n.A., Hinteres Drittel der Zunge</v>
          </cell>
          <cell r="C24" t="str">
            <v>M</v>
          </cell>
          <cell r="D24">
            <v>3</v>
          </cell>
          <cell r="E24">
            <v>61</v>
          </cell>
        </row>
        <row r="25">
          <cell r="A25" t="str">
            <v>C01</v>
          </cell>
          <cell r="B25" t="str">
            <v>Bösartige Neubildung des Zungengrundes, Dorsalfläche der Zungenbasis, Fixierter Zungenteil o.n.A., Hinteres Drittel der Zunge</v>
          </cell>
          <cell r="C25" t="str">
            <v>M</v>
          </cell>
          <cell r="D25">
            <v>3</v>
          </cell>
          <cell r="E25">
            <v>66</v>
          </cell>
        </row>
        <row r="26">
          <cell r="A26" t="str">
            <v>C02.9</v>
          </cell>
          <cell r="B26" t="str">
            <v>Bösartige Neubildung - Zunge, nicht näher bezeichnet</v>
          </cell>
          <cell r="C26" t="str">
            <v>M</v>
          </cell>
          <cell r="D26">
            <v>0</v>
          </cell>
          <cell r="E26">
            <v>66</v>
          </cell>
        </row>
        <row r="27">
          <cell r="A27" t="str">
            <v>C05.1</v>
          </cell>
          <cell r="B27" t="str">
            <v>Bösartige Neubildung - Weicher Gaumen</v>
          </cell>
          <cell r="C27" t="str">
            <v>W</v>
          </cell>
          <cell r="D27">
            <v>3</v>
          </cell>
          <cell r="E27">
            <v>56</v>
          </cell>
        </row>
        <row r="28">
          <cell r="A28" t="str">
            <v>C05.1</v>
          </cell>
          <cell r="B28" t="str">
            <v>Bösartige Neubildung - Weicher Gaumen</v>
          </cell>
          <cell r="C28" t="str">
            <v>W</v>
          </cell>
          <cell r="D28">
            <v>8</v>
          </cell>
          <cell r="E28">
            <v>56</v>
          </cell>
        </row>
        <row r="29">
          <cell r="A29" t="str">
            <v>C09.0</v>
          </cell>
          <cell r="B29" t="str">
            <v>Bösartige Neubildung - Fossa tonsillaris</v>
          </cell>
          <cell r="C29" t="str">
            <v>M</v>
          </cell>
          <cell r="D29">
            <v>4</v>
          </cell>
          <cell r="E29">
            <v>62</v>
          </cell>
        </row>
        <row r="30">
          <cell r="A30" t="str">
            <v>C09.0</v>
          </cell>
          <cell r="B30" t="str">
            <v>Bösartige Neubildung - Fossa tonsillaris</v>
          </cell>
          <cell r="C30" t="str">
            <v>M</v>
          </cell>
          <cell r="D30">
            <v>18</v>
          </cell>
          <cell r="E30">
            <v>62</v>
          </cell>
        </row>
        <row r="31">
          <cell r="A31" t="str">
            <v>C09.0</v>
          </cell>
          <cell r="B31" t="str">
            <v>Bösartige Neubildung - Fossa tonsillaris</v>
          </cell>
          <cell r="C31" t="str">
            <v>M</v>
          </cell>
          <cell r="D31">
            <v>3</v>
          </cell>
          <cell r="E31">
            <v>62</v>
          </cell>
        </row>
        <row r="32">
          <cell r="A32" t="str">
            <v>C09.0</v>
          </cell>
          <cell r="B32" t="str">
            <v>Bösartige Neubildung - Fossa tonsillaris</v>
          </cell>
          <cell r="C32" t="str">
            <v>M</v>
          </cell>
          <cell r="D32">
            <v>4</v>
          </cell>
          <cell r="E32">
            <v>62</v>
          </cell>
        </row>
        <row r="33">
          <cell r="A33" t="str">
            <v>C09.0</v>
          </cell>
          <cell r="B33" t="str">
            <v>Bösartige Neubildung - Fossa tonsillaris</v>
          </cell>
          <cell r="C33" t="str">
            <v>M</v>
          </cell>
          <cell r="D33">
            <v>3</v>
          </cell>
          <cell r="E33">
            <v>62</v>
          </cell>
        </row>
        <row r="34">
          <cell r="A34" t="str">
            <v>C09.0</v>
          </cell>
          <cell r="B34" t="str">
            <v>Bösartige Neubildung - Fossa tonsillaris</v>
          </cell>
          <cell r="C34" t="str">
            <v>M</v>
          </cell>
          <cell r="D34">
            <v>20</v>
          </cell>
          <cell r="E34">
            <v>62</v>
          </cell>
        </row>
        <row r="35">
          <cell r="A35" t="str">
            <v>C09.0</v>
          </cell>
          <cell r="B35" t="str">
            <v>Bösartige Neubildung - Fossa tonsillaris</v>
          </cell>
          <cell r="C35" t="str">
            <v>M</v>
          </cell>
          <cell r="D35">
            <v>4</v>
          </cell>
          <cell r="E35">
            <v>62</v>
          </cell>
        </row>
        <row r="36">
          <cell r="A36" t="str">
            <v>C09.9</v>
          </cell>
          <cell r="B36" t="str">
            <v>Bösartige Neubildung - Tonsille, nicht näher bezeichnet. Tonsille: Gaumen-, Schlund-, o.n.A.</v>
          </cell>
          <cell r="C36" t="str">
            <v>M</v>
          </cell>
          <cell r="D36">
            <v>8</v>
          </cell>
          <cell r="E36">
            <v>62</v>
          </cell>
        </row>
        <row r="37">
          <cell r="A37" t="str">
            <v>C18.2</v>
          </cell>
          <cell r="B37" t="str">
            <v>Bösartige Neubildung - Colon ascendens</v>
          </cell>
          <cell r="C37" t="str">
            <v>M</v>
          </cell>
          <cell r="D37">
            <v>13</v>
          </cell>
          <cell r="E37">
            <v>69</v>
          </cell>
        </row>
        <row r="38">
          <cell r="A38" t="str">
            <v>C18.9</v>
          </cell>
          <cell r="B38" t="str">
            <v>Bösartige Neubildung - Kolon, nicht näher bezeichnet Dickdarm o.n.A.</v>
          </cell>
          <cell r="C38" t="str">
            <v>M</v>
          </cell>
          <cell r="D38">
            <v>9</v>
          </cell>
          <cell r="E38">
            <v>68</v>
          </cell>
        </row>
        <row r="39">
          <cell r="A39" t="str">
            <v>C20</v>
          </cell>
          <cell r="B39" t="str">
            <v>Bösartige Neubildung des Rektums, Ampulla recti</v>
          </cell>
          <cell r="C39" t="str">
            <v>W</v>
          </cell>
          <cell r="D39">
            <v>5</v>
          </cell>
          <cell r="E39">
            <v>56</v>
          </cell>
        </row>
        <row r="40">
          <cell r="A40" t="str">
            <v>C25.0</v>
          </cell>
          <cell r="B40" t="str">
            <v>Bösartige Neubildung - Pankreaskopf</v>
          </cell>
          <cell r="C40" t="str">
            <v>M</v>
          </cell>
          <cell r="D40">
            <v>16</v>
          </cell>
          <cell r="E40">
            <v>71</v>
          </cell>
        </row>
        <row r="41">
          <cell r="A41" t="str">
            <v>C25.0</v>
          </cell>
          <cell r="B41" t="str">
            <v>Bösartige Neubildung - Pankreaskopf</v>
          </cell>
          <cell r="C41" t="str">
            <v>M</v>
          </cell>
          <cell r="D41">
            <v>2</v>
          </cell>
          <cell r="E41">
            <v>60</v>
          </cell>
        </row>
        <row r="42">
          <cell r="A42" t="str">
            <v>C25.2</v>
          </cell>
          <cell r="B42" t="str">
            <v>Bösartige Neubildung - Pankreasschwanz</v>
          </cell>
          <cell r="C42" t="str">
            <v>M</v>
          </cell>
          <cell r="D42">
            <v>2</v>
          </cell>
          <cell r="E42">
            <v>60</v>
          </cell>
        </row>
        <row r="43">
          <cell r="A43" t="str">
            <v>C25.9</v>
          </cell>
          <cell r="B43" t="str">
            <v>Bösartige Neubildung - Pankreas, nicht näher bezeichnet</v>
          </cell>
          <cell r="C43" t="str">
            <v>M</v>
          </cell>
          <cell r="D43">
            <v>1</v>
          </cell>
          <cell r="E43">
            <v>61</v>
          </cell>
        </row>
        <row r="44">
          <cell r="A44" t="str">
            <v>C32.0</v>
          </cell>
          <cell r="B44" t="str">
            <v>Bösartige Neubildung - Glottis, Lig. vocale [echtes Stimmband] o.n.A., Ventriculus laryngis</v>
          </cell>
          <cell r="C44" t="str">
            <v>M</v>
          </cell>
          <cell r="D44">
            <v>13</v>
          </cell>
          <cell r="E44">
            <v>54</v>
          </cell>
        </row>
        <row r="45">
          <cell r="A45" t="str">
            <v>C32.2</v>
          </cell>
          <cell r="B45" t="str">
            <v>Bösartige Neubildung - Subglottis</v>
          </cell>
          <cell r="C45" t="str">
            <v>M</v>
          </cell>
          <cell r="D45">
            <v>28</v>
          </cell>
          <cell r="E45">
            <v>71</v>
          </cell>
        </row>
        <row r="46">
          <cell r="A46" t="str">
            <v>C32.9</v>
          </cell>
          <cell r="B46" t="str">
            <v>Bösartige Neubildung - Larynx, nicht näher bezeichnet</v>
          </cell>
          <cell r="C46" t="str">
            <v>M</v>
          </cell>
          <cell r="D46">
            <v>0</v>
          </cell>
          <cell r="E46">
            <v>57</v>
          </cell>
        </row>
        <row r="47">
          <cell r="A47" t="str">
            <v>C32.9</v>
          </cell>
          <cell r="B47" t="str">
            <v>Bösartige Neubildung - Larynx, nicht näher bezeichnet</v>
          </cell>
          <cell r="C47" t="str">
            <v>M</v>
          </cell>
          <cell r="D47">
            <v>53</v>
          </cell>
          <cell r="E47">
            <v>71</v>
          </cell>
        </row>
        <row r="48">
          <cell r="A48" t="str">
            <v>C32.9</v>
          </cell>
          <cell r="B48" t="str">
            <v>Bösartige Neubildung - Larynx, nicht näher bezeichnet</v>
          </cell>
          <cell r="C48" t="str">
            <v>M</v>
          </cell>
          <cell r="D48">
            <v>4</v>
          </cell>
          <cell r="E48">
            <v>65</v>
          </cell>
        </row>
        <row r="49">
          <cell r="A49" t="str">
            <v>C44.9</v>
          </cell>
          <cell r="B49" t="str">
            <v>Sonstige bösartige Neubildung der Haut, nicht näher bezeichnet</v>
          </cell>
          <cell r="C49" t="str">
            <v>M</v>
          </cell>
          <cell r="D49">
            <v>0</v>
          </cell>
          <cell r="E49">
            <v>68</v>
          </cell>
        </row>
        <row r="50">
          <cell r="A50" t="str">
            <v>C49.6</v>
          </cell>
          <cell r="B50" t="str">
            <v>Bösartige Neubildung - Bindegewebe und andere Weichteilgewebe des Rumpfes, nicht näher bezeichnet, Rücken o.n.A.</v>
          </cell>
          <cell r="C50" t="str">
            <v>W</v>
          </cell>
          <cell r="D50">
            <v>16</v>
          </cell>
          <cell r="E50">
            <v>79</v>
          </cell>
        </row>
        <row r="51">
          <cell r="A51" t="str">
            <v>C50.5</v>
          </cell>
          <cell r="B51" t="str">
            <v>Bösartige Neubildung - Unterer äußerer Quadrant der Brustdrüse</v>
          </cell>
          <cell r="C51" t="str">
            <v>W</v>
          </cell>
          <cell r="D51">
            <v>0</v>
          </cell>
          <cell r="E51">
            <v>76</v>
          </cell>
        </row>
        <row r="52">
          <cell r="A52" t="str">
            <v>C50.5</v>
          </cell>
          <cell r="B52" t="str">
            <v>Bösartige Neubildung - Unterer äußerer Quadrant der Brustdrüse</v>
          </cell>
          <cell r="C52" t="str">
            <v>W</v>
          </cell>
          <cell r="D52">
            <v>0</v>
          </cell>
          <cell r="E52">
            <v>76</v>
          </cell>
        </row>
        <row r="53">
          <cell r="A53" t="str">
            <v>C50.5</v>
          </cell>
          <cell r="B53" t="str">
            <v>Bösartige Neubildung - Unterer äußerer Quadrant der Brustdrüse</v>
          </cell>
          <cell r="C53" t="str">
            <v>W</v>
          </cell>
          <cell r="D53">
            <v>0</v>
          </cell>
          <cell r="E53">
            <v>76</v>
          </cell>
        </row>
        <row r="54">
          <cell r="A54" t="str">
            <v>C50.5</v>
          </cell>
          <cell r="B54" t="str">
            <v>Bösartige Neubildung - Unterer äußerer Quadrant der Brustdrüse</v>
          </cell>
          <cell r="C54" t="str">
            <v>W</v>
          </cell>
          <cell r="D54">
            <v>0</v>
          </cell>
          <cell r="E54">
            <v>76</v>
          </cell>
        </row>
        <row r="55">
          <cell r="A55" t="str">
            <v>C50.9</v>
          </cell>
          <cell r="B55" t="str">
            <v>Bösartige Neubildung - Brustdrüse, nicht näher bezeichnet</v>
          </cell>
          <cell r="C55" t="str">
            <v>W</v>
          </cell>
          <cell r="D55">
            <v>4</v>
          </cell>
          <cell r="E55">
            <v>72</v>
          </cell>
        </row>
        <row r="56">
          <cell r="A56" t="str">
            <v>C50.9</v>
          </cell>
          <cell r="B56" t="str">
            <v>Bösartige Neubildung - Brustdrüse, nicht näher bezeichnet</v>
          </cell>
          <cell r="C56" t="str">
            <v>W</v>
          </cell>
          <cell r="D56">
            <v>0</v>
          </cell>
          <cell r="E56">
            <v>57</v>
          </cell>
        </row>
        <row r="57">
          <cell r="A57" t="str">
            <v>C50.9</v>
          </cell>
          <cell r="B57" t="str">
            <v>Bösartige Neubildung - Brustdrüse, nicht näher bezeichnet</v>
          </cell>
          <cell r="C57" t="str">
            <v>W</v>
          </cell>
          <cell r="D57">
            <v>1</v>
          </cell>
          <cell r="E57">
            <v>57</v>
          </cell>
        </row>
        <row r="58">
          <cell r="A58" t="str">
            <v>C50.9</v>
          </cell>
          <cell r="B58" t="str">
            <v>Bösartige Neubildung - Brustdrüse, nicht näher bezeichnet</v>
          </cell>
          <cell r="C58" t="str">
            <v>W</v>
          </cell>
          <cell r="D58">
            <v>0</v>
          </cell>
          <cell r="E58">
            <v>67</v>
          </cell>
        </row>
        <row r="59">
          <cell r="A59" t="str">
            <v>C50.9</v>
          </cell>
          <cell r="B59" t="str">
            <v>Bösartige Neubildung - Brustdrüse, nicht näher bezeichnet</v>
          </cell>
          <cell r="C59" t="str">
            <v>W</v>
          </cell>
          <cell r="D59">
            <v>0</v>
          </cell>
          <cell r="E59">
            <v>67</v>
          </cell>
        </row>
        <row r="60">
          <cell r="A60" t="str">
            <v>C50.9</v>
          </cell>
          <cell r="B60" t="str">
            <v>Bösartige Neubildung - Brustdrüse, nicht näher bezeichnet</v>
          </cell>
          <cell r="C60" t="str">
            <v>W</v>
          </cell>
          <cell r="D60">
            <v>0</v>
          </cell>
          <cell r="E60">
            <v>57</v>
          </cell>
        </row>
        <row r="61">
          <cell r="A61" t="str">
            <v>C50.9</v>
          </cell>
          <cell r="B61" t="str">
            <v>Bösartige Neubildung - Brustdrüse, nicht näher bezeichnet</v>
          </cell>
          <cell r="C61" t="str">
            <v>W</v>
          </cell>
          <cell r="D61">
            <v>0</v>
          </cell>
          <cell r="E61">
            <v>57</v>
          </cell>
        </row>
        <row r="62">
          <cell r="A62" t="str">
            <v>C50.9</v>
          </cell>
          <cell r="B62" t="str">
            <v>Bösartige Neubildung - Brustdrüse, nicht näher bezeichnet</v>
          </cell>
          <cell r="C62" t="str">
            <v>W</v>
          </cell>
          <cell r="D62">
            <v>3</v>
          </cell>
          <cell r="E62">
            <v>67</v>
          </cell>
        </row>
        <row r="63">
          <cell r="A63" t="str">
            <v>C50.9</v>
          </cell>
          <cell r="B63" t="str">
            <v>Bösartige Neubildung - Brustdrüse, nicht näher bezeichnet</v>
          </cell>
          <cell r="C63" t="str">
            <v>W</v>
          </cell>
          <cell r="D63">
            <v>2</v>
          </cell>
          <cell r="E63">
            <v>75</v>
          </cell>
        </row>
        <row r="64">
          <cell r="A64" t="str">
            <v>C50.9</v>
          </cell>
          <cell r="B64" t="str">
            <v>Bösartige Neubildung - Brustdrüse, nicht näher bezeichnet</v>
          </cell>
          <cell r="C64" t="str">
            <v>W</v>
          </cell>
          <cell r="D64">
            <v>0</v>
          </cell>
          <cell r="E64">
            <v>67</v>
          </cell>
        </row>
        <row r="65">
          <cell r="A65" t="str">
            <v>C50.9</v>
          </cell>
          <cell r="B65" t="str">
            <v>Bösartige Neubildung - Brustdrüse, nicht näher bezeichnet</v>
          </cell>
          <cell r="C65" t="str">
            <v>W</v>
          </cell>
          <cell r="D65">
            <v>5</v>
          </cell>
          <cell r="E65">
            <v>57</v>
          </cell>
        </row>
        <row r="66">
          <cell r="A66" t="str">
            <v>C50.9</v>
          </cell>
          <cell r="B66" t="str">
            <v>Bösartige Neubildung - Brustdrüse, nicht näher bezeichnet</v>
          </cell>
          <cell r="C66" t="str">
            <v>W</v>
          </cell>
          <cell r="D66">
            <v>0</v>
          </cell>
          <cell r="E66">
            <v>57</v>
          </cell>
        </row>
        <row r="67">
          <cell r="A67" t="str">
            <v>C50.9</v>
          </cell>
          <cell r="B67" t="str">
            <v>Bösartige Neubildung - Brustdrüse, nicht näher bezeichnet</v>
          </cell>
          <cell r="C67" t="str">
            <v>W</v>
          </cell>
          <cell r="D67">
            <v>0</v>
          </cell>
          <cell r="E67">
            <v>57</v>
          </cell>
        </row>
        <row r="68">
          <cell r="A68" t="str">
            <v>C50.9</v>
          </cell>
          <cell r="B68" t="str">
            <v>Bösartige Neubildung - Brustdrüse, nicht näher bezeichnet</v>
          </cell>
          <cell r="C68" t="str">
            <v>W</v>
          </cell>
          <cell r="D68">
            <v>3</v>
          </cell>
          <cell r="E68">
            <v>66</v>
          </cell>
        </row>
        <row r="69">
          <cell r="A69" t="str">
            <v>C50.9</v>
          </cell>
          <cell r="B69" t="str">
            <v>Bösartige Neubildung - Brustdrüse, nicht näher bezeichnet</v>
          </cell>
          <cell r="C69" t="str">
            <v>W</v>
          </cell>
          <cell r="D69">
            <v>0</v>
          </cell>
          <cell r="E69">
            <v>57</v>
          </cell>
        </row>
        <row r="70">
          <cell r="A70" t="str">
            <v>C50.9</v>
          </cell>
          <cell r="B70" t="str">
            <v>Bösartige Neubildung - Brustdrüse, nicht näher bezeichnet</v>
          </cell>
          <cell r="C70" t="str">
            <v>W</v>
          </cell>
          <cell r="D70">
            <v>0</v>
          </cell>
          <cell r="E70">
            <v>67</v>
          </cell>
        </row>
        <row r="71">
          <cell r="A71" t="str">
            <v>C50.9</v>
          </cell>
          <cell r="B71" t="str">
            <v>Bösartige Neubildung - Brustdrüse, nicht näher bezeichnet</v>
          </cell>
          <cell r="C71" t="str">
            <v>W</v>
          </cell>
          <cell r="D71">
            <v>0</v>
          </cell>
          <cell r="E71">
            <v>57</v>
          </cell>
        </row>
        <row r="72">
          <cell r="A72" t="str">
            <v>C50.9</v>
          </cell>
          <cell r="B72" t="str">
            <v>Bösartige Neubildung - Brustdrüse, nicht näher bezeichnet</v>
          </cell>
          <cell r="C72" t="str">
            <v>W</v>
          </cell>
          <cell r="D72">
            <v>0</v>
          </cell>
          <cell r="E72">
            <v>57</v>
          </cell>
        </row>
        <row r="73">
          <cell r="A73" t="str">
            <v>C50.9</v>
          </cell>
          <cell r="B73" t="str">
            <v>Bösartige Neubildung - Brustdrüse, nicht näher bezeichnet</v>
          </cell>
          <cell r="C73" t="str">
            <v>W</v>
          </cell>
          <cell r="D73">
            <v>0</v>
          </cell>
          <cell r="E73">
            <v>75</v>
          </cell>
        </row>
        <row r="74">
          <cell r="A74" t="str">
            <v>C50.9</v>
          </cell>
          <cell r="B74" t="str">
            <v>Bösartige Neubildung - Brustdrüse, nicht näher bezeichnet</v>
          </cell>
          <cell r="C74" t="str">
            <v>W</v>
          </cell>
          <cell r="D74">
            <v>6</v>
          </cell>
          <cell r="E74">
            <v>72</v>
          </cell>
        </row>
        <row r="75">
          <cell r="A75" t="str">
            <v>C50.9</v>
          </cell>
          <cell r="B75" t="str">
            <v>Bösartige Neubildung - Brustdrüse, nicht näher bezeichnet</v>
          </cell>
          <cell r="C75" t="str">
            <v>W</v>
          </cell>
          <cell r="D75">
            <v>0</v>
          </cell>
          <cell r="E75">
            <v>57</v>
          </cell>
        </row>
        <row r="76">
          <cell r="A76" t="str">
            <v>C50.9</v>
          </cell>
          <cell r="B76" t="str">
            <v>Bösartige Neubildung - Brustdrüse, nicht näher bezeichnet</v>
          </cell>
          <cell r="C76" t="str">
            <v>W</v>
          </cell>
          <cell r="D76">
            <v>0</v>
          </cell>
          <cell r="E76">
            <v>67</v>
          </cell>
        </row>
        <row r="77">
          <cell r="A77" t="str">
            <v>C50.9</v>
          </cell>
          <cell r="B77" t="str">
            <v>Bösartige Neubildung - Brustdrüse, nicht näher bezeichnet</v>
          </cell>
          <cell r="C77" t="str">
            <v>W</v>
          </cell>
          <cell r="D77">
            <v>0</v>
          </cell>
          <cell r="E77">
            <v>57</v>
          </cell>
        </row>
        <row r="78">
          <cell r="A78" t="str">
            <v>C53.1</v>
          </cell>
          <cell r="B78" t="str">
            <v>Bösartige Neubildung - Ektozervix</v>
          </cell>
          <cell r="C78" t="str">
            <v>W</v>
          </cell>
          <cell r="D78">
            <v>0</v>
          </cell>
          <cell r="E78">
            <v>56</v>
          </cell>
        </row>
        <row r="79">
          <cell r="A79" t="str">
            <v>C54.9</v>
          </cell>
          <cell r="B79" t="str">
            <v>Bösartige Neubildung - Corpus uteri, nicht näher bezeichnet</v>
          </cell>
          <cell r="C79" t="str">
            <v>W</v>
          </cell>
          <cell r="D79">
            <v>0</v>
          </cell>
          <cell r="E79">
            <v>74</v>
          </cell>
        </row>
        <row r="80">
          <cell r="A80" t="str">
            <v>C54.9</v>
          </cell>
          <cell r="B80" t="str">
            <v>Bösartige Neubildung - Corpus uteri, nicht näher bezeichnet</v>
          </cell>
          <cell r="C80" t="str">
            <v>W</v>
          </cell>
          <cell r="D80">
            <v>0</v>
          </cell>
          <cell r="E80">
            <v>74</v>
          </cell>
        </row>
        <row r="81">
          <cell r="A81" t="str">
            <v>C61</v>
          </cell>
          <cell r="B81" t="str">
            <v>Bösartige Neubildung der Prostata</v>
          </cell>
          <cell r="C81" t="str">
            <v>M</v>
          </cell>
          <cell r="D81">
            <v>1</v>
          </cell>
          <cell r="E81">
            <v>59</v>
          </cell>
        </row>
        <row r="82">
          <cell r="A82" t="str">
            <v>C61</v>
          </cell>
          <cell r="B82" t="str">
            <v>Bösartige Neubildung der Prostata</v>
          </cell>
          <cell r="C82" t="str">
            <v>M</v>
          </cell>
          <cell r="D82">
            <v>1</v>
          </cell>
          <cell r="E82">
            <v>79</v>
          </cell>
        </row>
        <row r="83">
          <cell r="A83" t="str">
            <v>C61</v>
          </cell>
          <cell r="B83" t="str">
            <v>Bösartige Neubildung der Prostata</v>
          </cell>
          <cell r="C83" t="str">
            <v>M</v>
          </cell>
          <cell r="D83">
            <v>1</v>
          </cell>
          <cell r="E83">
            <v>75</v>
          </cell>
        </row>
        <row r="84">
          <cell r="A84" t="str">
            <v>C61</v>
          </cell>
          <cell r="B84" t="str">
            <v>Bösartige Neubildung der Prostata</v>
          </cell>
          <cell r="C84" t="str">
            <v>M</v>
          </cell>
          <cell r="D84">
            <v>1</v>
          </cell>
          <cell r="E84">
            <v>55</v>
          </cell>
        </row>
        <row r="85">
          <cell r="A85" t="str">
            <v>C67.8</v>
          </cell>
          <cell r="B85" t="str">
            <v>Bösartige Neubildung - Harnblase, mehrere Teilbereiche überlappend [Siehe Hinw.5-Kap II: Falls mehr.Teilber. betroffen, Ursprungsort unbest.u.Kombi. nicht angeführt, hier codieren]</v>
          </cell>
          <cell r="C85" t="str">
            <v>M</v>
          </cell>
          <cell r="D85">
            <v>1</v>
          </cell>
          <cell r="E85">
            <v>65</v>
          </cell>
        </row>
        <row r="86">
          <cell r="A86" t="str">
            <v>C77.9</v>
          </cell>
          <cell r="B86" t="str">
            <v>Sekundäre und nicht näher bezeichnete bösartige Neubildung - Lymphknoten, nicht näher bezeichnet</v>
          </cell>
          <cell r="C86" t="str">
            <v>W</v>
          </cell>
          <cell r="D86">
            <v>4</v>
          </cell>
          <cell r="E86">
            <v>56</v>
          </cell>
        </row>
        <row r="87">
          <cell r="A87" t="str">
            <v>C77.9</v>
          </cell>
          <cell r="B87" t="str">
            <v>Sekundäre und nicht näher bezeichnete bösartige Neubildung - Lymphknoten, nicht näher bezeichnet</v>
          </cell>
          <cell r="C87" t="str">
            <v>W</v>
          </cell>
          <cell r="D87">
            <v>0</v>
          </cell>
          <cell r="E87">
            <v>56</v>
          </cell>
        </row>
        <row r="88">
          <cell r="A88" t="str">
            <v>C77.9</v>
          </cell>
          <cell r="B88" t="str">
            <v>Sekundäre und nicht näher bezeichnete bösartige Neubildung - Lymphknoten, nicht näher bezeichnet</v>
          </cell>
          <cell r="C88" t="str">
            <v>W</v>
          </cell>
          <cell r="D88">
            <v>5</v>
          </cell>
          <cell r="E88">
            <v>56</v>
          </cell>
        </row>
        <row r="89">
          <cell r="A89" t="str">
            <v>C77.9</v>
          </cell>
          <cell r="B89" t="str">
            <v>Sekundäre und nicht näher bezeichnete bösartige Neubildung - Lymphknoten, nicht näher bezeichnet</v>
          </cell>
          <cell r="C89" t="str">
            <v>W</v>
          </cell>
          <cell r="D89">
            <v>0</v>
          </cell>
          <cell r="E89">
            <v>56</v>
          </cell>
        </row>
        <row r="90">
          <cell r="A90" t="str">
            <v>C78.0</v>
          </cell>
          <cell r="B90" t="str">
            <v>Sekundäre bösartige Neubildung der Lunge</v>
          </cell>
          <cell r="C90" t="str">
            <v>W</v>
          </cell>
          <cell r="D90">
            <v>14</v>
          </cell>
          <cell r="E90">
            <v>67</v>
          </cell>
        </row>
        <row r="91">
          <cell r="A91" t="str">
            <v>C81.1</v>
          </cell>
          <cell r="B91" t="str">
            <v>Hodgkin-Krankheit [Lymphogranulomatose] - Nodulär-sklerosierende Form</v>
          </cell>
          <cell r="C91" t="str">
            <v>M</v>
          </cell>
          <cell r="D91">
            <v>20</v>
          </cell>
          <cell r="E91">
            <v>70</v>
          </cell>
        </row>
        <row r="92">
          <cell r="A92" t="str">
            <v>C90.0</v>
          </cell>
          <cell r="B92" t="str">
            <v>Plasmozytom [Multiples Myelom], Kahler-Krankheit, Myelomatose, Plasmozytom o.n.A.</v>
          </cell>
          <cell r="C92" t="str">
            <v>M</v>
          </cell>
          <cell r="D92">
            <v>0</v>
          </cell>
          <cell r="E92">
            <v>83</v>
          </cell>
        </row>
        <row r="93">
          <cell r="A93" t="str">
            <v>C91.1</v>
          </cell>
          <cell r="B93" t="str">
            <v>Chronische lymphatische Leukämie</v>
          </cell>
          <cell r="C93" t="str">
            <v>M</v>
          </cell>
          <cell r="D93">
            <v>0</v>
          </cell>
          <cell r="E93">
            <v>46</v>
          </cell>
        </row>
        <row r="94">
          <cell r="A94" t="str">
            <v>C91.1</v>
          </cell>
          <cell r="B94" t="str">
            <v>Chronische lymphatische Leukämie</v>
          </cell>
          <cell r="C94" t="str">
            <v>M</v>
          </cell>
          <cell r="D94">
            <v>0</v>
          </cell>
          <cell r="E94">
            <v>46</v>
          </cell>
        </row>
        <row r="95">
          <cell r="A95" t="str">
            <v>C91.1</v>
          </cell>
          <cell r="B95" t="str">
            <v>Chronische lymphatische Leukämie</v>
          </cell>
          <cell r="C95" t="str">
            <v>M</v>
          </cell>
          <cell r="D95">
            <v>0</v>
          </cell>
          <cell r="E95">
            <v>46</v>
          </cell>
        </row>
        <row r="96">
          <cell r="A96" t="str">
            <v>C91.1</v>
          </cell>
          <cell r="B96" t="str">
            <v>Chronische lymphatische Leukämie</v>
          </cell>
          <cell r="C96" t="str">
            <v>M</v>
          </cell>
          <cell r="D96">
            <v>0</v>
          </cell>
          <cell r="E96">
            <v>46</v>
          </cell>
        </row>
        <row r="97">
          <cell r="A97" t="str">
            <v>C91.1</v>
          </cell>
          <cell r="B97" t="str">
            <v>Chronische lymphatische Leukämie</v>
          </cell>
          <cell r="C97" t="str">
            <v>M</v>
          </cell>
          <cell r="D97">
            <v>0</v>
          </cell>
          <cell r="E97">
            <v>46</v>
          </cell>
        </row>
        <row r="98">
          <cell r="A98" t="str">
            <v>C91.1</v>
          </cell>
          <cell r="B98" t="str">
            <v>Chronische lymphatische Leukämie</v>
          </cell>
          <cell r="C98" t="str">
            <v>M</v>
          </cell>
          <cell r="D98">
            <v>0</v>
          </cell>
          <cell r="E98">
            <v>46</v>
          </cell>
        </row>
        <row r="99">
          <cell r="A99" t="str">
            <v>C91.1</v>
          </cell>
          <cell r="B99" t="str">
            <v>Chronische lymphatische Leukämie</v>
          </cell>
          <cell r="C99" t="str">
            <v>M</v>
          </cell>
          <cell r="D99">
            <v>3</v>
          </cell>
          <cell r="E99">
            <v>45</v>
          </cell>
        </row>
        <row r="100">
          <cell r="A100" t="str">
            <v>C91.1</v>
          </cell>
          <cell r="B100" t="str">
            <v>Chronische lymphatische Leukämie</v>
          </cell>
          <cell r="C100" t="str">
            <v>M</v>
          </cell>
          <cell r="D100">
            <v>1</v>
          </cell>
          <cell r="E100">
            <v>45</v>
          </cell>
        </row>
        <row r="101">
          <cell r="A101" t="str">
            <v>C91.1</v>
          </cell>
          <cell r="B101" t="str">
            <v>Chronische lymphatische Leukämie</v>
          </cell>
          <cell r="C101" t="str">
            <v>M</v>
          </cell>
          <cell r="D101">
            <v>0</v>
          </cell>
          <cell r="E101">
            <v>79</v>
          </cell>
        </row>
        <row r="102">
          <cell r="A102" t="str">
            <v>C91.1</v>
          </cell>
          <cell r="B102" t="str">
            <v>Chronische lymphatische Leukämie</v>
          </cell>
          <cell r="C102" t="str">
            <v>M</v>
          </cell>
          <cell r="D102">
            <v>0</v>
          </cell>
          <cell r="E102">
            <v>46</v>
          </cell>
        </row>
        <row r="103">
          <cell r="A103" t="str">
            <v>C91.1</v>
          </cell>
          <cell r="B103" t="str">
            <v>Chronische lymphatische Leukämie</v>
          </cell>
          <cell r="C103" t="str">
            <v>M</v>
          </cell>
          <cell r="D103">
            <v>0</v>
          </cell>
          <cell r="E103">
            <v>46</v>
          </cell>
        </row>
        <row r="104">
          <cell r="A104" t="str">
            <v>C91.1</v>
          </cell>
          <cell r="B104" t="str">
            <v>Chronische lymphatische Leukämie</v>
          </cell>
          <cell r="C104" t="str">
            <v>M</v>
          </cell>
          <cell r="D104">
            <v>0</v>
          </cell>
          <cell r="E104">
            <v>46</v>
          </cell>
        </row>
        <row r="105">
          <cell r="A105" t="str">
            <v>C91.1</v>
          </cell>
          <cell r="B105" t="str">
            <v>Chronische lymphatische Leukämie</v>
          </cell>
          <cell r="C105" t="str">
            <v>M</v>
          </cell>
          <cell r="D105">
            <v>0</v>
          </cell>
          <cell r="E105">
            <v>45</v>
          </cell>
        </row>
        <row r="106">
          <cell r="A106" t="str">
            <v>C91.1</v>
          </cell>
          <cell r="B106" t="str">
            <v>Chronische lymphatische Leukämie</v>
          </cell>
          <cell r="C106" t="str">
            <v>M</v>
          </cell>
          <cell r="D106">
            <v>0</v>
          </cell>
          <cell r="E106">
            <v>46</v>
          </cell>
        </row>
        <row r="107">
          <cell r="A107" t="str">
            <v>C91.1</v>
          </cell>
          <cell r="B107" t="str">
            <v>Chronische lymphatische Leukämie</v>
          </cell>
          <cell r="C107" t="str">
            <v>M</v>
          </cell>
          <cell r="D107">
            <v>0</v>
          </cell>
          <cell r="E107">
            <v>46</v>
          </cell>
        </row>
        <row r="108">
          <cell r="A108" t="str">
            <v>C91.1</v>
          </cell>
          <cell r="B108" t="str">
            <v>Chronische lymphatische Leukämie</v>
          </cell>
          <cell r="C108" t="str">
            <v>M</v>
          </cell>
          <cell r="D108">
            <v>0</v>
          </cell>
          <cell r="E108">
            <v>46</v>
          </cell>
        </row>
        <row r="109">
          <cell r="A109" t="str">
            <v>C91.1</v>
          </cell>
          <cell r="B109" t="str">
            <v>Chronische lymphatische Leukämie</v>
          </cell>
          <cell r="C109" t="str">
            <v>M</v>
          </cell>
          <cell r="D109">
            <v>0</v>
          </cell>
          <cell r="E109">
            <v>79</v>
          </cell>
        </row>
        <row r="110">
          <cell r="A110" t="str">
            <v>C91.1</v>
          </cell>
          <cell r="B110" t="str">
            <v>Chronische lymphatische Leukämie</v>
          </cell>
          <cell r="C110" t="str">
            <v>M</v>
          </cell>
          <cell r="D110">
            <v>0</v>
          </cell>
          <cell r="E110">
            <v>46</v>
          </cell>
        </row>
        <row r="111">
          <cell r="A111" t="str">
            <v>C91.1</v>
          </cell>
          <cell r="B111" t="str">
            <v>Chronische lymphatische Leukämie</v>
          </cell>
          <cell r="C111" t="str">
            <v>M</v>
          </cell>
          <cell r="D111">
            <v>0</v>
          </cell>
          <cell r="E111">
            <v>79</v>
          </cell>
        </row>
        <row r="112">
          <cell r="A112" t="str">
            <v>D14.1</v>
          </cell>
          <cell r="B112" t="str">
            <v>Gutartige Neubildung - Larynx, Epiglottis (suprahyoidaler Anteil)</v>
          </cell>
          <cell r="C112" t="str">
            <v>W</v>
          </cell>
          <cell r="D112">
            <v>2</v>
          </cell>
          <cell r="E112">
            <v>50</v>
          </cell>
        </row>
        <row r="113">
          <cell r="A113" t="str">
            <v>D17.9</v>
          </cell>
          <cell r="B113" t="str">
            <v>Gutartige Neubildung des Fettgewebes, nicht näher bezeichnet, Lipom o.n.A.</v>
          </cell>
          <cell r="C113" t="str">
            <v>M</v>
          </cell>
          <cell r="D113">
            <v>0</v>
          </cell>
          <cell r="E113">
            <v>31</v>
          </cell>
        </row>
        <row r="114">
          <cell r="A114" t="str">
            <v>D25.9</v>
          </cell>
          <cell r="B114" t="str">
            <v>Leiomyom des Uterus, nicht näher bezeichnet</v>
          </cell>
          <cell r="C114" t="str">
            <v>W</v>
          </cell>
          <cell r="D114">
            <v>8</v>
          </cell>
          <cell r="E114">
            <v>47</v>
          </cell>
        </row>
        <row r="115">
          <cell r="A115" t="str">
            <v>D25.9</v>
          </cell>
          <cell r="B115" t="str">
            <v>Leiomyom des Uterus, nicht näher bezeichnet</v>
          </cell>
          <cell r="C115" t="str">
            <v>W</v>
          </cell>
          <cell r="D115">
            <v>2</v>
          </cell>
          <cell r="E115">
            <v>54</v>
          </cell>
        </row>
        <row r="116">
          <cell r="A116" t="str">
            <v>D35.0</v>
          </cell>
          <cell r="B116" t="str">
            <v>Gutartige Neubildung - Nebenniere</v>
          </cell>
          <cell r="C116" t="str">
            <v>M</v>
          </cell>
          <cell r="D116">
            <v>0</v>
          </cell>
          <cell r="E116">
            <v>81</v>
          </cell>
        </row>
        <row r="117">
          <cell r="A117" t="str">
            <v>D38.0</v>
          </cell>
          <cell r="B117" t="str">
            <v>Neubildung unsicheren oder unbekannten Verhaltens - Larynx, Aryepiglottische Falte, laryngeale Seite, Epiglottis (suprahyoidaler Anteil)</v>
          </cell>
          <cell r="C117" t="str">
            <v>M</v>
          </cell>
          <cell r="D117">
            <v>2</v>
          </cell>
          <cell r="E117">
            <v>54</v>
          </cell>
        </row>
        <row r="118">
          <cell r="A118" t="str">
            <v>D40.0</v>
          </cell>
          <cell r="B118" t="str">
            <v>Neubildung unsicheren oder unbekannten Verhaltens - Prostata</v>
          </cell>
          <cell r="C118" t="str">
            <v>M</v>
          </cell>
          <cell r="D118">
            <v>1</v>
          </cell>
          <cell r="E118">
            <v>60</v>
          </cell>
        </row>
        <row r="119">
          <cell r="A119" t="str">
            <v>D40.0</v>
          </cell>
          <cell r="B119" t="str">
            <v>Neubildung unsicheren oder unbekannten Verhaltens - Prostata</v>
          </cell>
          <cell r="C119" t="str">
            <v>M</v>
          </cell>
          <cell r="D119">
            <v>1</v>
          </cell>
          <cell r="E119">
            <v>75</v>
          </cell>
        </row>
        <row r="120">
          <cell r="A120" t="str">
            <v>D40.0</v>
          </cell>
          <cell r="B120" t="str">
            <v>Neubildung unsicheren oder unbekannten Verhaltens - Prostata</v>
          </cell>
          <cell r="C120" t="str">
            <v>M</v>
          </cell>
          <cell r="D120">
            <v>1</v>
          </cell>
          <cell r="E120">
            <v>53</v>
          </cell>
        </row>
        <row r="121">
          <cell r="A121" t="str">
            <v>D41.0</v>
          </cell>
          <cell r="B121" t="str">
            <v>Neubildung unsicheren oder unbekannten Verhaltens - Niere</v>
          </cell>
          <cell r="C121" t="str">
            <v>M</v>
          </cell>
          <cell r="D121">
            <v>2</v>
          </cell>
          <cell r="E121">
            <v>59</v>
          </cell>
        </row>
        <row r="122">
          <cell r="A122" t="str">
            <v>D41.0</v>
          </cell>
          <cell r="B122" t="str">
            <v>Neubildung unsicheren oder unbekannten Verhaltens - Niere</v>
          </cell>
          <cell r="C122" t="str">
            <v>M</v>
          </cell>
          <cell r="D122">
            <v>1</v>
          </cell>
          <cell r="E122">
            <v>59</v>
          </cell>
        </row>
        <row r="123">
          <cell r="A123" t="str">
            <v>D47.1</v>
          </cell>
          <cell r="B123" t="str">
            <v>Chronische myeloproliferative Krankheit, Myelofibrose (mit myeloider Metaplasie), Myeloproliferative Krankheit, nicht näher bezeichnet, Myelosklerose (megakaryozytär) mit myeloider Metaplasie</v>
          </cell>
          <cell r="C123" t="str">
            <v>W</v>
          </cell>
          <cell r="D123">
            <v>0</v>
          </cell>
          <cell r="E123">
            <v>68</v>
          </cell>
        </row>
        <row r="124">
          <cell r="A124" t="str">
            <v>D68.1</v>
          </cell>
          <cell r="B124" t="str">
            <v>Hereditärer Faktor-XI-Mangel, Hämophilie C, Plasma-Thromboplastin-Antecedent[PTA]-Mangel</v>
          </cell>
          <cell r="C124" t="str">
            <v>M</v>
          </cell>
          <cell r="D124">
            <v>0</v>
          </cell>
          <cell r="E124">
            <v>0</v>
          </cell>
        </row>
        <row r="125">
          <cell r="A125" t="str">
            <v>D69.0</v>
          </cell>
          <cell r="B125" t="str">
            <v>Purpura anaphylactoides, Allergische Vaskulitis, Purpura: allergica, nichtthrombozytopenisch: hämorrhagisch, idiopathisch, Schoenlein-Henoch, vaskulär</v>
          </cell>
          <cell r="C125" t="str">
            <v>M</v>
          </cell>
          <cell r="D125">
            <v>2</v>
          </cell>
          <cell r="E125">
            <v>17</v>
          </cell>
        </row>
        <row r="126">
          <cell r="A126" t="str">
            <v>D69.6</v>
          </cell>
          <cell r="B126" t="str">
            <v>Thrombozytopenie, nicht näher bezeichnet</v>
          </cell>
          <cell r="C126" t="str">
            <v>M</v>
          </cell>
          <cell r="D126">
            <v>1</v>
          </cell>
          <cell r="E126">
            <v>79</v>
          </cell>
        </row>
        <row r="127">
          <cell r="A127" t="str">
            <v>D69.6</v>
          </cell>
          <cell r="B127" t="str">
            <v>Thrombozytopenie, nicht näher bezeichnet</v>
          </cell>
          <cell r="C127" t="str">
            <v>M</v>
          </cell>
          <cell r="D127">
            <v>3</v>
          </cell>
          <cell r="E127">
            <v>78</v>
          </cell>
        </row>
        <row r="128">
          <cell r="A128" t="str">
            <v>E01.1</v>
          </cell>
          <cell r="B128" t="str">
            <v>Jodmangelbedingte mehrknotige Struma (endemisch); Jodmangelbedingte knotige Struma</v>
          </cell>
          <cell r="C128" t="str">
            <v>M</v>
          </cell>
          <cell r="D128">
            <v>3</v>
          </cell>
          <cell r="E128">
            <v>58</v>
          </cell>
        </row>
        <row r="129">
          <cell r="A129" t="str">
            <v>E01.1</v>
          </cell>
          <cell r="B129" t="str">
            <v>Jodmangelbedingte mehrknotige Struma (endemisch); Jodmangelbedingte knotige Struma</v>
          </cell>
          <cell r="C129" t="str">
            <v>W</v>
          </cell>
          <cell r="D129">
            <v>5</v>
          </cell>
          <cell r="E129">
            <v>64</v>
          </cell>
        </row>
        <row r="130">
          <cell r="A130" t="str">
            <v>E13.0</v>
          </cell>
          <cell r="B130" t="str">
            <v>Sonstiger näher bezeichneter Diabetes mellitus \ Mit Koma. Diabetisches Koma: hyperosmolar, hypoglykämisch, mit oder ohne Ketoazidose, Hyperglykämisches Koma o.n.A.</v>
          </cell>
          <cell r="C130" t="str">
            <v>W</v>
          </cell>
          <cell r="D130">
            <v>6</v>
          </cell>
          <cell r="E130">
            <v>72</v>
          </cell>
        </row>
        <row r="131">
          <cell r="A131" t="str">
            <v>E14.8</v>
          </cell>
          <cell r="B131" t="str">
            <v>Nicht näher bezeichneter Diabetes mellitus \ Mit nicht näher bezeichneten Komplikationen</v>
          </cell>
          <cell r="C131" t="str">
            <v>M</v>
          </cell>
          <cell r="D131">
            <v>4</v>
          </cell>
          <cell r="E131">
            <v>82</v>
          </cell>
        </row>
        <row r="132">
          <cell r="A132" t="str">
            <v>E34.3</v>
          </cell>
          <cell r="B132" t="str">
            <v>Minderwuchs, anderenorts nicht klassifiziert, Minderwuchs: konstitutionell, Laron-Typ, psychosozial, o.n.A.</v>
          </cell>
          <cell r="C132" t="str">
            <v>M</v>
          </cell>
          <cell r="D132">
            <v>0</v>
          </cell>
          <cell r="E132">
            <v>14</v>
          </cell>
        </row>
        <row r="133">
          <cell r="A133" t="str">
            <v>E65</v>
          </cell>
          <cell r="B133" t="str">
            <v>Lokalisierte Adipositas, Fettpolster</v>
          </cell>
          <cell r="C133" t="str">
            <v>W</v>
          </cell>
          <cell r="D133">
            <v>4</v>
          </cell>
          <cell r="E133">
            <v>49</v>
          </cell>
        </row>
        <row r="134">
          <cell r="A134" t="str">
            <v>E85.9</v>
          </cell>
          <cell r="B134" t="str">
            <v>Amyloidose, nicht näher bezeichnet</v>
          </cell>
          <cell r="C134" t="str">
            <v>M</v>
          </cell>
          <cell r="D134">
            <v>2</v>
          </cell>
          <cell r="E134">
            <v>7</v>
          </cell>
        </row>
        <row r="135">
          <cell r="A135" t="str">
            <v>E87.6</v>
          </cell>
          <cell r="B135" t="str">
            <v>Hypokaliämie, Kaliummangel</v>
          </cell>
          <cell r="C135" t="str">
            <v>W</v>
          </cell>
          <cell r="D135">
            <v>1</v>
          </cell>
          <cell r="E135">
            <v>23</v>
          </cell>
        </row>
        <row r="136">
          <cell r="A136" t="str">
            <v>F10.0</v>
          </cell>
          <cell r="B136" t="str">
            <v>Psychische und Verhaltensstörungen durch Alkohol \ Akute Intoxikation (bei Abhängigkeit)</v>
          </cell>
          <cell r="C136" t="str">
            <v>W</v>
          </cell>
          <cell r="D136">
            <v>1</v>
          </cell>
          <cell r="E136">
            <v>46</v>
          </cell>
        </row>
        <row r="137">
          <cell r="A137" t="str">
            <v>F10.0</v>
          </cell>
          <cell r="B137" t="str">
            <v>Psychische und Verhaltensstörungen durch Alkohol \ Akute Intoxikation (bei Abhängigkeit)</v>
          </cell>
          <cell r="C137" t="str">
            <v>W</v>
          </cell>
          <cell r="D137">
            <v>0</v>
          </cell>
          <cell r="E137">
            <v>21</v>
          </cell>
        </row>
        <row r="138">
          <cell r="A138" t="str">
            <v>F10.0</v>
          </cell>
          <cell r="B138" t="str">
            <v>Psychische und Verhaltensstörungen durch Alkohol \ Akute Intoxikation (bei Abhängigkeit)</v>
          </cell>
          <cell r="C138" t="str">
            <v>M</v>
          </cell>
          <cell r="D138">
            <v>0</v>
          </cell>
          <cell r="E138">
            <v>43</v>
          </cell>
        </row>
        <row r="139">
          <cell r="A139" t="str">
            <v>F50.2</v>
          </cell>
          <cell r="B139" t="str">
            <v>Bulimia nervosa, Bulimie o.n.A., Hyperorexia nervosa</v>
          </cell>
          <cell r="C139" t="str">
            <v>W</v>
          </cell>
          <cell r="D139">
            <v>2</v>
          </cell>
          <cell r="E139">
            <v>23</v>
          </cell>
        </row>
        <row r="140">
          <cell r="A140" t="str">
            <v>F50.9</v>
          </cell>
          <cell r="B140" t="str">
            <v>Eßstörung, nicht näher bezeichnet</v>
          </cell>
          <cell r="C140" t="str">
            <v>M</v>
          </cell>
          <cell r="D140">
            <v>49</v>
          </cell>
          <cell r="E140">
            <v>1</v>
          </cell>
        </row>
        <row r="141">
          <cell r="A141" t="str">
            <v>F98.8</v>
          </cell>
          <cell r="B141" t="str">
            <v>Sonstige näher bezeichnete Verhaltens- und emotionale Störungen mit Beginn in der Kindheit und Jugend</v>
          </cell>
          <cell r="C141" t="str">
            <v>M</v>
          </cell>
          <cell r="D141">
            <v>1</v>
          </cell>
          <cell r="E141">
            <v>9</v>
          </cell>
        </row>
        <row r="142">
          <cell r="A142" t="str">
            <v>G04.0</v>
          </cell>
          <cell r="B142" t="str">
            <v>Akute disseminierte Enzephalitis, Enzephalitis, Enzephalomyelitis, nach Impfung</v>
          </cell>
          <cell r="C142" t="str">
            <v>W</v>
          </cell>
          <cell r="D142">
            <v>2</v>
          </cell>
          <cell r="E142">
            <v>21</v>
          </cell>
        </row>
        <row r="143">
          <cell r="A143" t="str">
            <v>G20</v>
          </cell>
          <cell r="B143" t="str">
            <v>Primäres Parkinson-Syndrom, Hemiparkinson, Paralysis agitans, Parkinsonismus oder Parkinson-Krankheit: idiopathisch, primär, o.n.A.</v>
          </cell>
          <cell r="C143" t="str">
            <v>M</v>
          </cell>
          <cell r="D143">
            <v>22</v>
          </cell>
          <cell r="E143">
            <v>82</v>
          </cell>
        </row>
        <row r="144">
          <cell r="A144" t="str">
            <v>G40.3</v>
          </cell>
          <cell r="B144" t="str">
            <v>Generalisierte idiopathische Epilepsie und epileptische Syndrome, Absencen-Epilepsie des Kindesalters [Pyknolepsie], Grand-mal-Aufwachepilepsie</v>
          </cell>
          <cell r="C144" t="str">
            <v>W</v>
          </cell>
          <cell r="D144">
            <v>1</v>
          </cell>
          <cell r="E144">
            <v>2</v>
          </cell>
        </row>
        <row r="145">
          <cell r="A145" t="str">
            <v>G40.6</v>
          </cell>
          <cell r="B145" t="str">
            <v>Grand-mal-Anfälle, nicht näher bezeichnet (mit oder ohne Petit mal)</v>
          </cell>
          <cell r="C145" t="str">
            <v>W</v>
          </cell>
          <cell r="D145">
            <v>2</v>
          </cell>
          <cell r="E145">
            <v>37</v>
          </cell>
        </row>
        <row r="146">
          <cell r="A146" t="str">
            <v>H02.1</v>
          </cell>
          <cell r="B146" t="str">
            <v>Ektropium des Augenlides</v>
          </cell>
          <cell r="C146" t="str">
            <v>M</v>
          </cell>
          <cell r="D146">
            <v>1</v>
          </cell>
          <cell r="E146">
            <v>74</v>
          </cell>
        </row>
        <row r="147">
          <cell r="A147" t="str">
            <v>H25.0</v>
          </cell>
          <cell r="B147" t="str">
            <v>Cataracta senilis incipiens, Cataracta senilis: coronaria, corticalis, punctata, Senile subkapsuläre Katarakt (anterior) (posterior), Wasserspalten-Speichen-Katarakt</v>
          </cell>
          <cell r="C147" t="str">
            <v>M</v>
          </cell>
          <cell r="D147">
            <v>1</v>
          </cell>
          <cell r="E147">
            <v>77</v>
          </cell>
        </row>
        <row r="148">
          <cell r="A148" t="str">
            <v>H25.0</v>
          </cell>
          <cell r="B148" t="str">
            <v>Cataracta senilis incipiens, Cataracta senilis: coronaria, corticalis, punctata, Senile subkapsuläre Katarakt (anterior) (posterior), Wasserspalten-Speichen-Katarakt</v>
          </cell>
          <cell r="C148" t="str">
            <v>W</v>
          </cell>
          <cell r="D148">
            <v>3</v>
          </cell>
          <cell r="E148">
            <v>46</v>
          </cell>
        </row>
        <row r="149">
          <cell r="A149" t="str">
            <v>H25.0</v>
          </cell>
          <cell r="B149" t="str">
            <v>Cataracta senilis incipiens, Cataracta senilis: coronaria, corticalis, punctata, Senile subkapsuläre Katarakt (anterior) (posterior), Wasserspalten-Speichen-Katarakt</v>
          </cell>
          <cell r="C149" t="str">
            <v>W</v>
          </cell>
          <cell r="D149">
            <v>2</v>
          </cell>
          <cell r="E149">
            <v>79</v>
          </cell>
        </row>
        <row r="150">
          <cell r="A150" t="str">
            <v>H25.1</v>
          </cell>
          <cell r="B150" t="str">
            <v>Cataracta nuclearis senilis, Cataracta brunescens, Linsenkernsklerose</v>
          </cell>
          <cell r="C150" t="str">
            <v>W</v>
          </cell>
          <cell r="D150">
            <v>6</v>
          </cell>
          <cell r="E150">
            <v>68</v>
          </cell>
        </row>
        <row r="151">
          <cell r="A151" t="str">
            <v>H25.1</v>
          </cell>
          <cell r="B151" t="str">
            <v>Cataracta nuclearis senilis, Cataracta brunescens, Linsenkernsklerose</v>
          </cell>
          <cell r="C151" t="str">
            <v>M</v>
          </cell>
          <cell r="D151">
            <v>2</v>
          </cell>
          <cell r="E151">
            <v>62</v>
          </cell>
        </row>
        <row r="152">
          <cell r="A152" t="str">
            <v>H25.8</v>
          </cell>
          <cell r="B152" t="str">
            <v>Sonstige senile Kataraktformen, Kombinierte Formen der senilen Katarakt</v>
          </cell>
          <cell r="C152" t="str">
            <v>M</v>
          </cell>
          <cell r="D152">
            <v>3</v>
          </cell>
          <cell r="E152">
            <v>68</v>
          </cell>
        </row>
        <row r="153">
          <cell r="A153" t="str">
            <v>H25.8</v>
          </cell>
          <cell r="B153" t="str">
            <v>Sonstige senile Kataraktformen, Kombinierte Formen der senilen Katarakt</v>
          </cell>
          <cell r="C153" t="str">
            <v>M</v>
          </cell>
          <cell r="D153">
            <v>3</v>
          </cell>
          <cell r="E153">
            <v>86</v>
          </cell>
        </row>
        <row r="154">
          <cell r="A154" t="str">
            <v>H26.9</v>
          </cell>
          <cell r="B154" t="str">
            <v>Katarakt, nicht näher bezeichnet</v>
          </cell>
          <cell r="C154" t="str">
            <v>W</v>
          </cell>
          <cell r="D154">
            <v>1</v>
          </cell>
          <cell r="E154">
            <v>79</v>
          </cell>
        </row>
        <row r="155">
          <cell r="A155" t="str">
            <v>H26.9</v>
          </cell>
          <cell r="B155" t="str">
            <v>Katarakt, nicht näher bezeichnet</v>
          </cell>
          <cell r="C155" t="str">
            <v>M</v>
          </cell>
          <cell r="D155">
            <v>0</v>
          </cell>
          <cell r="E155">
            <v>64</v>
          </cell>
        </row>
        <row r="156">
          <cell r="A156" t="str">
            <v>H26.9</v>
          </cell>
          <cell r="B156" t="str">
            <v>Katarakt, nicht näher bezeichnet</v>
          </cell>
          <cell r="C156" t="str">
            <v>W</v>
          </cell>
          <cell r="D156">
            <v>1</v>
          </cell>
          <cell r="E156">
            <v>68</v>
          </cell>
        </row>
        <row r="157">
          <cell r="A157" t="str">
            <v>H26.9</v>
          </cell>
          <cell r="B157" t="str">
            <v>Katarakt, nicht näher bezeichnet</v>
          </cell>
          <cell r="C157" t="str">
            <v>M</v>
          </cell>
          <cell r="D157">
            <v>4</v>
          </cell>
          <cell r="E157">
            <v>72</v>
          </cell>
        </row>
        <row r="158">
          <cell r="A158" t="str">
            <v>H34.8</v>
          </cell>
          <cell r="B158" t="str">
            <v>Sonstiger Netzhautgefäßverschluß, Venöser retinaler Gefäßverschluß: Anfangsstadium, partiell, Venenast, zentral</v>
          </cell>
          <cell r="C158" t="str">
            <v>M</v>
          </cell>
          <cell r="D158">
            <v>35</v>
          </cell>
          <cell r="E158">
            <v>88</v>
          </cell>
        </row>
        <row r="159">
          <cell r="A159" t="str">
            <v>H43.1</v>
          </cell>
          <cell r="B159" t="str">
            <v>Glaskörperblutung</v>
          </cell>
          <cell r="C159" t="str">
            <v>W</v>
          </cell>
          <cell r="D159">
            <v>13</v>
          </cell>
          <cell r="E159">
            <v>52</v>
          </cell>
        </row>
        <row r="160">
          <cell r="A160" t="str">
            <v>H72.0</v>
          </cell>
          <cell r="B160" t="str">
            <v>Zentrale Perforation des Trommelfells</v>
          </cell>
          <cell r="C160" t="str">
            <v>M</v>
          </cell>
          <cell r="D160">
            <v>5</v>
          </cell>
          <cell r="E160">
            <v>39</v>
          </cell>
        </row>
        <row r="161">
          <cell r="A161" t="str">
            <v>H72.0</v>
          </cell>
          <cell r="B161" t="str">
            <v>Zentrale Perforation des Trommelfells</v>
          </cell>
          <cell r="C161" t="str">
            <v>M</v>
          </cell>
          <cell r="D161">
            <v>4</v>
          </cell>
          <cell r="E161">
            <v>25</v>
          </cell>
        </row>
        <row r="162">
          <cell r="A162" t="str">
            <v>I05.8</v>
          </cell>
          <cell r="B162" t="str">
            <v>Sonstige Mitralklappenkrankheiten, Mitralklappenfehler, Mitralvitium</v>
          </cell>
          <cell r="C162" t="str">
            <v>W</v>
          </cell>
          <cell r="D162">
            <v>2</v>
          </cell>
          <cell r="E162">
            <v>74</v>
          </cell>
        </row>
        <row r="163">
          <cell r="A163" t="str">
            <v>I05.9</v>
          </cell>
          <cell r="B163" t="str">
            <v>Mitralklappenkrankheit, nicht näher bezeichnet, Mitralklappenkrankheit (chronisch) o.n.A.</v>
          </cell>
          <cell r="C163" t="str">
            <v>M</v>
          </cell>
          <cell r="D163">
            <v>2</v>
          </cell>
          <cell r="E163">
            <v>81</v>
          </cell>
        </row>
        <row r="164">
          <cell r="A164" t="str">
            <v>I10</v>
          </cell>
          <cell r="B164" t="str">
            <v>Essentielle (primäre) Hypertonie, Bluthochdruck, Hypertonie (arteriell) (benigne) (essentiell) (maligne) (primär) (systemisch)</v>
          </cell>
          <cell r="C164" t="str">
            <v>W</v>
          </cell>
          <cell r="D164">
            <v>6</v>
          </cell>
          <cell r="E164">
            <v>87</v>
          </cell>
        </row>
        <row r="165">
          <cell r="A165" t="str">
            <v>I10</v>
          </cell>
          <cell r="B165" t="str">
            <v>Essentielle (primäre) Hypertonie, Bluthochdruck, Hypertonie (arteriell) (benigne) (essentiell) (maligne) (primär) (systemisch)</v>
          </cell>
          <cell r="C165" t="str">
            <v>M</v>
          </cell>
          <cell r="D165">
            <v>8</v>
          </cell>
          <cell r="E165">
            <v>37</v>
          </cell>
        </row>
        <row r="166">
          <cell r="A166" t="str">
            <v>I10</v>
          </cell>
          <cell r="B166" t="str">
            <v>Essentielle (primäre) Hypertonie, Bluthochdruck, Hypertonie (arteriell) (benigne) (essentiell) (maligne) (primär) (systemisch)</v>
          </cell>
          <cell r="C166" t="str">
            <v>M</v>
          </cell>
          <cell r="D166">
            <v>6</v>
          </cell>
          <cell r="E166">
            <v>91</v>
          </cell>
        </row>
        <row r="167">
          <cell r="A167" t="str">
            <v>I20.0</v>
          </cell>
          <cell r="B167" t="str">
            <v>Instabile Angina pectoris</v>
          </cell>
          <cell r="C167" t="str">
            <v>M</v>
          </cell>
          <cell r="D167">
            <v>6</v>
          </cell>
          <cell r="E167">
            <v>75</v>
          </cell>
        </row>
        <row r="168">
          <cell r="A168" t="str">
            <v>I20.0</v>
          </cell>
          <cell r="B168" t="str">
            <v>Instabile Angina pectoris</v>
          </cell>
          <cell r="C168" t="str">
            <v>M</v>
          </cell>
          <cell r="D168">
            <v>2</v>
          </cell>
          <cell r="E168">
            <v>48</v>
          </cell>
        </row>
        <row r="169">
          <cell r="A169" t="str">
            <v>I20.9</v>
          </cell>
          <cell r="B169" t="str">
            <v>Angina pectoris, nicht näher bezeichnet, Angina pectoris o.n.A., Angina-pectoris-Syndrom, Ischämischer Thoraxschmerz</v>
          </cell>
          <cell r="C169" t="str">
            <v>W</v>
          </cell>
          <cell r="D169">
            <v>7</v>
          </cell>
          <cell r="E169">
            <v>71</v>
          </cell>
        </row>
        <row r="170">
          <cell r="A170" t="str">
            <v>I21.0</v>
          </cell>
          <cell r="B170" t="str">
            <v>Akuter transmuraler Myokardinfarkt der Vorderwand, Transmuraler Infarkt (akut): anterior o.n.A., anteroapikal, anterolateral, anteroseptal, Vorderwand o.n.A.</v>
          </cell>
          <cell r="C170" t="str">
            <v>M</v>
          </cell>
          <cell r="D170">
            <v>34</v>
          </cell>
          <cell r="E170">
            <v>59</v>
          </cell>
        </row>
        <row r="171">
          <cell r="A171" t="str">
            <v>I21.0</v>
          </cell>
          <cell r="B171" t="str">
            <v>Akuter transmuraler Myokardinfarkt der Vorderwand, Transmuraler Infarkt (akut): anterior o.n.A., anteroapikal, anterolateral, anteroseptal, Vorderwand o.n.A.</v>
          </cell>
          <cell r="C171" t="str">
            <v>M</v>
          </cell>
          <cell r="D171">
            <v>0</v>
          </cell>
          <cell r="E171">
            <v>42</v>
          </cell>
        </row>
        <row r="172">
          <cell r="A172" t="str">
            <v>I21.0</v>
          </cell>
          <cell r="B172" t="str">
            <v>Akuter transmuraler Myokardinfarkt der Vorderwand, Transmuraler Infarkt (akut): anterior o.n.A., anteroapikal, anterolateral, anteroseptal, Vorderwand o.n.A.</v>
          </cell>
          <cell r="C172" t="str">
            <v>M</v>
          </cell>
          <cell r="D172">
            <v>5</v>
          </cell>
          <cell r="E172">
            <v>71</v>
          </cell>
        </row>
        <row r="173">
          <cell r="A173" t="str">
            <v>I21.1</v>
          </cell>
          <cell r="B173" t="str">
            <v>Akuter transmuraler Myokardinfarkt der Hinterwand, Transmuraler Infarkt (akut): , diaphragmal, Hinterwand, inferior, o.n.A., inferolateral, inferoposterior</v>
          </cell>
          <cell r="C173" t="str">
            <v>M</v>
          </cell>
          <cell r="D173">
            <v>5</v>
          </cell>
          <cell r="E173">
            <v>78</v>
          </cell>
        </row>
        <row r="174">
          <cell r="A174" t="str">
            <v>I21.1</v>
          </cell>
          <cell r="B174" t="str">
            <v>Akuter transmuraler Myokardinfarkt der Hinterwand, Transmuraler Infarkt (akut): , diaphragmal, Hinterwand, inferior, o.n.A., inferolateral, inferoposterior</v>
          </cell>
          <cell r="C174" t="str">
            <v>W</v>
          </cell>
          <cell r="D174">
            <v>12</v>
          </cell>
          <cell r="E174">
            <v>79</v>
          </cell>
        </row>
        <row r="175">
          <cell r="A175" t="str">
            <v>I21.4</v>
          </cell>
          <cell r="B175" t="str">
            <v>Akuter subendokardialer Myokardinfarkt, Nichttransmuraler Myokardinfarkt o.n.A.</v>
          </cell>
          <cell r="C175" t="str">
            <v>W</v>
          </cell>
          <cell r="D175">
            <v>27</v>
          </cell>
          <cell r="E175">
            <v>58</v>
          </cell>
        </row>
        <row r="176">
          <cell r="A176" t="str">
            <v>I21.4</v>
          </cell>
          <cell r="B176" t="str">
            <v>Akuter subendokardialer Myokardinfarkt, Nichttransmuraler Myokardinfarkt o.n.A.</v>
          </cell>
          <cell r="C176" t="str">
            <v>W</v>
          </cell>
          <cell r="D176">
            <v>6</v>
          </cell>
          <cell r="E176">
            <v>82</v>
          </cell>
        </row>
        <row r="177">
          <cell r="A177" t="str">
            <v>I21.4</v>
          </cell>
          <cell r="B177" t="str">
            <v>Akuter subendokardialer Myokardinfarkt, Nichttransmuraler Myokardinfarkt o.n.A.</v>
          </cell>
          <cell r="C177" t="str">
            <v>W</v>
          </cell>
          <cell r="D177">
            <v>5</v>
          </cell>
          <cell r="E177">
            <v>76</v>
          </cell>
        </row>
        <row r="178">
          <cell r="A178" t="str">
            <v>I21.4</v>
          </cell>
          <cell r="B178" t="str">
            <v>Akuter subendokardialer Myokardinfarkt, Nichttransmuraler Myokardinfarkt o.n.A.</v>
          </cell>
          <cell r="C178" t="str">
            <v>M</v>
          </cell>
          <cell r="D178">
            <v>15</v>
          </cell>
          <cell r="E178">
            <v>84</v>
          </cell>
        </row>
        <row r="179">
          <cell r="A179" t="str">
            <v>I21.9</v>
          </cell>
          <cell r="B179" t="str">
            <v>Akuter Myokardinfarkt, nicht näher bezeichnet, Myokardinfarkt (akut) o.n.A.</v>
          </cell>
          <cell r="C179" t="str">
            <v>M</v>
          </cell>
          <cell r="D179">
            <v>6</v>
          </cell>
          <cell r="E179">
            <v>69</v>
          </cell>
        </row>
        <row r="180">
          <cell r="A180" t="str">
            <v>I25.9</v>
          </cell>
          <cell r="B180" t="str">
            <v>Chronische ischämische Herzkrankheit, nicht näher bezeichnet, Ischämische Herzkrankheit (chronisch) o.n.A.</v>
          </cell>
          <cell r="C180" t="str">
            <v>M</v>
          </cell>
          <cell r="D180">
            <v>0</v>
          </cell>
          <cell r="E180">
            <v>54</v>
          </cell>
        </row>
        <row r="181">
          <cell r="A181" t="str">
            <v>I25.9</v>
          </cell>
          <cell r="B181" t="str">
            <v>Chronische ischämische Herzkrankheit, nicht näher bezeichnet, Ischämische Herzkrankheit (chronisch) o.n.A.</v>
          </cell>
          <cell r="C181" t="str">
            <v>M</v>
          </cell>
          <cell r="D181">
            <v>2</v>
          </cell>
          <cell r="E181">
            <v>75</v>
          </cell>
        </row>
        <row r="182">
          <cell r="A182" t="str">
            <v>I25.9</v>
          </cell>
          <cell r="B182" t="str">
            <v>Chronische ischämische Herzkrankheit, nicht näher bezeichnet, Ischämische Herzkrankheit (chronisch) o.n.A.</v>
          </cell>
          <cell r="C182" t="str">
            <v>M</v>
          </cell>
          <cell r="D182">
            <v>9</v>
          </cell>
          <cell r="E182">
            <v>78</v>
          </cell>
        </row>
        <row r="183">
          <cell r="A183" t="str">
            <v>I25.9</v>
          </cell>
          <cell r="B183" t="str">
            <v>Chronische ischämische Herzkrankheit, nicht näher bezeichnet, Ischämische Herzkrankheit (chronisch) o.n.A.</v>
          </cell>
          <cell r="C183" t="str">
            <v>M</v>
          </cell>
          <cell r="D183">
            <v>1</v>
          </cell>
          <cell r="E183">
            <v>47</v>
          </cell>
        </row>
        <row r="184">
          <cell r="A184" t="str">
            <v>I25.9</v>
          </cell>
          <cell r="B184" t="str">
            <v>Chronische ischämische Herzkrankheit, nicht näher bezeichnet, Ischämische Herzkrankheit (chronisch) o.n.A.</v>
          </cell>
          <cell r="C184" t="str">
            <v>M</v>
          </cell>
          <cell r="D184">
            <v>2</v>
          </cell>
          <cell r="E184">
            <v>42</v>
          </cell>
        </row>
        <row r="185">
          <cell r="A185" t="str">
            <v>I25.9</v>
          </cell>
          <cell r="B185" t="str">
            <v>Chronische ischämische Herzkrankheit, nicht näher bezeichnet, Ischämische Herzkrankheit (chronisch) o.n.A.</v>
          </cell>
          <cell r="C185" t="str">
            <v>M</v>
          </cell>
          <cell r="D185">
            <v>4</v>
          </cell>
          <cell r="E185">
            <v>78</v>
          </cell>
        </row>
        <row r="186">
          <cell r="A186" t="str">
            <v>I25.9</v>
          </cell>
          <cell r="B186" t="str">
            <v>Chronische ischämische Herzkrankheit, nicht näher bezeichnet, Ischämische Herzkrankheit (chronisch) o.n.A.</v>
          </cell>
          <cell r="C186" t="str">
            <v>M</v>
          </cell>
          <cell r="D186">
            <v>1</v>
          </cell>
          <cell r="E186">
            <v>75</v>
          </cell>
        </row>
        <row r="187">
          <cell r="A187" t="str">
            <v>I25.9</v>
          </cell>
          <cell r="B187" t="str">
            <v>Chronische ischämische Herzkrankheit, nicht näher bezeichnet, Ischämische Herzkrankheit (chronisch) o.n.A.</v>
          </cell>
          <cell r="C187" t="str">
            <v>M</v>
          </cell>
          <cell r="D187">
            <v>3</v>
          </cell>
          <cell r="E187">
            <v>78</v>
          </cell>
        </row>
        <row r="188">
          <cell r="A188" t="str">
            <v>I25.9</v>
          </cell>
          <cell r="B188" t="str">
            <v>Chronische ischämische Herzkrankheit, nicht näher bezeichnet, Ischämische Herzkrankheit (chronisch) o.n.A.</v>
          </cell>
          <cell r="C188" t="str">
            <v>W</v>
          </cell>
          <cell r="D188">
            <v>9</v>
          </cell>
          <cell r="E188">
            <v>60</v>
          </cell>
        </row>
        <row r="189">
          <cell r="A189" t="str">
            <v>I25.9</v>
          </cell>
          <cell r="B189" t="str">
            <v>Chronische ischämische Herzkrankheit, nicht näher bezeichnet, Ischämische Herzkrankheit (chronisch) o.n.A.</v>
          </cell>
          <cell r="C189" t="str">
            <v>W</v>
          </cell>
          <cell r="D189">
            <v>2</v>
          </cell>
          <cell r="E189">
            <v>78</v>
          </cell>
        </row>
        <row r="190">
          <cell r="A190" t="str">
            <v>I25.9</v>
          </cell>
          <cell r="B190" t="str">
            <v>Chronische ischämische Herzkrankheit, nicht näher bezeichnet, Ischämische Herzkrankheit (chronisch) o.n.A.</v>
          </cell>
          <cell r="C190" t="str">
            <v>M</v>
          </cell>
          <cell r="D190">
            <v>49</v>
          </cell>
          <cell r="E190">
            <v>82</v>
          </cell>
        </row>
        <row r="191">
          <cell r="A191" t="str">
            <v>I25.9</v>
          </cell>
          <cell r="B191" t="str">
            <v>Chronische ischämische Herzkrankheit, nicht näher bezeichnet, Ischämische Herzkrankheit (chronisch) o.n.A.</v>
          </cell>
          <cell r="C191" t="str">
            <v>M</v>
          </cell>
          <cell r="D191">
            <v>1</v>
          </cell>
          <cell r="E191">
            <v>54</v>
          </cell>
        </row>
        <row r="192">
          <cell r="A192" t="str">
            <v>I25.9</v>
          </cell>
          <cell r="B192" t="str">
            <v>Chronische ischämische Herzkrankheit, nicht näher bezeichnet, Ischämische Herzkrankheit (chronisch) o.n.A.</v>
          </cell>
          <cell r="C192" t="str">
            <v>M</v>
          </cell>
          <cell r="D192">
            <v>2</v>
          </cell>
          <cell r="E192">
            <v>59</v>
          </cell>
        </row>
        <row r="193">
          <cell r="A193" t="str">
            <v>I31.9</v>
          </cell>
          <cell r="B193" t="str">
            <v>Krankheit des Perikards, nicht näher bezeichnet, Herzbeuteltamponade, Perikarditis (chronisch) o.n.A.</v>
          </cell>
          <cell r="C193" t="str">
            <v>M</v>
          </cell>
          <cell r="D193">
            <v>7</v>
          </cell>
          <cell r="E193">
            <v>42</v>
          </cell>
        </row>
        <row r="194">
          <cell r="A194" t="str">
            <v>I31.9</v>
          </cell>
          <cell r="B194" t="str">
            <v>Krankheit des Perikards, nicht näher bezeichnet, Herzbeuteltamponade, Perikarditis (chronisch) o.n.A.</v>
          </cell>
          <cell r="C194" t="str">
            <v>W</v>
          </cell>
          <cell r="D194">
            <v>4</v>
          </cell>
          <cell r="E194">
            <v>60</v>
          </cell>
        </row>
        <row r="195">
          <cell r="A195" t="str">
            <v>I33.9</v>
          </cell>
          <cell r="B195" t="str">
            <v>Akute Endokarditis, nicht näher bezeichnet, Endokarditis, Myoendokarditis, Periendokarditis, akut oder subakut</v>
          </cell>
          <cell r="C195" t="str">
            <v>M</v>
          </cell>
          <cell r="D195">
            <v>19</v>
          </cell>
          <cell r="E195">
            <v>70</v>
          </cell>
        </row>
        <row r="196">
          <cell r="A196" t="str">
            <v>I42.0</v>
          </cell>
          <cell r="B196" t="str">
            <v>Dilatative Kardiomyopathie</v>
          </cell>
          <cell r="C196" t="str">
            <v>W</v>
          </cell>
          <cell r="D196">
            <v>4</v>
          </cell>
          <cell r="E196">
            <v>63</v>
          </cell>
        </row>
        <row r="197">
          <cell r="A197" t="str">
            <v>I42.0</v>
          </cell>
          <cell r="B197" t="str">
            <v>Dilatative Kardiomyopathie</v>
          </cell>
          <cell r="C197" t="str">
            <v>W</v>
          </cell>
          <cell r="D197">
            <v>7</v>
          </cell>
          <cell r="E197">
            <v>63</v>
          </cell>
        </row>
        <row r="198">
          <cell r="A198" t="str">
            <v>I42.0</v>
          </cell>
          <cell r="B198" t="str">
            <v>Dilatative Kardiomyopathie</v>
          </cell>
          <cell r="C198" t="str">
            <v>W</v>
          </cell>
          <cell r="D198">
            <v>6</v>
          </cell>
          <cell r="E198">
            <v>63</v>
          </cell>
        </row>
        <row r="199">
          <cell r="A199" t="str">
            <v>I42.0</v>
          </cell>
          <cell r="B199" t="str">
            <v>Dilatative Kardiomyopathie</v>
          </cell>
          <cell r="C199" t="str">
            <v>W</v>
          </cell>
          <cell r="D199">
            <v>2</v>
          </cell>
          <cell r="E199">
            <v>63</v>
          </cell>
        </row>
        <row r="200">
          <cell r="A200" t="str">
            <v>I42.9</v>
          </cell>
          <cell r="B200" t="str">
            <v>Kardiomyopathie, nicht näher bezeichnet, Kardiomyopathie (primär) (sekundär) o.n.A.</v>
          </cell>
          <cell r="C200" t="str">
            <v>W</v>
          </cell>
          <cell r="D200">
            <v>18</v>
          </cell>
          <cell r="E200">
            <v>63</v>
          </cell>
        </row>
        <row r="201">
          <cell r="A201" t="str">
            <v>I47.1</v>
          </cell>
          <cell r="B201" t="str">
            <v>Supraventrikuläre Tachykardie, Paroxysmale: atrioventrikuläre [AV-], AV-junktionale, Knoten, Vorhof Tachykardie</v>
          </cell>
          <cell r="C201" t="str">
            <v>W</v>
          </cell>
          <cell r="D201">
            <v>15</v>
          </cell>
          <cell r="E201">
            <v>2</v>
          </cell>
        </row>
        <row r="202">
          <cell r="A202" t="str">
            <v>I48</v>
          </cell>
          <cell r="B202" t="str">
            <v>Vorhofflattern und Vorhofflimmern</v>
          </cell>
          <cell r="C202" t="str">
            <v>M</v>
          </cell>
          <cell r="D202">
            <v>1</v>
          </cell>
          <cell r="E202">
            <v>80</v>
          </cell>
        </row>
        <row r="203">
          <cell r="A203" t="str">
            <v>I48</v>
          </cell>
          <cell r="B203" t="str">
            <v>Vorhofflattern und Vorhofflimmern</v>
          </cell>
          <cell r="C203" t="str">
            <v>M</v>
          </cell>
          <cell r="D203">
            <v>1</v>
          </cell>
          <cell r="E203">
            <v>35</v>
          </cell>
        </row>
        <row r="204">
          <cell r="A204" t="str">
            <v>I48</v>
          </cell>
          <cell r="B204" t="str">
            <v>Vorhofflattern und Vorhofflimmern</v>
          </cell>
          <cell r="C204" t="str">
            <v>M</v>
          </cell>
          <cell r="D204">
            <v>17</v>
          </cell>
          <cell r="E204">
            <v>51</v>
          </cell>
        </row>
        <row r="205">
          <cell r="A205" t="str">
            <v>I48</v>
          </cell>
          <cell r="B205" t="str">
            <v>Vorhofflattern und Vorhofflimmern</v>
          </cell>
          <cell r="C205" t="str">
            <v>W</v>
          </cell>
          <cell r="D205">
            <v>2</v>
          </cell>
          <cell r="E205">
            <v>64</v>
          </cell>
        </row>
        <row r="206">
          <cell r="A206" t="str">
            <v>I49.0</v>
          </cell>
          <cell r="B206" t="str">
            <v>Kammerflattern und Kammerflimmern</v>
          </cell>
          <cell r="C206" t="str">
            <v>M</v>
          </cell>
          <cell r="D206">
            <v>3</v>
          </cell>
          <cell r="E206">
            <v>66</v>
          </cell>
        </row>
        <row r="207">
          <cell r="A207" t="str">
            <v>I49.0</v>
          </cell>
          <cell r="B207" t="str">
            <v>Kammerflattern und Kammerflimmern</v>
          </cell>
          <cell r="C207" t="str">
            <v>M</v>
          </cell>
          <cell r="D207">
            <v>3</v>
          </cell>
          <cell r="E207">
            <v>58</v>
          </cell>
        </row>
        <row r="208">
          <cell r="A208" t="str">
            <v>I49.0</v>
          </cell>
          <cell r="B208" t="str">
            <v>Kammerflattern und Kammerflimmern</v>
          </cell>
          <cell r="C208" t="str">
            <v>M</v>
          </cell>
          <cell r="D208">
            <v>2</v>
          </cell>
          <cell r="E208">
            <v>67</v>
          </cell>
        </row>
        <row r="209">
          <cell r="A209" t="str">
            <v>I51.9</v>
          </cell>
          <cell r="B209" t="str">
            <v>Herzkrankheit, nicht näher bezeichnet</v>
          </cell>
          <cell r="C209" t="str">
            <v>M</v>
          </cell>
          <cell r="D209">
            <v>9</v>
          </cell>
          <cell r="E209">
            <v>57</v>
          </cell>
        </row>
        <row r="210">
          <cell r="A210" t="str">
            <v>I51.9</v>
          </cell>
          <cell r="B210" t="str">
            <v>Herzkrankheit, nicht näher bezeichnet</v>
          </cell>
          <cell r="C210" t="str">
            <v>M</v>
          </cell>
          <cell r="D210">
            <v>9</v>
          </cell>
          <cell r="E210">
            <v>75</v>
          </cell>
        </row>
        <row r="211">
          <cell r="A211" t="str">
            <v>I51.9</v>
          </cell>
          <cell r="B211" t="str">
            <v>Herzkrankheit, nicht näher bezeichnet</v>
          </cell>
          <cell r="C211" t="str">
            <v>M</v>
          </cell>
          <cell r="D211">
            <v>13</v>
          </cell>
          <cell r="E211">
            <v>84</v>
          </cell>
        </row>
        <row r="212">
          <cell r="A212" t="str">
            <v>I61.0</v>
          </cell>
          <cell r="B212" t="str">
            <v>Intrazerebrale Blutung in die Großhirnhemisphäre, subkortikal, Tiefe intrazerebrale Blutung</v>
          </cell>
          <cell r="C212" t="str">
            <v>W</v>
          </cell>
          <cell r="D212">
            <v>3</v>
          </cell>
          <cell r="E212">
            <v>82</v>
          </cell>
        </row>
        <row r="213">
          <cell r="A213" t="str">
            <v>I61.3</v>
          </cell>
          <cell r="B213" t="str">
            <v>Intrazerebrale Blutung in den Hirnstamm</v>
          </cell>
          <cell r="C213" t="str">
            <v>M</v>
          </cell>
          <cell r="D213">
            <v>2</v>
          </cell>
          <cell r="E213">
            <v>74</v>
          </cell>
        </row>
        <row r="214">
          <cell r="A214" t="str">
            <v>I63.5</v>
          </cell>
          <cell r="B214" t="str">
            <v>Hirninfarkt durch nicht näher bezeichneten Verschluß oder Stenose intrakranieller Arterien</v>
          </cell>
          <cell r="C214" t="str">
            <v>M</v>
          </cell>
          <cell r="D214">
            <v>2</v>
          </cell>
          <cell r="E214">
            <v>74</v>
          </cell>
        </row>
        <row r="215">
          <cell r="A215" t="str">
            <v>I64</v>
          </cell>
          <cell r="B215" t="str">
            <v>Schlaganfall, nicht als Blutung oder Infarkt bezeichnet, Zerebrovaskulärer Insult o.n.A.</v>
          </cell>
          <cell r="C215" t="str">
            <v>M</v>
          </cell>
          <cell r="D215">
            <v>2</v>
          </cell>
          <cell r="E215">
            <v>62</v>
          </cell>
        </row>
        <row r="216">
          <cell r="A216" t="str">
            <v>I64</v>
          </cell>
          <cell r="B216" t="str">
            <v>Schlaganfall, nicht als Blutung oder Infarkt bezeichnet, Zerebrovaskulärer Insult o.n.A.</v>
          </cell>
          <cell r="C216" t="str">
            <v>W</v>
          </cell>
          <cell r="D216">
            <v>13</v>
          </cell>
          <cell r="E216">
            <v>79</v>
          </cell>
        </row>
        <row r="217">
          <cell r="A217" t="str">
            <v>I64</v>
          </cell>
          <cell r="B217" t="str">
            <v>Schlaganfall, nicht als Blutung oder Infarkt bezeichnet, Zerebrovaskulärer Insult o.n.A.</v>
          </cell>
          <cell r="C217" t="str">
            <v>M</v>
          </cell>
          <cell r="D217">
            <v>12</v>
          </cell>
          <cell r="E217">
            <v>72</v>
          </cell>
        </row>
        <row r="218">
          <cell r="A218" t="str">
            <v>I65.2</v>
          </cell>
          <cell r="B218" t="str">
            <v>Verschluß und Stenose der A. carotis</v>
          </cell>
          <cell r="C218" t="str">
            <v>W</v>
          </cell>
          <cell r="D218">
            <v>7</v>
          </cell>
          <cell r="E218">
            <v>80</v>
          </cell>
        </row>
        <row r="219">
          <cell r="A219" t="str">
            <v>I71.3</v>
          </cell>
          <cell r="B219" t="str">
            <v>Aneurysma der Aorta abdominalis, rupturiert</v>
          </cell>
          <cell r="C219" t="str">
            <v>M</v>
          </cell>
          <cell r="D219">
            <v>12</v>
          </cell>
          <cell r="E219">
            <v>52</v>
          </cell>
        </row>
        <row r="220">
          <cell r="A220" t="str">
            <v>I71.4</v>
          </cell>
          <cell r="B220" t="str">
            <v>Aneurysma der Aorta abdominalis, ohne Angabe einer Ruptur</v>
          </cell>
          <cell r="C220" t="str">
            <v>M</v>
          </cell>
          <cell r="D220">
            <v>24</v>
          </cell>
          <cell r="E220">
            <v>83</v>
          </cell>
        </row>
        <row r="221">
          <cell r="A221" t="str">
            <v>I72.9</v>
          </cell>
          <cell r="B221" t="str">
            <v>Aneurysma nicht näher bezeichneter Lokalisation</v>
          </cell>
          <cell r="C221" t="str">
            <v>W</v>
          </cell>
          <cell r="D221">
            <v>8</v>
          </cell>
          <cell r="E221">
            <v>39</v>
          </cell>
        </row>
        <row r="222">
          <cell r="A222" t="str">
            <v>I73.9</v>
          </cell>
          <cell r="B222" t="str">
            <v>Periphere Gefäßkrankheit, nicht näher bezeichnet, Arterielle Verschlußkrankheit [AVK], Arterienspasmus, Claudicatio intermittens</v>
          </cell>
          <cell r="C222" t="str">
            <v>M</v>
          </cell>
          <cell r="D222">
            <v>12</v>
          </cell>
          <cell r="E222">
            <v>37</v>
          </cell>
        </row>
        <row r="223">
          <cell r="A223" t="str">
            <v>I73.9</v>
          </cell>
          <cell r="B223" t="str">
            <v>Periphere Gefäßkrankheit, nicht näher bezeichnet, Arterielle Verschlußkrankheit [AVK], Arterienspasmus, Claudicatio intermittens</v>
          </cell>
          <cell r="C223" t="str">
            <v>M</v>
          </cell>
          <cell r="D223">
            <v>2</v>
          </cell>
          <cell r="E223">
            <v>69</v>
          </cell>
        </row>
        <row r="224">
          <cell r="A224" t="str">
            <v>I73.9</v>
          </cell>
          <cell r="B224" t="str">
            <v>Periphere Gefäßkrankheit, nicht näher bezeichnet, Arterielle Verschlußkrankheit [AVK], Arterienspasmus, Claudicatio intermittens</v>
          </cell>
          <cell r="C224" t="str">
            <v>W</v>
          </cell>
          <cell r="D224">
            <v>2</v>
          </cell>
          <cell r="E224">
            <v>83</v>
          </cell>
        </row>
        <row r="225">
          <cell r="A225" t="str">
            <v>I73.9</v>
          </cell>
          <cell r="B225" t="str">
            <v>Periphere Gefäßkrankheit, nicht näher bezeichnet, Arterielle Verschlußkrankheit [AVK], Arterienspasmus, Claudicatio intermittens</v>
          </cell>
          <cell r="C225" t="str">
            <v>M</v>
          </cell>
          <cell r="D225">
            <v>1</v>
          </cell>
          <cell r="E225">
            <v>69</v>
          </cell>
        </row>
        <row r="226">
          <cell r="A226" t="str">
            <v>I73.9</v>
          </cell>
          <cell r="B226" t="str">
            <v>Periphere Gefäßkrankheit, nicht näher bezeichnet, Arterielle Verschlußkrankheit [AVK], Arterienspasmus, Claudicatio intermittens</v>
          </cell>
          <cell r="C226" t="str">
            <v>W</v>
          </cell>
          <cell r="D226">
            <v>4</v>
          </cell>
          <cell r="E226">
            <v>83</v>
          </cell>
        </row>
        <row r="227">
          <cell r="A227" t="str">
            <v>I80.2</v>
          </cell>
          <cell r="B227" t="str">
            <v>Phlebitis und Thrombophlebitis sonstiger tiefer Gefäße der unteren Extremitäten, Tiefe Venenthrombose o.n.A.</v>
          </cell>
          <cell r="C227" t="str">
            <v>M</v>
          </cell>
          <cell r="D227">
            <v>24</v>
          </cell>
          <cell r="E227">
            <v>65</v>
          </cell>
        </row>
        <row r="228">
          <cell r="A228" t="str">
            <v>I83.9</v>
          </cell>
          <cell r="B228" t="str">
            <v>Varizen der unteren Extremitäten ohne Ulzeration oder Entzündung, Phlebektasie, Status varicosus, Variköse Venen, untere Extremität [jeder Abschnitt] oder nicht näher bezeichnete Lokalisation</v>
          </cell>
          <cell r="C228" t="str">
            <v>M</v>
          </cell>
          <cell r="D228">
            <v>0</v>
          </cell>
          <cell r="E228">
            <v>36</v>
          </cell>
        </row>
        <row r="229">
          <cell r="A229" t="str">
            <v>I83.9</v>
          </cell>
          <cell r="B229" t="str">
            <v>Varizen der unteren Extremitäten ohne Ulzeration oder Entzündung, Phlebektasie, Status varicosus, Variköse Venen, untere Extremität [jeder Abschnitt] oder nicht näher bezeichnete Lokalisation</v>
          </cell>
          <cell r="C229" t="str">
            <v>M</v>
          </cell>
          <cell r="D229">
            <v>2</v>
          </cell>
          <cell r="E229">
            <v>55</v>
          </cell>
        </row>
        <row r="230">
          <cell r="A230" t="str">
            <v>I84.3</v>
          </cell>
          <cell r="B230" t="str">
            <v>Äußere thrombosierte Hämorrhoiden</v>
          </cell>
          <cell r="C230" t="str">
            <v>M</v>
          </cell>
          <cell r="D230">
            <v>1</v>
          </cell>
          <cell r="E230">
            <v>34</v>
          </cell>
        </row>
        <row r="231">
          <cell r="A231" t="str">
            <v>I84.4</v>
          </cell>
          <cell r="B231" t="str">
            <v>Äußere Hämorrhoiden mit sonstigen Komplikationen, Äußere Hämorrhoiden: blutend, eingeklemmt, prolabiert, ulzeriert</v>
          </cell>
          <cell r="C231" t="str">
            <v>M</v>
          </cell>
          <cell r="D231">
            <v>1</v>
          </cell>
          <cell r="E231">
            <v>45</v>
          </cell>
        </row>
        <row r="232">
          <cell r="A232" t="str">
            <v>I89.8</v>
          </cell>
          <cell r="B232" t="str">
            <v>Sonstige näher bezeichnete nichtinfektiöse Krankheiten der Lymphgefäße und Lymphknoten, Chylozele (nicht durch Filarien), Lipomelanotische Retikulose</v>
          </cell>
          <cell r="C232" t="str">
            <v>M</v>
          </cell>
          <cell r="D232">
            <v>5</v>
          </cell>
          <cell r="E232">
            <v>52</v>
          </cell>
        </row>
        <row r="233">
          <cell r="A233" t="str">
            <v>J06.0</v>
          </cell>
          <cell r="B233" t="str">
            <v>Akute Laryngopharyngitis</v>
          </cell>
          <cell r="C233" t="str">
            <v>M</v>
          </cell>
          <cell r="D233">
            <v>10</v>
          </cell>
          <cell r="E233">
            <v>0</v>
          </cell>
        </row>
        <row r="234">
          <cell r="A234" t="str">
            <v>J11.1</v>
          </cell>
          <cell r="B234" t="str">
            <v>Grippe mit sonstigen Manifestationen an den Atemwegen, Viren nicht nachgewiesen, Grippe o.n.A.</v>
          </cell>
          <cell r="C234" t="str">
            <v>M</v>
          </cell>
          <cell r="D234">
            <v>2</v>
          </cell>
          <cell r="E234">
            <v>11</v>
          </cell>
        </row>
        <row r="235">
          <cell r="A235" t="str">
            <v>J12.1</v>
          </cell>
          <cell r="B235" t="str">
            <v>Pneumonie durch Respiratory-Syncytial-Viren [RS-Viren]</v>
          </cell>
          <cell r="C235" t="str">
            <v>W</v>
          </cell>
          <cell r="D235">
            <v>2</v>
          </cell>
          <cell r="E235">
            <v>0</v>
          </cell>
        </row>
        <row r="236">
          <cell r="A236" t="str">
            <v>J15.7</v>
          </cell>
          <cell r="B236" t="str">
            <v>Pneumonie durch Mycoplasma pneumoniae</v>
          </cell>
          <cell r="C236" t="str">
            <v>M</v>
          </cell>
          <cell r="D236">
            <v>9</v>
          </cell>
          <cell r="E236">
            <v>78</v>
          </cell>
        </row>
        <row r="237">
          <cell r="A237" t="str">
            <v>J18.0</v>
          </cell>
          <cell r="B237" t="str">
            <v>Bronchopneumonie, nicht näher bezeichnet</v>
          </cell>
          <cell r="C237" t="str">
            <v>M</v>
          </cell>
          <cell r="D237">
            <v>4</v>
          </cell>
          <cell r="E237">
            <v>79</v>
          </cell>
        </row>
        <row r="238">
          <cell r="A238" t="str">
            <v>J18.0</v>
          </cell>
          <cell r="B238" t="str">
            <v>Bronchopneumonie, nicht näher bezeichnet</v>
          </cell>
          <cell r="C238" t="str">
            <v>M</v>
          </cell>
          <cell r="D238">
            <v>5</v>
          </cell>
          <cell r="E238">
            <v>0</v>
          </cell>
        </row>
        <row r="239">
          <cell r="A239" t="str">
            <v>J18.0</v>
          </cell>
          <cell r="B239" t="str">
            <v>Bronchopneumonie, nicht näher bezeichnet</v>
          </cell>
          <cell r="C239" t="str">
            <v>M</v>
          </cell>
          <cell r="D239">
            <v>2</v>
          </cell>
          <cell r="E239">
            <v>5</v>
          </cell>
        </row>
        <row r="240">
          <cell r="A240" t="str">
            <v>J18.1</v>
          </cell>
          <cell r="B240" t="str">
            <v>Lobärpneumonie, nicht näher bezeichnet</v>
          </cell>
          <cell r="C240" t="str">
            <v>W</v>
          </cell>
          <cell r="D240">
            <v>2</v>
          </cell>
          <cell r="E240">
            <v>0</v>
          </cell>
        </row>
        <row r="241">
          <cell r="A241" t="str">
            <v>J20.9</v>
          </cell>
          <cell r="B241" t="str">
            <v>Akute Bronchitis, nicht näher bezeichnet</v>
          </cell>
          <cell r="C241" t="str">
            <v>W</v>
          </cell>
          <cell r="D241">
            <v>3</v>
          </cell>
          <cell r="E241">
            <v>69</v>
          </cell>
        </row>
        <row r="242">
          <cell r="A242" t="str">
            <v>J20.9</v>
          </cell>
          <cell r="B242" t="str">
            <v>Akute Bronchitis, nicht näher bezeichnet</v>
          </cell>
          <cell r="C242" t="str">
            <v>M</v>
          </cell>
          <cell r="D242">
            <v>2</v>
          </cell>
          <cell r="E242">
            <v>50</v>
          </cell>
        </row>
        <row r="243">
          <cell r="A243" t="str">
            <v>J21.0</v>
          </cell>
          <cell r="B243" t="str">
            <v>Akute Bronchiolitis durch Respiratory-Syncytial-Viren [RS-Viren]</v>
          </cell>
          <cell r="C243" t="str">
            <v>W</v>
          </cell>
          <cell r="D243">
            <v>4</v>
          </cell>
          <cell r="E243">
            <v>0</v>
          </cell>
        </row>
        <row r="244">
          <cell r="A244" t="str">
            <v>J21.9</v>
          </cell>
          <cell r="B244" t="str">
            <v>Akute Bronchiolitis, nicht näher bezeichnet, Bronchiolitis (akut)</v>
          </cell>
          <cell r="C244" t="str">
            <v>M</v>
          </cell>
          <cell r="D244">
            <v>3</v>
          </cell>
          <cell r="E244">
            <v>0</v>
          </cell>
        </row>
        <row r="245">
          <cell r="A245" t="str">
            <v>J21.9</v>
          </cell>
          <cell r="B245" t="str">
            <v>Akute Bronchiolitis, nicht näher bezeichnet, Bronchiolitis (akut)</v>
          </cell>
          <cell r="C245" t="str">
            <v>M</v>
          </cell>
          <cell r="D245">
            <v>2</v>
          </cell>
          <cell r="E245">
            <v>0</v>
          </cell>
        </row>
        <row r="246">
          <cell r="A246" t="str">
            <v>J33.8</v>
          </cell>
          <cell r="B246" t="str">
            <v>Sonstige Polypen der Nasennebenhöhlen, Polyp, Polyposis: Nasennebenhöhlen, Sinus ethmoidalis, Sinus maxillaris, Sinus sphenoidalis</v>
          </cell>
          <cell r="C246" t="str">
            <v>M</v>
          </cell>
          <cell r="D246">
            <v>2</v>
          </cell>
          <cell r="E246">
            <v>40</v>
          </cell>
        </row>
        <row r="247">
          <cell r="A247" t="str">
            <v>J33.8</v>
          </cell>
          <cell r="B247" t="str">
            <v>Sonstige Polypen der Nasennebenhöhlen, Polyp, Polyposis: Nasennebenhöhlen, Sinus ethmoidalis, Sinus maxillaris, Sinus sphenoidalis</v>
          </cell>
          <cell r="C247" t="str">
            <v>M</v>
          </cell>
          <cell r="D247">
            <v>6</v>
          </cell>
          <cell r="E247">
            <v>34</v>
          </cell>
        </row>
        <row r="248">
          <cell r="A248" t="str">
            <v>J34.2</v>
          </cell>
          <cell r="B248" t="str">
            <v>Nasenseptumdeviation, Verbiegung oder Subluxation des Nasenseptums (erworben)</v>
          </cell>
          <cell r="C248" t="str">
            <v>M</v>
          </cell>
          <cell r="D248">
            <v>5</v>
          </cell>
          <cell r="E248">
            <v>35</v>
          </cell>
        </row>
        <row r="249">
          <cell r="A249" t="str">
            <v>J34.2</v>
          </cell>
          <cell r="B249" t="str">
            <v>Nasenseptumdeviation, Verbiegung oder Subluxation des Nasenseptums (erworben)</v>
          </cell>
          <cell r="C249" t="str">
            <v>M</v>
          </cell>
          <cell r="D249">
            <v>1</v>
          </cell>
          <cell r="E249">
            <v>42</v>
          </cell>
        </row>
        <row r="250">
          <cell r="A250" t="str">
            <v>J34.2</v>
          </cell>
          <cell r="B250" t="str">
            <v>Nasenseptumdeviation, Verbiegung oder Subluxation des Nasenseptums (erworben)</v>
          </cell>
          <cell r="C250" t="str">
            <v>M</v>
          </cell>
          <cell r="D250">
            <v>5</v>
          </cell>
          <cell r="E250">
            <v>42</v>
          </cell>
        </row>
        <row r="251">
          <cell r="A251" t="str">
            <v>J34.2</v>
          </cell>
          <cell r="B251" t="str">
            <v>Nasenseptumdeviation, Verbiegung oder Subluxation des Nasenseptums (erworben)</v>
          </cell>
          <cell r="C251" t="str">
            <v>M</v>
          </cell>
          <cell r="D251">
            <v>5</v>
          </cell>
          <cell r="E251">
            <v>40</v>
          </cell>
        </row>
        <row r="252">
          <cell r="A252" t="str">
            <v>J34.8</v>
          </cell>
          <cell r="B252" t="str">
            <v>Sonstige näher bezeichnete Krankheiten der Nase und der Nasennebenhöhlen, Perforation des Nasenseptums o.n.A., Rhinolith</v>
          </cell>
          <cell r="C252" t="str">
            <v>M</v>
          </cell>
          <cell r="D252">
            <v>0</v>
          </cell>
          <cell r="E252">
            <v>34</v>
          </cell>
        </row>
        <row r="253">
          <cell r="A253" t="str">
            <v>J35.0</v>
          </cell>
          <cell r="B253" t="str">
            <v>Chronische Tonsillitis</v>
          </cell>
          <cell r="C253" t="str">
            <v>W</v>
          </cell>
          <cell r="D253">
            <v>4</v>
          </cell>
          <cell r="E253">
            <v>27</v>
          </cell>
        </row>
        <row r="254">
          <cell r="A254" t="str">
            <v>J35.0</v>
          </cell>
          <cell r="B254" t="str">
            <v>Chronische Tonsillitis</v>
          </cell>
          <cell r="C254" t="str">
            <v>W</v>
          </cell>
          <cell r="D254">
            <v>3</v>
          </cell>
          <cell r="E254">
            <v>25</v>
          </cell>
        </row>
        <row r="255">
          <cell r="A255" t="str">
            <v>J35.0</v>
          </cell>
          <cell r="B255" t="str">
            <v>Chronische Tonsillitis</v>
          </cell>
          <cell r="C255" t="str">
            <v>W</v>
          </cell>
          <cell r="D255">
            <v>5</v>
          </cell>
          <cell r="E255">
            <v>7</v>
          </cell>
        </row>
        <row r="256">
          <cell r="A256" t="str">
            <v>J35.1</v>
          </cell>
          <cell r="B256" t="str">
            <v>Hypertrophie der Gaumenmandeln, Vergrößerung der Gaumenmandeln</v>
          </cell>
          <cell r="C256" t="str">
            <v>M</v>
          </cell>
          <cell r="D256">
            <v>3</v>
          </cell>
          <cell r="E256">
            <v>9</v>
          </cell>
        </row>
        <row r="257">
          <cell r="A257" t="str">
            <v>J38.0</v>
          </cell>
          <cell r="B257" t="str">
            <v>Lähmung der Stimmlippen und des Kehlkopfes, Lähmung: Glottis, Kehlkopf</v>
          </cell>
          <cell r="C257" t="str">
            <v>M</v>
          </cell>
          <cell r="D257">
            <v>1</v>
          </cell>
          <cell r="E257">
            <v>50</v>
          </cell>
        </row>
        <row r="258">
          <cell r="A258" t="str">
            <v>J40</v>
          </cell>
          <cell r="B258" t="str">
            <v>Bronchitis, nicht als akut oder chronisch bezeichnet, Bronchitis:, katarrhalisch, mit Tracheitis o.n.A., o.n.A., Tracheobronchitis o.n.A.</v>
          </cell>
          <cell r="C258" t="str">
            <v>M</v>
          </cell>
          <cell r="D258">
            <v>3</v>
          </cell>
          <cell r="E258">
            <v>72</v>
          </cell>
        </row>
        <row r="259">
          <cell r="A259" t="str">
            <v>J43.9</v>
          </cell>
          <cell r="B259" t="str">
            <v>Emphysem, nicht näher bezeichnet, Emphysem (Lunge) (pulmonal): bullös, vesikulär, o.n.A., Emphysembläschen</v>
          </cell>
          <cell r="C259" t="str">
            <v>W</v>
          </cell>
          <cell r="D259">
            <v>0</v>
          </cell>
          <cell r="E259">
            <v>81</v>
          </cell>
        </row>
        <row r="260">
          <cell r="A260" t="str">
            <v>J43.9</v>
          </cell>
          <cell r="B260" t="str">
            <v>Emphysem, nicht näher bezeichnet, Emphysem (Lunge) (pulmonal): bullös, vesikulär, o.n.A., Emphysembläschen</v>
          </cell>
          <cell r="C260" t="str">
            <v>W</v>
          </cell>
          <cell r="D260">
            <v>0</v>
          </cell>
          <cell r="E260">
            <v>81</v>
          </cell>
        </row>
        <row r="261">
          <cell r="A261" t="str">
            <v>J45.9</v>
          </cell>
          <cell r="B261" t="str">
            <v>Asthma bronchiale, nicht näher bezeichnet, Asthmatische Bronchitis o.n.A., Late-Onset-Asthma</v>
          </cell>
          <cell r="C261" t="str">
            <v>W</v>
          </cell>
          <cell r="D261">
            <v>0</v>
          </cell>
          <cell r="E261">
            <v>81</v>
          </cell>
        </row>
        <row r="262">
          <cell r="A262" t="str">
            <v>J93.9</v>
          </cell>
          <cell r="B262" t="str">
            <v>Pneumothorax, nicht näher bezeichnet</v>
          </cell>
          <cell r="C262" t="str">
            <v>M</v>
          </cell>
          <cell r="D262">
            <v>6</v>
          </cell>
          <cell r="E262">
            <v>19</v>
          </cell>
        </row>
        <row r="263">
          <cell r="A263" t="str">
            <v>K05.3</v>
          </cell>
          <cell r="B263" t="str">
            <v>Chronische Parodontitis, Chronische Perikoronitis, Parodontitis: complex, simplex, o.n.A.</v>
          </cell>
          <cell r="C263" t="str">
            <v>M</v>
          </cell>
          <cell r="D263">
            <v>3</v>
          </cell>
          <cell r="E263">
            <v>61</v>
          </cell>
        </row>
        <row r="264">
          <cell r="A264" t="str">
            <v>K21.0</v>
          </cell>
          <cell r="B264" t="str">
            <v>Gastroösophageale Refluxkrankheit mit Ösophagitis, Refluxösophagitis</v>
          </cell>
          <cell r="C264" t="str">
            <v>M</v>
          </cell>
          <cell r="D264">
            <v>5</v>
          </cell>
          <cell r="E264">
            <v>50</v>
          </cell>
        </row>
        <row r="265">
          <cell r="A265" t="str">
            <v>K21.9</v>
          </cell>
          <cell r="B265" t="str">
            <v>Gastroösophageale Refluxkrankheit ohne Ösophagitis, Ösophagealer Reflux o.n.A.</v>
          </cell>
          <cell r="C265" t="str">
            <v>M</v>
          </cell>
          <cell r="D265">
            <v>2</v>
          </cell>
          <cell r="E265">
            <v>0</v>
          </cell>
        </row>
        <row r="266">
          <cell r="A266" t="str">
            <v>K21.9</v>
          </cell>
          <cell r="B266" t="str">
            <v>Gastroösophageale Refluxkrankheit ohne Ösophagitis, Ösophagealer Reflux o.n.A.</v>
          </cell>
          <cell r="C266" t="str">
            <v>M</v>
          </cell>
          <cell r="D266">
            <v>1</v>
          </cell>
          <cell r="E266">
            <v>0</v>
          </cell>
        </row>
        <row r="267">
          <cell r="A267" t="str">
            <v>K31.7</v>
          </cell>
          <cell r="B267" t="str">
            <v>Polyp des Magens und des Duodenums</v>
          </cell>
          <cell r="C267" t="str">
            <v>M</v>
          </cell>
          <cell r="D267">
            <v>1</v>
          </cell>
          <cell r="E267">
            <v>79</v>
          </cell>
        </row>
        <row r="268">
          <cell r="A268" t="str">
            <v>K35.0</v>
          </cell>
          <cell r="B268" t="str">
            <v>Akute Appendizitis mit diffuser Peritonitis, Appendizitis (akut) mit: Perforation, Peritonitis (diffus), Ruptur</v>
          </cell>
          <cell r="C268" t="str">
            <v>W</v>
          </cell>
          <cell r="D268">
            <v>5</v>
          </cell>
          <cell r="E268">
            <v>10</v>
          </cell>
        </row>
        <row r="269">
          <cell r="A269" t="str">
            <v>K35.9</v>
          </cell>
          <cell r="B269" t="str">
            <v>Akute Appendizitis, nicht näher bezeichnet, Akute Appendizitis ohne: Perforation, Peritonealabszeß, Peritonitis, Ruptur</v>
          </cell>
          <cell r="C269" t="str">
            <v>M</v>
          </cell>
          <cell r="D269">
            <v>8</v>
          </cell>
          <cell r="E269">
            <v>8</v>
          </cell>
        </row>
        <row r="270">
          <cell r="A270" t="str">
            <v>K35.9</v>
          </cell>
          <cell r="B270" t="str">
            <v>Akute Appendizitis, nicht näher bezeichnet, Akute Appendizitis ohne: Perforation, Peritonealabszeß, Peritonitis, Ruptur</v>
          </cell>
          <cell r="C270" t="str">
            <v>M</v>
          </cell>
          <cell r="D270">
            <v>2</v>
          </cell>
          <cell r="E270">
            <v>23</v>
          </cell>
        </row>
        <row r="271">
          <cell r="A271" t="str">
            <v>K40.9</v>
          </cell>
          <cell r="B271" t="str">
            <v>Hernia inguinalis, einseitig oder ohne Seitenangabe, ohne Einklemmung und ohne Gangrän, Hernia inguinalis (einseitig) o.n.A.</v>
          </cell>
          <cell r="C271" t="str">
            <v>M</v>
          </cell>
          <cell r="D271">
            <v>2</v>
          </cell>
          <cell r="E271">
            <v>74</v>
          </cell>
        </row>
        <row r="272">
          <cell r="A272" t="str">
            <v>K40.9</v>
          </cell>
          <cell r="B272" t="str">
            <v>Hernia inguinalis, einseitig oder ohne Seitenangabe, ohne Einklemmung und ohne Gangrän, Hernia inguinalis (einseitig) o.n.A.</v>
          </cell>
          <cell r="C272" t="str">
            <v>M</v>
          </cell>
          <cell r="D272">
            <v>1</v>
          </cell>
          <cell r="E272">
            <v>0</v>
          </cell>
        </row>
        <row r="273">
          <cell r="A273" t="str">
            <v>K40.9</v>
          </cell>
          <cell r="B273" t="str">
            <v>Hernia inguinalis, einseitig oder ohne Seitenangabe, ohne Einklemmung und ohne Gangrän, Hernia inguinalis (einseitig) o.n.A.</v>
          </cell>
          <cell r="C273" t="str">
            <v>M</v>
          </cell>
          <cell r="D273">
            <v>1</v>
          </cell>
          <cell r="E273">
            <v>0</v>
          </cell>
        </row>
        <row r="274">
          <cell r="A274" t="str">
            <v>K40.9</v>
          </cell>
          <cell r="B274" t="str">
            <v>Hernia inguinalis, einseitig oder ohne Seitenangabe, ohne Einklemmung und ohne Gangrän, Hernia inguinalis (einseitig) o.n.A.</v>
          </cell>
          <cell r="C274" t="str">
            <v>M</v>
          </cell>
          <cell r="D274">
            <v>1</v>
          </cell>
          <cell r="E274">
            <v>56</v>
          </cell>
        </row>
        <row r="275">
          <cell r="A275" t="str">
            <v>K50.9</v>
          </cell>
          <cell r="B275" t="str">
            <v>Crohn-Krankheit, nicht näher bezeichnet, Crohn-Krankheit o.n.A., Enteritis regionalis o.n.A.</v>
          </cell>
          <cell r="C275" t="str">
            <v>M</v>
          </cell>
          <cell r="D275">
            <v>0</v>
          </cell>
          <cell r="E275">
            <v>32</v>
          </cell>
        </row>
        <row r="276">
          <cell r="A276" t="str">
            <v>K50.9</v>
          </cell>
          <cell r="B276" t="str">
            <v>Crohn-Krankheit, nicht näher bezeichnet, Crohn-Krankheit o.n.A., Enteritis regionalis o.n.A.</v>
          </cell>
          <cell r="C276" t="str">
            <v>M</v>
          </cell>
          <cell r="D276">
            <v>0</v>
          </cell>
          <cell r="E276">
            <v>32</v>
          </cell>
        </row>
        <row r="277">
          <cell r="A277" t="str">
            <v>K52.9</v>
          </cell>
          <cell r="B277" t="str">
            <v>Nichtinfektiöse Gastroenteritis und Kolitis, nicht näher bezeichnet, Diarrhoe, Enteritis, Ileitis, Jejunitis, Sigmoiditis</v>
          </cell>
          <cell r="C277" t="str">
            <v>W</v>
          </cell>
          <cell r="D277">
            <v>2</v>
          </cell>
          <cell r="E277">
            <v>2</v>
          </cell>
        </row>
        <row r="278">
          <cell r="A278" t="str">
            <v>K52.9</v>
          </cell>
          <cell r="B278" t="str">
            <v>Nichtinfektiöse Gastroenteritis und Kolitis, nicht näher bezeichnet, Diarrhoe, Enteritis, Ileitis, Jejunitis, Sigmoiditis</v>
          </cell>
          <cell r="C278" t="str">
            <v>W</v>
          </cell>
          <cell r="D278">
            <v>2</v>
          </cell>
          <cell r="E278">
            <v>3</v>
          </cell>
        </row>
        <row r="279">
          <cell r="A279" t="str">
            <v>K56.1</v>
          </cell>
          <cell r="B279" t="str">
            <v>Invagination, Invagination oder Intussuszeption: Darm, Intestinum, Kolon, Rektum</v>
          </cell>
          <cell r="C279" t="str">
            <v>M</v>
          </cell>
          <cell r="D279">
            <v>1</v>
          </cell>
          <cell r="E279">
            <v>4</v>
          </cell>
        </row>
        <row r="280">
          <cell r="A280" t="str">
            <v>K56.1</v>
          </cell>
          <cell r="B280" t="str">
            <v>Invagination, Invagination oder Intussuszeption: Darm, Intestinum, Kolon, Rektum</v>
          </cell>
          <cell r="C280" t="str">
            <v>M</v>
          </cell>
          <cell r="D280">
            <v>4</v>
          </cell>
          <cell r="E280">
            <v>1</v>
          </cell>
        </row>
        <row r="281">
          <cell r="A281" t="str">
            <v>K56.4</v>
          </cell>
          <cell r="B281" t="str">
            <v>Sonstige Obturation des Darmes, Enterolith, Impaktion: Kolon, Kot, Kotstein</v>
          </cell>
          <cell r="C281" t="str">
            <v>M</v>
          </cell>
          <cell r="D281">
            <v>1</v>
          </cell>
          <cell r="E281">
            <v>12</v>
          </cell>
        </row>
        <row r="282">
          <cell r="A282" t="str">
            <v>K57.3</v>
          </cell>
          <cell r="B282" t="str">
            <v>Divertikulose des Dickdarmes ohne Perforation oder Abszeß, Divertikulose des Kolons o.n.A.</v>
          </cell>
          <cell r="C282" t="str">
            <v>M</v>
          </cell>
          <cell r="D282">
            <v>14</v>
          </cell>
          <cell r="E282">
            <v>49</v>
          </cell>
        </row>
        <row r="283">
          <cell r="A283" t="str">
            <v>K59.0</v>
          </cell>
          <cell r="B283" t="str">
            <v>Obstipation</v>
          </cell>
          <cell r="C283" t="str">
            <v>M</v>
          </cell>
          <cell r="D283">
            <v>1</v>
          </cell>
          <cell r="E283">
            <v>4</v>
          </cell>
        </row>
        <row r="284">
          <cell r="A284" t="str">
            <v>K63.5</v>
          </cell>
          <cell r="B284" t="str">
            <v>Polyp des Kolons</v>
          </cell>
          <cell r="C284" t="str">
            <v>W</v>
          </cell>
          <cell r="D284">
            <v>6</v>
          </cell>
          <cell r="E284">
            <v>56</v>
          </cell>
        </row>
        <row r="285">
          <cell r="A285" t="str">
            <v>K63.5</v>
          </cell>
          <cell r="B285" t="str">
            <v>Polyp des Kolons</v>
          </cell>
          <cell r="C285" t="str">
            <v>M</v>
          </cell>
          <cell r="D285">
            <v>9</v>
          </cell>
          <cell r="E285">
            <v>66</v>
          </cell>
        </row>
        <row r="286">
          <cell r="A286" t="str">
            <v>K65.0</v>
          </cell>
          <cell r="B286" t="str">
            <v>Akute Peritonitis</v>
          </cell>
          <cell r="C286" t="str">
            <v>M</v>
          </cell>
          <cell r="D286">
            <v>39</v>
          </cell>
          <cell r="E286">
            <v>80</v>
          </cell>
        </row>
        <row r="287">
          <cell r="A287" t="str">
            <v>K80.1</v>
          </cell>
          <cell r="B287" t="str">
            <v>Gallenblasenstein mit sonstiger Cholezystitis, Cholezystitis mit Cholelithiasis o.n.A., Jeder unter K80.2 aufgeführte Zustand mit Cholezystitis (chronisch)</v>
          </cell>
          <cell r="C287" t="str">
            <v>M</v>
          </cell>
          <cell r="D287">
            <v>5</v>
          </cell>
          <cell r="E287">
            <v>62</v>
          </cell>
        </row>
        <row r="288">
          <cell r="A288" t="str">
            <v>K80.2</v>
          </cell>
          <cell r="B288" t="str">
            <v>Gallenblasenstein ohne Cholezystitis, Cholelithiasis, Cholezystolithiasis</v>
          </cell>
          <cell r="C288" t="str">
            <v>W</v>
          </cell>
          <cell r="D288">
            <v>5</v>
          </cell>
          <cell r="E288">
            <v>23</v>
          </cell>
        </row>
        <row r="289">
          <cell r="A289" t="str">
            <v>K80.2</v>
          </cell>
          <cell r="B289" t="str">
            <v>Gallenblasenstein ohne Cholezystitis, Cholelithiasis, Cholezystolithiasis</v>
          </cell>
          <cell r="C289" t="str">
            <v>W</v>
          </cell>
          <cell r="D289">
            <v>7</v>
          </cell>
          <cell r="E289">
            <v>61</v>
          </cell>
        </row>
        <row r="290">
          <cell r="A290" t="str">
            <v>K80.2</v>
          </cell>
          <cell r="B290" t="str">
            <v>Gallenblasenstein ohne Cholezystitis, Cholelithiasis, Cholezystolithiasis</v>
          </cell>
          <cell r="C290" t="str">
            <v>W</v>
          </cell>
          <cell r="D290">
            <v>5</v>
          </cell>
          <cell r="E290">
            <v>56</v>
          </cell>
        </row>
        <row r="291">
          <cell r="A291" t="str">
            <v>K80.2</v>
          </cell>
          <cell r="B291" t="str">
            <v>Gallenblasenstein ohne Cholezystitis, Cholelithiasis, Cholezystolithiasis</v>
          </cell>
          <cell r="C291" t="str">
            <v>M</v>
          </cell>
          <cell r="D291">
            <v>18</v>
          </cell>
          <cell r="E291">
            <v>79</v>
          </cell>
        </row>
        <row r="292">
          <cell r="A292" t="str">
            <v>K80.5</v>
          </cell>
          <cell r="B292" t="str">
            <v>Gallengangsstein ohne Cholangitis oder Cholezystitis</v>
          </cell>
          <cell r="C292" t="str">
            <v>W</v>
          </cell>
          <cell r="D292">
            <v>4</v>
          </cell>
          <cell r="E292">
            <v>44</v>
          </cell>
        </row>
        <row r="293">
          <cell r="A293" t="str">
            <v>K80.8</v>
          </cell>
          <cell r="B293" t="str">
            <v>Sonstige Cholelithiasis</v>
          </cell>
          <cell r="C293" t="str">
            <v>M</v>
          </cell>
          <cell r="D293">
            <v>1</v>
          </cell>
          <cell r="E293">
            <v>31</v>
          </cell>
        </row>
        <row r="294">
          <cell r="A294" t="str">
            <v>K85</v>
          </cell>
          <cell r="B294" t="str">
            <v>Akute Pankreatitis, Pankreasabszeß, Pankreasnekrose: akut, infektiös, Pankreatitis: akut (rezidivierend), eitrig, hämorrhagisch, subakut, o.n.A.</v>
          </cell>
          <cell r="C294" t="str">
            <v>W</v>
          </cell>
          <cell r="D294">
            <v>6</v>
          </cell>
          <cell r="E294">
            <v>56</v>
          </cell>
        </row>
        <row r="295">
          <cell r="A295" t="str">
            <v>K85</v>
          </cell>
          <cell r="B295" t="str">
            <v>Akute Pankreatitis, Pankreasabszeß, Pankreasnekrose: akut, infektiös, Pankreatitis: akut (rezidivierend), eitrig, hämorrhagisch, subakut, o.n.A.</v>
          </cell>
          <cell r="C295" t="str">
            <v>M</v>
          </cell>
          <cell r="D295">
            <v>6</v>
          </cell>
          <cell r="E295">
            <v>31</v>
          </cell>
        </row>
        <row r="296">
          <cell r="A296" t="str">
            <v>K85</v>
          </cell>
          <cell r="B296" t="str">
            <v>Akute Pankreatitis, Pankreasabszeß, Pankreasnekrose: akut, infektiös, Pankreatitis: akut (rezidivierend), eitrig, hämorrhagisch, subakut, o.n.A.</v>
          </cell>
          <cell r="C296" t="str">
            <v>M</v>
          </cell>
          <cell r="D296">
            <v>22</v>
          </cell>
          <cell r="E296">
            <v>63</v>
          </cell>
        </row>
        <row r="297">
          <cell r="A297" t="str">
            <v>K85</v>
          </cell>
          <cell r="B297" t="str">
            <v>Akute Pankreatitis, Pankreasabszeß, Pankreasnekrose: akut, infektiös, Pankreatitis: akut (rezidivierend), eitrig, hämorrhagisch, subakut, o.n.A.</v>
          </cell>
          <cell r="C297" t="str">
            <v>W</v>
          </cell>
          <cell r="D297">
            <v>27</v>
          </cell>
          <cell r="E297">
            <v>79</v>
          </cell>
        </row>
        <row r="298">
          <cell r="A298" t="str">
            <v>K85</v>
          </cell>
          <cell r="B298" t="str">
            <v>Akute Pankreatitis, Pankreasabszeß, Pankreasnekrose: akut, infektiös, Pankreatitis: akut (rezidivierend), eitrig, hämorrhagisch, subakut, o.n.A.</v>
          </cell>
          <cell r="C298" t="str">
            <v>M</v>
          </cell>
          <cell r="D298">
            <v>6</v>
          </cell>
          <cell r="E298">
            <v>76</v>
          </cell>
        </row>
        <row r="299">
          <cell r="A299" t="str">
            <v>K86.3</v>
          </cell>
          <cell r="B299" t="str">
            <v>Pseudozyste des Pankreas</v>
          </cell>
          <cell r="C299" t="str">
            <v>M</v>
          </cell>
          <cell r="D299">
            <v>1</v>
          </cell>
          <cell r="E299">
            <v>34</v>
          </cell>
        </row>
        <row r="300">
          <cell r="A300" t="str">
            <v>K86.3</v>
          </cell>
          <cell r="B300" t="str">
            <v>Pseudozyste des Pankreas</v>
          </cell>
          <cell r="C300" t="str">
            <v>M</v>
          </cell>
          <cell r="D300">
            <v>0</v>
          </cell>
          <cell r="E300">
            <v>34</v>
          </cell>
        </row>
        <row r="301">
          <cell r="A301" t="str">
            <v>K90.0</v>
          </cell>
          <cell r="B301" t="str">
            <v>Zöliakie, Einheimische (nichttropische) Sprue, Gluten-sensitive Enteropathie, Idiopathische Steatorrhoe</v>
          </cell>
          <cell r="C301" t="str">
            <v>M</v>
          </cell>
          <cell r="D301">
            <v>2</v>
          </cell>
          <cell r="E301">
            <v>37</v>
          </cell>
        </row>
        <row r="302">
          <cell r="A302" t="str">
            <v>K90.0</v>
          </cell>
          <cell r="B302" t="str">
            <v>Zöliakie, Einheimische (nichttropische) Sprue, Gluten-sensitive Enteropathie, Idiopathische Steatorrhoe</v>
          </cell>
          <cell r="C302" t="str">
            <v>M</v>
          </cell>
          <cell r="D302">
            <v>2</v>
          </cell>
          <cell r="E302">
            <v>37</v>
          </cell>
        </row>
        <row r="303">
          <cell r="A303" t="str">
            <v>K92.1</v>
          </cell>
          <cell r="B303" t="str">
            <v>Meläna</v>
          </cell>
          <cell r="C303" t="str">
            <v>M</v>
          </cell>
          <cell r="D303">
            <v>1</v>
          </cell>
          <cell r="E303">
            <v>7</v>
          </cell>
        </row>
        <row r="304">
          <cell r="A304" t="str">
            <v>K92.2</v>
          </cell>
          <cell r="B304" t="str">
            <v>Gastrointestinale Blutung, nicht näher bezeichnet, Blutung: Darm o.n.A., Magen o.n.A.</v>
          </cell>
          <cell r="C304" t="str">
            <v>W</v>
          </cell>
          <cell r="D304">
            <v>8</v>
          </cell>
          <cell r="E304">
            <v>78</v>
          </cell>
        </row>
        <row r="305">
          <cell r="A305" t="str">
            <v>L03.0</v>
          </cell>
          <cell r="B305" t="str">
            <v>Phlegmone an Fingern und Zehen, Infektion des Nagels, Onychie, Paronychie, Perionychie</v>
          </cell>
          <cell r="C305" t="str">
            <v>M</v>
          </cell>
          <cell r="D305">
            <v>3</v>
          </cell>
          <cell r="E305">
            <v>4</v>
          </cell>
        </row>
        <row r="306">
          <cell r="A306" t="str">
            <v>L03.1</v>
          </cell>
          <cell r="B306" t="str">
            <v>Phlegmone an sonstigen Teilen der Extremitäten, Achselhöhle, Hüfte, Schulter</v>
          </cell>
          <cell r="C306" t="str">
            <v>W</v>
          </cell>
          <cell r="D306">
            <v>0</v>
          </cell>
          <cell r="E306">
            <v>7</v>
          </cell>
        </row>
        <row r="307">
          <cell r="A307" t="str">
            <v>L12.0</v>
          </cell>
          <cell r="B307" t="str">
            <v>Bullöses Pemphigoid</v>
          </cell>
          <cell r="C307" t="str">
            <v>W</v>
          </cell>
          <cell r="D307">
            <v>4</v>
          </cell>
          <cell r="E307">
            <v>80</v>
          </cell>
        </row>
        <row r="308">
          <cell r="A308" t="str">
            <v>L20.9</v>
          </cell>
          <cell r="B308" t="str">
            <v>Atopisches [endogenes] Ekzem, nicht näher bezeichnet</v>
          </cell>
          <cell r="C308" t="str">
            <v>M</v>
          </cell>
          <cell r="D308">
            <v>5</v>
          </cell>
          <cell r="E308">
            <v>24</v>
          </cell>
        </row>
        <row r="309">
          <cell r="A309" t="str">
            <v>L23.9</v>
          </cell>
          <cell r="B309" t="str">
            <v>Allergische Kontaktdermatitis, nicht näher bezeichnete Ursache, Allergisches Kontaktekzem o.n.A.</v>
          </cell>
          <cell r="C309" t="str">
            <v>M</v>
          </cell>
          <cell r="D309">
            <v>11</v>
          </cell>
          <cell r="E309">
            <v>54</v>
          </cell>
        </row>
        <row r="310">
          <cell r="A310" t="str">
            <v>L23.9</v>
          </cell>
          <cell r="B310" t="str">
            <v>Allergische Kontaktdermatitis, nicht näher bezeichnete Ursache, Allergisches Kontaktekzem o.n.A.</v>
          </cell>
          <cell r="C310" t="str">
            <v>W</v>
          </cell>
          <cell r="D310">
            <v>4</v>
          </cell>
          <cell r="E310">
            <v>70</v>
          </cell>
        </row>
        <row r="311">
          <cell r="A311" t="str">
            <v>L40.9</v>
          </cell>
          <cell r="B311" t="str">
            <v>Psoriasis, nicht näher bezeichnet</v>
          </cell>
          <cell r="C311" t="str">
            <v>W</v>
          </cell>
          <cell r="D311">
            <v>1</v>
          </cell>
          <cell r="E311">
            <v>66</v>
          </cell>
        </row>
        <row r="312">
          <cell r="A312" t="str">
            <v>L43.9</v>
          </cell>
          <cell r="B312" t="str">
            <v>Lichen ruber planus, nicht näher bezeichnet</v>
          </cell>
          <cell r="C312" t="str">
            <v>W</v>
          </cell>
          <cell r="D312">
            <v>5</v>
          </cell>
          <cell r="E312">
            <v>72</v>
          </cell>
        </row>
        <row r="313">
          <cell r="A313" t="str">
            <v>L50.9</v>
          </cell>
          <cell r="B313" t="str">
            <v>Urtikaria, nicht näher bezeichnet</v>
          </cell>
          <cell r="C313" t="str">
            <v>W</v>
          </cell>
          <cell r="D313">
            <v>3</v>
          </cell>
          <cell r="E313">
            <v>10</v>
          </cell>
        </row>
        <row r="314">
          <cell r="A314" t="str">
            <v>L71.1</v>
          </cell>
          <cell r="B314" t="str">
            <v>Rhinophym</v>
          </cell>
          <cell r="C314" t="str">
            <v>M</v>
          </cell>
          <cell r="D314">
            <v>5</v>
          </cell>
          <cell r="E314">
            <v>65</v>
          </cell>
        </row>
        <row r="315">
          <cell r="A315" t="str">
            <v>L72.0</v>
          </cell>
          <cell r="B315" t="str">
            <v>Epidermalzyste</v>
          </cell>
          <cell r="C315" t="str">
            <v>W</v>
          </cell>
          <cell r="D315">
            <v>0</v>
          </cell>
          <cell r="E315">
            <v>35</v>
          </cell>
        </row>
        <row r="316">
          <cell r="A316" t="str">
            <v>L97</v>
          </cell>
          <cell r="B316" t="str">
            <v>Ulcus cruris, anderenorts nicht klassifiziert</v>
          </cell>
          <cell r="C316" t="str">
            <v>W</v>
          </cell>
          <cell r="D316">
            <v>11</v>
          </cell>
          <cell r="E316">
            <v>61</v>
          </cell>
        </row>
        <row r="317">
          <cell r="A317" t="str">
            <v>L98.4</v>
          </cell>
          <cell r="B317" t="str">
            <v>Chronisches Ulkus der Haut, anderenorts nicht klassifiziert, Chronisches Ulkus der Haut o.n.A., Ulcus tropicum o.n.A., Ulkus der Haut o.n.A.</v>
          </cell>
          <cell r="C317" t="str">
            <v>M</v>
          </cell>
          <cell r="D317">
            <v>19</v>
          </cell>
          <cell r="E317">
            <v>65</v>
          </cell>
        </row>
        <row r="318">
          <cell r="A318" t="str">
            <v>M12.8</v>
          </cell>
          <cell r="B318" t="str">
            <v>Sonstige näher bezeichnete Arthropathien, anderenorts nicht klassifiziert, Transitorische Arthropathie</v>
          </cell>
          <cell r="C318" t="str">
            <v>M</v>
          </cell>
          <cell r="D318">
            <v>1</v>
          </cell>
          <cell r="E318">
            <v>67</v>
          </cell>
        </row>
        <row r="319">
          <cell r="A319" t="str">
            <v>M16.1</v>
          </cell>
          <cell r="B319" t="str">
            <v>Sonstige primäre Koxarthrose, Primäre Koxarthrose: einseitig, o.n.A.</v>
          </cell>
          <cell r="C319" t="str">
            <v>M</v>
          </cell>
          <cell r="D319">
            <v>14</v>
          </cell>
          <cell r="E319">
            <v>65</v>
          </cell>
        </row>
        <row r="320">
          <cell r="A320" t="str">
            <v>M16.1</v>
          </cell>
          <cell r="B320" t="str">
            <v>Sonstige primäre Koxarthrose, Primäre Koxarthrose: einseitig, o.n.A.</v>
          </cell>
          <cell r="C320" t="str">
            <v>M</v>
          </cell>
          <cell r="D320">
            <v>12</v>
          </cell>
          <cell r="E320">
            <v>53</v>
          </cell>
        </row>
        <row r="321">
          <cell r="A321" t="str">
            <v>M16.9</v>
          </cell>
          <cell r="B321" t="str">
            <v>Koxarthrose, nicht näher bezeichnet</v>
          </cell>
          <cell r="C321" t="str">
            <v>M</v>
          </cell>
          <cell r="D321">
            <v>4</v>
          </cell>
          <cell r="E321">
            <v>66</v>
          </cell>
        </row>
        <row r="322">
          <cell r="A322" t="str">
            <v>M17.0</v>
          </cell>
          <cell r="B322" t="str">
            <v>Primäre Gonarthrose, beidseitig</v>
          </cell>
          <cell r="C322" t="str">
            <v>M</v>
          </cell>
          <cell r="D322">
            <v>7</v>
          </cell>
          <cell r="E322">
            <v>51</v>
          </cell>
        </row>
        <row r="323">
          <cell r="A323" t="str">
            <v>M20.1</v>
          </cell>
          <cell r="B323" t="str">
            <v>Hallux valgus (erworben), Fußballenentzündung</v>
          </cell>
          <cell r="C323" t="str">
            <v>W</v>
          </cell>
          <cell r="D323">
            <v>4</v>
          </cell>
          <cell r="E323">
            <v>60</v>
          </cell>
        </row>
        <row r="324">
          <cell r="A324" t="str">
            <v>M20.1</v>
          </cell>
          <cell r="B324" t="str">
            <v>Hallux valgus (erworben), Fußballenentzündung</v>
          </cell>
          <cell r="C324" t="str">
            <v>W</v>
          </cell>
          <cell r="D324">
            <v>0</v>
          </cell>
          <cell r="E324">
            <v>60</v>
          </cell>
        </row>
        <row r="325">
          <cell r="A325" t="str">
            <v>M20.3</v>
          </cell>
          <cell r="B325" t="str">
            <v>Sonstige Deformität der Großzehe (erworben), Hallux varus</v>
          </cell>
          <cell r="C325" t="str">
            <v>W</v>
          </cell>
          <cell r="D325">
            <v>4</v>
          </cell>
          <cell r="E325">
            <v>66</v>
          </cell>
        </row>
        <row r="326">
          <cell r="A326" t="str">
            <v>M20.4</v>
          </cell>
          <cell r="B326" t="str">
            <v>Sonstige Hammerzehe(n) (erworben)</v>
          </cell>
          <cell r="C326" t="str">
            <v>W</v>
          </cell>
          <cell r="D326">
            <v>2</v>
          </cell>
          <cell r="E326">
            <v>14</v>
          </cell>
        </row>
        <row r="327">
          <cell r="A327" t="str">
            <v>M21.6</v>
          </cell>
          <cell r="B327" t="str">
            <v>Sonstige erworbene Deformitäten des Knöchels und des Fußes</v>
          </cell>
          <cell r="C327" t="str">
            <v>W</v>
          </cell>
          <cell r="D327">
            <v>3</v>
          </cell>
          <cell r="E327">
            <v>15</v>
          </cell>
        </row>
        <row r="328">
          <cell r="A328" t="str">
            <v>M22.0</v>
          </cell>
          <cell r="B328" t="str">
            <v>Habituelle Luxation der Patella</v>
          </cell>
          <cell r="C328" t="str">
            <v>M</v>
          </cell>
          <cell r="D328">
            <v>10</v>
          </cell>
          <cell r="E328">
            <v>22</v>
          </cell>
        </row>
        <row r="329">
          <cell r="A329" t="str">
            <v>M23.1</v>
          </cell>
          <cell r="B329" t="str">
            <v>Scheibenmeniskus (angeboren)</v>
          </cell>
          <cell r="C329" t="str">
            <v>W</v>
          </cell>
          <cell r="D329">
            <v>4</v>
          </cell>
          <cell r="E329">
            <v>63</v>
          </cell>
        </row>
        <row r="330">
          <cell r="A330" t="str">
            <v>M23.3</v>
          </cell>
          <cell r="B330" t="str">
            <v>Sonstige Meniskusschädigungen, Meniskus: abgerissen, degeneriert, retiniert</v>
          </cell>
          <cell r="C330" t="str">
            <v>W</v>
          </cell>
          <cell r="D330">
            <v>2</v>
          </cell>
          <cell r="E330">
            <v>59</v>
          </cell>
        </row>
        <row r="331">
          <cell r="A331" t="str">
            <v>M23.3</v>
          </cell>
          <cell r="B331" t="str">
            <v>Sonstige Meniskusschädigungen, Meniskus: abgerissen, degeneriert, retiniert</v>
          </cell>
          <cell r="C331" t="str">
            <v>M</v>
          </cell>
          <cell r="D331">
            <v>2</v>
          </cell>
          <cell r="E331">
            <v>32</v>
          </cell>
        </row>
        <row r="332">
          <cell r="A332" t="str">
            <v>M23.9</v>
          </cell>
          <cell r="B332" t="str">
            <v>Binnenschädigung des Kniegelenkes, nicht näher bezeichnet \ Mehrere Lok.</v>
          </cell>
          <cell r="C332" t="str">
            <v>W</v>
          </cell>
          <cell r="D332">
            <v>6</v>
          </cell>
          <cell r="E332">
            <v>56</v>
          </cell>
        </row>
        <row r="333">
          <cell r="A333" t="str">
            <v>M23.9</v>
          </cell>
          <cell r="B333" t="str">
            <v>Binnenschädigung des Kniegelenkes, nicht näher bezeichnet \ NNB Band/Meniskus</v>
          </cell>
          <cell r="C333" t="str">
            <v>W</v>
          </cell>
          <cell r="D333">
            <v>3</v>
          </cell>
          <cell r="E333">
            <v>59</v>
          </cell>
        </row>
        <row r="334">
          <cell r="A334" t="str">
            <v>M42.9</v>
          </cell>
          <cell r="B334" t="str">
            <v>Osteochondrose der Wirbelsäule, nicht näher bezeichnet</v>
          </cell>
          <cell r="C334" t="str">
            <v>M</v>
          </cell>
          <cell r="D334">
            <v>4</v>
          </cell>
          <cell r="E334">
            <v>38</v>
          </cell>
        </row>
        <row r="335">
          <cell r="A335" t="str">
            <v>M42.9</v>
          </cell>
          <cell r="B335" t="str">
            <v>Osteochondrose der Wirbelsäule, nicht näher bezeichnet</v>
          </cell>
          <cell r="C335" t="str">
            <v>M</v>
          </cell>
          <cell r="D335">
            <v>6</v>
          </cell>
          <cell r="E335">
            <v>38</v>
          </cell>
        </row>
        <row r="336">
          <cell r="A336" t="str">
            <v>M48.0</v>
          </cell>
          <cell r="B336" t="str">
            <v>Spinalstenose, Lumbale Spinalstenose</v>
          </cell>
          <cell r="C336" t="str">
            <v>M</v>
          </cell>
          <cell r="D336">
            <v>0</v>
          </cell>
          <cell r="E336">
            <v>73</v>
          </cell>
        </row>
        <row r="337">
          <cell r="A337" t="str">
            <v>M50.1</v>
          </cell>
          <cell r="B337" t="str">
            <v>Zervikaler Bandscheibenschaden mit Radikulopathie</v>
          </cell>
          <cell r="C337" t="str">
            <v>M</v>
          </cell>
          <cell r="D337">
            <v>3</v>
          </cell>
          <cell r="E337">
            <v>51</v>
          </cell>
        </row>
        <row r="338">
          <cell r="A338" t="str">
            <v>M50.2</v>
          </cell>
          <cell r="B338" t="str">
            <v>Sonstige zervikale Bandscheibenverlagerung</v>
          </cell>
          <cell r="C338" t="str">
            <v>W</v>
          </cell>
          <cell r="D338">
            <v>1</v>
          </cell>
          <cell r="E338">
            <v>47</v>
          </cell>
        </row>
        <row r="339">
          <cell r="A339" t="str">
            <v>M51.1</v>
          </cell>
          <cell r="B339" t="str">
            <v>Lumbale und sonstige Bandscheibenschäden mit Radikulopathie, Ischialgie durch Bandscheibenschaden \ Zervikal</v>
          </cell>
          <cell r="C339" t="str">
            <v>W</v>
          </cell>
          <cell r="D339">
            <v>11</v>
          </cell>
          <cell r="E339">
            <v>47</v>
          </cell>
        </row>
        <row r="340">
          <cell r="A340" t="str">
            <v>M51.2</v>
          </cell>
          <cell r="B340" t="str">
            <v>Sonstige näher bezeichnete Bandscheibenverlagerung, Lumbago durch Bandscheibenverlagerung</v>
          </cell>
          <cell r="C340" t="str">
            <v>M</v>
          </cell>
          <cell r="D340">
            <v>6</v>
          </cell>
          <cell r="E340">
            <v>32</v>
          </cell>
        </row>
        <row r="341">
          <cell r="A341" t="str">
            <v>M51.2</v>
          </cell>
          <cell r="B341" t="str">
            <v>Sonstige näher bezeichnete Bandscheibenverlagerung, Lumbago durch Bandscheibenverlagerung \ Lumbosakr.</v>
          </cell>
          <cell r="C341" t="str">
            <v>M</v>
          </cell>
          <cell r="D341">
            <v>1</v>
          </cell>
          <cell r="E341">
            <v>38</v>
          </cell>
        </row>
        <row r="342">
          <cell r="A342" t="str">
            <v>M51.9</v>
          </cell>
          <cell r="B342" t="str">
            <v>Bandscheibenschaden, nicht näher bezeichnet</v>
          </cell>
          <cell r="C342" t="str">
            <v>M</v>
          </cell>
          <cell r="D342">
            <v>2</v>
          </cell>
          <cell r="E342">
            <v>55</v>
          </cell>
        </row>
        <row r="343">
          <cell r="A343" t="str">
            <v>M53.1</v>
          </cell>
          <cell r="B343" t="str">
            <v>Zervikobrachial-Syndrom</v>
          </cell>
          <cell r="C343" t="str">
            <v>W</v>
          </cell>
          <cell r="D343">
            <v>10</v>
          </cell>
          <cell r="E343">
            <v>51</v>
          </cell>
        </row>
        <row r="344">
          <cell r="A344" t="str">
            <v>M53.2</v>
          </cell>
          <cell r="B344" t="str">
            <v>Instabilität der Wirbelsäule \ Lumbal</v>
          </cell>
          <cell r="C344" t="str">
            <v>W</v>
          </cell>
          <cell r="D344">
            <v>7</v>
          </cell>
          <cell r="E344">
            <v>55</v>
          </cell>
        </row>
        <row r="345">
          <cell r="A345" t="str">
            <v>M54.4</v>
          </cell>
          <cell r="B345" t="str">
            <v>Lumboischialgie</v>
          </cell>
          <cell r="C345" t="str">
            <v>W</v>
          </cell>
          <cell r="D345">
            <v>4</v>
          </cell>
          <cell r="E345">
            <v>54</v>
          </cell>
        </row>
        <row r="346">
          <cell r="A346" t="str">
            <v>M54.4</v>
          </cell>
          <cell r="B346" t="str">
            <v>Lumboischialgie</v>
          </cell>
          <cell r="C346" t="str">
            <v>W</v>
          </cell>
          <cell r="D346">
            <v>7</v>
          </cell>
          <cell r="E346">
            <v>78</v>
          </cell>
        </row>
        <row r="347">
          <cell r="A347" t="str">
            <v>M54.4</v>
          </cell>
          <cell r="B347" t="str">
            <v>Lumboischialgie</v>
          </cell>
          <cell r="C347" t="str">
            <v>W</v>
          </cell>
          <cell r="D347">
            <v>4</v>
          </cell>
          <cell r="E347">
            <v>60</v>
          </cell>
        </row>
        <row r="348">
          <cell r="A348" t="str">
            <v>M54.4</v>
          </cell>
          <cell r="B348" t="str">
            <v>Lumboischialgie</v>
          </cell>
          <cell r="C348" t="str">
            <v>W</v>
          </cell>
          <cell r="D348">
            <v>1</v>
          </cell>
          <cell r="E348">
            <v>55</v>
          </cell>
        </row>
        <row r="349">
          <cell r="A349" t="str">
            <v>M54.4</v>
          </cell>
          <cell r="B349" t="str">
            <v>Lumboischialgie</v>
          </cell>
          <cell r="C349" t="str">
            <v>M</v>
          </cell>
          <cell r="D349">
            <v>9</v>
          </cell>
          <cell r="E349">
            <v>66</v>
          </cell>
        </row>
        <row r="350">
          <cell r="A350" t="str">
            <v>M54.4</v>
          </cell>
          <cell r="B350" t="str">
            <v>Lumboischialgie</v>
          </cell>
          <cell r="C350" t="str">
            <v>W</v>
          </cell>
          <cell r="D350">
            <v>11</v>
          </cell>
          <cell r="E350">
            <v>78</v>
          </cell>
        </row>
        <row r="351">
          <cell r="A351" t="str">
            <v>M54.4</v>
          </cell>
          <cell r="B351" t="str">
            <v>Lumboischialgie</v>
          </cell>
          <cell r="C351" t="str">
            <v>M</v>
          </cell>
          <cell r="D351">
            <v>2</v>
          </cell>
          <cell r="E351">
            <v>77</v>
          </cell>
        </row>
        <row r="352">
          <cell r="A352" t="str">
            <v>M54.4</v>
          </cell>
          <cell r="B352" t="str">
            <v>Lumboischialgie</v>
          </cell>
          <cell r="C352" t="str">
            <v>W</v>
          </cell>
          <cell r="D352">
            <v>3</v>
          </cell>
          <cell r="E352">
            <v>62</v>
          </cell>
        </row>
        <row r="353">
          <cell r="A353" t="str">
            <v>M54.4</v>
          </cell>
          <cell r="B353" t="str">
            <v>Lumboischialgie</v>
          </cell>
          <cell r="C353" t="str">
            <v>M</v>
          </cell>
          <cell r="D353">
            <v>5</v>
          </cell>
          <cell r="E353">
            <v>38</v>
          </cell>
        </row>
        <row r="354">
          <cell r="A354" t="str">
            <v>M54.4</v>
          </cell>
          <cell r="B354" t="str">
            <v>Lumboischialgie</v>
          </cell>
          <cell r="C354" t="str">
            <v>W</v>
          </cell>
          <cell r="D354">
            <v>7</v>
          </cell>
          <cell r="E354">
            <v>60</v>
          </cell>
        </row>
        <row r="355">
          <cell r="A355" t="str">
            <v>M54.5</v>
          </cell>
          <cell r="B355" t="str">
            <v>Kreuzschmerz, Lendenschmerz, Lumbago o.n.A., Überlastung in der Kreuzbeingegend</v>
          </cell>
          <cell r="C355" t="str">
            <v>M</v>
          </cell>
          <cell r="D355">
            <v>6</v>
          </cell>
          <cell r="E355">
            <v>54</v>
          </cell>
        </row>
        <row r="356">
          <cell r="A356" t="str">
            <v>M54.5</v>
          </cell>
          <cell r="B356" t="str">
            <v>Kreuzschmerz, Lendenschmerz, Lumbago o.n.A., Überlastung in der Kreuzbeingegend</v>
          </cell>
          <cell r="C356" t="str">
            <v>W</v>
          </cell>
          <cell r="D356">
            <v>16</v>
          </cell>
          <cell r="E356">
            <v>83</v>
          </cell>
        </row>
        <row r="357">
          <cell r="A357" t="str">
            <v>M75.8</v>
          </cell>
          <cell r="B357" t="str">
            <v>Sonstige Schulterläsionen</v>
          </cell>
          <cell r="C357" t="str">
            <v>M</v>
          </cell>
          <cell r="D357">
            <v>2</v>
          </cell>
          <cell r="E357">
            <v>47</v>
          </cell>
        </row>
        <row r="358">
          <cell r="A358" t="str">
            <v>M79.1</v>
          </cell>
          <cell r="B358" t="str">
            <v>Myalgie</v>
          </cell>
          <cell r="C358" t="str">
            <v>M</v>
          </cell>
          <cell r="D358">
            <v>3</v>
          </cell>
          <cell r="E358">
            <v>44</v>
          </cell>
        </row>
        <row r="359">
          <cell r="A359" t="str">
            <v>M81.9</v>
          </cell>
          <cell r="B359" t="str">
            <v>Osteoporose, nicht näher bezeichnet</v>
          </cell>
          <cell r="C359" t="str">
            <v>M</v>
          </cell>
          <cell r="D359">
            <v>7</v>
          </cell>
          <cell r="E359">
            <v>73</v>
          </cell>
        </row>
        <row r="360">
          <cell r="A360" t="str">
            <v>M92.6</v>
          </cell>
          <cell r="B360" t="str">
            <v>Juvenile Osteochondrose des Tarsus, Osteochondrose (juvenile): Kalkaneus [Sever-Krankheit], Os naviculare [Köhler- (I-) Krankheit], Os tibiale externum [Haglund-Krankheit], Talus [Diaz-Krankheit]</v>
          </cell>
          <cell r="C360" t="str">
            <v>W</v>
          </cell>
          <cell r="D360">
            <v>3</v>
          </cell>
          <cell r="E360">
            <v>15</v>
          </cell>
        </row>
        <row r="361">
          <cell r="A361" t="str">
            <v>M96.6</v>
          </cell>
          <cell r="B361" t="str">
            <v>Knochenfraktur nach Einsetzen eines orthopädischen Implantates, einer Gelenkprothese oder einer Knochenplatte</v>
          </cell>
          <cell r="C361" t="str">
            <v>W</v>
          </cell>
          <cell r="D361">
            <v>10</v>
          </cell>
          <cell r="E361">
            <v>57</v>
          </cell>
        </row>
        <row r="362">
          <cell r="A362" t="str">
            <v>N04.0</v>
          </cell>
          <cell r="B362" t="str">
            <v>Nephrotisches Syndrom \ Minimale glomeruläre Läsion, Minimal changes glomerulonephritis</v>
          </cell>
          <cell r="C362" t="str">
            <v>M</v>
          </cell>
          <cell r="D362">
            <v>9</v>
          </cell>
          <cell r="E362">
            <v>62</v>
          </cell>
        </row>
        <row r="363">
          <cell r="A363" t="str">
            <v>N10</v>
          </cell>
          <cell r="B363" t="str">
            <v>Akute tubulointerstitielle Nephritis. Akut: infektiöse interstitielle Nephritis, Pyelitis, Pyelonephritis</v>
          </cell>
          <cell r="C363" t="str">
            <v>W</v>
          </cell>
          <cell r="D363">
            <v>9</v>
          </cell>
          <cell r="E363">
            <v>77</v>
          </cell>
        </row>
        <row r="364">
          <cell r="A364" t="str">
            <v>N13.2</v>
          </cell>
          <cell r="B364" t="str">
            <v>Hydronephrose bei Obstruktion durch Nieren- und Ureterstein</v>
          </cell>
          <cell r="C364" t="str">
            <v>M</v>
          </cell>
          <cell r="D364">
            <v>1</v>
          </cell>
          <cell r="E364">
            <v>55</v>
          </cell>
        </row>
        <row r="365">
          <cell r="A365" t="str">
            <v>N13.3</v>
          </cell>
          <cell r="B365" t="str">
            <v>Sonstige und nicht näher bezeichnete Hydronephrose</v>
          </cell>
          <cell r="C365" t="str">
            <v>W</v>
          </cell>
          <cell r="D365">
            <v>1</v>
          </cell>
          <cell r="E365">
            <v>56</v>
          </cell>
        </row>
        <row r="366">
          <cell r="A366" t="str">
            <v>N13.3</v>
          </cell>
          <cell r="B366" t="str">
            <v>Sonstige und nicht näher bezeichnete Hydronephrose</v>
          </cell>
          <cell r="C366" t="str">
            <v>M</v>
          </cell>
          <cell r="D366">
            <v>2</v>
          </cell>
          <cell r="E366">
            <v>57</v>
          </cell>
        </row>
        <row r="367">
          <cell r="A367" t="str">
            <v>N13.6</v>
          </cell>
          <cell r="B367" t="str">
            <v>Pyonephrose, Obstruktive Uropathie mit Infektion, Zustände unter N13.0-N13.5 mit Infektion</v>
          </cell>
          <cell r="C367" t="str">
            <v>M</v>
          </cell>
          <cell r="D367">
            <v>1</v>
          </cell>
          <cell r="E367">
            <v>30</v>
          </cell>
        </row>
        <row r="368">
          <cell r="A368" t="str">
            <v>N17.9</v>
          </cell>
          <cell r="B368" t="str">
            <v>Akutes Nierenversagen, nicht näher bezeichnet</v>
          </cell>
          <cell r="C368" t="str">
            <v>M</v>
          </cell>
          <cell r="D368">
            <v>13</v>
          </cell>
          <cell r="E368">
            <v>66</v>
          </cell>
        </row>
        <row r="369">
          <cell r="A369" t="str">
            <v>N17.9</v>
          </cell>
          <cell r="B369" t="str">
            <v>Akutes Nierenversagen, nicht näher bezeichnet</v>
          </cell>
          <cell r="C369" t="str">
            <v>M</v>
          </cell>
          <cell r="D369">
            <v>8</v>
          </cell>
          <cell r="E369">
            <v>72</v>
          </cell>
        </row>
        <row r="370">
          <cell r="A370" t="str">
            <v>N17.9</v>
          </cell>
          <cell r="B370" t="str">
            <v>Akutes Nierenversagen, nicht näher bezeichnet</v>
          </cell>
          <cell r="C370" t="str">
            <v>M</v>
          </cell>
          <cell r="D370">
            <v>6</v>
          </cell>
          <cell r="E370">
            <v>77</v>
          </cell>
        </row>
        <row r="371">
          <cell r="A371" t="str">
            <v>N17.9</v>
          </cell>
          <cell r="B371" t="str">
            <v>Akutes Nierenversagen, nicht näher bezeichnet</v>
          </cell>
          <cell r="C371" t="str">
            <v>M</v>
          </cell>
          <cell r="D371">
            <v>10</v>
          </cell>
          <cell r="E371">
            <v>77</v>
          </cell>
        </row>
        <row r="372">
          <cell r="A372" t="str">
            <v>N18.0</v>
          </cell>
          <cell r="B372" t="str">
            <v>Terminale Niereninsuffizienz</v>
          </cell>
          <cell r="C372" t="str">
            <v>W</v>
          </cell>
          <cell r="D372">
            <v>1</v>
          </cell>
          <cell r="E372">
            <v>71</v>
          </cell>
        </row>
        <row r="373">
          <cell r="A373" t="str">
            <v>N18.0</v>
          </cell>
          <cell r="B373" t="str">
            <v>Terminale Niereninsuffizienz</v>
          </cell>
          <cell r="C373" t="str">
            <v>W</v>
          </cell>
          <cell r="D373">
            <v>0</v>
          </cell>
          <cell r="E373">
            <v>62</v>
          </cell>
        </row>
        <row r="374">
          <cell r="A374" t="str">
            <v>N18.8</v>
          </cell>
          <cell r="B374" t="str">
            <v>Sonstige chronische Niereninsuffizienz, Urämisch: Neuropathie+ (G63.8*), Perikarditis+ (I32.8*)</v>
          </cell>
          <cell r="C374" t="str">
            <v>M</v>
          </cell>
          <cell r="D374">
            <v>1</v>
          </cell>
          <cell r="E374">
            <v>60</v>
          </cell>
        </row>
        <row r="375">
          <cell r="A375" t="str">
            <v>N18.9</v>
          </cell>
          <cell r="B375" t="str">
            <v>Chronische Niereninsuffizienz, nicht näher bezeichnet</v>
          </cell>
          <cell r="C375" t="str">
            <v>M</v>
          </cell>
          <cell r="D375">
            <v>2</v>
          </cell>
          <cell r="E375">
            <v>45</v>
          </cell>
        </row>
        <row r="376">
          <cell r="A376" t="str">
            <v>N18.9</v>
          </cell>
          <cell r="B376" t="str">
            <v>Chronische Niereninsuffizienz, nicht näher bezeichnet</v>
          </cell>
          <cell r="C376" t="str">
            <v>W</v>
          </cell>
          <cell r="D376">
            <v>0</v>
          </cell>
          <cell r="E376">
            <v>74</v>
          </cell>
        </row>
        <row r="377">
          <cell r="A377" t="str">
            <v>N18.9</v>
          </cell>
          <cell r="B377" t="str">
            <v>Chronische Niereninsuffizienz, nicht näher bezeichnet</v>
          </cell>
          <cell r="C377" t="str">
            <v>M</v>
          </cell>
          <cell r="D377">
            <v>5</v>
          </cell>
          <cell r="E377">
            <v>66</v>
          </cell>
        </row>
        <row r="378">
          <cell r="A378" t="str">
            <v>N18.9</v>
          </cell>
          <cell r="B378" t="str">
            <v>Chronische Niereninsuffizienz, nicht näher bezeichnet</v>
          </cell>
          <cell r="C378" t="str">
            <v>M</v>
          </cell>
          <cell r="D378">
            <v>1</v>
          </cell>
          <cell r="E378">
            <v>66</v>
          </cell>
        </row>
        <row r="379">
          <cell r="A379" t="str">
            <v>N20.1</v>
          </cell>
          <cell r="B379" t="str">
            <v>Ureterstein, Harnleiterstein</v>
          </cell>
          <cell r="C379" t="str">
            <v>M</v>
          </cell>
          <cell r="D379">
            <v>1</v>
          </cell>
          <cell r="E379">
            <v>50</v>
          </cell>
        </row>
        <row r="380">
          <cell r="A380" t="str">
            <v>N20.1</v>
          </cell>
          <cell r="B380" t="str">
            <v>Ureterstein, Harnleiterstein</v>
          </cell>
          <cell r="C380" t="str">
            <v>M</v>
          </cell>
          <cell r="D380">
            <v>2</v>
          </cell>
          <cell r="E380">
            <v>30</v>
          </cell>
        </row>
        <row r="381">
          <cell r="A381" t="str">
            <v>N20.1</v>
          </cell>
          <cell r="B381" t="str">
            <v>Ureterstein, Harnleiterstein</v>
          </cell>
          <cell r="C381" t="str">
            <v>M</v>
          </cell>
          <cell r="D381">
            <v>1</v>
          </cell>
          <cell r="E381">
            <v>55</v>
          </cell>
        </row>
        <row r="382">
          <cell r="A382" t="str">
            <v>N25.8</v>
          </cell>
          <cell r="B382" t="str">
            <v>Sonstige Krankheiten infolge Schädigung der tubulären Nierenfunktion</v>
          </cell>
          <cell r="C382" t="str">
            <v>W</v>
          </cell>
          <cell r="D382">
            <v>1</v>
          </cell>
          <cell r="E382">
            <v>62</v>
          </cell>
        </row>
        <row r="383">
          <cell r="A383" t="str">
            <v>N25.8</v>
          </cell>
          <cell r="B383" t="str">
            <v>Sonstige Krankheiten infolge Schädigung der tubulären Nierenfunktion</v>
          </cell>
          <cell r="C383" t="str">
            <v>W</v>
          </cell>
          <cell r="D383">
            <v>0</v>
          </cell>
          <cell r="E383">
            <v>62</v>
          </cell>
        </row>
        <row r="384">
          <cell r="A384" t="str">
            <v>N25.8</v>
          </cell>
          <cell r="B384" t="str">
            <v>Sonstige Krankheiten infolge Schädigung der tubulären Nierenfunktion</v>
          </cell>
          <cell r="C384" t="str">
            <v>W</v>
          </cell>
          <cell r="D384">
            <v>0</v>
          </cell>
          <cell r="E384">
            <v>62</v>
          </cell>
        </row>
        <row r="385">
          <cell r="A385" t="str">
            <v>N25.8</v>
          </cell>
          <cell r="B385" t="str">
            <v>Sonstige Krankheiten infolge Schädigung der tubulären Nierenfunktion</v>
          </cell>
          <cell r="C385" t="str">
            <v>M</v>
          </cell>
          <cell r="D385">
            <v>3</v>
          </cell>
          <cell r="E385">
            <v>86</v>
          </cell>
        </row>
        <row r="386">
          <cell r="A386" t="str">
            <v>N39.0</v>
          </cell>
          <cell r="B386" t="str">
            <v>Harnwegsinfektion, Lokalisation nicht näher bezeichnet</v>
          </cell>
          <cell r="C386" t="str">
            <v>W</v>
          </cell>
          <cell r="D386">
            <v>1</v>
          </cell>
          <cell r="E386">
            <v>1</v>
          </cell>
        </row>
        <row r="387">
          <cell r="A387" t="str">
            <v>N39.0</v>
          </cell>
          <cell r="B387" t="str">
            <v>Harnwegsinfektion, Lokalisation nicht näher bezeichnet</v>
          </cell>
          <cell r="C387" t="str">
            <v>M</v>
          </cell>
          <cell r="D387">
            <v>0</v>
          </cell>
          <cell r="E387">
            <v>75</v>
          </cell>
        </row>
        <row r="388">
          <cell r="A388" t="str">
            <v>N39.0</v>
          </cell>
          <cell r="B388" t="str">
            <v>Harnwegsinfektion, Lokalisation nicht näher bezeichnet</v>
          </cell>
          <cell r="C388" t="str">
            <v>M</v>
          </cell>
          <cell r="D388">
            <v>0</v>
          </cell>
          <cell r="E388">
            <v>0</v>
          </cell>
        </row>
        <row r="389">
          <cell r="A389" t="str">
            <v>N39.0</v>
          </cell>
          <cell r="B389" t="str">
            <v>Harnwegsinfektion, Lokalisation nicht näher bezeichnet</v>
          </cell>
          <cell r="C389" t="str">
            <v>M</v>
          </cell>
          <cell r="D389">
            <v>0</v>
          </cell>
          <cell r="E389">
            <v>0</v>
          </cell>
        </row>
        <row r="390">
          <cell r="A390" t="str">
            <v>N39.0</v>
          </cell>
          <cell r="B390" t="str">
            <v>Harnwegsinfektion, Lokalisation nicht näher bezeichnet</v>
          </cell>
          <cell r="C390" t="str">
            <v>W</v>
          </cell>
          <cell r="D390">
            <v>3</v>
          </cell>
          <cell r="E390">
            <v>0</v>
          </cell>
        </row>
        <row r="391">
          <cell r="A391" t="str">
            <v>N39.0</v>
          </cell>
          <cell r="B391" t="str">
            <v>Harnwegsinfektion, Lokalisation nicht näher bezeichnet</v>
          </cell>
          <cell r="C391" t="str">
            <v>M</v>
          </cell>
          <cell r="D391">
            <v>2</v>
          </cell>
          <cell r="E391">
            <v>0</v>
          </cell>
        </row>
        <row r="392">
          <cell r="A392" t="str">
            <v>N39.0</v>
          </cell>
          <cell r="B392" t="str">
            <v>Harnwegsinfektion, Lokalisation nicht näher bezeichnet</v>
          </cell>
          <cell r="C392" t="str">
            <v>W</v>
          </cell>
          <cell r="D392">
            <v>3</v>
          </cell>
          <cell r="E392">
            <v>73</v>
          </cell>
        </row>
        <row r="393">
          <cell r="A393" t="str">
            <v>N39.3</v>
          </cell>
          <cell r="B393" t="str">
            <v>Streßinkontinenz</v>
          </cell>
          <cell r="C393" t="str">
            <v>W</v>
          </cell>
          <cell r="D393">
            <v>3</v>
          </cell>
          <cell r="E393">
            <v>47</v>
          </cell>
        </row>
        <row r="394">
          <cell r="A394" t="str">
            <v>N39.3</v>
          </cell>
          <cell r="B394" t="str">
            <v>Streßinkontinenz</v>
          </cell>
          <cell r="C394" t="str">
            <v>W</v>
          </cell>
          <cell r="D394">
            <v>3</v>
          </cell>
          <cell r="E394">
            <v>47</v>
          </cell>
        </row>
        <row r="395">
          <cell r="A395" t="str">
            <v>N40</v>
          </cell>
          <cell r="B395" t="str">
            <v>Prostatahyperplasie</v>
          </cell>
          <cell r="C395" t="str">
            <v>M</v>
          </cell>
          <cell r="D395">
            <v>7</v>
          </cell>
          <cell r="E395">
            <v>74</v>
          </cell>
        </row>
        <row r="396">
          <cell r="A396" t="str">
            <v>N47</v>
          </cell>
          <cell r="B396" t="str">
            <v>Vorhauthypertrophie, Phimose und Paraphimose, Präputiale Adhäsion, Vorhautverengung</v>
          </cell>
          <cell r="C396" t="str">
            <v>M</v>
          </cell>
          <cell r="D396">
            <v>1</v>
          </cell>
          <cell r="E396">
            <v>6</v>
          </cell>
        </row>
        <row r="397">
          <cell r="A397" t="str">
            <v>N48.3</v>
          </cell>
          <cell r="B397" t="str">
            <v>Priapismus, Schmerzhafte Dauererektion</v>
          </cell>
          <cell r="C397" t="str">
            <v>M</v>
          </cell>
          <cell r="D397">
            <v>3</v>
          </cell>
          <cell r="E397">
            <v>31</v>
          </cell>
        </row>
        <row r="398">
          <cell r="A398" t="str">
            <v>N61</v>
          </cell>
          <cell r="B398" t="str">
            <v>Entzündliche Krankheiten der Mamma [Brustdrüse], Abszeß (akut) (chronisch) (nichtpuerperal): Areola, Mamma, Karbunkel der Mamma, Mastitis (akut) (subakut) (nichtpuerperal): infektiös, o.n.A.</v>
          </cell>
          <cell r="C398" t="str">
            <v>W</v>
          </cell>
          <cell r="D398">
            <v>1</v>
          </cell>
          <cell r="E398">
            <v>50</v>
          </cell>
        </row>
        <row r="399">
          <cell r="A399" t="str">
            <v>N92.0</v>
          </cell>
          <cell r="B399" t="str">
            <v>Zu starke oder zu häufige Menstruation bei regelmäßigem Menstruationszyklus, Hypermenorrhoe o.n.A., Menorrhagie o.n.A., Polymenorrhoe</v>
          </cell>
          <cell r="C399" t="str">
            <v>W</v>
          </cell>
          <cell r="D399">
            <v>1</v>
          </cell>
          <cell r="E399">
            <v>50</v>
          </cell>
        </row>
        <row r="400">
          <cell r="A400" t="str">
            <v>N93.9</v>
          </cell>
          <cell r="B400" t="str">
            <v>Abnorme Uterus- oder Vaginalblutung, nicht näher bezeichnet</v>
          </cell>
          <cell r="C400" t="str">
            <v>W</v>
          </cell>
          <cell r="D400">
            <v>8</v>
          </cell>
          <cell r="E400">
            <v>31</v>
          </cell>
        </row>
        <row r="401">
          <cell r="A401" t="str">
            <v>N97.9</v>
          </cell>
          <cell r="B401" t="str">
            <v>Sterilität der Frau, nicht näher bezeichnet</v>
          </cell>
          <cell r="C401" t="str">
            <v>W</v>
          </cell>
          <cell r="D401">
            <v>0</v>
          </cell>
          <cell r="E401">
            <v>38</v>
          </cell>
        </row>
        <row r="402">
          <cell r="A402" t="str">
            <v>O26.9</v>
          </cell>
          <cell r="B402" t="str">
            <v>Mit der Schwangerschaft verbundener Zustand, nicht näher bezeichnet</v>
          </cell>
          <cell r="C402" t="str">
            <v>W</v>
          </cell>
          <cell r="D402">
            <v>0</v>
          </cell>
          <cell r="E402">
            <v>32</v>
          </cell>
        </row>
        <row r="403">
          <cell r="A403" t="str">
            <v>O60</v>
          </cell>
          <cell r="B403" t="str">
            <v>Vorzeitige Entbindung, Geburtsbeginn (spontan) vor der vollendeten 37. Schwangerschaftswoche</v>
          </cell>
          <cell r="C403" t="str">
            <v>W</v>
          </cell>
          <cell r="D403">
            <v>2</v>
          </cell>
          <cell r="E403">
            <v>31</v>
          </cell>
        </row>
        <row r="404">
          <cell r="A404" t="str">
            <v>O60</v>
          </cell>
          <cell r="B404" t="str">
            <v>Vorzeitige Entbindung, Geburtsbeginn (spontan) vor der vollendeten 37. Schwangerschaftswoche</v>
          </cell>
          <cell r="C404" t="str">
            <v>W</v>
          </cell>
          <cell r="D404">
            <v>7</v>
          </cell>
          <cell r="E404">
            <v>26</v>
          </cell>
        </row>
        <row r="405">
          <cell r="A405" t="str">
            <v>O65.4</v>
          </cell>
          <cell r="B405" t="str">
            <v>Geburtshindernis durch Mißverhältnis zwischen Fet und Becken, nicht näher bezeichnet</v>
          </cell>
          <cell r="C405" t="str">
            <v>W</v>
          </cell>
          <cell r="D405">
            <v>0</v>
          </cell>
          <cell r="E405">
            <v>34</v>
          </cell>
        </row>
        <row r="406">
          <cell r="A406" t="str">
            <v>O70.9</v>
          </cell>
          <cell r="B406" t="str">
            <v>Dammriß unter der Geburt, nicht näher bezeichnet</v>
          </cell>
          <cell r="C406" t="str">
            <v>W</v>
          </cell>
          <cell r="D406">
            <v>1</v>
          </cell>
          <cell r="E406">
            <v>5</v>
          </cell>
        </row>
        <row r="407">
          <cell r="A407" t="str">
            <v>O80.8</v>
          </cell>
          <cell r="B407" t="str">
            <v>Sonstige Spontangeburt eines Einlings</v>
          </cell>
          <cell r="C407" t="str">
            <v>W</v>
          </cell>
          <cell r="D407">
            <v>6</v>
          </cell>
          <cell r="E407">
            <v>35</v>
          </cell>
        </row>
        <row r="408">
          <cell r="A408" t="str">
            <v>O80.8</v>
          </cell>
          <cell r="B408" t="str">
            <v>Sonstige Spontangeburt eines Einlings</v>
          </cell>
          <cell r="C408" t="str">
            <v>W</v>
          </cell>
          <cell r="D408">
            <v>5</v>
          </cell>
          <cell r="E408">
            <v>38</v>
          </cell>
        </row>
        <row r="409">
          <cell r="A409" t="str">
            <v>O80.9</v>
          </cell>
          <cell r="B409" t="str">
            <v>Spontangeburt eines Einlings, nicht näher bezeichnet, Spontangeburt o.n.A.</v>
          </cell>
          <cell r="C409" t="str">
            <v>W</v>
          </cell>
          <cell r="D409">
            <v>5</v>
          </cell>
          <cell r="E409">
            <v>30</v>
          </cell>
        </row>
        <row r="410">
          <cell r="A410" t="str">
            <v>O80.9</v>
          </cell>
          <cell r="B410" t="str">
            <v>Spontangeburt eines Einlings, nicht näher bezeichnet, Spontangeburt o.n.A.</v>
          </cell>
          <cell r="C410" t="str">
            <v>W</v>
          </cell>
          <cell r="D410">
            <v>6</v>
          </cell>
          <cell r="E410">
            <v>32</v>
          </cell>
        </row>
        <row r="411">
          <cell r="A411" t="str">
            <v>O80.9</v>
          </cell>
          <cell r="B411" t="str">
            <v>Spontangeburt eines Einlings, nicht näher bezeichnet, Spontangeburt o.n.A.</v>
          </cell>
          <cell r="C411" t="str">
            <v>W</v>
          </cell>
          <cell r="D411">
            <v>4</v>
          </cell>
          <cell r="E411">
            <v>37</v>
          </cell>
        </row>
        <row r="412">
          <cell r="A412" t="str">
            <v>O80.9</v>
          </cell>
          <cell r="B412" t="str">
            <v>Spontangeburt eines Einlings, nicht näher bezeichnet, Spontangeburt o.n.A.</v>
          </cell>
          <cell r="C412" t="str">
            <v>W</v>
          </cell>
          <cell r="D412">
            <v>6</v>
          </cell>
          <cell r="E412">
            <v>35</v>
          </cell>
        </row>
        <row r="413">
          <cell r="A413" t="str">
            <v>O80.9</v>
          </cell>
          <cell r="B413" t="str">
            <v>Spontangeburt eines Einlings, nicht näher bezeichnet, Spontangeburt o.n.A.</v>
          </cell>
          <cell r="C413" t="str">
            <v>W</v>
          </cell>
          <cell r="D413">
            <v>1</v>
          </cell>
          <cell r="E413">
            <v>33</v>
          </cell>
        </row>
        <row r="414">
          <cell r="A414" t="str">
            <v>O80.9</v>
          </cell>
          <cell r="B414" t="str">
            <v>Spontangeburt eines Einlings, nicht näher bezeichnet, Spontangeburt o.n.A.</v>
          </cell>
          <cell r="C414" t="str">
            <v>W</v>
          </cell>
          <cell r="D414">
            <v>5</v>
          </cell>
          <cell r="E414">
            <v>37</v>
          </cell>
        </row>
        <row r="415">
          <cell r="A415" t="str">
            <v>O81.4</v>
          </cell>
          <cell r="B415" t="str">
            <v>Entbindung mittels Vakuumextraktor, Entbindung mittels Saugglocke</v>
          </cell>
          <cell r="C415" t="str">
            <v>W</v>
          </cell>
          <cell r="D415">
            <v>5</v>
          </cell>
          <cell r="E415">
            <v>35</v>
          </cell>
        </row>
        <row r="416">
          <cell r="A416" t="str">
            <v>O82.0</v>
          </cell>
          <cell r="B416" t="str">
            <v>Geburt durch elektive Schnittentbindung, Primäre Sektio, Re-Sectio caesarea o.n.A.</v>
          </cell>
          <cell r="C416" t="str">
            <v>W</v>
          </cell>
          <cell r="D416">
            <v>5</v>
          </cell>
          <cell r="E416">
            <v>32</v>
          </cell>
        </row>
        <row r="417">
          <cell r="A417" t="str">
            <v>O82.0</v>
          </cell>
          <cell r="B417" t="str">
            <v>Geburt durch elektive Schnittentbindung, Primäre Sektio, Re-Sectio caesarea o.n.A.</v>
          </cell>
          <cell r="C417" t="str">
            <v>W</v>
          </cell>
          <cell r="D417">
            <v>5</v>
          </cell>
          <cell r="E417">
            <v>32</v>
          </cell>
        </row>
        <row r="418">
          <cell r="A418" t="str">
            <v>O82.0</v>
          </cell>
          <cell r="B418" t="str">
            <v>Geburt durch elektive Schnittentbindung, Primäre Sektio, Re-Sectio caesarea o.n.A.</v>
          </cell>
          <cell r="C418" t="str">
            <v>W</v>
          </cell>
          <cell r="D418">
            <v>26</v>
          </cell>
          <cell r="E418">
            <v>32</v>
          </cell>
        </row>
        <row r="419">
          <cell r="A419" t="str">
            <v>O82.9</v>
          </cell>
          <cell r="B419" t="str">
            <v>Geburt durch Schnittentbindung, nicht näher bezeichnet</v>
          </cell>
          <cell r="C419" t="str">
            <v>W</v>
          </cell>
          <cell r="D419">
            <v>8</v>
          </cell>
          <cell r="E419">
            <v>35</v>
          </cell>
        </row>
        <row r="420">
          <cell r="A420" t="str">
            <v>O82.9</v>
          </cell>
          <cell r="B420" t="str">
            <v>Geburt durch Schnittentbindung, nicht näher bezeichnet</v>
          </cell>
          <cell r="C420" t="str">
            <v>W</v>
          </cell>
          <cell r="D420">
            <v>8</v>
          </cell>
          <cell r="E420">
            <v>26</v>
          </cell>
        </row>
        <row r="421">
          <cell r="A421" t="str">
            <v>O82.9</v>
          </cell>
          <cell r="B421" t="str">
            <v>Geburt durch Schnittentbindung, nicht näher bezeichnet</v>
          </cell>
          <cell r="C421" t="str">
            <v>W</v>
          </cell>
          <cell r="D421">
            <v>9</v>
          </cell>
          <cell r="E421">
            <v>34</v>
          </cell>
        </row>
        <row r="422">
          <cell r="A422" t="str">
            <v>O82.9</v>
          </cell>
          <cell r="B422" t="str">
            <v>Geburt durch Schnittentbindung, nicht näher bezeichnet</v>
          </cell>
          <cell r="C422" t="str">
            <v>W</v>
          </cell>
          <cell r="D422">
            <v>11</v>
          </cell>
          <cell r="E422">
            <v>31</v>
          </cell>
        </row>
        <row r="423">
          <cell r="A423" t="str">
            <v>O82.9</v>
          </cell>
          <cell r="B423" t="str">
            <v>Geburt durch Schnittentbindung, nicht näher bezeichnet</v>
          </cell>
          <cell r="C423" t="str">
            <v>W</v>
          </cell>
          <cell r="D423">
            <v>5</v>
          </cell>
          <cell r="E423">
            <v>40</v>
          </cell>
        </row>
        <row r="424">
          <cell r="A424" t="str">
            <v>O82.9</v>
          </cell>
          <cell r="B424" t="str">
            <v>Geburt durch Schnittentbindung, nicht näher bezeichnet</v>
          </cell>
          <cell r="C424" t="str">
            <v>W</v>
          </cell>
          <cell r="D424">
            <v>7</v>
          </cell>
          <cell r="E424">
            <v>32</v>
          </cell>
        </row>
        <row r="425">
          <cell r="A425" t="str">
            <v>P07.3</v>
          </cell>
          <cell r="B425" t="str">
            <v>Sonstige vor dem Termin Geborene, Gestationsalter von 30 bis 32 mehr vollendeten Wochen</v>
          </cell>
          <cell r="C425" t="str">
            <v>M</v>
          </cell>
          <cell r="D425">
            <v>47</v>
          </cell>
          <cell r="E425">
            <v>0</v>
          </cell>
        </row>
        <row r="426">
          <cell r="A426" t="str">
            <v>P07.3</v>
          </cell>
          <cell r="B426" t="str">
            <v>Sonstige vor dem Termin Geborene, Gestationsalter von 33 bis 37 vollendeten Wochen</v>
          </cell>
          <cell r="C426" t="str">
            <v>W</v>
          </cell>
          <cell r="D426">
            <v>2</v>
          </cell>
          <cell r="E426">
            <v>0</v>
          </cell>
        </row>
        <row r="427">
          <cell r="A427" t="str">
            <v>P07.3</v>
          </cell>
          <cell r="B427" t="str">
            <v>Sonstige vor dem Termin Geborene, Gestationsalter von 33 bis 37 vollendeten Wochen</v>
          </cell>
          <cell r="C427" t="str">
            <v>W</v>
          </cell>
          <cell r="D427">
            <v>17</v>
          </cell>
          <cell r="E427">
            <v>0</v>
          </cell>
        </row>
        <row r="428">
          <cell r="A428" t="str">
            <v>P22.1</v>
          </cell>
          <cell r="B428" t="str">
            <v>Transitorische Tachypnoe beim Neugeborenen</v>
          </cell>
          <cell r="C428" t="str">
            <v>W</v>
          </cell>
          <cell r="D428">
            <v>0</v>
          </cell>
          <cell r="E428">
            <v>0</v>
          </cell>
        </row>
        <row r="429">
          <cell r="A429" t="str">
            <v>P28.4</v>
          </cell>
          <cell r="B429" t="str">
            <v>Sonstige Apnoe beim Neugeborenen</v>
          </cell>
          <cell r="C429" t="str">
            <v>W</v>
          </cell>
          <cell r="D429">
            <v>2</v>
          </cell>
          <cell r="E429">
            <v>0</v>
          </cell>
        </row>
        <row r="430">
          <cell r="A430" t="str">
            <v>P28.4</v>
          </cell>
          <cell r="B430" t="str">
            <v>Sonstige Apnoe beim Neugeborenen</v>
          </cell>
          <cell r="C430" t="str">
            <v>W</v>
          </cell>
          <cell r="D430">
            <v>1</v>
          </cell>
          <cell r="E430">
            <v>0</v>
          </cell>
        </row>
        <row r="431">
          <cell r="A431" t="str">
            <v>P28.4</v>
          </cell>
          <cell r="B431" t="str">
            <v>Sonstige Apnoe beim Neugeborenen</v>
          </cell>
          <cell r="C431" t="str">
            <v>M</v>
          </cell>
          <cell r="D431">
            <v>2</v>
          </cell>
          <cell r="E431">
            <v>0</v>
          </cell>
        </row>
        <row r="432">
          <cell r="A432" t="str">
            <v>Q03.0</v>
          </cell>
          <cell r="B432" t="str">
            <v>Fehlbildungen des Aquaeductus cerebri, Aquaeductus cerebri: Anomalie, Obstruktion, angeboren, Stenose</v>
          </cell>
          <cell r="C432" t="str">
            <v>M</v>
          </cell>
          <cell r="D432">
            <v>1</v>
          </cell>
          <cell r="E432">
            <v>0</v>
          </cell>
        </row>
        <row r="433">
          <cell r="A433" t="str">
            <v>Q16.1</v>
          </cell>
          <cell r="B433" t="str">
            <v>Angeborene(s) Fehlen, Atresie und Striktur des (äußeren) Gehörganges, Atresie oder Striktur des knöchernen Gehörganges</v>
          </cell>
          <cell r="C433" t="str">
            <v>M</v>
          </cell>
          <cell r="D433">
            <v>3</v>
          </cell>
          <cell r="E433">
            <v>59</v>
          </cell>
        </row>
        <row r="434">
          <cell r="A434" t="str">
            <v>Q25.3</v>
          </cell>
          <cell r="B434" t="str">
            <v>Stenose der Aorta (angeboren), Supravalvuläre Aortenstenose</v>
          </cell>
          <cell r="C434" t="str">
            <v>M</v>
          </cell>
          <cell r="D434">
            <v>11</v>
          </cell>
          <cell r="E434">
            <v>72</v>
          </cell>
        </row>
        <row r="435">
          <cell r="A435" t="str">
            <v>Q28.8</v>
          </cell>
          <cell r="B435" t="str">
            <v>Sonstige näher bezeichnete angeborene Fehlbildungen des Kreislaufsystems, Angeborenes Aneurysma näher bezeichneter Lokalisation, anderenorts nicht klassifiziert</v>
          </cell>
          <cell r="C435" t="str">
            <v>W</v>
          </cell>
          <cell r="D435">
            <v>1</v>
          </cell>
          <cell r="E435">
            <v>31</v>
          </cell>
        </row>
        <row r="436">
          <cell r="A436" t="str">
            <v>Q30.9</v>
          </cell>
          <cell r="B436" t="str">
            <v>Angeborene Fehlbildung der Nase, nicht näher bezeichnet</v>
          </cell>
          <cell r="C436" t="str">
            <v>W</v>
          </cell>
          <cell r="D436">
            <v>5</v>
          </cell>
          <cell r="E436">
            <v>38</v>
          </cell>
        </row>
        <row r="437">
          <cell r="A437" t="str">
            <v>Q30.9</v>
          </cell>
          <cell r="B437" t="str">
            <v>Angeborene Fehlbildung der Nase, nicht näher bezeichnet</v>
          </cell>
          <cell r="C437" t="str">
            <v>W</v>
          </cell>
          <cell r="D437">
            <v>5</v>
          </cell>
          <cell r="E437">
            <v>49</v>
          </cell>
        </row>
        <row r="438">
          <cell r="A438" t="str">
            <v>Q30.9</v>
          </cell>
          <cell r="B438" t="str">
            <v>Angeborene Fehlbildung der Nase, nicht näher bezeichnet</v>
          </cell>
          <cell r="C438" t="str">
            <v>W</v>
          </cell>
          <cell r="D438">
            <v>6</v>
          </cell>
          <cell r="E438">
            <v>23</v>
          </cell>
        </row>
        <row r="439">
          <cell r="A439" t="str">
            <v>Q44.2</v>
          </cell>
          <cell r="B439" t="str">
            <v>Atresie der Gallengänge</v>
          </cell>
          <cell r="C439" t="str">
            <v>M</v>
          </cell>
          <cell r="D439">
            <v>12</v>
          </cell>
          <cell r="E439">
            <v>7</v>
          </cell>
        </row>
        <row r="440">
          <cell r="A440" t="str">
            <v>Q44.2</v>
          </cell>
          <cell r="B440" t="str">
            <v>Atresie der Gallengänge</v>
          </cell>
          <cell r="C440" t="str">
            <v>M</v>
          </cell>
          <cell r="D440">
            <v>1</v>
          </cell>
          <cell r="E440">
            <v>7</v>
          </cell>
        </row>
        <row r="441">
          <cell r="A441" t="str">
            <v>Q82.2</v>
          </cell>
          <cell r="B441" t="str">
            <v>Mastozytose (angeboren), Urticaria pigmentosa</v>
          </cell>
          <cell r="C441" t="str">
            <v>W</v>
          </cell>
          <cell r="D441">
            <v>3</v>
          </cell>
          <cell r="E441">
            <v>5</v>
          </cell>
        </row>
        <row r="442">
          <cell r="A442" t="str">
            <v>Q90.9</v>
          </cell>
          <cell r="B442" t="str">
            <v>Down-Syndrom, nicht näher bezeichnet, Trisomie 21 o.n.A.</v>
          </cell>
          <cell r="C442" t="str">
            <v>M</v>
          </cell>
          <cell r="D442">
            <v>7</v>
          </cell>
          <cell r="E442">
            <v>0</v>
          </cell>
        </row>
        <row r="443">
          <cell r="A443" t="str">
            <v>R04.0</v>
          </cell>
          <cell r="B443" t="str">
            <v>Epistaxis, Blutung aus der Nase, Nasenbluten</v>
          </cell>
          <cell r="C443" t="str">
            <v>M</v>
          </cell>
          <cell r="D443">
            <v>2</v>
          </cell>
          <cell r="E443">
            <v>64</v>
          </cell>
        </row>
        <row r="444">
          <cell r="A444" t="str">
            <v>R04.0</v>
          </cell>
          <cell r="B444" t="str">
            <v>Epistaxis, Blutung aus der Nase, Nasenbluten</v>
          </cell>
          <cell r="C444" t="str">
            <v>M</v>
          </cell>
          <cell r="D444">
            <v>0</v>
          </cell>
          <cell r="E444">
            <v>84</v>
          </cell>
        </row>
        <row r="445">
          <cell r="A445" t="str">
            <v>R06.5</v>
          </cell>
          <cell r="B445" t="str">
            <v>Mundatmung, Schnarchen</v>
          </cell>
          <cell r="C445" t="str">
            <v>M</v>
          </cell>
          <cell r="D445">
            <v>0</v>
          </cell>
          <cell r="E445">
            <v>41</v>
          </cell>
        </row>
        <row r="446">
          <cell r="A446" t="str">
            <v>R06.5</v>
          </cell>
          <cell r="B446" t="str">
            <v>Mundatmung, Schnarchen</v>
          </cell>
          <cell r="C446" t="str">
            <v>M</v>
          </cell>
          <cell r="D446">
            <v>0</v>
          </cell>
          <cell r="E446">
            <v>41</v>
          </cell>
        </row>
        <row r="447">
          <cell r="A447" t="str">
            <v>R06.8</v>
          </cell>
          <cell r="B447" t="str">
            <v>Sonstige und nicht näher bezeichnete Störungen der Atmung, Apnoe o.n.A., Erstickungsgefühl, Respiratorische Affektkrämpfe, Seufzen</v>
          </cell>
          <cell r="C447" t="str">
            <v>W</v>
          </cell>
          <cell r="D447">
            <v>2</v>
          </cell>
          <cell r="E447">
            <v>0</v>
          </cell>
        </row>
        <row r="448">
          <cell r="A448" t="str">
            <v>R06.8</v>
          </cell>
          <cell r="B448" t="str">
            <v>Sonstige und nicht näher bezeichnete Störungen der Atmung, Apnoe o.n.A., Erstickungsgefühl, Respiratorische Affektkrämpfe, Seufzen</v>
          </cell>
          <cell r="C448" t="str">
            <v>W</v>
          </cell>
          <cell r="D448">
            <v>2</v>
          </cell>
          <cell r="E448">
            <v>0</v>
          </cell>
        </row>
        <row r="449">
          <cell r="A449" t="str">
            <v>R07.3</v>
          </cell>
          <cell r="B449" t="str">
            <v>Sonstige Brustschmerzen, Schmerzen in der vorderen Brustwand o.n.A.</v>
          </cell>
          <cell r="C449" t="str">
            <v>W</v>
          </cell>
          <cell r="D449">
            <v>2</v>
          </cell>
          <cell r="E449">
            <v>57</v>
          </cell>
        </row>
        <row r="450">
          <cell r="A450" t="str">
            <v>R07.4</v>
          </cell>
          <cell r="B450" t="str">
            <v>Brustschmerzen, nicht näher bezeichnet</v>
          </cell>
          <cell r="C450" t="str">
            <v>M</v>
          </cell>
          <cell r="D450">
            <v>5</v>
          </cell>
          <cell r="E450">
            <v>49</v>
          </cell>
        </row>
        <row r="451">
          <cell r="A451" t="str">
            <v>R07.4</v>
          </cell>
          <cell r="B451" t="str">
            <v>Brustschmerzen, nicht näher bezeichnet</v>
          </cell>
          <cell r="C451" t="str">
            <v>M</v>
          </cell>
          <cell r="D451">
            <v>1</v>
          </cell>
          <cell r="E451">
            <v>56</v>
          </cell>
        </row>
        <row r="452">
          <cell r="A452" t="str">
            <v>R10.1</v>
          </cell>
          <cell r="B452" t="str">
            <v>Schmerzen im Bereich des Oberbauches, Schmerzen im Epigastrium</v>
          </cell>
          <cell r="C452" t="str">
            <v>M</v>
          </cell>
          <cell r="D452">
            <v>5</v>
          </cell>
          <cell r="E452">
            <v>66</v>
          </cell>
        </row>
        <row r="453">
          <cell r="A453" t="str">
            <v>R10.4</v>
          </cell>
          <cell r="B453" t="str">
            <v>Sonstige und nicht näher bezeichnete Bauchschmerzen, Druckschmerzhaftigkeit des Bauches o.n.A., Kolik: beim Säugling und Kleinkind, o.n.A.</v>
          </cell>
          <cell r="C453" t="str">
            <v>W</v>
          </cell>
          <cell r="D453">
            <v>16</v>
          </cell>
          <cell r="E453">
            <v>72</v>
          </cell>
        </row>
        <row r="454">
          <cell r="A454" t="str">
            <v>R10.4</v>
          </cell>
          <cell r="B454" t="str">
            <v>Sonstige und nicht näher bezeichnete Bauchschmerzen, Druckschmerzhaftigkeit des Bauches o.n.A., Kolik: beim Säugling und Kleinkind, o.n.A.</v>
          </cell>
          <cell r="C454" t="str">
            <v>M</v>
          </cell>
          <cell r="D454">
            <v>1</v>
          </cell>
          <cell r="E454">
            <v>8</v>
          </cell>
        </row>
        <row r="455">
          <cell r="A455" t="str">
            <v>R13</v>
          </cell>
          <cell r="B455" t="str">
            <v>Dysphagie, Schluckbeschwerden</v>
          </cell>
          <cell r="C455" t="str">
            <v>M</v>
          </cell>
          <cell r="D455">
            <v>10</v>
          </cell>
          <cell r="E455">
            <v>66</v>
          </cell>
        </row>
        <row r="456">
          <cell r="A456" t="str">
            <v>R13</v>
          </cell>
          <cell r="B456" t="str">
            <v>Dysphagie, Schluckbeschwerden</v>
          </cell>
          <cell r="C456" t="str">
            <v>W</v>
          </cell>
          <cell r="D456">
            <v>2</v>
          </cell>
          <cell r="E456">
            <v>99</v>
          </cell>
        </row>
        <row r="457">
          <cell r="A457" t="str">
            <v>R13</v>
          </cell>
          <cell r="B457" t="str">
            <v>Dysphagie, Schluckbeschwerden</v>
          </cell>
          <cell r="C457" t="str">
            <v>W</v>
          </cell>
          <cell r="D457">
            <v>1</v>
          </cell>
          <cell r="E457">
            <v>57</v>
          </cell>
        </row>
        <row r="458">
          <cell r="A458" t="str">
            <v>R13</v>
          </cell>
          <cell r="B458" t="str">
            <v>Dysphagie, Schluckbeschwerden</v>
          </cell>
          <cell r="C458" t="str">
            <v>W</v>
          </cell>
          <cell r="D458">
            <v>2</v>
          </cell>
          <cell r="E458">
            <v>100</v>
          </cell>
        </row>
        <row r="459">
          <cell r="A459" t="str">
            <v>R31</v>
          </cell>
          <cell r="B459" t="str">
            <v>Nicht näher bezeichnete Hämaturie</v>
          </cell>
          <cell r="C459" t="str">
            <v>M</v>
          </cell>
          <cell r="D459">
            <v>0</v>
          </cell>
          <cell r="E459">
            <v>37</v>
          </cell>
        </row>
        <row r="460">
          <cell r="A460" t="str">
            <v>R33</v>
          </cell>
          <cell r="B460" t="str">
            <v>Harnverhaltung</v>
          </cell>
          <cell r="C460" t="str">
            <v>M</v>
          </cell>
          <cell r="D460">
            <v>7</v>
          </cell>
          <cell r="E460">
            <v>66</v>
          </cell>
        </row>
        <row r="461">
          <cell r="A461" t="str">
            <v>R42</v>
          </cell>
          <cell r="B461" t="str">
            <v>Schwindel und Taumel, Vertigo o.n.A.</v>
          </cell>
          <cell r="C461" t="str">
            <v>M</v>
          </cell>
          <cell r="D461">
            <v>0</v>
          </cell>
          <cell r="E461">
            <v>66</v>
          </cell>
        </row>
        <row r="462">
          <cell r="A462" t="str">
            <v>R50.9</v>
          </cell>
          <cell r="B462" t="str">
            <v>Fieber, nicht näher bezeichnet, Hyperpyrexie o.n.A., Pyrexie o.n.A.</v>
          </cell>
          <cell r="C462" t="str">
            <v>M</v>
          </cell>
          <cell r="D462">
            <v>4</v>
          </cell>
          <cell r="E462">
            <v>7</v>
          </cell>
        </row>
        <row r="463">
          <cell r="A463" t="str">
            <v>R55</v>
          </cell>
          <cell r="B463" t="str">
            <v>Synkope und Kollaps, Blackout, Ohnmacht</v>
          </cell>
          <cell r="C463" t="str">
            <v>W</v>
          </cell>
          <cell r="D463">
            <v>0</v>
          </cell>
          <cell r="E463">
            <v>10</v>
          </cell>
        </row>
        <row r="464">
          <cell r="A464" t="str">
            <v>R55</v>
          </cell>
          <cell r="B464" t="str">
            <v>Synkope und Kollaps, Blackout, Ohnmacht</v>
          </cell>
          <cell r="C464" t="str">
            <v>W</v>
          </cell>
          <cell r="D464">
            <v>1</v>
          </cell>
          <cell r="E464">
            <v>12</v>
          </cell>
        </row>
        <row r="465">
          <cell r="A465" t="str">
            <v>R55</v>
          </cell>
          <cell r="B465" t="str">
            <v>Synkope und Kollaps, Blackout, Ohnmacht</v>
          </cell>
          <cell r="C465" t="str">
            <v>M</v>
          </cell>
          <cell r="D465">
            <v>1</v>
          </cell>
          <cell r="E465">
            <v>59</v>
          </cell>
        </row>
        <row r="466">
          <cell r="A466" t="str">
            <v>R56.0</v>
          </cell>
          <cell r="B466" t="str">
            <v>Fieberkrämpfe</v>
          </cell>
          <cell r="C466" t="str">
            <v>W</v>
          </cell>
          <cell r="D466">
            <v>1</v>
          </cell>
          <cell r="E466">
            <v>3</v>
          </cell>
        </row>
        <row r="467">
          <cell r="A467" t="str">
            <v>R56.0</v>
          </cell>
          <cell r="B467" t="str">
            <v>Fieberkrämpfe</v>
          </cell>
          <cell r="C467" t="str">
            <v>M</v>
          </cell>
          <cell r="D467">
            <v>2</v>
          </cell>
          <cell r="E467">
            <v>0</v>
          </cell>
        </row>
        <row r="468">
          <cell r="A468" t="str">
            <v>R56.0</v>
          </cell>
          <cell r="B468" t="str">
            <v>Fieberkrämpfe</v>
          </cell>
          <cell r="C468" t="str">
            <v>W</v>
          </cell>
          <cell r="D468">
            <v>1</v>
          </cell>
          <cell r="E468">
            <v>0</v>
          </cell>
        </row>
        <row r="469">
          <cell r="A469" t="str">
            <v>R56.0</v>
          </cell>
          <cell r="B469" t="str">
            <v>Fieberkrämpfe</v>
          </cell>
          <cell r="C469" t="str">
            <v>W</v>
          </cell>
          <cell r="D469">
            <v>2</v>
          </cell>
          <cell r="E469">
            <v>2</v>
          </cell>
        </row>
        <row r="470">
          <cell r="A470" t="str">
            <v>R56.8</v>
          </cell>
          <cell r="B470" t="str">
            <v>Sonstige und nicht näher bezeichnete Krämpfe, Anfall o.n.A., Krampfanfall o.n.A.</v>
          </cell>
          <cell r="C470" t="str">
            <v>M</v>
          </cell>
          <cell r="D470">
            <v>1</v>
          </cell>
          <cell r="E470">
            <v>3</v>
          </cell>
        </row>
        <row r="471">
          <cell r="A471" t="str">
            <v>R56.8</v>
          </cell>
          <cell r="B471" t="str">
            <v>Sonstige und nicht näher bezeichnete Krämpfe, Anfall o.n.A., Krampfanfall o.n.A.</v>
          </cell>
          <cell r="C471" t="str">
            <v>M</v>
          </cell>
          <cell r="D471">
            <v>2</v>
          </cell>
          <cell r="E471">
            <v>15</v>
          </cell>
        </row>
        <row r="472">
          <cell r="A472" t="str">
            <v>R56.8</v>
          </cell>
          <cell r="B472" t="str">
            <v>Sonstige und nicht näher bezeichnete Krämpfe, Anfall o.n.A., Krampfanfall o.n.A.</v>
          </cell>
          <cell r="C472" t="str">
            <v>M</v>
          </cell>
          <cell r="D472">
            <v>3</v>
          </cell>
          <cell r="E472">
            <v>15</v>
          </cell>
        </row>
        <row r="473">
          <cell r="A473" t="str">
            <v>R56.8</v>
          </cell>
          <cell r="B473" t="str">
            <v>Sonstige und nicht näher bezeichnete Krämpfe, Anfall o.n.A., Krampfanfall o.n.A.</v>
          </cell>
          <cell r="C473" t="str">
            <v>M</v>
          </cell>
          <cell r="D473">
            <v>1</v>
          </cell>
          <cell r="E473">
            <v>1</v>
          </cell>
        </row>
        <row r="474">
          <cell r="A474" t="str">
            <v>R56.8</v>
          </cell>
          <cell r="B474" t="str">
            <v>Sonstige und nicht näher bezeichnete Krämpfe, Anfall o.n.A., Krampfanfall o.n.A.</v>
          </cell>
          <cell r="C474" t="str">
            <v>M</v>
          </cell>
          <cell r="D474">
            <v>2</v>
          </cell>
          <cell r="E474">
            <v>3</v>
          </cell>
        </row>
        <row r="475">
          <cell r="A475" t="str">
            <v>R56.8</v>
          </cell>
          <cell r="B475" t="str">
            <v>Sonstige und nicht näher bezeichnete Krämpfe, Anfall o.n.A., Krampfanfall o.n.A.</v>
          </cell>
          <cell r="C475" t="str">
            <v>W</v>
          </cell>
          <cell r="D475">
            <v>1</v>
          </cell>
          <cell r="E475">
            <v>6</v>
          </cell>
        </row>
        <row r="476">
          <cell r="A476" t="str">
            <v>R73.9</v>
          </cell>
          <cell r="B476" t="str">
            <v>Hyperglykämie, nicht näher bezeichnet</v>
          </cell>
          <cell r="C476" t="str">
            <v>W</v>
          </cell>
          <cell r="D476">
            <v>10</v>
          </cell>
          <cell r="E476">
            <v>49</v>
          </cell>
        </row>
        <row r="477">
          <cell r="A477" t="str">
            <v>S01.3</v>
          </cell>
          <cell r="B477" t="str">
            <v>Offene Wunde des Ohres</v>
          </cell>
          <cell r="C477" t="str">
            <v>M</v>
          </cell>
          <cell r="D477">
            <v>3</v>
          </cell>
          <cell r="E477">
            <v>31</v>
          </cell>
        </row>
        <row r="478">
          <cell r="A478" t="str">
            <v>S01.9</v>
          </cell>
          <cell r="B478" t="str">
            <v>Offene Wunde des Kopfes, Teil nicht näher bezeichnet</v>
          </cell>
          <cell r="C478" t="str">
            <v>W</v>
          </cell>
          <cell r="D478">
            <v>0</v>
          </cell>
          <cell r="E478">
            <v>6</v>
          </cell>
        </row>
        <row r="479">
          <cell r="A479" t="str">
            <v>S02.2</v>
          </cell>
          <cell r="B479" t="str">
            <v>Nasenbeinfraktur</v>
          </cell>
          <cell r="C479" t="str">
            <v>M</v>
          </cell>
          <cell r="D479">
            <v>4</v>
          </cell>
          <cell r="E479">
            <v>25</v>
          </cell>
        </row>
        <row r="480">
          <cell r="A480" t="str">
            <v>S02.21</v>
          </cell>
          <cell r="B480" t="str">
            <v>Nasenbeinfraktur \ offen</v>
          </cell>
          <cell r="C480" t="str">
            <v>M</v>
          </cell>
          <cell r="D480">
            <v>4</v>
          </cell>
          <cell r="E480">
            <v>33</v>
          </cell>
        </row>
        <row r="481">
          <cell r="A481" t="str">
            <v>S02.4</v>
          </cell>
          <cell r="B481" t="str">
            <v>Fraktur des Jochbeins und des Oberkiefers, Maxilla, Oberkiefer (-Knochen), Os zygomaticum</v>
          </cell>
          <cell r="C481" t="str">
            <v>M</v>
          </cell>
          <cell r="D481">
            <v>2</v>
          </cell>
          <cell r="E481">
            <v>59</v>
          </cell>
        </row>
        <row r="482">
          <cell r="A482" t="str">
            <v>S06.0</v>
          </cell>
          <cell r="B482" t="str">
            <v>Gehirnerschütterung, Commotio cerebri</v>
          </cell>
          <cell r="C482" t="str">
            <v>M</v>
          </cell>
          <cell r="D482">
            <v>2</v>
          </cell>
          <cell r="E482">
            <v>21</v>
          </cell>
        </row>
        <row r="483">
          <cell r="A483" t="str">
            <v>S06.0</v>
          </cell>
          <cell r="B483" t="str">
            <v>Gehirnerschütterung, Commotio cerebri</v>
          </cell>
          <cell r="C483" t="str">
            <v>M</v>
          </cell>
          <cell r="D483">
            <v>0</v>
          </cell>
          <cell r="E483">
            <v>53</v>
          </cell>
        </row>
        <row r="484">
          <cell r="A484" t="str">
            <v>S06.0</v>
          </cell>
          <cell r="B484" t="str">
            <v>Gehirnerschütterung, Commotio cerebri</v>
          </cell>
          <cell r="C484" t="str">
            <v>M</v>
          </cell>
          <cell r="D484">
            <v>2</v>
          </cell>
          <cell r="E484">
            <v>70</v>
          </cell>
        </row>
        <row r="485">
          <cell r="A485" t="str">
            <v>S06.0</v>
          </cell>
          <cell r="B485" t="str">
            <v>Gehirnerschütterung, Commotio cerebri</v>
          </cell>
          <cell r="C485" t="str">
            <v>M</v>
          </cell>
          <cell r="D485">
            <v>2</v>
          </cell>
          <cell r="E485">
            <v>23</v>
          </cell>
        </row>
        <row r="486">
          <cell r="A486" t="str">
            <v>S06.0</v>
          </cell>
          <cell r="B486" t="str">
            <v>Gehirnerschütterung, Commotio cerebri</v>
          </cell>
          <cell r="C486" t="str">
            <v>M</v>
          </cell>
          <cell r="D486">
            <v>2</v>
          </cell>
          <cell r="E486">
            <v>7</v>
          </cell>
        </row>
        <row r="487">
          <cell r="A487" t="str">
            <v>S06.0</v>
          </cell>
          <cell r="B487" t="str">
            <v>Gehirnerschütterung, Commotio cerebri</v>
          </cell>
          <cell r="C487" t="str">
            <v>M</v>
          </cell>
          <cell r="D487">
            <v>1</v>
          </cell>
          <cell r="E487">
            <v>48</v>
          </cell>
        </row>
        <row r="488">
          <cell r="A488" t="str">
            <v>S06.1</v>
          </cell>
          <cell r="B488" t="str">
            <v>Traumatisches Hirnödem</v>
          </cell>
          <cell r="C488" t="str">
            <v>W</v>
          </cell>
          <cell r="D488">
            <v>1</v>
          </cell>
          <cell r="E488">
            <v>2</v>
          </cell>
        </row>
        <row r="489">
          <cell r="A489" t="str">
            <v>S06.5</v>
          </cell>
          <cell r="B489" t="str">
            <v>Traumatische subdurale Blutung</v>
          </cell>
          <cell r="C489" t="str">
            <v>M</v>
          </cell>
          <cell r="D489">
            <v>38</v>
          </cell>
          <cell r="E489">
            <v>14</v>
          </cell>
        </row>
        <row r="490">
          <cell r="A490" t="str">
            <v>S06.5</v>
          </cell>
          <cell r="B490" t="str">
            <v>Traumatische subdurale Blutung</v>
          </cell>
          <cell r="C490" t="str">
            <v>M</v>
          </cell>
          <cell r="D490">
            <v>7</v>
          </cell>
          <cell r="E490">
            <v>14</v>
          </cell>
        </row>
        <row r="491">
          <cell r="A491" t="str">
            <v>S06.9</v>
          </cell>
          <cell r="B491" t="str">
            <v>Intrakranielle Verletzung, nicht näher bezeichnet, Hirnverletzung o.n.A.</v>
          </cell>
          <cell r="C491" t="str">
            <v>M</v>
          </cell>
          <cell r="D491">
            <v>0</v>
          </cell>
          <cell r="E491">
            <v>1</v>
          </cell>
        </row>
        <row r="492">
          <cell r="A492" t="str">
            <v>S06.9</v>
          </cell>
          <cell r="B492" t="str">
            <v>Intrakranielle Verletzung, nicht näher bezeichnet, Hirnverletzung o.n.A.</v>
          </cell>
          <cell r="C492" t="str">
            <v>W</v>
          </cell>
          <cell r="D492">
            <v>1</v>
          </cell>
          <cell r="E492">
            <v>0</v>
          </cell>
        </row>
        <row r="493">
          <cell r="A493" t="str">
            <v>S13.4</v>
          </cell>
          <cell r="B493" t="str">
            <v>Verstauchung und Zerrung der Halswirbelsäule, Atlantoaxial (-Gelenk), Atlantookzipital (-Gelenk), Lig. longitudinale anterius, zervikal, Schleudertrauma der Halswirbelsäule</v>
          </cell>
          <cell r="C493" t="str">
            <v>M</v>
          </cell>
          <cell r="D493">
            <v>1</v>
          </cell>
          <cell r="E493">
            <v>22</v>
          </cell>
        </row>
        <row r="494">
          <cell r="A494" t="str">
            <v>S14.3</v>
          </cell>
          <cell r="B494" t="str">
            <v>Verletzung des Plexus brachialis</v>
          </cell>
          <cell r="C494" t="str">
            <v>M</v>
          </cell>
          <cell r="D494">
            <v>4</v>
          </cell>
          <cell r="E494">
            <v>20</v>
          </cell>
        </row>
        <row r="495">
          <cell r="A495" t="str">
            <v>S21.7</v>
          </cell>
          <cell r="B495" t="str">
            <v>Multiple offene Wunden der Thoraxwand</v>
          </cell>
          <cell r="C495" t="str">
            <v>M</v>
          </cell>
          <cell r="D495">
            <v>2</v>
          </cell>
          <cell r="E495">
            <v>15</v>
          </cell>
        </row>
        <row r="496">
          <cell r="A496" t="str">
            <v>S22.00</v>
          </cell>
          <cell r="B496" t="str">
            <v>Fraktur eines Brustwirbels, Fraktur der Brustwirbelsäule o.n.A. \ geschlossen</v>
          </cell>
          <cell r="C496" t="str">
            <v>M</v>
          </cell>
          <cell r="D496">
            <v>2</v>
          </cell>
          <cell r="E496">
            <v>17</v>
          </cell>
        </row>
        <row r="497">
          <cell r="A497" t="str">
            <v>S22.20</v>
          </cell>
          <cell r="B497" t="str">
            <v>Fraktur des Sternums \ geschlossen</v>
          </cell>
          <cell r="C497" t="str">
            <v>W</v>
          </cell>
          <cell r="D497">
            <v>16</v>
          </cell>
          <cell r="E497">
            <v>73</v>
          </cell>
        </row>
        <row r="498">
          <cell r="A498" t="str">
            <v>S32.0</v>
          </cell>
          <cell r="B498" t="str">
            <v>Fraktur eines Lendenwirbels, Fraktur der Lendenwirbelsäule</v>
          </cell>
          <cell r="C498" t="str">
            <v>W</v>
          </cell>
          <cell r="D498">
            <v>12</v>
          </cell>
          <cell r="E498">
            <v>50</v>
          </cell>
        </row>
        <row r="499">
          <cell r="A499" t="str">
            <v>S32.0</v>
          </cell>
          <cell r="B499" t="str">
            <v>Fraktur eines Lendenwirbels, Fraktur der Lendenwirbelsäule</v>
          </cell>
          <cell r="C499" t="str">
            <v>W</v>
          </cell>
          <cell r="D499">
            <v>10</v>
          </cell>
          <cell r="E499">
            <v>50</v>
          </cell>
        </row>
        <row r="500">
          <cell r="A500" t="str">
            <v>S32.4</v>
          </cell>
          <cell r="B500" t="str">
            <v>Fraktur des Acetabulums</v>
          </cell>
          <cell r="C500" t="str">
            <v>M</v>
          </cell>
          <cell r="D500">
            <v>2</v>
          </cell>
          <cell r="E500">
            <v>15</v>
          </cell>
        </row>
        <row r="501">
          <cell r="A501" t="str">
            <v>S32.8</v>
          </cell>
          <cell r="B501" t="str">
            <v>Fraktur sonstiger und nicht näher bezeichneter Teile der Lendenwirbelsäule und des Beckens, Fraktur: Becken o.n.A., Lendenwirbelsäule und Kreuzbein o.n.A., Os ischium</v>
          </cell>
          <cell r="C501" t="str">
            <v>W</v>
          </cell>
          <cell r="D501">
            <v>62</v>
          </cell>
          <cell r="E501">
            <v>72</v>
          </cell>
        </row>
        <row r="502">
          <cell r="A502" t="str">
            <v>S42.20</v>
          </cell>
          <cell r="B502" t="str">
            <v>Fraktur des proximalen Endes des Humerus, Collum anatomicum humeri, Collum chirurgicum humeri, Obere Epiphyse, Proximales Ende, Tuberculum majus humeri \ geschlossen</v>
          </cell>
          <cell r="C502" t="str">
            <v>W</v>
          </cell>
          <cell r="D502">
            <v>8</v>
          </cell>
          <cell r="E502">
            <v>53</v>
          </cell>
        </row>
        <row r="503">
          <cell r="A503" t="str">
            <v>S42.30</v>
          </cell>
          <cell r="B503" t="str">
            <v>Fraktur des Humerusschaftes, Humerus o.n.A., Oberarm o.n.A. \ geschlossen</v>
          </cell>
          <cell r="C503" t="str">
            <v>M</v>
          </cell>
          <cell r="D503">
            <v>6</v>
          </cell>
          <cell r="E503">
            <v>47</v>
          </cell>
        </row>
        <row r="504">
          <cell r="A504" t="str">
            <v>S42.4</v>
          </cell>
          <cell r="B504" t="str">
            <v>Fraktur des distalen Endes des Humerus, Distale Epiphyse, Distales Ende, Epicondylus lateralis humeri, Epicondylus medialis humeri, Interkondyläre Region, Suprakondyläre Region, Trochlea humeri</v>
          </cell>
          <cell r="C504" t="str">
            <v>W</v>
          </cell>
          <cell r="D504">
            <v>17</v>
          </cell>
          <cell r="E504">
            <v>86</v>
          </cell>
        </row>
        <row r="505">
          <cell r="A505" t="str">
            <v>S42.4</v>
          </cell>
          <cell r="B505" t="str">
            <v>Fraktur des distalen Endes des Humerus, Distale Epiphyse, Distales Ende, Epicondylus lateralis humeri, Epicondylus medialis humeri, Interkondyläre Region, Suprakondyläre Region, Trochlea humeri</v>
          </cell>
          <cell r="C505" t="str">
            <v>M</v>
          </cell>
          <cell r="D505">
            <v>2</v>
          </cell>
          <cell r="E505">
            <v>6</v>
          </cell>
        </row>
        <row r="506">
          <cell r="A506" t="str">
            <v>S42.4</v>
          </cell>
          <cell r="B506" t="str">
            <v>Fraktur des distalen Endes des Humerus, Distale Epiphyse, Distales Ende, Epicondylus lateralis humeri, Epicondylus medialis humeri, Interkondyläre Region, Suprakondyläre Region, Trochlea humeri</v>
          </cell>
          <cell r="C506" t="str">
            <v>M</v>
          </cell>
          <cell r="D506">
            <v>1</v>
          </cell>
          <cell r="E506">
            <v>6</v>
          </cell>
        </row>
        <row r="507">
          <cell r="A507" t="str">
            <v>S52.61</v>
          </cell>
          <cell r="B507" t="str">
            <v>Distale Fraktur der Ulna und des Radius, kombiniert \ offen</v>
          </cell>
          <cell r="C507" t="str">
            <v>W</v>
          </cell>
          <cell r="D507">
            <v>6</v>
          </cell>
          <cell r="E507">
            <v>82</v>
          </cell>
        </row>
        <row r="508">
          <cell r="A508" t="str">
            <v>S52.9</v>
          </cell>
          <cell r="B508" t="str">
            <v>Fraktur des Unterarmes, Teil nicht näher bezeichnet</v>
          </cell>
          <cell r="C508" t="str">
            <v>W</v>
          </cell>
          <cell r="D508">
            <v>1</v>
          </cell>
          <cell r="E508">
            <v>11</v>
          </cell>
        </row>
        <row r="509">
          <cell r="A509" t="str">
            <v>S52.9</v>
          </cell>
          <cell r="B509" t="str">
            <v>Fraktur des Unterarmes, Teil nicht näher bezeichnet</v>
          </cell>
          <cell r="C509" t="str">
            <v>W</v>
          </cell>
          <cell r="D509">
            <v>1</v>
          </cell>
          <cell r="E509">
            <v>4</v>
          </cell>
        </row>
        <row r="510">
          <cell r="A510" t="str">
            <v>S60.7</v>
          </cell>
          <cell r="B510" t="str">
            <v>Multiple oberflächliche Verletzungen des Handgelenkes und der Hand</v>
          </cell>
          <cell r="C510" t="str">
            <v>M</v>
          </cell>
          <cell r="D510">
            <v>16</v>
          </cell>
          <cell r="E510">
            <v>35</v>
          </cell>
        </row>
        <row r="511">
          <cell r="A511" t="str">
            <v>S61.0</v>
          </cell>
          <cell r="B511" t="str">
            <v>Offene Wunde eines oder mehrerer Finger ohne Schädigung des Nagels, Offene Wunde eines oder mehrerer Finger o.n.A.</v>
          </cell>
          <cell r="C511" t="str">
            <v>M</v>
          </cell>
          <cell r="D511">
            <v>12</v>
          </cell>
          <cell r="E511">
            <v>80</v>
          </cell>
        </row>
        <row r="512">
          <cell r="A512" t="str">
            <v>S61.9</v>
          </cell>
          <cell r="B512" t="str">
            <v>Offene Wunde des Handgelenkes und der Hand, Teil nicht näher bezeichnet</v>
          </cell>
          <cell r="C512" t="str">
            <v>W</v>
          </cell>
          <cell r="D512">
            <v>2</v>
          </cell>
          <cell r="E512">
            <v>46</v>
          </cell>
        </row>
        <row r="513">
          <cell r="A513" t="str">
            <v>S62.6</v>
          </cell>
          <cell r="B513" t="str">
            <v>Fraktur eines sonstigen Fingers</v>
          </cell>
          <cell r="C513" t="str">
            <v>M</v>
          </cell>
          <cell r="D513">
            <v>10</v>
          </cell>
          <cell r="E513">
            <v>76</v>
          </cell>
        </row>
        <row r="514">
          <cell r="A514" t="str">
            <v>S62.61</v>
          </cell>
          <cell r="B514" t="str">
            <v>Fraktur eines sonstigen Fingers \ offen</v>
          </cell>
          <cell r="C514" t="str">
            <v>M</v>
          </cell>
          <cell r="D514">
            <v>4</v>
          </cell>
          <cell r="E514">
            <v>35</v>
          </cell>
        </row>
        <row r="515">
          <cell r="A515" t="str">
            <v>S62.61</v>
          </cell>
          <cell r="B515" t="str">
            <v>Fraktur eines sonstigen Fingers \ offen</v>
          </cell>
          <cell r="C515" t="str">
            <v>M</v>
          </cell>
          <cell r="D515">
            <v>2</v>
          </cell>
          <cell r="E515">
            <v>42</v>
          </cell>
        </row>
        <row r="516">
          <cell r="A516" t="str">
            <v>S73.0</v>
          </cell>
          <cell r="B516" t="str">
            <v>Luxation der Hüfte</v>
          </cell>
          <cell r="C516" t="str">
            <v>W</v>
          </cell>
          <cell r="D516">
            <v>1</v>
          </cell>
          <cell r="E516">
            <v>57</v>
          </cell>
        </row>
        <row r="517">
          <cell r="A517" t="str">
            <v>S76.0</v>
          </cell>
          <cell r="B517" t="str">
            <v>Verletzung von Muskeln und Sehnen der Hüfte</v>
          </cell>
          <cell r="C517" t="str">
            <v>M</v>
          </cell>
          <cell r="D517">
            <v>0</v>
          </cell>
          <cell r="E517">
            <v>44</v>
          </cell>
        </row>
        <row r="518">
          <cell r="A518" t="str">
            <v>S82.2</v>
          </cell>
          <cell r="B518" t="str">
            <v>Fraktur des Tibiaschaftes, Mit oder ohne Angabe einer Fraktur der Fibula</v>
          </cell>
          <cell r="C518" t="str">
            <v>M</v>
          </cell>
          <cell r="D518">
            <v>5</v>
          </cell>
          <cell r="E518">
            <v>15</v>
          </cell>
        </row>
        <row r="519">
          <cell r="A519" t="str">
            <v>S82.6</v>
          </cell>
          <cell r="B519" t="str">
            <v>Fraktur des Außenknöchels, Fibula, mit Beteiligung des: Knöchels, oberen Sprunggelenkes</v>
          </cell>
          <cell r="C519" t="str">
            <v>M</v>
          </cell>
          <cell r="D519">
            <v>4</v>
          </cell>
          <cell r="E519">
            <v>19</v>
          </cell>
        </row>
        <row r="520">
          <cell r="A520" t="str">
            <v>S82.60</v>
          </cell>
          <cell r="B520" t="str">
            <v>Fraktur des Außenknöchels, Fibula, mit Beteiligung des: Knöchels, oberen Sprunggelenkes \ geschlossen</v>
          </cell>
          <cell r="C520" t="str">
            <v>W</v>
          </cell>
          <cell r="D520">
            <v>3</v>
          </cell>
          <cell r="E520">
            <v>65</v>
          </cell>
        </row>
        <row r="521">
          <cell r="A521" t="str">
            <v>S82.81</v>
          </cell>
          <cell r="B521" t="str">
            <v>Frakturen sonstiger Teile der Unterschenkels, Bimalleolarfraktur, Fraktur des oberen Sprunggelenkes o.n.A., Trimalleolarfraktur \ offen</v>
          </cell>
          <cell r="C521" t="str">
            <v>W</v>
          </cell>
          <cell r="D521">
            <v>22</v>
          </cell>
          <cell r="E521">
            <v>57</v>
          </cell>
        </row>
        <row r="522">
          <cell r="A522" t="str">
            <v>S82.9</v>
          </cell>
          <cell r="B522" t="str">
            <v>Fraktur des Unterschenkels, Teil nicht näher bezeichnet</v>
          </cell>
          <cell r="C522" t="str">
            <v>W</v>
          </cell>
          <cell r="D522">
            <v>19</v>
          </cell>
          <cell r="E522">
            <v>55</v>
          </cell>
        </row>
        <row r="523">
          <cell r="A523" t="str">
            <v>S82.9</v>
          </cell>
          <cell r="B523" t="str">
            <v>Fraktur des Unterschenkels, Teil nicht näher bezeichnet</v>
          </cell>
          <cell r="C523" t="str">
            <v>W</v>
          </cell>
          <cell r="D523">
            <v>5</v>
          </cell>
          <cell r="E523">
            <v>49</v>
          </cell>
        </row>
        <row r="524">
          <cell r="A524" t="str">
            <v>T00.9</v>
          </cell>
          <cell r="B524" t="str">
            <v>Multiple oberflächliche Verletzungen, nicht näher bezeichnet</v>
          </cell>
          <cell r="C524" t="str">
            <v>W</v>
          </cell>
          <cell r="D524">
            <v>3</v>
          </cell>
          <cell r="E524">
            <v>15</v>
          </cell>
        </row>
        <row r="525">
          <cell r="A525" t="str">
            <v>T00.9</v>
          </cell>
          <cell r="B525" t="str">
            <v>Multiple oberflächliche Verletzungen, nicht näher bezeichnet</v>
          </cell>
          <cell r="C525" t="str">
            <v>M</v>
          </cell>
          <cell r="D525">
            <v>1</v>
          </cell>
          <cell r="E525">
            <v>40</v>
          </cell>
        </row>
        <row r="526">
          <cell r="A526" t="str">
            <v>T09.1</v>
          </cell>
          <cell r="B526" t="str">
            <v>Offene Wunde des Rumpfes, Höhe nicht näher bezeichnet</v>
          </cell>
          <cell r="C526" t="str">
            <v>M</v>
          </cell>
          <cell r="D526">
            <v>4</v>
          </cell>
          <cell r="E526">
            <v>39</v>
          </cell>
        </row>
        <row r="527">
          <cell r="A527" t="str">
            <v>T14.6</v>
          </cell>
          <cell r="B527" t="str">
            <v>Verletzung von Muskeln und Sehnen an einer nicht näher bezeichneten Körperregion, Abriß, Riß, Schnittverletzung, Traumatische Ruptur, Verletzung, Muskel(n) o.n.A., Sehne(n) o.n.A.</v>
          </cell>
          <cell r="C527" t="str">
            <v>M</v>
          </cell>
          <cell r="D527">
            <v>3</v>
          </cell>
          <cell r="E527">
            <v>55</v>
          </cell>
        </row>
        <row r="528">
          <cell r="A528" t="str">
            <v>T17.9</v>
          </cell>
          <cell r="B528" t="str">
            <v>Fremdkörper in den Atemwegen, Teil nicht näher bezeichnet</v>
          </cell>
          <cell r="C528" t="str">
            <v>M</v>
          </cell>
          <cell r="D528">
            <v>1</v>
          </cell>
          <cell r="E528">
            <v>50</v>
          </cell>
        </row>
        <row r="529">
          <cell r="A529" t="str">
            <v>T17.9</v>
          </cell>
          <cell r="B529" t="str">
            <v>Fremdkörper in den Atemwegen, Teil nicht näher bezeichnet</v>
          </cell>
          <cell r="C529" t="str">
            <v>W</v>
          </cell>
          <cell r="D529">
            <v>2</v>
          </cell>
          <cell r="E529">
            <v>59</v>
          </cell>
        </row>
        <row r="530">
          <cell r="A530" t="str">
            <v>T17.9</v>
          </cell>
          <cell r="B530" t="str">
            <v>Fremdkörper in den Atemwegen, Teil nicht näher bezeichnet</v>
          </cell>
          <cell r="C530" t="str">
            <v>W</v>
          </cell>
          <cell r="D530">
            <v>1</v>
          </cell>
          <cell r="E530">
            <v>1</v>
          </cell>
        </row>
        <row r="531">
          <cell r="A531" t="str">
            <v>T18.1</v>
          </cell>
          <cell r="B531" t="str">
            <v>Fremdkörper im Ösophagus</v>
          </cell>
          <cell r="C531" t="str">
            <v>W</v>
          </cell>
          <cell r="D531">
            <v>1</v>
          </cell>
          <cell r="E531">
            <v>19</v>
          </cell>
        </row>
        <row r="532">
          <cell r="A532" t="str">
            <v>T26.6</v>
          </cell>
          <cell r="B532" t="str">
            <v>Verätzung der Kornea und des Konjunktivalsackes</v>
          </cell>
          <cell r="C532" t="str">
            <v>W</v>
          </cell>
          <cell r="D532">
            <v>1</v>
          </cell>
          <cell r="E532">
            <v>19</v>
          </cell>
        </row>
        <row r="533">
          <cell r="A533" t="str">
            <v>T63.4</v>
          </cell>
          <cell r="B533" t="str">
            <v>Toxische Wirkung: Gift sonstiger Arthropoden, Insektenbiß oder -stich, giftig</v>
          </cell>
          <cell r="C533" t="str">
            <v>M</v>
          </cell>
          <cell r="D533">
            <v>1</v>
          </cell>
          <cell r="E533">
            <v>67</v>
          </cell>
        </row>
        <row r="534">
          <cell r="A534" t="str">
            <v>T75.4</v>
          </cell>
          <cell r="B534" t="str">
            <v>Schäden durch elektrischen Strom, Schock durch elektrischen Strom, Stromtod</v>
          </cell>
          <cell r="C534" t="str">
            <v>M</v>
          </cell>
          <cell r="D534">
            <v>1</v>
          </cell>
          <cell r="E534">
            <v>4</v>
          </cell>
        </row>
        <row r="535">
          <cell r="A535" t="str">
            <v>T78.3</v>
          </cell>
          <cell r="B535" t="str">
            <v>Angioneurotisches Ödem, Quincke-Ödem, Urticaria gigantea</v>
          </cell>
          <cell r="C535" t="str">
            <v>W</v>
          </cell>
          <cell r="D535">
            <v>4</v>
          </cell>
          <cell r="E535">
            <v>87</v>
          </cell>
        </row>
        <row r="536">
          <cell r="A536" t="str">
            <v>T82.5</v>
          </cell>
          <cell r="B536" t="str">
            <v>Mechanische Komplikation durch sonstige Geräte und Implantate im Herzen und in den Gefäßen</v>
          </cell>
          <cell r="C536" t="str">
            <v>W</v>
          </cell>
          <cell r="D536">
            <v>4</v>
          </cell>
          <cell r="E536">
            <v>86</v>
          </cell>
        </row>
        <row r="537">
          <cell r="A537" t="str">
            <v>T84.0</v>
          </cell>
          <cell r="B537" t="str">
            <v>Mechanische Komplikation durch eine Gelenkendoprothese, Unter T82.0 aufgeführte Zustände durch eine Gelenkprothese</v>
          </cell>
          <cell r="C537" t="str">
            <v>W</v>
          </cell>
          <cell r="D537">
            <v>12</v>
          </cell>
          <cell r="E537">
            <v>57</v>
          </cell>
        </row>
        <row r="538">
          <cell r="A538" t="str">
            <v>T91.1</v>
          </cell>
          <cell r="B538" t="str">
            <v>Folgen einer Fraktur der Wirbelsäule, Folgen einer Verletzung, die unter S12.-, S22.0-S22.1., S32.0, S32.7 und T08 klassifizierbar ist</v>
          </cell>
          <cell r="C538" t="str">
            <v>W</v>
          </cell>
          <cell r="D538">
            <v>8</v>
          </cell>
          <cell r="E538">
            <v>50</v>
          </cell>
        </row>
        <row r="539">
          <cell r="A539" t="str">
            <v>T91.1</v>
          </cell>
          <cell r="B539" t="str">
            <v>Folgen einer Fraktur der Wirbelsäule, Folgen einer Verletzung, die unter S12.-, S22.0-S22.1., S32.0, S32.7 und T08 klassifizierbar ist</v>
          </cell>
          <cell r="C539" t="str">
            <v>W</v>
          </cell>
          <cell r="D539">
            <v>1</v>
          </cell>
          <cell r="E539">
            <v>50</v>
          </cell>
        </row>
        <row r="540">
          <cell r="A540" t="str">
            <v>T91.2</v>
          </cell>
          <cell r="B540" t="str">
            <v>Folgen einer sonstigen Fraktur des Thorax und des Beckens, Folgen einer Verletzung, die unter S22.2-S22.9, S32.1-S32.5 und S32.8 klassifizierbar ist</v>
          </cell>
          <cell r="C540" t="str">
            <v>W</v>
          </cell>
          <cell r="D540">
            <v>3</v>
          </cell>
          <cell r="E540">
            <v>40</v>
          </cell>
        </row>
        <row r="541">
          <cell r="A541" t="str">
            <v>T92.1</v>
          </cell>
          <cell r="B541" t="str">
            <v>Folgen einer Fraktur des Armes, Folgen einer Verletzung, die unter S42.-, S52.- und T10 klassifizierbar ist</v>
          </cell>
          <cell r="C541" t="str">
            <v>W</v>
          </cell>
          <cell r="D541">
            <v>2</v>
          </cell>
          <cell r="E541">
            <v>65</v>
          </cell>
        </row>
        <row r="542">
          <cell r="A542" t="str">
            <v>T92.1</v>
          </cell>
          <cell r="B542" t="str">
            <v>Folgen einer Fraktur des Armes, Folgen einer Verletzung, die unter S42.-, S52.- und T10 klassifizierbar ist</v>
          </cell>
          <cell r="C542" t="str">
            <v>M</v>
          </cell>
          <cell r="D542">
            <v>4</v>
          </cell>
          <cell r="E542">
            <v>43</v>
          </cell>
        </row>
        <row r="543">
          <cell r="A543" t="str">
            <v>T92.1</v>
          </cell>
          <cell r="B543" t="str">
            <v>Folgen einer Fraktur des Armes, Folgen einer Verletzung, die unter S42.-, S52.- und T10 klassifizierbar ist</v>
          </cell>
          <cell r="C543" t="str">
            <v>W</v>
          </cell>
          <cell r="D543">
            <v>1</v>
          </cell>
          <cell r="E543">
            <v>5</v>
          </cell>
        </row>
        <row r="544">
          <cell r="A544" t="str">
            <v>T92.8</v>
          </cell>
          <cell r="B544" t="str">
            <v>Folgen sonstiger näher bezeichneter Verletzungen der oberen Extremität</v>
          </cell>
          <cell r="C544" t="str">
            <v>M</v>
          </cell>
          <cell r="D544">
            <v>3</v>
          </cell>
          <cell r="E544">
            <v>55</v>
          </cell>
        </row>
        <row r="545">
          <cell r="A545" t="str">
            <v>T93.2</v>
          </cell>
          <cell r="B545" t="str">
            <v>Folgen sonstiger Frakturen der unteren Extremität, Folgen einer Verletzung, die unter S82.-, S92.- und T12 klassifizierbar ist</v>
          </cell>
          <cell r="C545" t="str">
            <v>M</v>
          </cell>
          <cell r="D545">
            <v>3</v>
          </cell>
          <cell r="E545">
            <v>28</v>
          </cell>
        </row>
        <row r="546">
          <cell r="A546" t="str">
            <v>T93.2</v>
          </cell>
          <cell r="B546" t="str">
            <v>Folgen sonstiger Frakturen der unteren Extremität, Folgen einer Verletzung, die unter S82.-, S92.- und T12 klassifizierbar ist</v>
          </cell>
          <cell r="C546" t="str">
            <v>W</v>
          </cell>
          <cell r="D546">
            <v>1</v>
          </cell>
          <cell r="E546">
            <v>57</v>
          </cell>
        </row>
        <row r="547">
          <cell r="A547" t="str">
            <v>T93.2</v>
          </cell>
          <cell r="B547" t="str">
            <v>Folgen sonstiger Frakturen der unteren Extremität, Folgen einer Verletzung, die unter S82.-, S92.- und T12 klassifizierbar ist</v>
          </cell>
          <cell r="C547" t="str">
            <v>W</v>
          </cell>
          <cell r="D547">
            <v>6</v>
          </cell>
          <cell r="E547">
            <v>57</v>
          </cell>
        </row>
        <row r="548">
          <cell r="A548" t="str">
            <v>T93.2</v>
          </cell>
          <cell r="B548" t="str">
            <v>Folgen sonstiger Frakturen der unteren Extremität, Folgen einer Verletzung, die unter S82.-, S92.- und T12 klassifizierbar ist</v>
          </cell>
          <cell r="C548" t="str">
            <v>M</v>
          </cell>
          <cell r="D548">
            <v>3</v>
          </cell>
          <cell r="E548">
            <v>34</v>
          </cell>
        </row>
        <row r="549">
          <cell r="A549" t="str">
            <v>T93.2</v>
          </cell>
          <cell r="B549" t="str">
            <v>Folgen sonstiger Frakturen der unteren Extremität, Folgen einer Verletzung, die unter S82.-, S92.- und T12 klassifizierbar ist</v>
          </cell>
          <cell r="C549" t="str">
            <v>W</v>
          </cell>
          <cell r="D549">
            <v>3</v>
          </cell>
          <cell r="E549">
            <v>48</v>
          </cell>
        </row>
        <row r="550">
          <cell r="A550" t="str">
            <v>Z39.0</v>
          </cell>
          <cell r="B550" t="str">
            <v>Betreuung und Untersuchung der Mutter unmittelbar nach einer Entbindung, Betreuung und Beobachtung bei komplikationslosem Verlauf</v>
          </cell>
          <cell r="C550" t="str">
            <v>W</v>
          </cell>
          <cell r="D550">
            <v>3</v>
          </cell>
          <cell r="E550">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_1"/>
      <sheetName val="Tabelle_Text"/>
      <sheetName val="Grafik_2"/>
      <sheetName val="Grafik_3"/>
      <sheetName val="Grafik_4"/>
      <sheetName val="Grafik_5"/>
      <sheetName val="Grafik_6"/>
      <sheetName val="Grafik_7"/>
      <sheetName val="Grafik_8"/>
      <sheetName val="Nebenrechnungen_Tex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ag.admin.ch/kmt/index.html?webgrab_path=aHR0cDovL3d3dy5iYWctYW53LmFkbWluLmNoL2t1di9rb3N0ZW5tb25pdG9yaW5nX2xpdmUva21fZGUucGhwP25hdj1rdHUxJmFtcDttb2Q9MSZhbXA7aWQxPTI3JmFtcDtsYjF5ZWFyPTAmYW1wO2RlY2k9MCZhbXA7Y29sPTI%3D&amp;lang=de"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I49"/>
  <sheetViews>
    <sheetView tabSelected="1" zoomScale="70" zoomScaleNormal="70" zoomScalePageLayoutView="0" workbookViewId="0" topLeftCell="A1">
      <selection activeCell="M14" sqref="M14"/>
    </sheetView>
  </sheetViews>
  <sheetFormatPr defaultColWidth="11.421875" defaultRowHeight="12.75"/>
  <sheetData>
    <row r="1" spans="1:9" ht="15">
      <c r="A1" s="193" t="s">
        <v>160</v>
      </c>
      <c r="B1" s="151"/>
      <c r="C1" s="151"/>
      <c r="D1" s="151"/>
      <c r="E1" s="151"/>
      <c r="F1" s="151"/>
      <c r="G1" s="151"/>
      <c r="H1" s="151"/>
      <c r="I1" s="151"/>
    </row>
    <row r="31" spans="1:9" ht="12.75">
      <c r="A31" s="146" t="s">
        <v>126</v>
      </c>
      <c r="B31" s="147"/>
      <c r="C31" s="147"/>
      <c r="D31" s="147"/>
      <c r="E31" s="147"/>
      <c r="F31" s="147"/>
      <c r="G31" s="147"/>
      <c r="H31" s="147"/>
      <c r="I31" s="147"/>
    </row>
    <row r="32" spans="1:9" ht="27" customHeight="1">
      <c r="A32" s="148" t="s">
        <v>159</v>
      </c>
      <c r="B32" s="148"/>
      <c r="C32" s="148"/>
      <c r="D32" s="148"/>
      <c r="E32" s="149"/>
      <c r="F32" s="149"/>
      <c r="G32" s="149"/>
      <c r="H32" s="149"/>
      <c r="I32" s="149"/>
    </row>
    <row r="34" spans="2:3" ht="12.75">
      <c r="B34">
        <v>2020</v>
      </c>
      <c r="C34">
        <v>2019</v>
      </c>
    </row>
    <row r="35" spans="1:3" ht="12.75">
      <c r="A35" s="3" t="s">
        <v>155</v>
      </c>
      <c r="B35" s="106">
        <v>47.83462946124943</v>
      </c>
      <c r="C35" s="106">
        <v>43.9341015</v>
      </c>
    </row>
    <row r="36" spans="1:3" ht="12.75">
      <c r="A36" s="3" t="s">
        <v>64</v>
      </c>
      <c r="B36" s="106">
        <v>23.47330484706866</v>
      </c>
      <c r="C36" s="106">
        <v>23.990724449999995</v>
      </c>
    </row>
    <row r="37" spans="1:3" ht="12.75">
      <c r="A37" s="3" t="s">
        <v>156</v>
      </c>
      <c r="B37" s="106">
        <v>34.51495829675021</v>
      </c>
      <c r="C37" s="106">
        <v>36.12066909999999</v>
      </c>
    </row>
    <row r="38" spans="1:3" ht="12.75">
      <c r="A38" s="3" t="s">
        <v>157</v>
      </c>
      <c r="B38" s="106">
        <v>17.88062338602686</v>
      </c>
      <c r="C38" s="106">
        <v>17.9052106</v>
      </c>
    </row>
    <row r="39" spans="1:3" ht="12.75">
      <c r="A39" s="3" t="s">
        <v>158</v>
      </c>
      <c r="B39" s="106">
        <v>3.5659297257508484</v>
      </c>
      <c r="C39" s="106">
        <v>3.4951871499999996</v>
      </c>
    </row>
    <row r="40" spans="1:3" ht="12.75">
      <c r="A40" t="s">
        <v>94</v>
      </c>
      <c r="B40" s="106">
        <v>6.296146506216401</v>
      </c>
      <c r="C40" s="106">
        <v>7.029787</v>
      </c>
    </row>
    <row r="41" spans="1:3" ht="12.75">
      <c r="A41" t="s">
        <v>95</v>
      </c>
      <c r="B41" s="106">
        <v>10.011515773959871</v>
      </c>
      <c r="C41" s="106">
        <v>9.0809888</v>
      </c>
    </row>
    <row r="42" spans="1:3" ht="12.75">
      <c r="A42" t="s">
        <v>108</v>
      </c>
      <c r="B42" s="106">
        <v>1.5973975100989175</v>
      </c>
      <c r="C42" s="106">
        <v>1.8246482499999999</v>
      </c>
    </row>
    <row r="43" spans="1:3" ht="12.75">
      <c r="A43" t="s">
        <v>109</v>
      </c>
      <c r="B43" s="106">
        <v>1.4363751145751678</v>
      </c>
      <c r="C43" s="106">
        <v>1.2979716499999998</v>
      </c>
    </row>
    <row r="44" spans="1:3" ht="12.75">
      <c r="A44" t="s">
        <v>110</v>
      </c>
      <c r="B44" s="106">
        <v>0.5476013690543342</v>
      </c>
      <c r="C44" s="106">
        <v>0.70158375</v>
      </c>
    </row>
    <row r="45" spans="1:3" ht="12.75">
      <c r="A45" t="s">
        <v>111</v>
      </c>
      <c r="B45" s="106">
        <v>0.34243639635789297</v>
      </c>
      <c r="C45" s="106">
        <v>0.38100459999999997</v>
      </c>
    </row>
    <row r="46" spans="1:3" ht="12.75">
      <c r="A46" t="s">
        <v>112</v>
      </c>
      <c r="B46" s="106">
        <v>0.3923447248103287</v>
      </c>
      <c r="C46" s="106">
        <v>0.34982595</v>
      </c>
    </row>
    <row r="47" spans="1:3" ht="12.75">
      <c r="A47" t="s">
        <v>113</v>
      </c>
      <c r="B47" s="106">
        <v>31.944019468081073</v>
      </c>
      <c r="C47" s="106">
        <v>31.631789489999996</v>
      </c>
    </row>
    <row r="48" spans="2:3" ht="12.75">
      <c r="B48" s="106"/>
      <c r="C48" s="106"/>
    </row>
    <row r="49" spans="2:3" ht="12.75">
      <c r="B49" s="106">
        <v>179.83728258</v>
      </c>
      <c r="C49" s="106">
        <v>177.74349228999995</v>
      </c>
    </row>
  </sheetData>
  <sheetProtection/>
  <mergeCells count="3">
    <mergeCell ref="A1:I1"/>
    <mergeCell ref="A32:I32"/>
    <mergeCell ref="A31:I31"/>
  </mergeCell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A1:O60"/>
  <sheetViews>
    <sheetView zoomScale="55" zoomScaleNormal="55" zoomScalePageLayoutView="0" workbookViewId="0" topLeftCell="A1">
      <selection activeCell="G18" sqref="G18"/>
    </sheetView>
  </sheetViews>
  <sheetFormatPr defaultColWidth="11.421875" defaultRowHeight="12.75"/>
  <cols>
    <col min="1" max="1" width="6.421875" style="5" customWidth="1"/>
    <col min="2" max="2" width="80.7109375" style="5" customWidth="1"/>
    <col min="3" max="3" width="8.7109375" style="5" customWidth="1"/>
    <col min="4" max="4" width="10.421875" style="5" customWidth="1"/>
    <col min="5" max="7" width="12.421875" style="5" customWidth="1"/>
    <col min="8" max="8" width="67.00390625" style="5" customWidth="1"/>
    <col min="9" max="9" width="10.28125" style="5" customWidth="1"/>
    <col min="10" max="10" width="9.7109375" style="5" customWidth="1"/>
    <col min="11" max="11" width="7.7109375" style="37" customWidth="1"/>
    <col min="12" max="12" width="22.00390625" style="37" customWidth="1"/>
    <col min="13" max="13" width="7.7109375" style="37" customWidth="1"/>
    <col min="14" max="16384" width="11.421875" style="5" customWidth="1"/>
  </cols>
  <sheetData>
    <row r="1" spans="1:8" ht="31.5" customHeight="1">
      <c r="A1" s="191" t="s">
        <v>154</v>
      </c>
      <c r="B1" s="192"/>
      <c r="C1" s="192"/>
      <c r="D1" s="192"/>
      <c r="E1" s="107"/>
      <c r="F1" s="107"/>
      <c r="G1" s="107"/>
      <c r="H1" s="107"/>
    </row>
    <row r="2" spans="2:3" ht="12.75">
      <c r="B2" s="12"/>
      <c r="C2" s="12"/>
    </row>
    <row r="3" spans="2:3" ht="12.75">
      <c r="B3" s="12"/>
      <c r="C3" s="12"/>
    </row>
    <row r="4" spans="2:3" ht="12.75">
      <c r="B4" s="12"/>
      <c r="C4" s="12"/>
    </row>
    <row r="5" spans="2:3" ht="12.75">
      <c r="B5" s="12"/>
      <c r="C5" s="12"/>
    </row>
    <row r="6" spans="2:3" ht="12.75">
      <c r="B6" s="12"/>
      <c r="C6" s="12"/>
    </row>
    <row r="7" spans="2:3" ht="12.75">
      <c r="B7" s="12"/>
      <c r="C7" s="12"/>
    </row>
    <row r="8" spans="2:3" ht="12.75">
      <c r="B8" s="12"/>
      <c r="C8" s="12"/>
    </row>
    <row r="9" spans="2:3" ht="12.75">
      <c r="B9" s="12"/>
      <c r="C9" s="12"/>
    </row>
    <row r="10" spans="2:3" ht="12.75">
      <c r="B10" s="12"/>
      <c r="C10" s="12"/>
    </row>
    <row r="11" spans="2:3" ht="12.75">
      <c r="B11" s="12"/>
      <c r="C11" s="12"/>
    </row>
    <row r="12" spans="2:3" ht="12.75">
      <c r="B12" s="12"/>
      <c r="C12" s="12"/>
    </row>
    <row r="13" spans="2:3" ht="12.75">
      <c r="B13" s="12"/>
      <c r="C13" s="12"/>
    </row>
    <row r="14" spans="2:14" ht="12.75">
      <c r="B14" s="12"/>
      <c r="C14" s="12"/>
      <c r="N14" s="5" t="s">
        <v>0</v>
      </c>
    </row>
    <row r="15" spans="2:3" ht="12.75">
      <c r="B15" s="12"/>
      <c r="C15" s="12"/>
    </row>
    <row r="16" spans="2:3" ht="12.75">
      <c r="B16" s="12"/>
      <c r="C16" s="12"/>
    </row>
    <row r="17" spans="2:3" ht="12.75">
      <c r="B17" s="12"/>
      <c r="C17" s="12"/>
    </row>
    <row r="18" spans="2:3" ht="12.75">
      <c r="B18" s="12"/>
      <c r="C18" s="12"/>
    </row>
    <row r="19" spans="2:3" ht="12.75">
      <c r="B19" s="12"/>
      <c r="C19" s="12"/>
    </row>
    <row r="20" spans="2:3" ht="12.75">
      <c r="B20" s="12"/>
      <c r="C20" s="12"/>
    </row>
    <row r="21" spans="2:3" ht="12.75">
      <c r="B21" s="12"/>
      <c r="C21" s="12"/>
    </row>
    <row r="22" spans="2:3" ht="12.75">
      <c r="B22" s="12"/>
      <c r="C22" s="12"/>
    </row>
    <row r="23" spans="2:3" ht="12.75">
      <c r="B23" s="12"/>
      <c r="C23" s="12"/>
    </row>
    <row r="24" spans="2:3" ht="12.75">
      <c r="B24" s="12"/>
      <c r="C24" s="12"/>
    </row>
    <row r="25" spans="2:3" ht="12.75">
      <c r="B25" s="12"/>
      <c r="C25" s="12"/>
    </row>
    <row r="26" spans="2:3" ht="12.75">
      <c r="B26" s="12"/>
      <c r="C26" s="12"/>
    </row>
    <row r="27" spans="2:3" ht="12.75">
      <c r="B27" s="12"/>
      <c r="C27" s="12"/>
    </row>
    <row r="28" spans="1:5" ht="12.75">
      <c r="A28" s="12" t="s">
        <v>20</v>
      </c>
      <c r="B28" s="5" t="s">
        <v>85</v>
      </c>
      <c r="C28" s="12"/>
      <c r="E28" s="5" t="s">
        <v>141</v>
      </c>
    </row>
    <row r="29" spans="1:3" ht="12.75">
      <c r="A29" s="12" t="s">
        <v>11</v>
      </c>
      <c r="B29" s="5" t="s">
        <v>23</v>
      </c>
      <c r="C29" s="12"/>
    </row>
    <row r="30" spans="1:3" ht="12.75">
      <c r="A30" s="12" t="s">
        <v>2</v>
      </c>
      <c r="B30" s="5" t="s">
        <v>86</v>
      </c>
      <c r="C30" s="12"/>
    </row>
    <row r="31" spans="1:3" ht="12.75">
      <c r="A31" s="12" t="s">
        <v>13</v>
      </c>
      <c r="B31" s="5" t="s">
        <v>25</v>
      </c>
      <c r="C31" s="12"/>
    </row>
    <row r="32" spans="1:15" ht="12.75">
      <c r="A32" s="12" t="s">
        <v>4</v>
      </c>
      <c r="B32" s="5" t="s">
        <v>21</v>
      </c>
      <c r="C32" s="12"/>
      <c r="K32" s="40"/>
      <c r="N32" s="23"/>
      <c r="O32" s="10"/>
    </row>
    <row r="33" spans="1:3" ht="12.75">
      <c r="A33" s="12" t="s">
        <v>7</v>
      </c>
      <c r="B33" s="5" t="s">
        <v>22</v>
      </c>
      <c r="C33" s="12"/>
    </row>
    <row r="34" spans="1:3" ht="12.75">
      <c r="A34" s="12" t="s">
        <v>12</v>
      </c>
      <c r="B34" s="5" t="s">
        <v>24</v>
      </c>
      <c r="C34" s="12"/>
    </row>
    <row r="35" spans="1:3" ht="12.75">
      <c r="A35" s="12" t="s">
        <v>16</v>
      </c>
      <c r="B35" s="5" t="s">
        <v>27</v>
      </c>
      <c r="C35" s="12"/>
    </row>
    <row r="36" spans="1:3" ht="12.75">
      <c r="A36" s="12" t="s">
        <v>15</v>
      </c>
      <c r="B36" s="5" t="s">
        <v>26</v>
      </c>
      <c r="C36" s="12"/>
    </row>
    <row r="37" ht="12.75">
      <c r="C37" s="12"/>
    </row>
    <row r="38" spans="3:15" ht="13.5" thickBot="1">
      <c r="C38" s="188"/>
      <c r="D38" s="189"/>
      <c r="E38" s="189"/>
      <c r="F38" s="22"/>
      <c r="G38" s="22"/>
      <c r="M38" s="188"/>
      <c r="N38" s="189"/>
      <c r="O38" s="189"/>
    </row>
    <row r="39" spans="1:15" ht="12.75">
      <c r="A39" s="12"/>
      <c r="B39" s="12"/>
      <c r="C39" s="140"/>
      <c r="D39" s="190">
        <v>2019</v>
      </c>
      <c r="E39" s="190"/>
      <c r="F39" s="190"/>
      <c r="G39" s="61"/>
      <c r="K39" s="38"/>
      <c r="L39" s="38"/>
      <c r="M39" s="38"/>
      <c r="N39" s="12"/>
      <c r="O39" s="12"/>
    </row>
    <row r="40" spans="1:15" ht="12" customHeight="1">
      <c r="A40" s="12"/>
      <c r="B40" s="21"/>
      <c r="D40" s="145" t="s">
        <v>28</v>
      </c>
      <c r="E40" s="145" t="s">
        <v>29</v>
      </c>
      <c r="F40" s="145" t="s">
        <v>74</v>
      </c>
      <c r="G40" s="61"/>
      <c r="K40" s="40"/>
      <c r="L40" s="40"/>
      <c r="M40" s="40"/>
      <c r="N40" s="24"/>
      <c r="O40" s="44"/>
    </row>
    <row r="41" spans="1:15" ht="12" customHeight="1">
      <c r="A41" s="12"/>
      <c r="B41" s="21"/>
      <c r="C41" s="143" t="s">
        <v>20</v>
      </c>
      <c r="D41" s="144">
        <v>21.962990683149663</v>
      </c>
      <c r="E41" s="144">
        <v>22.051507355</v>
      </c>
      <c r="F41" s="144">
        <v>29.390103786709314</v>
      </c>
      <c r="G41" s="61"/>
      <c r="K41" s="40"/>
      <c r="L41" s="40"/>
      <c r="M41" s="40"/>
      <c r="N41" s="24"/>
      <c r="O41" s="44"/>
    </row>
    <row r="42" spans="1:15" ht="12" customHeight="1">
      <c r="A42" s="12"/>
      <c r="B42" s="21"/>
      <c r="C42" s="12" t="s">
        <v>11</v>
      </c>
      <c r="D42" s="139">
        <v>26.324618680155883</v>
      </c>
      <c r="E42" s="139">
        <v>18.495397357</v>
      </c>
      <c r="F42" s="139">
        <v>30.86203696486818</v>
      </c>
      <c r="G42" s="61"/>
      <c r="K42" s="40"/>
      <c r="L42" s="40"/>
      <c r="M42" s="40"/>
      <c r="N42" s="24"/>
      <c r="O42" s="44"/>
    </row>
    <row r="43" spans="1:15" ht="12" customHeight="1">
      <c r="A43" s="12"/>
      <c r="B43" s="21"/>
      <c r="C43" s="12" t="s">
        <v>2</v>
      </c>
      <c r="D43" s="139">
        <v>26.582703177020154</v>
      </c>
      <c r="E43" s="139">
        <v>20.543263081</v>
      </c>
      <c r="F43" s="139">
        <v>26.221942850862607</v>
      </c>
      <c r="G43" s="61"/>
      <c r="K43" s="40"/>
      <c r="L43" s="40"/>
      <c r="M43" s="40"/>
      <c r="N43" s="24"/>
      <c r="O43" s="44"/>
    </row>
    <row r="44" spans="1:15" ht="12" customHeight="1">
      <c r="A44" s="12"/>
      <c r="B44" s="21"/>
      <c r="C44" s="12" t="s">
        <v>13</v>
      </c>
      <c r="D44" s="139">
        <v>15.433452912483547</v>
      </c>
      <c r="E44" s="139">
        <v>13.750818757</v>
      </c>
      <c r="F44" s="139">
        <v>24.49891189092106</v>
      </c>
      <c r="G44" s="61"/>
      <c r="K44" s="40"/>
      <c r="L44" s="40"/>
      <c r="M44" s="40"/>
      <c r="N44" s="24"/>
      <c r="O44" s="44"/>
    </row>
    <row r="45" spans="1:15" ht="12" customHeight="1">
      <c r="A45" s="12"/>
      <c r="B45" s="21"/>
      <c r="C45" s="12" t="s">
        <v>4</v>
      </c>
      <c r="D45" s="139">
        <v>14.426923374712882</v>
      </c>
      <c r="E45" s="139">
        <v>15.043632763</v>
      </c>
      <c r="F45" s="139">
        <v>32.975789082349195</v>
      </c>
      <c r="G45" s="61"/>
      <c r="K45" s="40"/>
      <c r="L45" s="40"/>
      <c r="M45" s="40"/>
      <c r="N45" s="24"/>
      <c r="O45" s="44"/>
    </row>
    <row r="46" spans="1:15" ht="12" customHeight="1">
      <c r="A46" s="12"/>
      <c r="B46" s="21"/>
      <c r="C46" s="12" t="s">
        <v>7</v>
      </c>
      <c r="D46" s="139">
        <v>12.568714997290114</v>
      </c>
      <c r="E46" s="139">
        <v>12.18040879</v>
      </c>
      <c r="F46" s="139">
        <v>10.69615990857753</v>
      </c>
      <c r="G46" s="61"/>
      <c r="K46" s="40"/>
      <c r="L46" s="40"/>
      <c r="M46" s="40"/>
      <c r="N46" s="24"/>
      <c r="O46" s="44"/>
    </row>
    <row r="47" spans="1:15" ht="12" customHeight="1">
      <c r="A47" s="12"/>
      <c r="B47" s="21"/>
      <c r="C47" s="12" t="s">
        <v>12</v>
      </c>
      <c r="D47" s="139">
        <v>12.388055849485122</v>
      </c>
      <c r="E47" s="139">
        <v>10.491361118</v>
      </c>
      <c r="F47" s="139">
        <v>16.18184458740732</v>
      </c>
      <c r="G47" s="61"/>
      <c r="K47" s="40"/>
      <c r="L47" s="40"/>
      <c r="M47" s="40"/>
      <c r="N47" s="24"/>
      <c r="O47" s="44"/>
    </row>
    <row r="48" spans="1:15" ht="12" customHeight="1">
      <c r="A48" s="12"/>
      <c r="B48" s="21"/>
      <c r="C48" s="12" t="s">
        <v>16</v>
      </c>
      <c r="D48" s="139">
        <v>11.871886855756575</v>
      </c>
      <c r="E48" s="139">
        <v>11.664724037</v>
      </c>
      <c r="F48" s="139">
        <v>13.003814690061338</v>
      </c>
      <c r="G48" s="61"/>
      <c r="K48" s="40"/>
      <c r="L48" s="40"/>
      <c r="M48" s="40"/>
      <c r="N48" s="24"/>
      <c r="O48" s="44"/>
    </row>
    <row r="49" spans="1:15" ht="12" customHeight="1">
      <c r="A49" s="12"/>
      <c r="B49" s="21"/>
      <c r="C49" s="12" t="s">
        <v>15</v>
      </c>
      <c r="D49" s="139">
        <v>9.987870028647379</v>
      </c>
      <c r="E49" s="139">
        <v>9.5351714315</v>
      </c>
      <c r="F49" s="139">
        <v>17.87493222098175</v>
      </c>
      <c r="G49" s="61"/>
      <c r="K49" s="40"/>
      <c r="L49" s="40"/>
      <c r="M49" s="40"/>
      <c r="N49" s="24"/>
      <c r="O49" s="44"/>
    </row>
    <row r="50" spans="1:15" ht="12" customHeight="1">
      <c r="A50" s="12"/>
      <c r="B50" s="21"/>
      <c r="C50" s="12" t="s">
        <v>1</v>
      </c>
      <c r="D50" s="139">
        <v>6.219836374428988</v>
      </c>
      <c r="E50" s="139">
        <v>7.7155177072</v>
      </c>
      <c r="F50" s="139">
        <v>1.5172406832237186</v>
      </c>
      <c r="G50" s="61"/>
      <c r="K50" s="40"/>
      <c r="L50" s="40"/>
      <c r="M50" s="40"/>
      <c r="N50" s="24"/>
      <c r="O50" s="44"/>
    </row>
    <row r="51" spans="1:15" ht="12" customHeight="1">
      <c r="A51" s="12"/>
      <c r="B51" s="21"/>
      <c r="C51" s="12" t="s">
        <v>3</v>
      </c>
      <c r="D51" s="139">
        <v>4.129351949828374</v>
      </c>
      <c r="E51" s="139">
        <v>4.6684692006</v>
      </c>
      <c r="F51" s="139">
        <v>6.364246546844765</v>
      </c>
      <c r="G51" s="61"/>
      <c r="K51" s="40"/>
      <c r="L51" s="40"/>
      <c r="M51" s="40"/>
      <c r="N51" s="24"/>
      <c r="O51" s="44"/>
    </row>
    <row r="52" spans="1:15" ht="12" customHeight="1">
      <c r="A52" s="12"/>
      <c r="B52" s="21"/>
      <c r="C52" s="12" t="s">
        <v>8</v>
      </c>
      <c r="D52" s="139">
        <v>4.0777350504555185</v>
      </c>
      <c r="E52" s="139">
        <v>4.4960320278</v>
      </c>
      <c r="F52" s="139">
        <v>11.86439822605417</v>
      </c>
      <c r="G52" s="61"/>
      <c r="K52" s="40"/>
      <c r="L52" s="40"/>
      <c r="M52" s="40"/>
      <c r="N52" s="24"/>
      <c r="O52" s="44"/>
    </row>
    <row r="53" spans="1:15" ht="12" customHeight="1">
      <c r="A53" s="12"/>
      <c r="B53" s="21"/>
      <c r="C53" s="12" t="s">
        <v>19</v>
      </c>
      <c r="D53" s="139">
        <v>4.232585748574084</v>
      </c>
      <c r="E53" s="139">
        <v>5.0677240025</v>
      </c>
      <c r="F53" s="139">
        <v>10.715785684286313</v>
      </c>
      <c r="G53" s="61"/>
      <c r="K53" s="40"/>
      <c r="L53" s="40"/>
      <c r="M53" s="40"/>
      <c r="N53" s="24"/>
      <c r="O53" s="44"/>
    </row>
    <row r="54" spans="1:15" ht="12" customHeight="1">
      <c r="A54" s="12"/>
      <c r="B54" s="21"/>
      <c r="C54" s="12" t="s">
        <v>6</v>
      </c>
      <c r="D54" s="139">
        <v>2.993780163625571</v>
      </c>
      <c r="E54" s="139">
        <v>2.7644560508</v>
      </c>
      <c r="F54" s="139">
        <v>5.510917819026797</v>
      </c>
      <c r="G54" s="61"/>
      <c r="K54" s="40"/>
      <c r="L54" s="40"/>
      <c r="M54" s="40"/>
      <c r="N54" s="24"/>
      <c r="O54" s="44"/>
    </row>
    <row r="55" spans="1:15" ht="12" customHeight="1">
      <c r="A55" s="12"/>
      <c r="B55" s="21"/>
      <c r="C55" s="12" t="s">
        <v>14</v>
      </c>
      <c r="D55" s="139">
        <v>2.4001858208377422</v>
      </c>
      <c r="E55" s="139">
        <v>1.879379268</v>
      </c>
      <c r="F55" s="139">
        <v>3.162777865938008</v>
      </c>
      <c r="G55" s="61"/>
      <c r="K55" s="40"/>
      <c r="L55" s="40"/>
      <c r="M55" s="40"/>
      <c r="N55" s="24"/>
      <c r="O55" s="44"/>
    </row>
    <row r="56" spans="1:15" ht="12" customHeight="1">
      <c r="A56" s="12"/>
      <c r="B56" s="21"/>
      <c r="C56" s="12" t="s">
        <v>17</v>
      </c>
      <c r="D56" s="139">
        <v>4.1809688492012285</v>
      </c>
      <c r="E56" s="139">
        <v>3.5497191331</v>
      </c>
      <c r="F56" s="139">
        <v>1.3943272536418432</v>
      </c>
      <c r="G56" s="61"/>
      <c r="K56" s="40"/>
      <c r="L56" s="40"/>
      <c r="M56" s="40"/>
      <c r="N56" s="24"/>
      <c r="O56" s="44"/>
    </row>
    <row r="57" spans="1:15" ht="12" customHeight="1">
      <c r="A57" s="12"/>
      <c r="B57" s="21"/>
      <c r="C57" s="12" t="s">
        <v>10</v>
      </c>
      <c r="D57" s="139">
        <v>0.9549126383978114</v>
      </c>
      <c r="E57" s="139">
        <v>0.8896084874</v>
      </c>
      <c r="F57" s="139">
        <v>2.434156924338149</v>
      </c>
      <c r="G57" s="61"/>
      <c r="K57" s="40"/>
      <c r="L57" s="40"/>
      <c r="M57" s="40"/>
      <c r="N57" s="24"/>
      <c r="O57" s="44"/>
    </row>
    <row r="58" spans="1:15" ht="12" customHeight="1">
      <c r="A58" s="12"/>
      <c r="B58" s="21"/>
      <c r="C58" s="12" t="s">
        <v>9</v>
      </c>
      <c r="D58" s="139">
        <v>0.8774872893385294</v>
      </c>
      <c r="E58" s="139">
        <v>1.369504393</v>
      </c>
      <c r="F58" s="139">
        <v>19.687905307314416</v>
      </c>
      <c r="G58" s="61"/>
      <c r="K58" s="40"/>
      <c r="L58" s="40"/>
      <c r="M58" s="40"/>
      <c r="N58" s="24"/>
      <c r="O58" s="44"/>
    </row>
    <row r="59" spans="1:15" ht="12" customHeight="1">
      <c r="A59" s="12"/>
      <c r="B59" s="21"/>
      <c r="C59" s="12" t="s">
        <v>18</v>
      </c>
      <c r="D59" s="139">
        <v>1.1097633365163755</v>
      </c>
      <c r="E59" s="139">
        <v>1.1684826214</v>
      </c>
      <c r="F59" s="139">
        <v>1.7964874347372866</v>
      </c>
      <c r="G59" s="61"/>
      <c r="K59" s="40"/>
      <c r="L59" s="40"/>
      <c r="M59" s="40"/>
      <c r="N59" s="24"/>
      <c r="O59" s="44"/>
    </row>
    <row r="60" spans="3:13" ht="12" customHeight="1" thickBot="1">
      <c r="C60" s="141" t="s">
        <v>5</v>
      </c>
      <c r="D60" s="142">
        <v>0.9807210880842389</v>
      </c>
      <c r="E60" s="142">
        <v>0.7612101882</v>
      </c>
      <c r="F60" s="142">
        <v>1.9703157338722384</v>
      </c>
      <c r="G60" s="61"/>
      <c r="K60" s="40"/>
      <c r="L60" s="40"/>
      <c r="M60" s="40"/>
    </row>
  </sheetData>
  <sheetProtection/>
  <mergeCells count="4">
    <mergeCell ref="C38:E38"/>
    <mergeCell ref="M38:O38"/>
    <mergeCell ref="D39:F39"/>
    <mergeCell ref="A1:D1"/>
  </mergeCells>
  <printOptions/>
  <pageMargins left="0.7874015748031497" right="0.7874015748031497" top="0.984251968503937" bottom="0.984251968503937" header="0.5118110236220472" footer="0.5118110236220472"/>
  <pageSetup fitToHeight="0"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G14"/>
  <sheetViews>
    <sheetView zoomScale="130" zoomScaleNormal="130" zoomScalePageLayoutView="0" workbookViewId="0" topLeftCell="A1">
      <selection activeCell="G18" sqref="G18"/>
    </sheetView>
  </sheetViews>
  <sheetFormatPr defaultColWidth="11.421875" defaultRowHeight="12.75"/>
  <cols>
    <col min="1" max="1" width="11.57421875" style="49" customWidth="1"/>
    <col min="2" max="2" width="20.140625" style="49" customWidth="1"/>
    <col min="3" max="3" width="16.8515625" style="49" customWidth="1"/>
    <col min="4" max="4" width="20.7109375" style="49" customWidth="1"/>
    <col min="5" max="5" width="13.8515625" style="49" customWidth="1"/>
    <col min="6" max="16384" width="11.57421875" style="49" customWidth="1"/>
  </cols>
  <sheetData>
    <row r="1" spans="1:7" ht="15">
      <c r="A1" s="150" t="s">
        <v>105</v>
      </c>
      <c r="B1" s="151"/>
      <c r="C1" s="151"/>
      <c r="D1" s="151"/>
      <c r="E1" s="151"/>
      <c r="F1" s="151"/>
      <c r="G1" s="147"/>
    </row>
    <row r="2" spans="1:7" ht="15">
      <c r="A2" s="62"/>
      <c r="B2" s="28"/>
      <c r="C2" s="28"/>
      <c r="D2" s="28"/>
      <c r="E2" s="28"/>
      <c r="F2" s="28"/>
      <c r="G2" s="61"/>
    </row>
    <row r="3" spans="1:5" ht="13.5">
      <c r="A3" s="152" t="s">
        <v>106</v>
      </c>
      <c r="B3" s="153"/>
      <c r="C3" s="153"/>
      <c r="D3" s="153"/>
      <c r="E3" s="153"/>
    </row>
    <row r="4" spans="1:5" ht="41.25">
      <c r="A4" s="46"/>
      <c r="B4" s="47" t="s">
        <v>89</v>
      </c>
      <c r="C4" s="47" t="s">
        <v>90</v>
      </c>
      <c r="D4" s="65" t="s">
        <v>91</v>
      </c>
      <c r="E4" s="48" t="s">
        <v>92</v>
      </c>
    </row>
    <row r="5" spans="1:5" ht="13.5">
      <c r="A5" s="50">
        <v>2011</v>
      </c>
      <c r="B5" s="51">
        <v>143.24006085</v>
      </c>
      <c r="C5" s="60" t="s">
        <v>93</v>
      </c>
      <c r="D5" s="60" t="s">
        <v>93</v>
      </c>
      <c r="E5" s="64" t="s">
        <v>93</v>
      </c>
    </row>
    <row r="6" spans="1:5" ht="13.5">
      <c r="A6" s="52">
        <v>2012</v>
      </c>
      <c r="B6" s="53">
        <v>143.28947101999998</v>
      </c>
      <c r="C6" s="54">
        <v>0.03449465862188106</v>
      </c>
      <c r="D6" s="55">
        <v>5.5</v>
      </c>
      <c r="E6" s="56">
        <v>-5.465505341378119</v>
      </c>
    </row>
    <row r="7" spans="1:5" ht="13.5">
      <c r="A7" s="52">
        <v>2013</v>
      </c>
      <c r="B7" s="53">
        <v>164.06324460000002</v>
      </c>
      <c r="C7" s="54">
        <v>14.497766955326739</v>
      </c>
      <c r="D7" s="55">
        <v>3.7</v>
      </c>
      <c r="E7" s="56">
        <v>10.79776695532674</v>
      </c>
    </row>
    <row r="8" spans="1:5" ht="13.5">
      <c r="A8" s="52">
        <v>2014</v>
      </c>
      <c r="B8" s="53">
        <v>166.2258948</v>
      </c>
      <c r="C8" s="54">
        <v>1.3181808059890017</v>
      </c>
      <c r="D8" s="54">
        <v>2</v>
      </c>
      <c r="E8" s="56">
        <v>-0.6818191940109983</v>
      </c>
    </row>
    <row r="9" spans="1:5" ht="13.5">
      <c r="A9" s="52">
        <v>2015</v>
      </c>
      <c r="B9" s="53">
        <v>167.31727465</v>
      </c>
      <c r="C9" s="54">
        <v>0.6565642803807066</v>
      </c>
      <c r="D9" s="55">
        <v>1.7</v>
      </c>
      <c r="E9" s="56">
        <v>-1.0434357196192934</v>
      </c>
    </row>
    <row r="10" spans="1:5" ht="13.5">
      <c r="A10" s="52">
        <v>2016</v>
      </c>
      <c r="B10" s="53">
        <v>170.1089265</v>
      </c>
      <c r="C10" s="54">
        <v>1.6684779595171335</v>
      </c>
      <c r="D10" s="54">
        <v>2</v>
      </c>
      <c r="E10" s="56">
        <v>-0.3315220404828665</v>
      </c>
    </row>
    <row r="11" spans="1:5" ht="13.5">
      <c r="A11" s="52">
        <v>2017</v>
      </c>
      <c r="B11" s="53">
        <v>171.91901177</v>
      </c>
      <c r="C11" s="54">
        <v>1.0640742418652565</v>
      </c>
      <c r="D11" s="54">
        <v>2</v>
      </c>
      <c r="E11" s="56">
        <v>-0.9359257581347435</v>
      </c>
    </row>
    <row r="12" spans="1:5" ht="13.5">
      <c r="A12" s="52">
        <v>2018</v>
      </c>
      <c r="B12" s="53">
        <v>168.24851308</v>
      </c>
      <c r="C12" s="54">
        <v>-2.1350161638379603</v>
      </c>
      <c r="D12" s="54">
        <v>2</v>
      </c>
      <c r="E12" s="56">
        <v>-4.13501616383796</v>
      </c>
    </row>
    <row r="13" spans="1:5" ht="13.5">
      <c r="A13" s="52">
        <v>2019</v>
      </c>
      <c r="B13" s="53">
        <v>177.74349228999998</v>
      </c>
      <c r="C13" s="54">
        <v>5.643425333265938</v>
      </c>
      <c r="D13" s="54">
        <v>2</v>
      </c>
      <c r="E13" s="56">
        <v>3.643425333265938</v>
      </c>
    </row>
    <row r="14" spans="1:5" ht="13.5">
      <c r="A14" s="57">
        <v>2020</v>
      </c>
      <c r="B14" s="104">
        <v>179.83728258000002</v>
      </c>
      <c r="C14" s="58">
        <v>1.1779842192950127</v>
      </c>
      <c r="D14" s="58">
        <v>2</v>
      </c>
      <c r="E14" s="59">
        <v>-0.8220157807049873</v>
      </c>
    </row>
  </sheetData>
  <sheetProtection/>
  <mergeCells count="2">
    <mergeCell ref="A1:G1"/>
    <mergeCell ref="A3:E3"/>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G43"/>
  <sheetViews>
    <sheetView zoomScale="85" zoomScaleNormal="85" zoomScalePageLayoutView="0" workbookViewId="0" topLeftCell="A1">
      <selection activeCell="A1" sqref="A1"/>
    </sheetView>
  </sheetViews>
  <sheetFormatPr defaultColWidth="11.421875" defaultRowHeight="12.75"/>
  <cols>
    <col min="1" max="1" width="11.421875" style="3" customWidth="1"/>
    <col min="2" max="4" width="11.57421875" style="3" bestFit="1" customWidth="1"/>
    <col min="5" max="5" width="11.57421875" style="3" customWidth="1"/>
    <col min="6" max="7" width="13.7109375" style="3" customWidth="1"/>
    <col min="8" max="16384" width="11.421875" style="3" customWidth="1"/>
  </cols>
  <sheetData>
    <row r="1" spans="1:7" ht="15">
      <c r="A1" s="8" t="s">
        <v>147</v>
      </c>
      <c r="B1" s="28"/>
      <c r="C1" s="28"/>
      <c r="D1" s="28"/>
      <c r="E1" s="28"/>
      <c r="F1" s="6"/>
      <c r="G1" s="28"/>
    </row>
    <row r="26" spans="1:7" ht="12.75">
      <c r="A26" s="36" t="s">
        <v>75</v>
      </c>
      <c r="B26" s="18"/>
      <c r="C26" s="18"/>
      <c r="D26" s="18"/>
      <c r="E26" s="18"/>
      <c r="F26" s="18"/>
      <c r="G26" s="18"/>
    </row>
    <row r="27" spans="1:7" ht="12.75">
      <c r="A27" s="39" t="s">
        <v>103</v>
      </c>
      <c r="B27" s="4"/>
      <c r="C27" s="4"/>
      <c r="D27" s="4"/>
      <c r="E27" s="4"/>
      <c r="F27" s="4"/>
      <c r="G27" s="4"/>
    </row>
    <row r="28" spans="1:7" ht="45" customHeight="1">
      <c r="A28" s="154" t="s">
        <v>140</v>
      </c>
      <c r="B28" s="155"/>
      <c r="C28" s="155"/>
      <c r="D28" s="155"/>
      <c r="E28" s="155"/>
      <c r="F28" s="155"/>
      <c r="G28" s="155"/>
    </row>
    <row r="31" ht="12.75">
      <c r="A31" s="25" t="s">
        <v>73</v>
      </c>
    </row>
    <row r="32" spans="1:4" ht="12.75">
      <c r="A32" s="19"/>
      <c r="B32" s="3" t="s">
        <v>115</v>
      </c>
      <c r="C32" s="3" t="s">
        <v>116</v>
      </c>
      <c r="D32" s="3" t="s">
        <v>114</v>
      </c>
    </row>
    <row r="33" spans="1:5" ht="12.75">
      <c r="A33" s="26">
        <v>2011</v>
      </c>
      <c r="B33" s="20">
        <v>14.756383</v>
      </c>
      <c r="C33" s="20">
        <v>30.589564</v>
      </c>
      <c r="D33" s="20">
        <v>19.339293</v>
      </c>
      <c r="E33" s="6"/>
    </row>
    <row r="34" spans="1:5" ht="12.75">
      <c r="A34" s="27">
        <v>2012</v>
      </c>
      <c r="B34" s="20">
        <v>14.95302659</v>
      </c>
      <c r="C34" s="20">
        <v>30.343811350000003</v>
      </c>
      <c r="D34" s="20">
        <v>24.935814</v>
      </c>
      <c r="E34" s="6"/>
    </row>
    <row r="35" spans="1:5" ht="12.75">
      <c r="A35" s="27">
        <v>2013</v>
      </c>
      <c r="B35" s="20">
        <v>17.887443</v>
      </c>
      <c r="C35" s="20">
        <v>37.51173</v>
      </c>
      <c r="D35" s="20">
        <v>26.6576763</v>
      </c>
      <c r="E35" s="6"/>
    </row>
    <row r="36" spans="1:5" ht="12.75">
      <c r="A36" s="27">
        <v>2014</v>
      </c>
      <c r="B36" s="20">
        <v>17.689200600000003</v>
      </c>
      <c r="C36" s="20">
        <v>38.4659744</v>
      </c>
      <c r="D36" s="20">
        <v>23.87827879</v>
      </c>
      <c r="E36" s="6"/>
    </row>
    <row r="37" spans="1:5" ht="12.75">
      <c r="A37" s="27">
        <v>2015</v>
      </c>
      <c r="B37" s="20">
        <v>20.106281</v>
      </c>
      <c r="C37" s="20">
        <v>37.520254</v>
      </c>
      <c r="D37" s="20">
        <v>24.359787960000002</v>
      </c>
      <c r="E37" s="6"/>
    </row>
    <row r="38" spans="1:5" ht="12.75">
      <c r="A38" s="27">
        <v>2016</v>
      </c>
      <c r="B38" s="20">
        <v>20.110481</v>
      </c>
      <c r="C38" s="20">
        <v>41.691038</v>
      </c>
      <c r="D38" s="20">
        <v>24.78530709</v>
      </c>
      <c r="E38" s="63"/>
    </row>
    <row r="39" spans="1:5" ht="12.75">
      <c r="A39" s="27">
        <v>2017</v>
      </c>
      <c r="B39" s="20">
        <v>21.324763</v>
      </c>
      <c r="C39" s="20">
        <v>37.696836</v>
      </c>
      <c r="D39" s="20">
        <v>26.234248100000002</v>
      </c>
      <c r="E39" s="63"/>
    </row>
    <row r="40" spans="1:5" ht="12.75">
      <c r="A40" s="27">
        <v>2018</v>
      </c>
      <c r="B40" s="20">
        <v>20.443494</v>
      </c>
      <c r="C40" s="20">
        <v>36.688711</v>
      </c>
      <c r="D40" s="20">
        <v>31.286185019999998</v>
      </c>
      <c r="E40" s="63"/>
    </row>
    <row r="41" spans="1:5" ht="12.75">
      <c r="A41" s="27">
        <v>2019</v>
      </c>
      <c r="B41" s="20">
        <v>24.535263</v>
      </c>
      <c r="C41" s="20">
        <v>39.669602</v>
      </c>
      <c r="D41" s="20">
        <v>32.711310600000004</v>
      </c>
      <c r="E41" s="63"/>
    </row>
    <row r="42" spans="1:5" ht="12.75">
      <c r="A42" s="27">
        <v>2020</v>
      </c>
      <c r="B42" s="20">
        <v>22.961899</v>
      </c>
      <c r="C42" s="20">
        <v>39.003169</v>
      </c>
      <c r="D42" s="20">
        <v>33.813941480000004</v>
      </c>
      <c r="E42" s="63"/>
    </row>
    <row r="43" spans="2:3" ht="12.75">
      <c r="B43" s="102"/>
      <c r="C43" s="10"/>
    </row>
  </sheetData>
  <sheetProtection/>
  <mergeCells count="1">
    <mergeCell ref="A28:G28"/>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O60"/>
  <sheetViews>
    <sheetView zoomScale="55" zoomScaleNormal="55" zoomScalePageLayoutView="0" workbookViewId="0" topLeftCell="A1">
      <selection activeCell="G18" sqref="G18"/>
    </sheetView>
  </sheetViews>
  <sheetFormatPr defaultColWidth="11.421875" defaultRowHeight="12.75"/>
  <cols>
    <col min="1" max="1" width="11.421875" style="29" customWidth="1"/>
    <col min="2" max="2" width="35.57421875" style="29" customWidth="1"/>
    <col min="3" max="3" width="3.421875" style="29" customWidth="1"/>
    <col min="4" max="4" width="12.140625" style="29" customWidth="1"/>
    <col min="5" max="5" width="11.7109375" style="29" customWidth="1"/>
    <col min="6" max="6" width="2.7109375" style="29" customWidth="1"/>
    <col min="7" max="7" width="28.421875" style="29" customWidth="1"/>
    <col min="8" max="10" width="4.7109375" style="29" customWidth="1"/>
    <col min="11" max="11" width="10.8515625" style="29" customWidth="1"/>
    <col min="12" max="14" width="11.421875" style="29" customWidth="1"/>
    <col min="15" max="15" width="24.57421875" style="29" customWidth="1"/>
    <col min="16" max="16" width="12.57421875" style="29" bestFit="1" customWidth="1"/>
    <col min="17" max="16384" width="11.421875" style="29" customWidth="1"/>
  </cols>
  <sheetData>
    <row r="1" spans="1:8" ht="17.25">
      <c r="A1" s="110" t="s">
        <v>148</v>
      </c>
      <c r="B1" s="18"/>
      <c r="C1" s="18"/>
      <c r="D1" s="18"/>
      <c r="E1" s="18"/>
      <c r="F1" s="18"/>
      <c r="G1" s="18"/>
      <c r="H1" s="18"/>
    </row>
    <row r="3" spans="6:8" ht="12.75">
      <c r="F3" s="30"/>
      <c r="G3" s="30"/>
      <c r="H3" s="30"/>
    </row>
    <row r="4" spans="6:8" ht="12.75">
      <c r="F4" s="30"/>
      <c r="G4" s="30"/>
      <c r="H4" s="30"/>
    </row>
    <row r="5" spans="6:8" ht="12.75">
      <c r="F5" s="30"/>
      <c r="G5" s="30"/>
      <c r="H5" s="30"/>
    </row>
    <row r="6" spans="6:8" ht="12.75">
      <c r="F6" s="30"/>
      <c r="G6" s="30"/>
      <c r="H6" s="30"/>
    </row>
    <row r="7" spans="6:15" ht="12.75">
      <c r="F7" s="30"/>
      <c r="G7" s="30"/>
      <c r="H7" s="30"/>
      <c r="L7" s="157"/>
      <c r="M7" s="158"/>
      <c r="N7" s="158"/>
      <c r="O7" s="158"/>
    </row>
    <row r="8" spans="6:15" ht="12.75">
      <c r="F8" s="30"/>
      <c r="G8" s="30"/>
      <c r="H8" s="30"/>
      <c r="L8" s="155"/>
      <c r="M8" s="155"/>
      <c r="N8" s="155"/>
      <c r="O8" s="155"/>
    </row>
    <row r="9" spans="6:8" ht="12.75">
      <c r="F9" s="30"/>
      <c r="G9" s="30"/>
      <c r="H9" s="30"/>
    </row>
    <row r="10" spans="6:8" ht="12.75">
      <c r="F10" s="30"/>
      <c r="G10" s="30"/>
      <c r="H10" s="30"/>
    </row>
    <row r="11" spans="6:8" ht="12.75">
      <c r="F11" s="30"/>
      <c r="G11" s="30"/>
      <c r="H11" s="30"/>
    </row>
    <row r="12" spans="6:8" ht="12.75">
      <c r="F12" s="30"/>
      <c r="G12" s="30"/>
      <c r="H12" s="30"/>
    </row>
    <row r="13" spans="6:8" ht="12.75">
      <c r="F13" s="30"/>
      <c r="G13" s="30"/>
      <c r="H13" s="30"/>
    </row>
    <row r="14" spans="1:8" ht="35.25" customHeight="1">
      <c r="A14" s="33"/>
      <c r="B14" s="31"/>
      <c r="C14" s="31"/>
      <c r="D14" s="31"/>
      <c r="E14" s="31"/>
      <c r="F14" s="31"/>
      <c r="G14" s="31"/>
      <c r="H14" s="31"/>
    </row>
    <row r="17" ht="12.75">
      <c r="L17" s="66">
        <f>100/SUM(D39:D40)*D40</f>
        <v>62.70568062719662</v>
      </c>
    </row>
    <row r="22" ht="12.75"/>
    <row r="23" ht="12.75"/>
    <row r="24" ht="12.75"/>
    <row r="32" ht="12.75">
      <c r="B32" s="34"/>
    </row>
    <row r="37" spans="2:8" ht="40.5" customHeight="1">
      <c r="B37" s="111"/>
      <c r="C37" s="112" t="s">
        <v>0</v>
      </c>
      <c r="D37" s="156" t="s">
        <v>59</v>
      </c>
      <c r="E37" s="156"/>
      <c r="F37" s="123" t="s">
        <v>0</v>
      </c>
      <c r="G37" s="122" t="s">
        <v>60</v>
      </c>
      <c r="H37" s="124" t="s">
        <v>0</v>
      </c>
    </row>
    <row r="38" spans="2:8" ht="15">
      <c r="B38" s="113"/>
      <c r="C38" s="114" t="s">
        <v>0</v>
      </c>
      <c r="D38" s="114"/>
      <c r="E38" s="114"/>
      <c r="F38" s="114"/>
      <c r="G38" s="114"/>
      <c r="H38" s="30"/>
    </row>
    <row r="39" spans="2:8" ht="15">
      <c r="B39" s="115" t="s">
        <v>61</v>
      </c>
      <c r="C39" s="116"/>
      <c r="D39" s="117">
        <v>83585534.15</v>
      </c>
      <c r="E39" s="117"/>
      <c r="F39" s="114"/>
      <c r="G39" s="116"/>
      <c r="H39" s="30"/>
    </row>
    <row r="40" spans="2:8" ht="15">
      <c r="B40" s="115" t="s">
        <v>62</v>
      </c>
      <c r="C40" s="116"/>
      <c r="D40" s="117">
        <v>140538502.85</v>
      </c>
      <c r="E40" s="117"/>
      <c r="F40" s="114"/>
      <c r="G40" s="116"/>
      <c r="H40" s="30"/>
    </row>
    <row r="41" spans="2:8" ht="15">
      <c r="B41" s="115" t="s">
        <v>67</v>
      </c>
      <c r="C41" s="116"/>
      <c r="D41" s="116"/>
      <c r="E41" s="117">
        <v>41775497</v>
      </c>
      <c r="F41" s="114"/>
      <c r="G41" s="116"/>
      <c r="H41" s="30"/>
    </row>
    <row r="42" spans="2:8" ht="15">
      <c r="B42" s="115" t="s">
        <v>68</v>
      </c>
      <c r="C42" s="116"/>
      <c r="D42" s="116"/>
      <c r="E42" s="117">
        <v>33813941.480000004</v>
      </c>
      <c r="F42" s="114"/>
      <c r="G42" s="116"/>
      <c r="H42" s="30"/>
    </row>
    <row r="43" spans="2:8" ht="15">
      <c r="B43" s="115" t="s">
        <v>58</v>
      </c>
      <c r="C43" s="116"/>
      <c r="D43" s="116"/>
      <c r="E43" s="117">
        <v>7996095.67</v>
      </c>
      <c r="F43" s="114"/>
      <c r="G43" s="116"/>
      <c r="H43" s="30"/>
    </row>
    <row r="44" spans="2:8" ht="15">
      <c r="B44" s="115" t="s">
        <v>78</v>
      </c>
      <c r="C44" s="116"/>
      <c r="D44" s="116"/>
      <c r="E44" s="117">
        <v>119934025.03</v>
      </c>
      <c r="F44" s="114"/>
      <c r="G44" s="116"/>
      <c r="H44" s="30"/>
    </row>
    <row r="45" spans="2:8" ht="15">
      <c r="B45" s="115" t="s">
        <v>65</v>
      </c>
      <c r="C45" s="116"/>
      <c r="D45" s="116"/>
      <c r="E45" s="117">
        <v>20604477.82</v>
      </c>
      <c r="F45" s="114"/>
      <c r="G45" s="116"/>
      <c r="H45" s="30"/>
    </row>
    <row r="46" spans="2:8" ht="30">
      <c r="B46" s="118" t="s">
        <v>69</v>
      </c>
      <c r="C46" s="116"/>
      <c r="D46" s="116"/>
      <c r="E46" s="117"/>
      <c r="F46" s="114"/>
      <c r="G46" s="117">
        <v>81648570.94124943</v>
      </c>
      <c r="H46" s="30"/>
    </row>
    <row r="47" spans="2:8" ht="15">
      <c r="B47" s="118" t="s">
        <v>63</v>
      </c>
      <c r="C47" s="116"/>
      <c r="D47" s="116"/>
      <c r="E47" s="117"/>
      <c r="F47" s="114"/>
      <c r="G47" s="117">
        <v>38080888.02250106</v>
      </c>
      <c r="H47" s="30"/>
    </row>
    <row r="48" spans="2:8" ht="15">
      <c r="B48" s="118" t="s">
        <v>30</v>
      </c>
      <c r="C48" s="116"/>
      <c r="D48" s="116"/>
      <c r="E48" s="117"/>
      <c r="F48" s="114"/>
      <c r="G48" s="117">
        <v>27892139.15998673</v>
      </c>
      <c r="H48" s="30"/>
    </row>
    <row r="49" spans="2:8" ht="15">
      <c r="B49" s="118" t="s">
        <v>64</v>
      </c>
      <c r="C49" s="116"/>
      <c r="D49" s="116"/>
      <c r="E49" s="117"/>
      <c r="F49" s="114"/>
      <c r="G49" s="117">
        <v>23473304.84706866</v>
      </c>
      <c r="H49" s="30"/>
    </row>
    <row r="50" spans="2:8" ht="15">
      <c r="B50" s="118" t="s">
        <v>70</v>
      </c>
      <c r="C50" s="116"/>
      <c r="D50" s="116"/>
      <c r="E50" s="117"/>
      <c r="F50" s="114"/>
      <c r="G50" s="117">
        <v>42556321.08919411</v>
      </c>
      <c r="H50" s="30"/>
    </row>
    <row r="51" spans="2:8" ht="15">
      <c r="B51" s="118" t="s">
        <v>66</v>
      </c>
      <c r="C51" s="116"/>
      <c r="D51" s="116"/>
      <c r="E51" s="117"/>
      <c r="F51" s="114"/>
      <c r="G51" s="117">
        <v>8718675.200690486</v>
      </c>
      <c r="H51" s="30"/>
    </row>
    <row r="52" spans="2:8" ht="15">
      <c r="B52" s="118" t="s">
        <v>79</v>
      </c>
      <c r="C52" s="116"/>
      <c r="D52" s="116"/>
      <c r="E52" s="117"/>
      <c r="F52" s="114"/>
      <c r="G52" s="117">
        <v>-617514.6000000002</v>
      </c>
      <c r="H52" s="30"/>
    </row>
    <row r="53" spans="2:8" ht="15">
      <c r="B53" s="119" t="s">
        <v>87</v>
      </c>
      <c r="C53" s="119"/>
      <c r="D53" s="119"/>
      <c r="E53" s="119"/>
      <c r="F53" s="120"/>
      <c r="G53" s="121">
        <v>2371652.369309522</v>
      </c>
      <c r="H53" s="109"/>
    </row>
    <row r="55" spans="6:8" ht="12.75">
      <c r="F55" s="30"/>
      <c r="G55" s="70"/>
      <c r="H55" s="30"/>
    </row>
    <row r="56" spans="4:8" ht="12.75">
      <c r="D56" s="35"/>
      <c r="E56" s="35"/>
      <c r="F56" s="35"/>
      <c r="G56" s="35"/>
      <c r="H56" s="30"/>
    </row>
    <row r="58" ht="12.75">
      <c r="D58" s="32"/>
    </row>
    <row r="59" ht="12.75">
      <c r="D59" s="32"/>
    </row>
    <row r="60" ht="12.75">
      <c r="D60" s="41"/>
    </row>
  </sheetData>
  <sheetProtection/>
  <mergeCells count="2">
    <mergeCell ref="D37:E37"/>
    <mergeCell ref="L7:O8"/>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K42"/>
  <sheetViews>
    <sheetView zoomScale="70" zoomScaleNormal="70" zoomScalePageLayoutView="0" workbookViewId="0" topLeftCell="A1">
      <selection activeCell="A1" sqref="A1:J2"/>
    </sheetView>
  </sheetViews>
  <sheetFormatPr defaultColWidth="11.421875" defaultRowHeight="12.75"/>
  <cols>
    <col min="1" max="1" width="11.421875" style="71" customWidth="1"/>
    <col min="2" max="2" width="15.57421875" style="71" customWidth="1"/>
    <col min="3" max="3" width="12.140625" style="71" customWidth="1"/>
    <col min="4" max="4" width="11.421875" style="71" customWidth="1"/>
    <col min="5" max="5" width="19.8515625" style="71" customWidth="1"/>
    <col min="6" max="6" width="19.421875" style="71" customWidth="1"/>
    <col min="7" max="16384" width="11.421875" style="71" customWidth="1"/>
  </cols>
  <sheetData>
    <row r="1" spans="1:10" ht="7.5" customHeight="1">
      <c r="A1" s="163" t="s">
        <v>149</v>
      </c>
      <c r="B1" s="164"/>
      <c r="C1" s="164"/>
      <c r="D1" s="164"/>
      <c r="E1" s="164"/>
      <c r="F1" s="164"/>
      <c r="G1" s="164"/>
      <c r="H1" s="164"/>
      <c r="I1" s="164"/>
      <c r="J1" s="147"/>
    </row>
    <row r="2" spans="1:10" ht="24" customHeight="1">
      <c r="A2" s="164"/>
      <c r="B2" s="164"/>
      <c r="C2" s="164"/>
      <c r="D2" s="164"/>
      <c r="E2" s="164"/>
      <c r="F2" s="164"/>
      <c r="G2" s="164"/>
      <c r="H2" s="164"/>
      <c r="I2" s="164"/>
      <c r="J2" s="147"/>
    </row>
    <row r="24" ht="13.5">
      <c r="A24" s="72" t="s">
        <v>75</v>
      </c>
    </row>
    <row r="25" spans="1:9" ht="27.75" customHeight="1">
      <c r="A25" s="159" t="s">
        <v>142</v>
      </c>
      <c r="B25" s="160"/>
      <c r="C25" s="160"/>
      <c r="D25" s="160"/>
      <c r="E25" s="160"/>
      <c r="F25" s="160"/>
      <c r="G25" s="160"/>
      <c r="H25" s="160"/>
      <c r="I25" s="160"/>
    </row>
    <row r="26" ht="13.5">
      <c r="A26" s="71" t="s">
        <v>128</v>
      </c>
    </row>
    <row r="27" spans="1:9" ht="13.5">
      <c r="A27" s="161" t="s">
        <v>129</v>
      </c>
      <c r="B27" s="162"/>
      <c r="C27" s="162"/>
      <c r="D27" s="162"/>
      <c r="E27" s="162"/>
      <c r="F27" s="162"/>
      <c r="G27" s="162"/>
      <c r="H27" s="162"/>
      <c r="I27" s="162"/>
    </row>
    <row r="28" spans="1:9" ht="14.25" customHeight="1">
      <c r="A28" s="161" t="s">
        <v>130</v>
      </c>
      <c r="B28" s="162"/>
      <c r="C28" s="162"/>
      <c r="D28" s="162"/>
      <c r="E28" s="162"/>
      <c r="F28" s="162"/>
      <c r="G28" s="162"/>
      <c r="H28" s="162"/>
      <c r="I28" s="162"/>
    </row>
    <row r="29" spans="1:9" ht="34.5" customHeight="1">
      <c r="A29" s="159" t="s">
        <v>131</v>
      </c>
      <c r="B29" s="160"/>
      <c r="C29" s="160"/>
      <c r="D29" s="160"/>
      <c r="E29" s="160"/>
      <c r="F29" s="160"/>
      <c r="G29" s="160"/>
      <c r="H29" s="160"/>
      <c r="I29" s="160"/>
    </row>
    <row r="30" spans="1:9" ht="34.5" customHeight="1" thickBot="1">
      <c r="A30" s="73"/>
      <c r="B30" s="74"/>
      <c r="C30" s="74"/>
      <c r="D30" s="74"/>
      <c r="E30" s="74"/>
      <c r="F30" s="74"/>
      <c r="G30" s="74"/>
      <c r="H30" s="74"/>
      <c r="I30" s="74"/>
    </row>
    <row r="31" spans="1:6" ht="62.25" customHeight="1">
      <c r="A31" s="125"/>
      <c r="B31" s="126" t="s">
        <v>132</v>
      </c>
      <c r="C31" s="126" t="s">
        <v>133</v>
      </c>
      <c r="D31" s="126" t="s">
        <v>134</v>
      </c>
      <c r="E31" s="126" t="s">
        <v>135</v>
      </c>
      <c r="F31" s="126" t="s">
        <v>136</v>
      </c>
    </row>
    <row r="32" spans="1:11" ht="13.5">
      <c r="A32" s="130">
        <v>2011</v>
      </c>
      <c r="B32" s="75">
        <v>2980</v>
      </c>
      <c r="C32" s="76">
        <v>336.92518208955227</v>
      </c>
      <c r="D32" s="76">
        <v>1470.2322178171642</v>
      </c>
      <c r="E32" s="76">
        <v>3316.9251820895524</v>
      </c>
      <c r="F32" s="131">
        <v>1846.692964272388</v>
      </c>
      <c r="G32" s="77"/>
      <c r="I32" s="78"/>
      <c r="J32" s="79"/>
      <c r="K32" s="79"/>
    </row>
    <row r="33" spans="1:11" ht="13.5">
      <c r="A33" s="78">
        <v>2012</v>
      </c>
      <c r="B33" s="80">
        <v>3027</v>
      </c>
      <c r="C33" s="81">
        <v>335</v>
      </c>
      <c r="D33" s="81">
        <v>1523.6412656177695</v>
      </c>
      <c r="E33" s="81">
        <v>3362</v>
      </c>
      <c r="F33" s="79">
        <v>1838.3587343822305</v>
      </c>
      <c r="G33" s="77"/>
      <c r="I33" s="78"/>
      <c r="J33" s="79"/>
      <c r="K33" s="79"/>
    </row>
    <row r="34" spans="1:11" ht="13.5">
      <c r="A34" s="78">
        <v>2013</v>
      </c>
      <c r="B34" s="80">
        <v>3100</v>
      </c>
      <c r="C34" s="81">
        <v>350</v>
      </c>
      <c r="D34" s="81">
        <v>1659.8697410604195</v>
      </c>
      <c r="E34" s="81">
        <v>3450</v>
      </c>
      <c r="F34" s="79">
        <v>1790.1302589395805</v>
      </c>
      <c r="G34" s="77"/>
      <c r="I34" s="78"/>
      <c r="J34" s="79"/>
      <c r="K34" s="79"/>
    </row>
    <row r="35" spans="1:11" ht="13.5">
      <c r="A35" s="78">
        <v>2014</v>
      </c>
      <c r="B35" s="80">
        <v>3565.3638299529553</v>
      </c>
      <c r="C35" s="81">
        <v>344.3391242779337</v>
      </c>
      <c r="D35" s="81">
        <v>1630.4429283604136</v>
      </c>
      <c r="E35" s="81">
        <v>3909.702954230889</v>
      </c>
      <c r="F35" s="79">
        <v>2279.260025870475</v>
      </c>
      <c r="G35" s="77"/>
      <c r="I35" s="78"/>
      <c r="J35" s="79"/>
      <c r="K35" s="79"/>
    </row>
    <row r="36" spans="1:11" ht="13.5">
      <c r="A36" s="78">
        <v>2015</v>
      </c>
      <c r="B36" s="80">
        <v>4014.804595276948</v>
      </c>
      <c r="C36" s="81">
        <v>346.3948784065719</v>
      </c>
      <c r="D36" s="81">
        <v>1856.0873522895124</v>
      </c>
      <c r="E36" s="81">
        <v>4361.1994736835195</v>
      </c>
      <c r="F36" s="79">
        <v>2505.1121213940073</v>
      </c>
      <c r="G36" s="77"/>
      <c r="I36" s="78"/>
      <c r="J36" s="79"/>
      <c r="K36" s="79"/>
    </row>
    <row r="37" spans="1:11" ht="13.5">
      <c r="A37" s="78">
        <v>2016</v>
      </c>
      <c r="B37" s="80">
        <v>4190.209381676128</v>
      </c>
      <c r="C37" s="81">
        <v>343.54697953263496</v>
      </c>
      <c r="D37" s="81">
        <v>1990</v>
      </c>
      <c r="E37" s="81">
        <v>4533.756361208763</v>
      </c>
      <c r="F37" s="79">
        <v>2543.756361208763</v>
      </c>
      <c r="G37" s="77"/>
      <c r="I37" s="78"/>
      <c r="J37" s="79"/>
      <c r="K37" s="79"/>
    </row>
    <row r="38" spans="1:11" ht="13.5">
      <c r="A38" s="78">
        <v>2017</v>
      </c>
      <c r="B38" s="79">
        <v>3870.803128769602</v>
      </c>
      <c r="C38" s="79">
        <v>611.5725636861546</v>
      </c>
      <c r="D38" s="79">
        <v>1849</v>
      </c>
      <c r="E38" s="81">
        <v>4482.3756924557565</v>
      </c>
      <c r="F38" s="79">
        <v>2633.37569245576</v>
      </c>
      <c r="G38" s="77"/>
      <c r="I38" s="78"/>
      <c r="J38" s="79"/>
      <c r="K38" s="79"/>
    </row>
    <row r="39" spans="1:11" ht="13.5">
      <c r="A39" s="78">
        <v>2018</v>
      </c>
      <c r="B39" s="79">
        <v>3892.918705316912</v>
      </c>
      <c r="C39" s="79">
        <v>630.2992978683028</v>
      </c>
      <c r="D39" s="79">
        <v>2083.3254987749388</v>
      </c>
      <c r="E39" s="81">
        <v>4523.218003185215</v>
      </c>
      <c r="F39" s="79">
        <v>2439.892504410276</v>
      </c>
      <c r="G39" s="77"/>
      <c r="I39" s="78"/>
      <c r="J39" s="79"/>
      <c r="K39" s="79"/>
    </row>
    <row r="40" spans="1:11" ht="13.5">
      <c r="A40" s="78">
        <v>2019</v>
      </c>
      <c r="B40" s="79">
        <v>3869.9411245063397</v>
      </c>
      <c r="C40" s="79">
        <v>650.5801043032914</v>
      </c>
      <c r="D40" s="79">
        <v>2062.011559414368</v>
      </c>
      <c r="E40" s="81">
        <v>4520.521228809631</v>
      </c>
      <c r="F40" s="79">
        <v>2458.509669395263</v>
      </c>
      <c r="G40" s="77"/>
      <c r="I40" s="78"/>
      <c r="J40" s="79"/>
      <c r="K40" s="82"/>
    </row>
    <row r="41" spans="1:11" ht="14.25" thickBot="1">
      <c r="A41" s="127">
        <v>2020</v>
      </c>
      <c r="B41" s="128">
        <v>3771.5594160047076</v>
      </c>
      <c r="C41" s="128">
        <v>636.3138204502641</v>
      </c>
      <c r="D41" s="128">
        <v>2275.689370021723</v>
      </c>
      <c r="E41" s="129">
        <v>4407.873236454971</v>
      </c>
      <c r="F41" s="128">
        <v>2132.1838664332486</v>
      </c>
      <c r="G41" s="78"/>
      <c r="I41" s="78"/>
      <c r="J41" s="79"/>
      <c r="K41" s="82"/>
    </row>
    <row r="42" spans="1:10" ht="13.5">
      <c r="A42" s="78"/>
      <c r="B42" s="101"/>
      <c r="C42" s="101"/>
      <c r="D42" s="101"/>
      <c r="E42" s="101"/>
      <c r="F42" s="101"/>
      <c r="G42" s="78"/>
      <c r="I42" s="78"/>
      <c r="J42" s="79"/>
    </row>
  </sheetData>
  <sheetProtection/>
  <mergeCells count="5">
    <mergeCell ref="A25:I25"/>
    <mergeCell ref="A27:I27"/>
    <mergeCell ref="A28:I28"/>
    <mergeCell ref="A29:I29"/>
    <mergeCell ref="A1:J2"/>
  </mergeCells>
  <printOptions/>
  <pageMargins left="0.787401575" right="0.787401575" top="0.984251969" bottom="0.984251969" header="0.4921259845" footer="0.4921259845"/>
  <pageSetup fitToHeight="1" fitToWidth="1"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J58"/>
  <sheetViews>
    <sheetView zoomScale="85" zoomScaleNormal="85" zoomScalePageLayoutView="0" workbookViewId="0" topLeftCell="A1">
      <selection activeCell="G18" sqref="G18"/>
    </sheetView>
  </sheetViews>
  <sheetFormatPr defaultColWidth="11.421875" defaultRowHeight="12.75"/>
  <cols>
    <col min="1" max="1" width="25.28125" style="5" customWidth="1"/>
    <col min="2" max="2" width="11.421875" style="5" customWidth="1"/>
    <col min="3" max="3" width="22.7109375" style="5" customWidth="1"/>
    <col min="4" max="4" width="18.8515625" style="5" customWidth="1"/>
    <col min="5" max="5" width="21.421875" style="5" customWidth="1"/>
    <col min="6" max="6" width="24.421875" style="5" customWidth="1"/>
    <col min="7" max="20" width="11.421875" style="5" customWidth="1"/>
    <col min="21" max="25" width="11.28125" style="5" customWidth="1"/>
    <col min="26" max="16384" width="11.421875" style="5" customWidth="1"/>
  </cols>
  <sheetData>
    <row r="1" spans="1:6" ht="15">
      <c r="A1" s="11" t="s">
        <v>80</v>
      </c>
      <c r="B1" s="9"/>
      <c r="C1" s="9"/>
      <c r="D1" s="9"/>
      <c r="E1" s="9"/>
      <c r="F1" s="9"/>
    </row>
    <row r="29" ht="12.75">
      <c r="A29" s="5" t="s">
        <v>152</v>
      </c>
    </row>
    <row r="31" ht="12.75">
      <c r="A31" s="12" t="s">
        <v>75</v>
      </c>
    </row>
    <row r="32" spans="1:10" ht="34.5" customHeight="1">
      <c r="A32" s="165" t="s">
        <v>123</v>
      </c>
      <c r="B32" s="149"/>
      <c r="C32" s="149"/>
      <c r="D32" s="149"/>
      <c r="E32" s="149"/>
      <c r="F32" s="149"/>
      <c r="G32" s="149"/>
      <c r="H32" s="149"/>
      <c r="I32" s="149"/>
      <c r="J32" s="16"/>
    </row>
    <row r="34" spans="2:6" ht="26.25">
      <c r="B34" s="105" t="s">
        <v>31</v>
      </c>
      <c r="C34" s="105" t="s">
        <v>72</v>
      </c>
      <c r="D34" s="105" t="s">
        <v>122</v>
      </c>
      <c r="E34" s="105" t="s">
        <v>58</v>
      </c>
      <c r="F34" s="105" t="s">
        <v>71</v>
      </c>
    </row>
    <row r="35" spans="1:6" ht="12.75">
      <c r="A35" s="5">
        <v>1997</v>
      </c>
      <c r="B35" s="45">
        <v>31190411.35</v>
      </c>
      <c r="C35" s="45">
        <v>21850949</v>
      </c>
      <c r="D35" s="45">
        <v>9339462.35</v>
      </c>
      <c r="E35" s="45"/>
      <c r="F35" s="45"/>
    </row>
    <row r="36" spans="1:6" ht="12.75">
      <c r="A36" s="5">
        <v>1998</v>
      </c>
      <c r="B36" s="45">
        <v>34223950.2</v>
      </c>
      <c r="C36" s="45">
        <v>24456084</v>
      </c>
      <c r="D36" s="45">
        <v>9767866.2</v>
      </c>
      <c r="E36" s="45"/>
      <c r="F36" s="45"/>
    </row>
    <row r="37" spans="1:6" ht="12.75">
      <c r="A37" s="5">
        <v>1999</v>
      </c>
      <c r="B37" s="45">
        <v>35882254.019999996</v>
      </c>
      <c r="C37" s="45">
        <v>24808133</v>
      </c>
      <c r="D37" s="45">
        <v>11074121.02</v>
      </c>
      <c r="E37" s="45"/>
      <c r="F37" s="45"/>
    </row>
    <row r="38" spans="1:6" ht="12.75">
      <c r="A38" s="5">
        <v>2000</v>
      </c>
      <c r="B38" s="45">
        <v>54305424.269999996</v>
      </c>
      <c r="C38" s="45">
        <v>43093465</v>
      </c>
      <c r="D38" s="45">
        <v>9561297.27</v>
      </c>
      <c r="E38" s="45">
        <v>1650662</v>
      </c>
      <c r="F38" s="45"/>
    </row>
    <row r="39" spans="1:6" ht="12.75">
      <c r="A39" s="5">
        <v>2001</v>
      </c>
      <c r="B39" s="45">
        <v>55088664.25</v>
      </c>
      <c r="C39" s="45">
        <v>41333382</v>
      </c>
      <c r="D39" s="45">
        <v>11529663.25</v>
      </c>
      <c r="E39" s="45">
        <v>2175619</v>
      </c>
      <c r="F39" s="45">
        <v>50000</v>
      </c>
    </row>
    <row r="40" spans="1:6" ht="12.75">
      <c r="A40" s="5">
        <v>2002</v>
      </c>
      <c r="B40" s="45">
        <v>52893479.42</v>
      </c>
      <c r="C40" s="45">
        <v>35759598</v>
      </c>
      <c r="D40" s="45">
        <v>13968871.419999998</v>
      </c>
      <c r="E40" s="45">
        <v>2875592</v>
      </c>
      <c r="F40" s="45">
        <v>289418</v>
      </c>
    </row>
    <row r="41" spans="1:6" ht="12.75">
      <c r="A41" s="5">
        <v>2003</v>
      </c>
      <c r="B41" s="45">
        <v>63197999.93</v>
      </c>
      <c r="C41" s="45">
        <v>44925649</v>
      </c>
      <c r="D41" s="45">
        <v>15244402.930000002</v>
      </c>
      <c r="E41" s="45">
        <v>3021407</v>
      </c>
      <c r="F41" s="45">
        <v>6541</v>
      </c>
    </row>
    <row r="42" spans="1:6" ht="12.75">
      <c r="A42" s="5">
        <v>2004</v>
      </c>
      <c r="B42" s="45">
        <v>73028699.59</v>
      </c>
      <c r="C42" s="45">
        <v>51711614</v>
      </c>
      <c r="D42" s="45">
        <v>16885287.59</v>
      </c>
      <c r="E42" s="45">
        <v>4154651</v>
      </c>
      <c r="F42" s="45">
        <v>277147</v>
      </c>
    </row>
    <row r="43" spans="1:6" ht="12.75">
      <c r="A43" s="5">
        <v>2005</v>
      </c>
      <c r="B43" s="45">
        <v>69298447.75</v>
      </c>
      <c r="C43" s="45">
        <v>47893057</v>
      </c>
      <c r="D43" s="45">
        <v>16470252.75</v>
      </c>
      <c r="E43" s="45">
        <v>4692274</v>
      </c>
      <c r="F43" s="45">
        <v>242864</v>
      </c>
    </row>
    <row r="44" spans="1:6" ht="12.75">
      <c r="A44" s="5">
        <v>2006</v>
      </c>
      <c r="B44" s="45">
        <v>71187687</v>
      </c>
      <c r="C44" s="45">
        <v>49931425</v>
      </c>
      <c r="D44" s="45">
        <v>16279309</v>
      </c>
      <c r="E44" s="45">
        <v>4737392</v>
      </c>
      <c r="F44" s="45">
        <v>239561</v>
      </c>
    </row>
    <row r="45" spans="1:6" ht="12.75">
      <c r="A45" s="5">
        <v>2007</v>
      </c>
      <c r="B45" s="45">
        <v>74520577</v>
      </c>
      <c r="C45" s="45">
        <v>52488282</v>
      </c>
      <c r="D45" s="45">
        <v>16950610</v>
      </c>
      <c r="E45" s="45">
        <v>4836685</v>
      </c>
      <c r="F45" s="45">
        <v>245000</v>
      </c>
    </row>
    <row r="46" spans="1:6" ht="12.75">
      <c r="A46" s="5">
        <v>2008</v>
      </c>
      <c r="B46" s="45">
        <v>78656395.11</v>
      </c>
      <c r="C46" s="45">
        <v>53078879</v>
      </c>
      <c r="D46" s="45">
        <v>19912315.11</v>
      </c>
      <c r="E46" s="45">
        <v>5421201</v>
      </c>
      <c r="F46" s="45">
        <v>244000</v>
      </c>
    </row>
    <row r="47" spans="1:6" ht="12.75">
      <c r="A47" s="5">
        <v>2009</v>
      </c>
      <c r="B47" s="45">
        <v>84640003</v>
      </c>
      <c r="C47" s="45">
        <v>59435721</v>
      </c>
      <c r="D47" s="45">
        <v>19200809</v>
      </c>
      <c r="E47" s="45">
        <v>5763473</v>
      </c>
      <c r="F47" s="45">
        <v>240000</v>
      </c>
    </row>
    <row r="48" spans="1:6" ht="12.75">
      <c r="A48" s="5">
        <v>2010</v>
      </c>
      <c r="B48" s="45">
        <v>90210251</v>
      </c>
      <c r="C48" s="45">
        <v>64209895</v>
      </c>
      <c r="D48" s="45">
        <v>19996883</v>
      </c>
      <c r="E48" s="45">
        <v>5935896</v>
      </c>
      <c r="F48" s="45">
        <v>240000</v>
      </c>
    </row>
    <row r="49" spans="1:6" ht="12.75">
      <c r="A49" s="5">
        <v>2011</v>
      </c>
      <c r="B49" s="45">
        <v>87236181</v>
      </c>
      <c r="C49" s="45">
        <v>62103734</v>
      </c>
      <c r="D49" s="45">
        <v>19339293</v>
      </c>
      <c r="E49" s="45">
        <v>6303733</v>
      </c>
      <c r="F49" s="45">
        <v>240000</v>
      </c>
    </row>
    <row r="50" spans="1:6" ht="12.75">
      <c r="A50" s="5">
        <v>2012</v>
      </c>
      <c r="B50" s="45">
        <v>93112443</v>
      </c>
      <c r="C50" s="45">
        <v>61353155</v>
      </c>
      <c r="D50" s="45">
        <v>24935814</v>
      </c>
      <c r="E50" s="45">
        <v>6583473</v>
      </c>
      <c r="F50" s="45">
        <v>2400000</v>
      </c>
    </row>
    <row r="51" spans="1:6" ht="12.75">
      <c r="A51" s="5">
        <v>2013</v>
      </c>
      <c r="B51" s="45">
        <v>92888885</v>
      </c>
      <c r="C51" s="45">
        <v>59308696</v>
      </c>
      <c r="D51" s="45">
        <v>26657676</v>
      </c>
      <c r="E51" s="45">
        <v>6742513</v>
      </c>
      <c r="F51" s="45">
        <v>180000</v>
      </c>
    </row>
    <row r="52" spans="1:6" ht="12.75">
      <c r="A52" s="5">
        <v>2014</v>
      </c>
      <c r="B52" s="45">
        <v>81708738.83999999</v>
      </c>
      <c r="C52" s="45">
        <v>53295147</v>
      </c>
      <c r="D52" s="45">
        <v>23878278.79</v>
      </c>
      <c r="E52" s="45">
        <v>4405313.05</v>
      </c>
      <c r="F52" s="45">
        <v>130000</v>
      </c>
    </row>
    <row r="53" spans="1:6" ht="12.75">
      <c r="A53" s="5">
        <v>2015</v>
      </c>
      <c r="B53" s="45">
        <v>70681673.86</v>
      </c>
      <c r="C53" s="45">
        <v>41163962</v>
      </c>
      <c r="D53" s="45">
        <v>24359787.96</v>
      </c>
      <c r="E53" s="45">
        <v>5027923.9</v>
      </c>
      <c r="F53" s="45">
        <v>130000</v>
      </c>
    </row>
    <row r="54" spans="1:6" ht="12.75">
      <c r="A54" s="5">
        <v>2016</v>
      </c>
      <c r="B54" s="45">
        <v>71004747.69</v>
      </c>
      <c r="C54" s="45">
        <v>40373153</v>
      </c>
      <c r="D54" s="45">
        <v>24785307.09</v>
      </c>
      <c r="E54" s="45">
        <v>5666287.6</v>
      </c>
      <c r="F54" s="45">
        <v>180000</v>
      </c>
    </row>
    <row r="55" spans="1:6" ht="12.75">
      <c r="A55" s="5">
        <v>2017</v>
      </c>
      <c r="B55" s="45">
        <v>72436443.1</v>
      </c>
      <c r="C55" s="45">
        <v>40874282</v>
      </c>
      <c r="D55" s="45">
        <v>26234248.1</v>
      </c>
      <c r="E55" s="45">
        <v>5147913</v>
      </c>
      <c r="F55" s="45">
        <v>180000</v>
      </c>
    </row>
    <row r="56" spans="1:6" ht="12.75">
      <c r="A56" s="5">
        <v>2018</v>
      </c>
      <c r="B56" s="45">
        <v>78235921.27</v>
      </c>
      <c r="C56" s="45">
        <v>40807854</v>
      </c>
      <c r="D56" s="45">
        <v>31286185.02</v>
      </c>
      <c r="E56" s="45">
        <v>5961882.25</v>
      </c>
      <c r="F56" s="45">
        <v>180000</v>
      </c>
    </row>
    <row r="57" spans="1:6" ht="12.75">
      <c r="A57" s="5">
        <v>2019</v>
      </c>
      <c r="B57" s="45">
        <v>75538868.6</v>
      </c>
      <c r="C57" s="45">
        <v>36591430</v>
      </c>
      <c r="D57" s="45">
        <v>32711310.6</v>
      </c>
      <c r="E57" s="45">
        <v>6056128</v>
      </c>
      <c r="F57" s="45">
        <v>180000</v>
      </c>
    </row>
    <row r="58" spans="1:6" ht="12.75">
      <c r="A58" s="5">
        <v>2020</v>
      </c>
      <c r="B58" s="45">
        <v>82053073.15</v>
      </c>
      <c r="C58" s="45">
        <v>40063036</v>
      </c>
      <c r="D58" s="45">
        <v>33813941.480000004</v>
      </c>
      <c r="E58" s="45">
        <v>7996095.67</v>
      </c>
      <c r="F58" s="45">
        <v>180000</v>
      </c>
    </row>
  </sheetData>
  <sheetProtection/>
  <mergeCells count="1">
    <mergeCell ref="A32:I32"/>
  </mergeCells>
  <printOptions/>
  <pageMargins left="0.787401575" right="0.787401575" top="0.984251969" bottom="0.984251969" header="0.4921259845" footer="0.4921259845"/>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K46"/>
  <sheetViews>
    <sheetView zoomScale="85" zoomScaleNormal="85" zoomScalePageLayoutView="0" workbookViewId="0" topLeftCell="A1">
      <selection activeCell="A1" sqref="A1:F1"/>
    </sheetView>
  </sheetViews>
  <sheetFormatPr defaultColWidth="11.421875" defaultRowHeight="12.75"/>
  <cols>
    <col min="1" max="16384" width="11.421875" style="5" customWidth="1"/>
  </cols>
  <sheetData>
    <row r="1" spans="1:7" ht="15">
      <c r="A1" s="166" t="s">
        <v>150</v>
      </c>
      <c r="B1" s="147"/>
      <c r="C1" s="147"/>
      <c r="D1" s="147"/>
      <c r="E1" s="147"/>
      <c r="F1" s="147"/>
      <c r="G1" s="16"/>
    </row>
    <row r="2" ht="12.75">
      <c r="G2" s="13"/>
    </row>
    <row r="4" spans="1:7" ht="12.75">
      <c r="A4" s="14"/>
      <c r="B4" s="17"/>
      <c r="D4" s="14"/>
      <c r="E4" s="14"/>
      <c r="F4" s="14"/>
      <c r="G4" s="14"/>
    </row>
    <row r="5" spans="1:10" ht="26.25">
      <c r="A5" s="14"/>
      <c r="B5" s="17"/>
      <c r="D5" s="17"/>
      <c r="E5" s="17"/>
      <c r="F5" s="17"/>
      <c r="G5" s="17"/>
      <c r="J5" s="132" t="s">
        <v>151</v>
      </c>
    </row>
    <row r="6" spans="1:10" ht="12.75">
      <c r="A6" s="14"/>
      <c r="B6" s="17"/>
      <c r="I6" s="14" t="s">
        <v>28</v>
      </c>
      <c r="J6" s="67">
        <v>4550.58</v>
      </c>
    </row>
    <row r="7" spans="1:10" ht="12.75">
      <c r="A7" s="14"/>
      <c r="B7" s="17"/>
      <c r="I7" s="14" t="s">
        <v>29</v>
      </c>
      <c r="J7" s="67">
        <v>4024.03</v>
      </c>
    </row>
    <row r="8" spans="1:10" ht="12.75">
      <c r="A8" s="14"/>
      <c r="B8" s="17"/>
      <c r="J8" s="67"/>
    </row>
    <row r="9" spans="1:10" ht="12.75">
      <c r="A9" s="14"/>
      <c r="B9" s="17"/>
      <c r="I9" s="13" t="s">
        <v>34</v>
      </c>
      <c r="J9" s="45">
        <v>5105.41</v>
      </c>
    </row>
    <row r="10" spans="1:10" ht="12.75">
      <c r="A10" s="14"/>
      <c r="B10" s="17"/>
      <c r="I10" s="13" t="s">
        <v>32</v>
      </c>
      <c r="J10" s="45">
        <v>4919.51</v>
      </c>
    </row>
    <row r="11" spans="1:10" ht="12.75" customHeight="1">
      <c r="A11" s="14"/>
      <c r="B11" s="17"/>
      <c r="I11" s="13" t="s">
        <v>38</v>
      </c>
      <c r="J11" s="45">
        <v>4612.179999999999</v>
      </c>
    </row>
    <row r="12" spans="1:10" ht="12.75" customHeight="1">
      <c r="A12" s="14"/>
      <c r="B12" s="17"/>
      <c r="I12" s="13" t="s">
        <v>45</v>
      </c>
      <c r="J12" s="68">
        <v>4569.41</v>
      </c>
    </row>
    <row r="13" spans="1:10" ht="12.75" customHeight="1">
      <c r="A13" s="14"/>
      <c r="B13" s="17"/>
      <c r="I13" s="13" t="s">
        <v>40</v>
      </c>
      <c r="J13" s="68">
        <v>4503.46</v>
      </c>
    </row>
    <row r="14" spans="1:10" ht="12.75">
      <c r="A14" s="14"/>
      <c r="B14" s="17"/>
      <c r="I14" s="13" t="s">
        <v>36</v>
      </c>
      <c r="J14" s="68">
        <v>4384.6900000000005</v>
      </c>
    </row>
    <row r="15" spans="1:10" ht="12.75">
      <c r="A15" s="14"/>
      <c r="B15" s="17"/>
      <c r="I15" s="13" t="s">
        <v>43</v>
      </c>
      <c r="J15" s="68">
        <v>4377.969999999999</v>
      </c>
    </row>
    <row r="16" spans="1:10" ht="12.75" customHeight="1">
      <c r="A16" s="14"/>
      <c r="B16" s="17"/>
      <c r="I16" s="13" t="s">
        <v>35</v>
      </c>
      <c r="J16" s="68">
        <v>4128.35</v>
      </c>
    </row>
    <row r="17" spans="1:10" ht="12.75">
      <c r="A17" s="14"/>
      <c r="B17" s="17"/>
      <c r="I17" s="13" t="s">
        <v>48</v>
      </c>
      <c r="J17" s="68">
        <v>4039.26</v>
      </c>
    </row>
    <row r="18" spans="1:11" ht="12.75">
      <c r="A18" s="14"/>
      <c r="B18" s="17"/>
      <c r="I18" s="13" t="s">
        <v>50</v>
      </c>
      <c r="J18" s="68">
        <v>3924.9700000000003</v>
      </c>
      <c r="K18" s="15"/>
    </row>
    <row r="19" spans="1:11" ht="12.75">
      <c r="A19" s="14"/>
      <c r="B19" s="17"/>
      <c r="I19" s="13" t="s">
        <v>33</v>
      </c>
      <c r="J19" s="68">
        <v>3901.64</v>
      </c>
      <c r="K19" s="15"/>
    </row>
    <row r="20" spans="1:11" ht="12.75">
      <c r="A20" s="14"/>
      <c r="B20" s="17"/>
      <c r="I20" s="13" t="s">
        <v>51</v>
      </c>
      <c r="J20" s="68">
        <v>3864.1399999999994</v>
      </c>
      <c r="K20" s="15"/>
    </row>
    <row r="21" spans="1:11" ht="12.75">
      <c r="A21" s="14"/>
      <c r="B21" s="17"/>
      <c r="I21" s="13" t="s">
        <v>49</v>
      </c>
      <c r="J21" s="68">
        <v>3785.2799999999997</v>
      </c>
      <c r="K21" s="15"/>
    </row>
    <row r="22" spans="1:11" ht="12.75">
      <c r="A22" s="14"/>
      <c r="B22" s="17"/>
      <c r="I22" s="13" t="s">
        <v>52</v>
      </c>
      <c r="J22" s="68">
        <v>3767.74</v>
      </c>
      <c r="K22" s="15"/>
    </row>
    <row r="23" spans="1:11" ht="12.75">
      <c r="A23" s="14"/>
      <c r="B23" s="17"/>
      <c r="I23" s="13" t="s">
        <v>46</v>
      </c>
      <c r="J23" s="68">
        <v>3620.7400000000002</v>
      </c>
      <c r="K23" s="15"/>
    </row>
    <row r="24" spans="1:11" ht="12.75">
      <c r="A24" s="14"/>
      <c r="B24" s="17"/>
      <c r="I24" s="13" t="s">
        <v>55</v>
      </c>
      <c r="J24" s="68">
        <v>3599.91</v>
      </c>
      <c r="K24" s="15"/>
    </row>
    <row r="25" spans="1:11" ht="12.75">
      <c r="A25" s="14"/>
      <c r="B25" s="17"/>
      <c r="I25" s="13" t="s">
        <v>57</v>
      </c>
      <c r="J25" s="68">
        <v>3571.76</v>
      </c>
      <c r="K25" s="15"/>
    </row>
    <row r="26" spans="1:11" ht="12.75">
      <c r="A26" s="14"/>
      <c r="B26" s="17"/>
      <c r="I26" s="13" t="s">
        <v>41</v>
      </c>
      <c r="J26" s="68">
        <v>3542.36</v>
      </c>
      <c r="K26" s="15"/>
    </row>
    <row r="27" spans="1:11" ht="12.75">
      <c r="A27" s="14"/>
      <c r="B27" s="17"/>
      <c r="I27" s="13" t="s">
        <v>37</v>
      </c>
      <c r="J27" s="68">
        <v>3524.9</v>
      </c>
      <c r="K27" s="15"/>
    </row>
    <row r="28" spans="1:11" ht="12.75">
      <c r="A28" s="14"/>
      <c r="B28" s="17"/>
      <c r="I28" s="13" t="s">
        <v>53</v>
      </c>
      <c r="J28" s="68">
        <v>3472.7299999999996</v>
      </c>
      <c r="K28" s="15"/>
    </row>
    <row r="29" spans="1:11" ht="12.75">
      <c r="A29" s="14"/>
      <c r="B29" s="17"/>
      <c r="I29" s="13" t="s">
        <v>44</v>
      </c>
      <c r="J29" s="68">
        <v>3425.68</v>
      </c>
      <c r="K29" s="15"/>
    </row>
    <row r="30" spans="1:11" ht="12.75">
      <c r="A30" s="14"/>
      <c r="B30" s="17"/>
      <c r="I30" s="13" t="s">
        <v>54</v>
      </c>
      <c r="J30" s="68">
        <v>3416.15</v>
      </c>
      <c r="K30" s="15"/>
    </row>
    <row r="31" spans="1:11" ht="12.75">
      <c r="A31" s="14"/>
      <c r="B31" s="17"/>
      <c r="I31" s="13" t="s">
        <v>47</v>
      </c>
      <c r="J31" s="68">
        <v>3344.58</v>
      </c>
      <c r="K31" s="15"/>
    </row>
    <row r="32" spans="1:11" ht="12.75">
      <c r="A32" s="14"/>
      <c r="B32" s="17"/>
      <c r="I32" s="13" t="s">
        <v>42</v>
      </c>
      <c r="J32" s="68">
        <v>3315</v>
      </c>
      <c r="K32" s="15"/>
    </row>
    <row r="33" spans="1:11" ht="12.75">
      <c r="A33" s="14"/>
      <c r="B33" s="17"/>
      <c r="I33" s="13" t="s">
        <v>39</v>
      </c>
      <c r="J33" s="68">
        <v>3150.9500000000003</v>
      </c>
      <c r="K33" s="15"/>
    </row>
    <row r="34" spans="1:11" ht="12.75">
      <c r="A34" s="14"/>
      <c r="B34" s="17"/>
      <c r="I34" s="13" t="s">
        <v>56</v>
      </c>
      <c r="J34" s="68">
        <v>2785.87</v>
      </c>
      <c r="K34" s="15"/>
    </row>
    <row r="35" spans="1:11" ht="12.75">
      <c r="A35" s="14"/>
      <c r="B35" s="17"/>
      <c r="K35" s="15"/>
    </row>
    <row r="36" spans="1:11" ht="12.75">
      <c r="A36" s="14"/>
      <c r="B36" s="17"/>
      <c r="K36" s="15"/>
    </row>
    <row r="37" spans="1:11" ht="12.75">
      <c r="A37" s="14"/>
      <c r="B37" s="17"/>
      <c r="K37" s="15"/>
    </row>
    <row r="38" ht="12.75">
      <c r="K38" s="15"/>
    </row>
    <row r="39" ht="12.75">
      <c r="K39" s="15"/>
    </row>
    <row r="40" spans="1:11" ht="13.5">
      <c r="A40" s="167" t="s">
        <v>124</v>
      </c>
      <c r="B40" s="167"/>
      <c r="C40" s="167"/>
      <c r="D40" s="167"/>
      <c r="E40" s="167"/>
      <c r="F40" s="167"/>
      <c r="G40" s="167"/>
      <c r="K40" s="15"/>
    </row>
    <row r="41" spans="1:11" ht="111" customHeight="1">
      <c r="A41" s="168" t="s">
        <v>143</v>
      </c>
      <c r="B41" s="168"/>
      <c r="C41" s="168"/>
      <c r="D41" s="169"/>
      <c r="E41" s="169"/>
      <c r="F41" s="169"/>
      <c r="G41" s="169"/>
      <c r="K41" s="15"/>
    </row>
    <row r="42" ht="12.75">
      <c r="K42" s="15"/>
    </row>
    <row r="43" ht="12.75">
      <c r="K43" s="15"/>
    </row>
    <row r="45" ht="12.75">
      <c r="A45" s="12"/>
    </row>
    <row r="46" ht="12.75">
      <c r="A46" s="5" t="s">
        <v>76</v>
      </c>
    </row>
  </sheetData>
  <sheetProtection/>
  <mergeCells count="3">
    <mergeCell ref="A1:F1"/>
    <mergeCell ref="A40:G40"/>
    <mergeCell ref="A41:G41"/>
  </mergeCells>
  <printOptions/>
  <pageMargins left="0.787401575" right="0.787401575" top="0.984251969" bottom="0.984251969" header="0.4921259845" footer="0.4921259845"/>
  <pageSetup horizontalDpi="200" verticalDpi="2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G27"/>
  <sheetViews>
    <sheetView zoomScale="85" zoomScaleNormal="85" zoomScalePageLayoutView="0" workbookViewId="0" topLeftCell="A1">
      <selection activeCell="G18" sqref="G18"/>
    </sheetView>
  </sheetViews>
  <sheetFormatPr defaultColWidth="11.421875" defaultRowHeight="12.75"/>
  <cols>
    <col min="1" max="1" width="29.57421875" style="49" customWidth="1"/>
    <col min="2" max="2" width="7.28125" style="49" customWidth="1"/>
    <col min="3" max="3" width="10.28125" style="49" customWidth="1"/>
    <col min="4" max="4" width="8.140625" style="49" customWidth="1"/>
    <col min="5" max="5" width="9.140625" style="49" customWidth="1"/>
    <col min="6" max="7" width="9.140625" style="49" hidden="1" customWidth="1"/>
    <col min="8" max="16384" width="11.57421875" style="49" customWidth="1"/>
  </cols>
  <sheetData>
    <row r="1" spans="1:7" ht="15" customHeight="1">
      <c r="A1" s="174" t="s">
        <v>117</v>
      </c>
      <c r="B1" s="175"/>
      <c r="C1" s="175"/>
      <c r="D1" s="176"/>
      <c r="E1" s="176"/>
      <c r="F1" s="176"/>
      <c r="G1" s="176"/>
    </row>
    <row r="2" spans="1:7" ht="12.75" customHeight="1">
      <c r="A2" s="83"/>
      <c r="B2" s="84"/>
      <c r="C2" s="84"/>
      <c r="D2" s="84"/>
      <c r="E2" s="84"/>
      <c r="F2" s="85"/>
      <c r="G2" s="85"/>
    </row>
    <row r="3" spans="1:7" ht="14.25" thickBot="1">
      <c r="A3" s="177" t="s">
        <v>107</v>
      </c>
      <c r="B3" s="178"/>
      <c r="C3" s="178"/>
      <c r="D3" s="179"/>
      <c r="E3" s="179"/>
      <c r="F3" s="179"/>
      <c r="G3" s="179"/>
    </row>
    <row r="4" spans="1:7" ht="13.5">
      <c r="A4" s="86"/>
      <c r="B4" s="170" t="s">
        <v>28</v>
      </c>
      <c r="C4" s="171"/>
      <c r="D4" s="181" t="s">
        <v>29</v>
      </c>
      <c r="E4" s="171"/>
      <c r="F4" s="171"/>
      <c r="G4" s="171"/>
    </row>
    <row r="5" spans="1:7" ht="13.5">
      <c r="A5" s="87"/>
      <c r="B5" s="69">
        <v>2020</v>
      </c>
      <c r="C5" s="69">
        <v>2019</v>
      </c>
      <c r="D5" s="69">
        <v>2020</v>
      </c>
      <c r="E5" s="69">
        <v>2019</v>
      </c>
      <c r="F5" s="69">
        <v>2018</v>
      </c>
      <c r="G5" s="69">
        <v>2017</v>
      </c>
    </row>
    <row r="6" spans="1:7" ht="13.5" customHeight="1">
      <c r="A6" s="88" t="s">
        <v>104</v>
      </c>
      <c r="B6" s="89">
        <v>4550.58</v>
      </c>
      <c r="C6" s="89">
        <v>4569.54</v>
      </c>
      <c r="D6" s="89">
        <v>4024.03</v>
      </c>
      <c r="E6" s="89">
        <v>4008.6000000000004</v>
      </c>
      <c r="F6" s="89">
        <v>3851.59</v>
      </c>
      <c r="G6" s="89">
        <v>3842.59</v>
      </c>
    </row>
    <row r="7" spans="1:7" ht="13.5" customHeight="1">
      <c r="A7" s="87" t="s">
        <v>125</v>
      </c>
      <c r="B7" s="90">
        <v>1440.27</v>
      </c>
      <c r="C7" s="90">
        <v>1500.24</v>
      </c>
      <c r="D7" s="90">
        <v>1214.0299999999997</v>
      </c>
      <c r="E7" s="90">
        <v>1222.19</v>
      </c>
      <c r="F7" s="90">
        <v>1179.84</v>
      </c>
      <c r="G7" s="90">
        <v>1173.8</v>
      </c>
    </row>
    <row r="8" spans="1:7" ht="13.5" customHeight="1">
      <c r="A8" s="91" t="s">
        <v>96</v>
      </c>
      <c r="B8" s="92">
        <v>890.1700000000001</v>
      </c>
      <c r="C8" s="92">
        <v>945.45</v>
      </c>
      <c r="D8" s="92">
        <v>887.1899999999999</v>
      </c>
      <c r="E8" s="92">
        <v>895.66</v>
      </c>
      <c r="F8" s="92">
        <v>864.24</v>
      </c>
      <c r="G8" s="92">
        <v>865.4399999999999</v>
      </c>
    </row>
    <row r="9" spans="1:7" ht="13.5" customHeight="1">
      <c r="A9" s="91" t="s">
        <v>102</v>
      </c>
      <c r="B9" s="92">
        <v>456.99</v>
      </c>
      <c r="C9" s="92">
        <v>462.73</v>
      </c>
      <c r="D9" s="92">
        <v>259.47999999999996</v>
      </c>
      <c r="E9" s="92">
        <v>256.87</v>
      </c>
      <c r="F9" s="92">
        <v>247</v>
      </c>
      <c r="G9" s="92">
        <v>242.18</v>
      </c>
    </row>
    <row r="10" spans="1:7" ht="13.5" customHeight="1">
      <c r="A10" s="91" t="s">
        <v>144</v>
      </c>
      <c r="B10" s="92">
        <v>93.11</v>
      </c>
      <c r="C10" s="92">
        <v>92.06</v>
      </c>
      <c r="D10" s="92">
        <v>67.36</v>
      </c>
      <c r="E10" s="92">
        <v>69.66</v>
      </c>
      <c r="F10" s="92">
        <v>68.6</v>
      </c>
      <c r="G10" s="92">
        <v>66.18</v>
      </c>
    </row>
    <row r="11" spans="1:7" ht="13.5" customHeight="1">
      <c r="A11" s="93" t="s">
        <v>95</v>
      </c>
      <c r="B11" s="92">
        <v>255.2</v>
      </c>
      <c r="C11" s="92">
        <v>234.33999999999997</v>
      </c>
      <c r="D11" s="92">
        <v>480.48</v>
      </c>
      <c r="E11" s="92">
        <v>463.29</v>
      </c>
      <c r="F11" s="92">
        <v>467.35</v>
      </c>
      <c r="G11" s="92">
        <v>453.66</v>
      </c>
    </row>
    <row r="12" spans="1:7" ht="13.5" customHeight="1">
      <c r="A12" s="93" t="s">
        <v>97</v>
      </c>
      <c r="B12" s="92">
        <v>602.3000000000001</v>
      </c>
      <c r="C12" s="92">
        <v>651.99</v>
      </c>
      <c r="D12" s="92">
        <v>787.8</v>
      </c>
      <c r="E12" s="92">
        <v>779.8399999999999</v>
      </c>
      <c r="F12" s="92">
        <v>729.86</v>
      </c>
      <c r="G12" s="92">
        <v>735.02</v>
      </c>
    </row>
    <row r="13" spans="1:7" ht="13.5" customHeight="1">
      <c r="A13" s="93" t="s">
        <v>98</v>
      </c>
      <c r="B13" s="92">
        <v>1213.16</v>
      </c>
      <c r="C13" s="92">
        <v>1154.67</v>
      </c>
      <c r="D13" s="92">
        <v>810.33</v>
      </c>
      <c r="E13" s="92">
        <v>822.04</v>
      </c>
      <c r="F13" s="92">
        <v>775.3</v>
      </c>
      <c r="G13" s="92">
        <v>796.94</v>
      </c>
    </row>
    <row r="14" spans="1:7" ht="13.5" customHeight="1">
      <c r="A14" s="93" t="s">
        <v>99</v>
      </c>
      <c r="B14" s="92">
        <v>255.07999999999998</v>
      </c>
      <c r="C14" s="92">
        <v>257.28999999999996</v>
      </c>
      <c r="D14" s="92">
        <v>232.1</v>
      </c>
      <c r="E14" s="92">
        <v>220.27</v>
      </c>
      <c r="F14" s="92">
        <v>218.76</v>
      </c>
      <c r="G14" s="92">
        <v>218.22000000000003</v>
      </c>
    </row>
    <row r="15" spans="1:7" ht="13.5" customHeight="1">
      <c r="A15" s="93" t="s">
        <v>100</v>
      </c>
      <c r="B15" s="92">
        <v>78.56</v>
      </c>
      <c r="C15" s="92">
        <v>70.9</v>
      </c>
      <c r="D15" s="92">
        <v>117.61000000000001</v>
      </c>
      <c r="E15" s="92">
        <v>115.61000000000001</v>
      </c>
      <c r="F15" s="92">
        <v>110.3</v>
      </c>
      <c r="G15" s="92">
        <v>104.47</v>
      </c>
    </row>
    <row r="16" spans="1:7" ht="13.5" customHeight="1">
      <c r="A16" s="93" t="s">
        <v>145</v>
      </c>
      <c r="B16" s="92">
        <v>233.59000000000003</v>
      </c>
      <c r="C16" s="92">
        <v>208.4</v>
      </c>
      <c r="D16" s="92">
        <v>118.67999999999999</v>
      </c>
      <c r="E16" s="92">
        <v>113.06</v>
      </c>
      <c r="F16" s="92">
        <v>110.94</v>
      </c>
      <c r="G16" s="92">
        <v>107.08999999999999</v>
      </c>
    </row>
    <row r="17" spans="1:7" ht="13.5" customHeight="1">
      <c r="A17" s="93" t="s">
        <v>94</v>
      </c>
      <c r="B17" s="92">
        <v>142.26000000000002</v>
      </c>
      <c r="C17" s="92">
        <v>180.29000000000002</v>
      </c>
      <c r="D17" s="92">
        <v>127.25</v>
      </c>
      <c r="E17" s="92">
        <v>131.45</v>
      </c>
      <c r="F17" s="92">
        <v>123.9</v>
      </c>
      <c r="G17" s="92">
        <v>118.55999999999999</v>
      </c>
    </row>
    <row r="18" spans="1:7" ht="13.5" customHeight="1" thickBot="1">
      <c r="A18" s="94" t="s">
        <v>101</v>
      </c>
      <c r="B18" s="95">
        <v>330.15999999999997</v>
      </c>
      <c r="C18" s="95">
        <v>311.41</v>
      </c>
      <c r="D18" s="95">
        <v>135.74</v>
      </c>
      <c r="E18" s="95">
        <v>140.82</v>
      </c>
      <c r="F18" s="95">
        <v>135.36</v>
      </c>
      <c r="G18" s="95">
        <v>134.83999999999997</v>
      </c>
    </row>
    <row r="19" spans="1:7" ht="13.5" customHeight="1">
      <c r="A19" s="96"/>
      <c r="B19" s="96"/>
      <c r="C19" s="96"/>
      <c r="D19" s="97"/>
      <c r="E19" s="97"/>
      <c r="F19" s="97"/>
      <c r="G19" s="97"/>
    </row>
    <row r="20" spans="1:7" ht="13.5" customHeight="1">
      <c r="A20" s="98" t="s">
        <v>137</v>
      </c>
      <c r="B20" s="103"/>
      <c r="C20" s="98"/>
      <c r="D20" s="92"/>
      <c r="E20" s="92"/>
      <c r="F20" s="92"/>
      <c r="G20" s="92"/>
    </row>
    <row r="21" spans="1:7" ht="13.5" customHeight="1">
      <c r="A21" s="99" t="s">
        <v>138</v>
      </c>
      <c r="B21" s="92">
        <v>712.19</v>
      </c>
      <c r="C21" s="92">
        <v>697.0699999999999</v>
      </c>
      <c r="D21" s="92">
        <v>739.96</v>
      </c>
      <c r="E21" s="92">
        <v>720.1600000000001</v>
      </c>
      <c r="F21" s="92">
        <v>714.35</v>
      </c>
      <c r="G21" s="92">
        <v>695.84</v>
      </c>
    </row>
    <row r="22" spans="1:7" ht="13.5" customHeight="1">
      <c r="A22" s="99" t="s">
        <v>146</v>
      </c>
      <c r="B22" s="92">
        <v>326.70000000000005</v>
      </c>
      <c r="C22" s="92">
        <v>300.46000000000004</v>
      </c>
      <c r="D22" s="92">
        <v>186.04</v>
      </c>
      <c r="E22" s="92">
        <v>182.72</v>
      </c>
      <c r="F22" s="92">
        <v>179.54</v>
      </c>
      <c r="G22" s="92">
        <v>173.26999999999998</v>
      </c>
    </row>
    <row r="23" spans="1:7" ht="13.5" customHeight="1" thickBot="1">
      <c r="A23" s="100" t="s">
        <v>139</v>
      </c>
      <c r="B23" s="95">
        <v>1815.46</v>
      </c>
      <c r="C23" s="95">
        <v>1806.66</v>
      </c>
      <c r="D23" s="95">
        <v>1598.13</v>
      </c>
      <c r="E23" s="95">
        <v>1601.8799999999999</v>
      </c>
      <c r="F23" s="95">
        <v>1505.1599999999999</v>
      </c>
      <c r="G23" s="95">
        <v>1531.96</v>
      </c>
    </row>
    <row r="24" spans="1:7" ht="27" customHeight="1">
      <c r="A24" s="160"/>
      <c r="B24" s="160"/>
      <c r="C24" s="160"/>
      <c r="D24" s="160"/>
      <c r="E24" s="160"/>
      <c r="F24" s="162"/>
      <c r="G24" s="162"/>
    </row>
    <row r="25" spans="1:7" ht="13.5" customHeight="1">
      <c r="A25" s="180" t="s">
        <v>126</v>
      </c>
      <c r="B25" s="180"/>
      <c r="C25" s="180"/>
      <c r="D25" s="173"/>
      <c r="E25" s="173"/>
      <c r="F25" s="173"/>
      <c r="G25" s="173"/>
    </row>
    <row r="26" spans="1:7" ht="60" customHeight="1">
      <c r="A26" s="172" t="s">
        <v>127</v>
      </c>
      <c r="B26" s="172"/>
      <c r="C26" s="172"/>
      <c r="D26" s="173"/>
      <c r="E26" s="173"/>
      <c r="F26" s="173"/>
      <c r="G26" s="173"/>
    </row>
    <row r="27" spans="1:7" ht="110.25" customHeight="1">
      <c r="A27" s="168" t="s">
        <v>143</v>
      </c>
      <c r="B27" s="168"/>
      <c r="C27" s="168"/>
      <c r="D27" s="169"/>
      <c r="E27" s="169"/>
      <c r="F27" s="169"/>
      <c r="G27" s="169"/>
    </row>
  </sheetData>
  <sheetProtection/>
  <mergeCells count="8">
    <mergeCell ref="B4:C4"/>
    <mergeCell ref="A27:G27"/>
    <mergeCell ref="A26:G26"/>
    <mergeCell ref="A1:G1"/>
    <mergeCell ref="A3:G3"/>
    <mergeCell ref="A24:G24"/>
    <mergeCell ref="A25:G25"/>
    <mergeCell ref="D4:G4"/>
  </mergeCells>
  <hyperlinks>
    <hyperlink ref="B4" r:id="rId1" tooltip="Sortierung ändern" display="http://www.bag.admin.ch/kmt/index.html?webgrab_path=aHR0cDovL3d3dy5iYWctYW53LmFkbWluLmNoL2t1di9rb3N0ZW5tb25pdG9yaW5nX2xpdmUva21fZGUucGhwP25hdj1rdHUxJmFtcDttb2Q9MSZhbXA7aWQxPTI3JmFtcDtsYjF5ZWFyPTAmYW1wO2RlY2k9MCZhbXA7Y29sPTI%3D&amp;lang=de"/>
  </hyperlinks>
  <printOptions/>
  <pageMargins left="0.7" right="0.7" top="0.787401575" bottom="0.7874015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theme="9" tint="0.39998000860214233"/>
  </sheetPr>
  <dimension ref="A1:M35"/>
  <sheetViews>
    <sheetView zoomScale="70" zoomScaleNormal="70" zoomScalePageLayoutView="0" workbookViewId="0" topLeftCell="A1">
      <selection activeCell="G18" sqref="G18"/>
    </sheetView>
  </sheetViews>
  <sheetFormatPr defaultColWidth="11.421875" defaultRowHeight="12.75"/>
  <cols>
    <col min="1" max="2" width="20.28125" style="3" customWidth="1"/>
    <col min="3" max="4" width="11.421875" style="3" customWidth="1"/>
    <col min="5" max="5" width="14.8515625" style="3" customWidth="1"/>
    <col min="6" max="6" width="15.7109375" style="3" customWidth="1"/>
    <col min="7" max="16384" width="11.421875" style="3" customWidth="1"/>
  </cols>
  <sheetData>
    <row r="1" spans="1:6" ht="15">
      <c r="A1" s="7" t="s">
        <v>153</v>
      </c>
      <c r="B1" s="7"/>
      <c r="C1" s="18"/>
      <c r="D1" s="18"/>
      <c r="E1" s="18"/>
      <c r="F1" s="18"/>
    </row>
    <row r="12" spans="11:13" ht="12.75">
      <c r="K12" s="2"/>
      <c r="M12" s="42"/>
    </row>
    <row r="13" spans="11:13" ht="12.75">
      <c r="K13" s="2"/>
      <c r="M13" s="42"/>
    </row>
    <row r="14" spans="11:13" ht="12.75">
      <c r="K14" s="2"/>
      <c r="M14" s="42"/>
    </row>
    <row r="15" spans="11:13" ht="12.75">
      <c r="K15" s="2"/>
      <c r="M15" s="42"/>
    </row>
    <row r="16" spans="11:13" ht="12.75">
      <c r="K16" s="2"/>
      <c r="M16" s="42"/>
    </row>
    <row r="17" spans="11:13" ht="12.75">
      <c r="K17" s="43"/>
      <c r="L17" s="42"/>
      <c r="M17" s="42"/>
    </row>
    <row r="18" spans="11:13" ht="12.75">
      <c r="K18" s="43"/>
      <c r="L18" s="42"/>
      <c r="M18" s="42"/>
    </row>
    <row r="26" spans="1:2" ht="12.75">
      <c r="A26" s="1" t="s">
        <v>75</v>
      </c>
      <c r="B26" s="1"/>
    </row>
    <row r="27" spans="1:6" ht="12.75">
      <c r="A27" s="18" t="s">
        <v>77</v>
      </c>
      <c r="B27" s="18"/>
      <c r="C27" s="4"/>
      <c r="D27" s="4"/>
      <c r="E27" s="4"/>
      <c r="F27" s="4"/>
    </row>
    <row r="28" spans="1:6" ht="44.25" customHeight="1">
      <c r="A28" s="184" t="s">
        <v>121</v>
      </c>
      <c r="B28" s="155"/>
      <c r="C28" s="155"/>
      <c r="D28" s="155"/>
      <c r="E28" s="155"/>
      <c r="F28" s="155"/>
    </row>
    <row r="29" spans="1:8" ht="30" customHeight="1">
      <c r="A29" s="185" t="s">
        <v>120</v>
      </c>
      <c r="B29" s="155"/>
      <c r="C29" s="155"/>
      <c r="D29" s="155"/>
      <c r="E29" s="155"/>
      <c r="F29" s="155"/>
      <c r="H29" s="3" t="s">
        <v>0</v>
      </c>
    </row>
    <row r="30" spans="1:6" ht="30" customHeight="1">
      <c r="A30" s="9"/>
      <c r="B30" s="108"/>
      <c r="C30" s="108"/>
      <c r="D30" s="108"/>
      <c r="E30" s="108"/>
      <c r="F30" s="108"/>
    </row>
    <row r="31" spans="1:6" ht="30" customHeight="1" thickBot="1">
      <c r="A31" s="9"/>
      <c r="B31" s="108"/>
      <c r="C31" s="108"/>
      <c r="D31" s="108"/>
      <c r="E31" s="108"/>
      <c r="F31" s="108"/>
    </row>
    <row r="32" spans="1:6" ht="12.75" customHeight="1">
      <c r="A32" s="186"/>
      <c r="B32" s="182" t="s">
        <v>88</v>
      </c>
      <c r="C32" s="182" t="s">
        <v>84</v>
      </c>
      <c r="D32" s="182" t="s">
        <v>82</v>
      </c>
      <c r="E32" s="182" t="s">
        <v>83</v>
      </c>
      <c r="F32" s="182" t="s">
        <v>81</v>
      </c>
    </row>
    <row r="33" spans="1:6" ht="12.75">
      <c r="A33" s="187"/>
      <c r="B33" s="183"/>
      <c r="C33" s="183"/>
      <c r="D33" s="183"/>
      <c r="E33" s="183"/>
      <c r="F33" s="183"/>
    </row>
    <row r="34" spans="1:6" ht="12.75">
      <c r="A34" s="136" t="s">
        <v>119</v>
      </c>
      <c r="B34" s="137">
        <v>3</v>
      </c>
      <c r="C34" s="138">
        <v>3</v>
      </c>
      <c r="D34" s="138">
        <v>3</v>
      </c>
      <c r="E34" s="138">
        <v>3</v>
      </c>
      <c r="F34" s="138">
        <v>4</v>
      </c>
    </row>
    <row r="35" spans="1:6" ht="13.5" thickBot="1">
      <c r="A35" s="133" t="s">
        <v>118</v>
      </c>
      <c r="B35" s="134">
        <v>0.7407635066258909</v>
      </c>
      <c r="C35" s="134">
        <v>0.8199460415745248</v>
      </c>
      <c r="D35" s="135" t="s">
        <v>93</v>
      </c>
      <c r="E35" s="134">
        <v>1.1058903394255881</v>
      </c>
      <c r="F35" s="134">
        <v>1.616449168207023</v>
      </c>
    </row>
  </sheetData>
  <sheetProtection/>
  <mergeCells count="8">
    <mergeCell ref="D32:D33"/>
    <mergeCell ref="F32:F33"/>
    <mergeCell ref="A28:F28"/>
    <mergeCell ref="A29:F29"/>
    <mergeCell ref="A32:A33"/>
    <mergeCell ref="B32:B33"/>
    <mergeCell ref="C32:C33"/>
    <mergeCell ref="E32:E33"/>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Tomaselli</dc:creator>
  <cp:keywords/>
  <dc:description/>
  <cp:lastModifiedBy>Frick Franziska</cp:lastModifiedBy>
  <cp:lastPrinted>2016-06-14T11:45:40Z</cp:lastPrinted>
  <dcterms:created xsi:type="dcterms:W3CDTF">2010-04-15T08:19:28Z</dcterms:created>
  <dcterms:modified xsi:type="dcterms:W3CDTF">2021-06-23T06:24:59Z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