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27.xml" ContentType="application/vnd.openxmlformats-officedocument.drawing+xml"/>
  <Override PartName="/xl/worksheets/sheet33.xml" ContentType="application/vnd.openxmlformats-officedocument.spreadsheetml.worksheet+xml"/>
  <Override PartName="/xl/drawings/drawing28.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drawings/drawing31.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drawings/drawing32.xml" ContentType="application/vnd.openxmlformats-officedocument.drawing+xml"/>
  <Override PartName="/xl/worksheets/sheet41.xml" ContentType="application/vnd.openxmlformats-officedocument.spreadsheetml.worksheet+xml"/>
  <Override PartName="/xl/drawings/drawing33.xml" ContentType="application/vnd.openxmlformats-officedocument.drawing+xml"/>
  <Override PartName="/xl/worksheets/sheet42.xml" ContentType="application/vnd.openxmlformats-officedocument.spreadsheetml.worksheet+xml"/>
  <Override PartName="/xl/drawings/drawing34.xml" ContentType="application/vnd.openxmlformats-officedocument.drawing+xml"/>
  <Override PartName="/xl/worksheets/sheet43.xml" ContentType="application/vnd.openxmlformats-officedocument.spreadsheetml.worksheet+xml"/>
  <Override PartName="/xl/drawings/drawing35.xml" ContentType="application/vnd.openxmlformats-officedocument.drawing+xml"/>
  <Override PartName="/xl/worksheets/sheet44.xml" ContentType="application/vnd.openxmlformats-officedocument.spreadsheetml.worksheet+xml"/>
  <Override PartName="/xl/drawings/drawing36.xml" ContentType="application/vnd.openxmlformats-officedocument.drawing+xml"/>
  <Override PartName="/xl/worksheets/sheet45.xml" ContentType="application/vnd.openxmlformats-officedocument.spreadsheetml.worksheet+xml"/>
  <Override PartName="/xl/worksheets/sheet46.xml" ContentType="application/vnd.openxmlformats-officedocument.spreadsheetml.worksheet+xml"/>
  <Override PartName="/xl/drawings/drawing37.xml" ContentType="application/vnd.openxmlformats-officedocument.drawing+xml"/>
  <Override PartName="/xl/worksheets/sheet47.xml" ContentType="application/vnd.openxmlformats-officedocument.spreadsheetml.worksheet+xml"/>
  <Override PartName="/xl/drawings/drawing3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388" yWindow="348" windowWidth="5772" windowHeight="8688" tabRatio="948" activeTab="0"/>
  </bookViews>
  <sheets>
    <sheet name="Titel" sheetId="1" r:id="rId1"/>
    <sheet name="Titel 1" sheetId="2" r:id="rId2"/>
    <sheet name="Tab_1_1" sheetId="3" r:id="rId3"/>
    <sheet name="Tab_1_2" sheetId="4" r:id="rId4"/>
    <sheet name="Tab_1_3" sheetId="5" r:id="rId5"/>
    <sheet name="Tab_1_4" sheetId="6" r:id="rId6"/>
    <sheet name="Tab_1_5" sheetId="7" r:id="rId7"/>
    <sheet name="Tabelle_1_5a" sheetId="8" r:id="rId8"/>
    <sheet name="Tab_1_6" sheetId="9" r:id="rId9"/>
    <sheet name="Tab_1_8" sheetId="10" r:id="rId10"/>
    <sheet name="Tab_1_10" sheetId="11" r:id="rId11"/>
    <sheet name="Tab_1_11" sheetId="12" r:id="rId12"/>
    <sheet name="Tab_1_13" sheetId="13" r:id="rId13"/>
    <sheet name="Tab_1_14" sheetId="14" r:id="rId14"/>
    <sheet name="Tab_1_15" sheetId="15" r:id="rId15"/>
    <sheet name="Tab_1_16" sheetId="16" r:id="rId16"/>
    <sheet name="Tab 1_17" sheetId="17" r:id="rId17"/>
    <sheet name="Tab_1_18" sheetId="18" r:id="rId18"/>
    <sheet name="Tab_1_19" sheetId="19" r:id="rId19"/>
    <sheet name="Tab_1_20" sheetId="20" r:id="rId20"/>
    <sheet name="Tab_1_20b" sheetId="21" r:id="rId21"/>
    <sheet name="Tab_1_21" sheetId="22" r:id="rId22"/>
    <sheet name="Tab_1_22" sheetId="23" r:id="rId23"/>
    <sheet name="Tab_1_23" sheetId="24" r:id="rId24"/>
    <sheet name="Tab_1_24" sheetId="25" r:id="rId25"/>
    <sheet name="Titel 2" sheetId="26" r:id="rId26"/>
    <sheet name="Tab_2_1" sheetId="27" r:id="rId27"/>
    <sheet name="Tab_2_2" sheetId="28" r:id="rId28"/>
    <sheet name="Tab_2_3" sheetId="29" r:id="rId29"/>
    <sheet name="Titel 3" sheetId="30" state="hidden" r:id="rId30"/>
    <sheet name="Titel_3" sheetId="31" r:id="rId31"/>
    <sheet name="Tab_3_1" sheetId="32" r:id="rId32"/>
    <sheet name="Tab_3_2" sheetId="33" r:id="rId33"/>
    <sheet name="Titel 4" sheetId="34" r:id="rId34"/>
    <sheet name="Tab_4_1" sheetId="35" r:id="rId35"/>
    <sheet name="Tab_4_2" sheetId="36" r:id="rId36"/>
    <sheet name="Titel 5" sheetId="37" r:id="rId37"/>
    <sheet name="Tab_5" sheetId="38" r:id="rId38"/>
    <sheet name="Titel 6" sheetId="39" r:id="rId39"/>
    <sheet name="Tab_6_1" sheetId="40" r:id="rId40"/>
    <sheet name="Tab_6_2" sheetId="41" r:id="rId41"/>
    <sheet name="Tab_6_3" sheetId="42" r:id="rId42"/>
    <sheet name="Tab_6_4" sheetId="43" r:id="rId43"/>
    <sheet name="Tab_6_5" sheetId="44" r:id="rId44"/>
    <sheet name="Titel 7" sheetId="45" r:id="rId45"/>
    <sheet name="Tab_7_1" sheetId="46" r:id="rId46"/>
    <sheet name="Tab_7_2" sheetId="47" r:id="rId47"/>
  </sheets>
  <definedNames>
    <definedName name="_xlnm.Print_Area" localSheetId="16">'Tab 1_17'!$A$1:$G$51</definedName>
    <definedName name="_xlnm.Print_Area" localSheetId="2">'Tab_1_1'!$A$1:$D$36</definedName>
    <definedName name="_xlnm.Print_Area" localSheetId="10">'Tab_1_10'!$A$1:$D$24</definedName>
    <definedName name="_xlnm.Print_Area" localSheetId="11">'Tab_1_11'!$A$1:$F$38</definedName>
    <definedName name="_xlnm.Print_Area" localSheetId="12">'Tab_1_13'!$A$1:$G$31</definedName>
    <definedName name="_xlnm.Print_Area" localSheetId="13">'Tab_1_14'!$A$1:$I$21</definedName>
    <definedName name="_xlnm.Print_Area" localSheetId="15">'Tab_1_16'!$A$1:$F$55</definedName>
    <definedName name="_xlnm.Print_Area" localSheetId="17">'Tab_1_18'!$A$1:$I$24</definedName>
    <definedName name="_xlnm.Print_Area" localSheetId="18">'Tab_1_19'!$A$1:$H$398</definedName>
    <definedName name="_xlnm.Print_Area" localSheetId="3">'Tab_1_2'!$A$1:$G$4</definedName>
    <definedName name="_xlnm.Print_Area" localSheetId="19">'Tab_1_20'!$A$1:$M$77</definedName>
    <definedName name="_xlnm.Print_Area" localSheetId="21">'Tab_1_21'!$A$1:$I$58</definedName>
    <definedName name="_xlnm.Print_Area" localSheetId="22">'Tab_1_22'!$A$1:$G$54</definedName>
    <definedName name="_xlnm.Print_Area" localSheetId="23">'Tab_1_23'!$A$1:$J$55</definedName>
    <definedName name="_xlnm.Print_Area" localSheetId="24">'Tab_1_24'!$A$1:$G$35</definedName>
    <definedName name="_xlnm.Print_Area" localSheetId="4">'Tab_1_3'!$A$1:$G$15</definedName>
    <definedName name="_xlnm.Print_Area" localSheetId="5">'Tab_1_4'!$A$1:$G$12</definedName>
    <definedName name="_xlnm.Print_Area" localSheetId="6">'Tab_1_5'!$A$1:$C$41</definedName>
    <definedName name="_xlnm.Print_Area" localSheetId="8">'Tab_1_6'!$A$1:$D$41</definedName>
    <definedName name="_xlnm.Print_Area" localSheetId="9">'Tab_1_8'!$A$1:$D$33</definedName>
    <definedName name="_xlnm.Print_Area" localSheetId="26">'Tab_2_1'!$A$1:$E$39</definedName>
    <definedName name="_xlnm.Print_Area" localSheetId="27">'Tab_2_2'!$A$1:$D$13</definedName>
    <definedName name="_xlnm.Print_Area" localSheetId="28">'Tab_2_3'!$A$1:$C$14</definedName>
    <definedName name="_xlnm.Print_Area" localSheetId="31">'Tab_3_1'!$A$1:$E$41</definedName>
    <definedName name="_xlnm.Print_Area" localSheetId="32">'Tab_3_2'!$A$1:$D$14</definedName>
    <definedName name="_xlnm.Print_Area" localSheetId="34">'Tab_4_1'!$A$1:$D$45</definedName>
    <definedName name="_xlnm.Print_Area" localSheetId="35">'Tab_4_2'!$A$1:$B$18</definedName>
    <definedName name="_xlnm.Print_Area" localSheetId="37">'Tab_5'!$A$1:$G$24</definedName>
    <definedName name="_xlnm.Print_Area" localSheetId="39">'Tab_6_1'!$A$1:$F$9</definedName>
    <definedName name="_xlnm.Print_Area" localSheetId="40">'Tab_6_2'!$A$1:$I$11</definedName>
    <definedName name="_xlnm.Print_Area" localSheetId="41">'Tab_6_3'!$A$1:$H$29</definedName>
    <definedName name="_xlnm.Print_Area" localSheetId="42">'Tab_6_4'!$A$1:$G$9</definedName>
    <definedName name="_xlnm.Print_Area" localSheetId="43">'Tab_6_5'!$A$1:$K$23</definedName>
    <definedName name="_xlnm.Print_Area" localSheetId="45">'Tab_7_1'!$A$1:$C$13</definedName>
    <definedName name="_xlnm.Print_Area" localSheetId="46">'Tab_7_2'!$A$1:$C$7</definedName>
    <definedName name="_xlnm.Print_Area" localSheetId="7">'Tabelle_1_5a'!$A$1:$F$31</definedName>
    <definedName name="_xlnm.Print_Area" localSheetId="0">'Titel'!$A$1:$F$1</definedName>
    <definedName name="_xlnm.Print_Titles" localSheetId="18">'Tab_1_19'!$A:$A,'Tab_1_19'!$4:$4</definedName>
    <definedName name="TableName">"Dummy"</definedName>
  </definedNames>
  <calcPr calcMode="manual" fullCalcOnLoad="1"/>
</workbook>
</file>

<file path=xl/comments1.xml><?xml version="1.0" encoding="utf-8"?>
<comments xmlns="http://schemas.openxmlformats.org/spreadsheetml/2006/main">
  <authors>
    <author>M?dlagl Eva Maria</author>
  </authors>
  <commentList>
    <comment ref="G1" authorId="0">
      <text>
        <r>
          <rPr>
            <b/>
            <sz val="9"/>
            <rFont val="Tahoma"/>
            <family val="2"/>
          </rPr>
          <t>Mödlagl Eva Maria:</t>
        </r>
        <r>
          <rPr>
            <sz val="9"/>
            <rFont val="Tahoma"/>
            <family val="2"/>
          </rPr>
          <t xml:space="preserve">
hier Jahreszahl eingeben</t>
        </r>
      </text>
    </comment>
  </commentList>
</comments>
</file>

<file path=xl/comments11.xml><?xml version="1.0" encoding="utf-8"?>
<comments xmlns="http://schemas.openxmlformats.org/spreadsheetml/2006/main">
  <authors>
    <author>M?dlagl Eva Maria</author>
  </authors>
  <commentList>
    <comment ref="A10" authorId="0">
      <text>
        <r>
          <rPr>
            <b/>
            <sz val="9"/>
            <rFont val="Tahoma"/>
            <family val="2"/>
          </rPr>
          <t>Mödlagl Eva Maria:</t>
        </r>
        <r>
          <rPr>
            <sz val="9"/>
            <rFont val="Tahoma"/>
            <family val="2"/>
          </rPr>
          <t xml:space="preserve">
Kategorie wird ab 2017 neu separat erhoben</t>
        </r>
      </text>
    </comment>
  </commentList>
</comments>
</file>

<file path=xl/comments7.xml><?xml version="1.0" encoding="utf-8"?>
<comments xmlns="http://schemas.openxmlformats.org/spreadsheetml/2006/main">
  <authors>
    <author>M?dlagl Eva Maria</author>
  </authors>
  <commentList>
    <comment ref="C11" authorId="0">
      <text>
        <r>
          <rPr>
            <b/>
            <sz val="8"/>
            <rFont val="Tahoma"/>
            <family val="2"/>
          </rPr>
          <t>Mödlagl Eva Maria:</t>
        </r>
        <r>
          <rPr>
            <sz val="8"/>
            <rFont val="Tahoma"/>
            <family val="2"/>
          </rPr>
          <t xml:space="preserve">
Formel von Erfolgsrechnung auf Bilanz geändert</t>
        </r>
      </text>
    </comment>
  </commentList>
</comments>
</file>

<file path=xl/sharedStrings.xml><?xml version="1.0" encoding="utf-8"?>
<sst xmlns="http://schemas.openxmlformats.org/spreadsheetml/2006/main" count="2666" uniqueCount="599">
  <si>
    <t>Andere Prämienanteile</t>
  </si>
  <si>
    <t>Versicherungsprämien</t>
  </si>
  <si>
    <t>Staatsbeiträge</t>
  </si>
  <si>
    <t>Bruttoleistungen</t>
  </si>
  <si>
    <t>Risikoausgleich</t>
  </si>
  <si>
    <t>Veränderung der gesetzlichen Mindestreserven</t>
  </si>
  <si>
    <t>Betriebsergebnis</t>
  </si>
  <si>
    <t>Gesamtergebnis</t>
  </si>
  <si>
    <t>Anzahl</t>
  </si>
  <si>
    <t>Personen</t>
  </si>
  <si>
    <t>CHF</t>
  </si>
  <si>
    <t xml:space="preserve">Gesamtergebnis nach Staatsbeiträgen </t>
  </si>
  <si>
    <t>Prämiensoll</t>
  </si>
  <si>
    <t>Total</t>
  </si>
  <si>
    <t>Männer</t>
  </si>
  <si>
    <t>Frauen</t>
  </si>
  <si>
    <t>Liechtenstein</t>
  </si>
  <si>
    <t>Stationäre Spitalkosten</t>
  </si>
  <si>
    <t>Zahnärzte</t>
  </si>
  <si>
    <t>Physiotherapeuten</t>
  </si>
  <si>
    <t>Chiropraktoren</t>
  </si>
  <si>
    <t>Hebammen</t>
  </si>
  <si>
    <t>Ergotherapeuten</t>
  </si>
  <si>
    <t>Logopäden</t>
  </si>
  <si>
    <t>Ernährungsberater</t>
  </si>
  <si>
    <t>Abgabestellen MiGeL</t>
  </si>
  <si>
    <t>Transport-und Rettungsunternehmen</t>
  </si>
  <si>
    <t>Heilbäder</t>
  </si>
  <si>
    <t>Obligatorische Krankenpflegeversicherung (OKP)</t>
  </si>
  <si>
    <t>Gesamtergebnis vor Staatsbeiträgen</t>
  </si>
  <si>
    <t>Gesamt</t>
  </si>
  <si>
    <t>Ausland</t>
  </si>
  <si>
    <t>Bruttoprämien</t>
  </si>
  <si>
    <t>Konto</t>
  </si>
  <si>
    <t>Kontenbezeichnung</t>
  </si>
  <si>
    <t>Obligatorische Krankengeldversicherung</t>
  </si>
  <si>
    <t>Erlösminderung auf Prämien</t>
  </si>
  <si>
    <t xml:space="preserve">Eigene Versicherungsprämien </t>
  </si>
  <si>
    <t>Sonstige Betriebserträge</t>
  </si>
  <si>
    <t>Kostenbeteiligung der freiwilligen Versicherungen</t>
  </si>
  <si>
    <t>Leistungsanteile der Rückversicherer</t>
  </si>
  <si>
    <t>Personalaufwand inkl.Sozialleistungen</t>
  </si>
  <si>
    <t>EDV-Kosten</t>
  </si>
  <si>
    <t>Übriger Verwaltungsaufwand</t>
  </si>
  <si>
    <t>Marketing und Werbung inkl. Provisionen</t>
  </si>
  <si>
    <t>Erhaltene Verwaltungsentschädigung</t>
  </si>
  <si>
    <t>Sonstige Aufwendungen für Leistungen</t>
  </si>
  <si>
    <t>Abschreibungen auf Anlagevermögen</t>
  </si>
  <si>
    <t>Sonstige Betriebsaufwendungen</t>
  </si>
  <si>
    <t>Ambulante Spitalkosten</t>
  </si>
  <si>
    <t>Übrige Rechnungssteller</t>
  </si>
  <si>
    <t>Übrige Leistungen</t>
  </si>
  <si>
    <t>Jugendliche</t>
  </si>
  <si>
    <t>Kinder</t>
  </si>
  <si>
    <t>Kostenbeteiligung der Versicherten</t>
  </si>
  <si>
    <t>Freiwillige Versicherungen</t>
  </si>
  <si>
    <t xml:space="preserve">Betrag CHF </t>
  </si>
  <si>
    <t>Liechtensteinisches Landesspital Vaduz</t>
  </si>
  <si>
    <t>Vaduz</t>
  </si>
  <si>
    <t>Triesen</t>
  </si>
  <si>
    <t xml:space="preserve">Balzers </t>
  </si>
  <si>
    <t>Triesenberg</t>
  </si>
  <si>
    <t>Schaan</t>
  </si>
  <si>
    <t>Planken</t>
  </si>
  <si>
    <t>Eschen</t>
  </si>
  <si>
    <t>Mauren</t>
  </si>
  <si>
    <t>Gamprin</t>
  </si>
  <si>
    <t>Ruggell</t>
  </si>
  <si>
    <t>Schellenberg</t>
  </si>
  <si>
    <t>Altersgruppe</t>
  </si>
  <si>
    <t>Kostenbeteiligung der oblig. Krankenpflegeversicherung</t>
  </si>
  <si>
    <t>Ertrag</t>
  </si>
  <si>
    <t>Aufwand</t>
  </si>
  <si>
    <t>Oberland</t>
  </si>
  <si>
    <t>Unterland</t>
  </si>
  <si>
    <t>Prämienanteile der Rückversicherer</t>
  </si>
  <si>
    <t>Erlösminderungen für Prämien</t>
  </si>
  <si>
    <t>Krankenpfleger</t>
  </si>
  <si>
    <t>Geschlecht</t>
  </si>
  <si>
    <t>17 - 25</t>
  </si>
  <si>
    <t>26 - 30</t>
  </si>
  <si>
    <t>31 - 35</t>
  </si>
  <si>
    <t>36 - 40</t>
  </si>
  <si>
    <t>41 - 45</t>
  </si>
  <si>
    <t>46 - 50</t>
  </si>
  <si>
    <t>51 - 55</t>
  </si>
  <si>
    <t>56 - 60</t>
  </si>
  <si>
    <t>61 - 65</t>
  </si>
  <si>
    <t>66 - 70</t>
  </si>
  <si>
    <t>71 - 75</t>
  </si>
  <si>
    <t>76 - 80</t>
  </si>
  <si>
    <t>81 - 85</t>
  </si>
  <si>
    <t>86 - 90</t>
  </si>
  <si>
    <t>M</t>
  </si>
  <si>
    <t>Versicherte Monate</t>
  </si>
  <si>
    <t>Obligatorische Krankenpflegeversicherung</t>
  </si>
  <si>
    <t>Versicherungsprämien und Verbandsbeiträge</t>
  </si>
  <si>
    <t>Verwaltungsaufwand</t>
  </si>
  <si>
    <t>Nettoleistungen</t>
  </si>
  <si>
    <t>= 60 bis 65</t>
  </si>
  <si>
    <t>= 60 bis 66</t>
  </si>
  <si>
    <t>= 6</t>
  </si>
  <si>
    <t>= 30 bis 33</t>
  </si>
  <si>
    <t>= 30 bis 35</t>
  </si>
  <si>
    <t>= 3</t>
  </si>
  <si>
    <t>= 4</t>
  </si>
  <si>
    <t>= 3+4</t>
  </si>
  <si>
    <t>= 6-3-4</t>
  </si>
  <si>
    <t>Frau</t>
  </si>
  <si>
    <t>Mann</t>
  </si>
  <si>
    <t>Jugendliche(r)</t>
  </si>
  <si>
    <t>Kind</t>
  </si>
  <si>
    <t>= 61 bis 65</t>
  </si>
  <si>
    <t>= 61 bis 66</t>
  </si>
  <si>
    <t>Versicherungsertrag</t>
  </si>
  <si>
    <t>Nettoleistungen nach Rückstellungen</t>
  </si>
  <si>
    <t>= 31 bis 35</t>
  </si>
  <si>
    <t>Versicherungsaufwand</t>
  </si>
  <si>
    <t>Betriebsaufwand</t>
  </si>
  <si>
    <t>Versicherungs- und Betriebsaufwand</t>
  </si>
  <si>
    <t>6-3-4</t>
  </si>
  <si>
    <t>Neutraler Aufwand und Ertrag</t>
  </si>
  <si>
    <t>= 6-3-4+7</t>
  </si>
  <si>
    <t>= 63 bis 65</t>
  </si>
  <si>
    <t>= 63 bis 66</t>
  </si>
  <si>
    <t>= 33</t>
  </si>
  <si>
    <t>= 33 bis 35</t>
  </si>
  <si>
    <t>47</t>
  </si>
  <si>
    <t>Veränderung der Rückstellungen für 
     unerledigte Versicherungsfälle</t>
  </si>
  <si>
    <t>60</t>
  </si>
  <si>
    <t>300</t>
  </si>
  <si>
    <t>48</t>
  </si>
  <si>
    <t>= 60 bis 63</t>
  </si>
  <si>
    <t>= 40 bis 46</t>
  </si>
  <si>
    <t>*</t>
  </si>
  <si>
    <t>Krankenkassenverband, Landesbeitrag</t>
  </si>
  <si>
    <t xml:space="preserve"> 0 - 16</t>
  </si>
  <si>
    <t>1-500 
Versicherte</t>
  </si>
  <si>
    <t>501-1000 Versicherte</t>
  </si>
  <si>
    <t>1001-2500 Versicherte</t>
  </si>
  <si>
    <t>2501-5000 Versicherte</t>
  </si>
  <si>
    <t>5001-10000 Versicherte</t>
  </si>
  <si>
    <t xml:space="preserve">   davon Schweiz</t>
  </si>
  <si>
    <t xml:space="preserve">   davon Österreich</t>
  </si>
  <si>
    <t xml:space="preserve">   davon Andere</t>
  </si>
  <si>
    <t>Erwachsene</t>
  </si>
  <si>
    <t>Erwachsene(r)</t>
  </si>
  <si>
    <t>Bezüger</t>
  </si>
  <si>
    <t>Pro versicherte Person</t>
  </si>
  <si>
    <t>pro versicherte Person, ohne Kinder</t>
  </si>
  <si>
    <t>pro versicherte Person</t>
  </si>
  <si>
    <t>Verwaltungsräumlichkeiten, Unterhalt, usw.</t>
  </si>
  <si>
    <t>302</t>
  </si>
  <si>
    <t>31</t>
  </si>
  <si>
    <t>331</t>
  </si>
  <si>
    <t>332</t>
  </si>
  <si>
    <t>35</t>
  </si>
  <si>
    <t>36</t>
  </si>
  <si>
    <t>37</t>
  </si>
  <si>
    <t>38</t>
  </si>
  <si>
    <t>400</t>
  </si>
  <si>
    <t>410</t>
  </si>
  <si>
    <t>420</t>
  </si>
  <si>
    <t>430</t>
  </si>
  <si>
    <t>440</t>
  </si>
  <si>
    <t>450</t>
  </si>
  <si>
    <t>460</t>
  </si>
  <si>
    <t>49</t>
  </si>
  <si>
    <t>61</t>
  </si>
  <si>
    <t>63</t>
  </si>
  <si>
    <t>64</t>
  </si>
  <si>
    <t>65</t>
  </si>
  <si>
    <t>66</t>
  </si>
  <si>
    <t>67</t>
  </si>
  <si>
    <t>69</t>
  </si>
  <si>
    <t>7</t>
  </si>
  <si>
    <t>Wartefrist</t>
  </si>
  <si>
    <t>Bruttoleistungen der Versicherer</t>
  </si>
  <si>
    <t>Personalaufwand inkl. Sozialleistungen</t>
  </si>
  <si>
    <t>Prämien Obligatorische Krankenpflegeversicherung</t>
  </si>
  <si>
    <t>Prämien Obligatorische Krankengeldversicherung</t>
  </si>
  <si>
    <t>Prämienverbilligung gemäss Landesrechnung</t>
  </si>
  <si>
    <t>Pflegeheime</t>
  </si>
  <si>
    <t>Wählbare 
   Jahresfranchise</t>
  </si>
  <si>
    <t>Ordentliche 
   Jahresfranchise</t>
  </si>
  <si>
    <t>Versicherte</t>
  </si>
  <si>
    <t xml:space="preserve">     Männer</t>
  </si>
  <si>
    <t xml:space="preserve">     Frauen</t>
  </si>
  <si>
    <t xml:space="preserve"> Total 17+</t>
  </si>
  <si>
    <t>Leistungsbezüger</t>
  </si>
  <si>
    <t>Bruttokostenstufe</t>
  </si>
  <si>
    <t>Gesamt 
Versicherer</t>
  </si>
  <si>
    <t>Pro prämienpflichtige Person</t>
  </si>
  <si>
    <t>davon Mutterschaft</t>
  </si>
  <si>
    <t xml:space="preserve">Verwaltungsaufwand </t>
  </si>
  <si>
    <t>Anteil in %</t>
  </si>
  <si>
    <t>Betrag</t>
  </si>
  <si>
    <t>Anteil in %
der Bruttoleistungen</t>
  </si>
  <si>
    <t>Alle</t>
  </si>
  <si>
    <t>Anteil
in %</t>
  </si>
  <si>
    <t>Anteil in %
der Versicherten</t>
  </si>
  <si>
    <t>pro versicherte Person, ohne Kinder u. Jugendliche</t>
  </si>
  <si>
    <t>10000+ 
Versicherte</t>
  </si>
  <si>
    <t>Obligatorische Krankengeldversicherung (OKG)</t>
  </si>
  <si>
    <t>Freiwillige Versicherungen (FV)</t>
  </si>
  <si>
    <t>Gesamt Reserven und Rückstellungen</t>
  </si>
  <si>
    <t>Staatsbeiträge an Krankenkassen</t>
  </si>
  <si>
    <t>Veränderung der Rückstellungen für 
 unerledigte Versicherungsfälle</t>
  </si>
  <si>
    <t xml:space="preserve"> Veränderungen der Rückstellungen für
 unerledigte Versicherungsfälle</t>
  </si>
  <si>
    <t>Bruttokostengruppe</t>
  </si>
  <si>
    <t>Ordentliche oblig. Krankenpflegeversicherung</t>
  </si>
  <si>
    <t>Oblig. Krankengeldversicherung</t>
  </si>
  <si>
    <t>Übriges Eigenkapital</t>
  </si>
  <si>
    <t>Reserven</t>
  </si>
  <si>
    <t>Rückstellungen</t>
  </si>
  <si>
    <t>Fonds</t>
  </si>
  <si>
    <t>Prämien Freiwillige Versicherungen</t>
  </si>
  <si>
    <t>54</t>
  </si>
  <si>
    <t>Tabelle 1.2</t>
  </si>
  <si>
    <t>Tabelle 1.3</t>
  </si>
  <si>
    <t>Tabelle 1.4</t>
  </si>
  <si>
    <t>Tabelle 1.5</t>
  </si>
  <si>
    <t>Tabelle 4.1</t>
  </si>
  <si>
    <t>Tabelle 4.2</t>
  </si>
  <si>
    <t>Erläuterung zur Tabelle:</t>
  </si>
  <si>
    <t xml:space="preserve"> Prämiensoll</t>
  </si>
  <si>
    <t xml:space="preserve"> Kostenbeteiligung der Versicherten</t>
  </si>
  <si>
    <t>Tabelle 1.6</t>
  </si>
  <si>
    <t>Tabelle 1.7</t>
  </si>
  <si>
    <t>Tabelle 1.8</t>
  </si>
  <si>
    <t>Tabelle 1.9</t>
  </si>
  <si>
    <t>Tabelle 1.10</t>
  </si>
  <si>
    <t>Tabelle 1.11</t>
  </si>
  <si>
    <t>Tabelle 1.12</t>
  </si>
  <si>
    <t>Tabelle 1.13</t>
  </si>
  <si>
    <t>Tabelle 1.14</t>
  </si>
  <si>
    <t>Tabelle 1.15</t>
  </si>
  <si>
    <t>Tabelle 1.16</t>
  </si>
  <si>
    <t>Bruttokosten: Negative Bruttokosten ergaben sich aufgrund von Rückforderungen früher verbuchter Kosten.</t>
  </si>
  <si>
    <t>Tabelle 2.1</t>
  </si>
  <si>
    <t>Tabelle 2.2</t>
  </si>
  <si>
    <t>Tabelle 2.3</t>
  </si>
  <si>
    <t>Betrag in CHF</t>
  </si>
  <si>
    <t>Tabelle 3.1</t>
  </si>
  <si>
    <t>Tabelle 3.2</t>
  </si>
  <si>
    <t>Tabelle 6.1</t>
  </si>
  <si>
    <t>Tabelle 6.2</t>
  </si>
  <si>
    <t>Versicherte: Die Zahl differiert vom Versichertenbestand in Tabelle 1.1 aufgrund unterschiedlicher Abgrenzungen bei Kassenwechseln, Geburten und Todesfällen.</t>
  </si>
  <si>
    <t>Kontobezeichnung</t>
  </si>
  <si>
    <t>Staatsbeiträge an Spitäler</t>
  </si>
  <si>
    <t>Tabelle 6.5</t>
  </si>
  <si>
    <t>Tabelle 7.1</t>
  </si>
  <si>
    <t>Tabelle 7.2</t>
  </si>
  <si>
    <t>Anzahl Packungen</t>
  </si>
  <si>
    <t>Laboratorien</t>
  </si>
  <si>
    <t>Apotheken</t>
  </si>
  <si>
    <t>Stoffwechsel</t>
  </si>
  <si>
    <t>Nervensystem</t>
  </si>
  <si>
    <t>Herz und Kreislauf</t>
  </si>
  <si>
    <t>Lunge und Atmung</t>
  </si>
  <si>
    <t>Dermatologica</t>
  </si>
  <si>
    <t>Oto-Rhinolaryngologica</t>
  </si>
  <si>
    <t>Blut</t>
  </si>
  <si>
    <t>Infektionskrankheiten</t>
  </si>
  <si>
    <t>Ophtalmologica</t>
  </si>
  <si>
    <t>Nieren und Wasserhaushalt</t>
  </si>
  <si>
    <t>Gynaecologica</t>
  </si>
  <si>
    <t>Diagnostica</t>
  </si>
  <si>
    <t>Antidota</t>
  </si>
  <si>
    <t>Kationenaustauscher</t>
  </si>
  <si>
    <t>Staatsbeiträge an Krankenkassen: Differenzen zur Meldung der Krankenkassen ergeben sich aus buchhalterischen Gründen.</t>
  </si>
  <si>
    <t xml:space="preserve">Tabelle 1.1 </t>
  </si>
  <si>
    <t>Veränderung der Rückstellungen für unerledigte 
     Versicherungsfälle</t>
  </si>
  <si>
    <t>Rückstellungen für Überschussbeteiligungen</t>
  </si>
  <si>
    <t>Kostenbeteiligung der Versicherten: Für Kinder und Jugendliche (versicherte Personen bis zum vollendeten 
20. Altersjahr) wird keine Kostenbeteiligung erhoben.</t>
  </si>
  <si>
    <t>Prämiensoll: Für Kinder (versicherte Personen bis zum vollendeten 16. Altersjahr) werden keine Prämien erhoben.</t>
  </si>
  <si>
    <t>Versicherungstechnische Rückstellungen</t>
  </si>
  <si>
    <t>Umsatz in CHF zu Marktpreisen</t>
  </si>
  <si>
    <t>Anteil in % (Marktpreise)</t>
  </si>
  <si>
    <t>Radio-Nuklide</t>
  </si>
  <si>
    <t>Umsatz in CHF zu Werkpreisen</t>
  </si>
  <si>
    <t>Anteil in % (Werkpreise)</t>
  </si>
  <si>
    <t>Kategorie</t>
  </si>
  <si>
    <t>Ärzte</t>
  </si>
  <si>
    <t>davon mit OKP-Vertrag</t>
  </si>
  <si>
    <t>Spitäler</t>
  </si>
  <si>
    <t>BL &gt; CHF 0</t>
  </si>
  <si>
    <t>BL &gt; CHF 1000</t>
  </si>
  <si>
    <t>BL &gt; CHF 5000</t>
  </si>
  <si>
    <t>BL &gt; CHF 10000</t>
  </si>
  <si>
    <t>BL &gt; CHF 50000</t>
  </si>
  <si>
    <t>BL &gt; CHF 100000</t>
  </si>
  <si>
    <t>BL &gt; CHF 500000</t>
  </si>
  <si>
    <t>BL &gt; CHF 1000000</t>
  </si>
  <si>
    <t>Rang</t>
  </si>
  <si>
    <t>Tabelle 1.17</t>
  </si>
  <si>
    <t>Kinder- und Jugendmedizin</t>
  </si>
  <si>
    <t>Psychiatrie und Psychotherapie</t>
  </si>
  <si>
    <t>Gynäkologie und Geburtshilfe</t>
  </si>
  <si>
    <t>Radiologie</t>
  </si>
  <si>
    <t>Tabelle 1.20</t>
  </si>
  <si>
    <t>Tabelle 1.21</t>
  </si>
  <si>
    <t>Beiträge an Spitäler in der Schweiz</t>
  </si>
  <si>
    <t>Beiträge an Spitäler in Vorarlberg</t>
  </si>
  <si>
    <t>Behandlungen</t>
  </si>
  <si>
    <t>1. Obligatorische Krankenpflegeversicherung (OKP)</t>
  </si>
  <si>
    <t>4. Gesamtgeschäft der Versicherer</t>
  </si>
  <si>
    <t>7. Staatsbeiträge</t>
  </si>
  <si>
    <t>Tabelle 1.18</t>
  </si>
  <si>
    <t>Tabelle 1.19</t>
  </si>
  <si>
    <t>in CHF</t>
  </si>
  <si>
    <t>Ordentliche Jahresfranchise</t>
  </si>
  <si>
    <t>Wählbare Jahresfranchise</t>
  </si>
  <si>
    <t>Tabellen der Krankenkassenstatistik</t>
  </si>
  <si>
    <t>Ambulante Spitalkonsultationen</t>
  </si>
  <si>
    <t>Ambulante Arztkonsultationen</t>
  </si>
  <si>
    <t>Anzahl Konsultationen pro Versicherten</t>
  </si>
  <si>
    <t>Lesebeispiel:</t>
  </si>
  <si>
    <t>Allgemeine und Innere Medizin</t>
  </si>
  <si>
    <t xml:space="preserve">Orthopädische Chirurgie </t>
  </si>
  <si>
    <t>Behand.</t>
  </si>
  <si>
    <t>Orthopädische Chirurgie</t>
  </si>
  <si>
    <t>Orthopädische Chirurgie: Diese Fachgruppe umfasst die orthopädische Chirurgie und die Traumatologie des Bewegungsapparats.</t>
  </si>
  <si>
    <t>Behandlung</t>
  </si>
  <si>
    <t xml:space="preserve"> davon mit erweiterter OKP</t>
  </si>
  <si>
    <t xml:space="preserve">Anteil am Gesamttotal </t>
  </si>
  <si>
    <t>in %</t>
  </si>
  <si>
    <t>Arithmetisches Mittel</t>
  </si>
  <si>
    <t>1. Quartil</t>
  </si>
  <si>
    <t>Median</t>
  </si>
  <si>
    <t>3. Quartil</t>
  </si>
  <si>
    <t>Die Ausgaben pro Kategorie können aufgrund unterschiedlicher Datenquellen mit unterschiedlichen Abrechnungszeitpunkten von den Angaben in Tabelle 1.10 geringfügig abweichen.</t>
  </si>
  <si>
    <t>Brutto-
leistungen</t>
  </si>
  <si>
    <t>Kosten-
beteiligung</t>
  </si>
  <si>
    <t>Netto-
leistungen</t>
  </si>
  <si>
    <t>Nettoleistungen pro vers. Monat</t>
  </si>
  <si>
    <t>Staatsbeiträge pro vers. Monat</t>
  </si>
  <si>
    <t>M+F</t>
  </si>
  <si>
    <t>F</t>
  </si>
  <si>
    <t>Kostenbeteiligung</t>
  </si>
  <si>
    <t>Durchschnittliche Bruttoleistungen pro Leistungsbezüger</t>
  </si>
  <si>
    <t>0 - 10000 CHF</t>
  </si>
  <si>
    <t>10001 - 50000 CHF</t>
  </si>
  <si>
    <t>50000+ CHF</t>
  </si>
  <si>
    <t>Gesamt 
Bruttokosten</t>
  </si>
  <si>
    <t>Durchschnittliche 
Bruttokosten pro versicherte Person</t>
  </si>
  <si>
    <t xml:space="preserve">Anteil Versicherte </t>
  </si>
  <si>
    <t>Anteil 
Bruttokosten</t>
  </si>
  <si>
    <t>1 - 1000</t>
  </si>
  <si>
    <t>1001 - 2000</t>
  </si>
  <si>
    <t>2001 - 3000</t>
  </si>
  <si>
    <t>3001 - 4000</t>
  </si>
  <si>
    <t>4001 - 5000</t>
  </si>
  <si>
    <t>5001 - 6000</t>
  </si>
  <si>
    <t>6001 - 7000</t>
  </si>
  <si>
    <t>7001 - 8000</t>
  </si>
  <si>
    <t>8001 - 9000</t>
  </si>
  <si>
    <t>9001 - 10000</t>
  </si>
  <si>
    <t>10001 - 15000</t>
  </si>
  <si>
    <t>15001 - 20000</t>
  </si>
  <si>
    <t>20001 - 25000</t>
  </si>
  <si>
    <t>25001 - 30000</t>
  </si>
  <si>
    <t>30001 - 35000</t>
  </si>
  <si>
    <t>35001 - 40000</t>
  </si>
  <si>
    <t>40001 - 45000</t>
  </si>
  <si>
    <t>45001 - 50000</t>
  </si>
  <si>
    <t>50001 - 60000</t>
  </si>
  <si>
    <t>60001 - 70000</t>
  </si>
  <si>
    <t>70001 - 80000</t>
  </si>
  <si>
    <t>80001 - 90000</t>
  </si>
  <si>
    <t>90001 - 100000</t>
  </si>
  <si>
    <t>100000+</t>
  </si>
  <si>
    <t>2. Obligatorische Krankengeldversicherung (OKG)</t>
  </si>
  <si>
    <t>Einzelversicherung</t>
  </si>
  <si>
    <t>Kollektivversicherung</t>
  </si>
  <si>
    <t>Anteil am Gesamttotal</t>
  </si>
  <si>
    <t>Anteil am Total</t>
  </si>
  <si>
    <t>Wohnort</t>
  </si>
  <si>
    <t>31 bis 60 Tage</t>
  </si>
  <si>
    <t>61 bis 90 Tage</t>
  </si>
  <si>
    <t>91 bis 180 Tage</t>
  </si>
  <si>
    <t>181 bis 360 Tage</t>
  </si>
  <si>
    <t>Übrige Rechnungsstellende</t>
  </si>
  <si>
    <t>Berücksichtigt wurden Leistungserbringende, die mehr als CHF 0 an Bruttoleistungen verrechneten.</t>
  </si>
  <si>
    <t>Versicherer der Obligatorischen Krankenpflege</t>
  </si>
  <si>
    <t>Tabelle 1.22</t>
  </si>
  <si>
    <t>Tabelle 1.23</t>
  </si>
  <si>
    <t>Tabelle 1.24</t>
  </si>
  <si>
    <t>Praxislabor</t>
  </si>
  <si>
    <t>Versichertenbestand: Die Zahl differiert von den Versicherten nach Bruttokostenstufe (vgl. Tabelle 1.24). Dies erklärt sich durch die unterschiedliche Abgrenzung bei Kassenwechseln, Geburten und Todesfällen.</t>
  </si>
  <si>
    <t>Kinder: Kinder sind grundsätzlich prämienbefreit. Für die erweiterte obligatorische Krankenpflegeversicherung (ab 1.1.2014) wird auch bei den Kindern ein Zuschlag von CHF 10 pro Monat erhoben.</t>
  </si>
  <si>
    <t>Wenn ein Feld fünf oder weniger Leistungserbringende aufweist, wird der Wert durch einen Stern ersetzt, um Rückschlüsse auf einzelne Leistungserbringende zu vermeiden.</t>
  </si>
  <si>
    <t>Orthopädische Chirurgie = Orthopädische Chirurgie und Traumatologie des Bewegungsapparates</t>
  </si>
  <si>
    <t>3. Freiwillige Versicherungen (FV)</t>
  </si>
  <si>
    <t>Ø Total</t>
  </si>
  <si>
    <t>Ø Frauen</t>
  </si>
  <si>
    <t>Ø Männer</t>
  </si>
  <si>
    <t>Bezügerquote in %</t>
  </si>
  <si>
    <t>Ambulante Arztkonsultationen: Die ambulanten Arztkonsultationen beinhalten Arztbesuche und telefonische Konsultationen, jedoch keine Hausbesuche. Arztbesuche allein zum Zweck des Medikamentenbezuges werden nicht als Konsultation gezählt.</t>
  </si>
  <si>
    <t>Kategorie: Die Ausgaben pro Kategorie können aufgrund unterschiedlicher Datenquellen mit unterschiedlichen Abrechnungszeitpunkten von den Angaben in den Tabellen 1.13 und 8.18 geringfügig abweichen.</t>
  </si>
  <si>
    <t>Praxislabors</t>
  </si>
  <si>
    <t>BL &gt; CHF 0: Die Anzahl Leistungserbringende, die mehr als CHF 0 an Bruttoleistungen (BL) abrechneten.</t>
  </si>
  <si>
    <t>65+ Jahre</t>
  </si>
  <si>
    <t xml:space="preserve">Umsatz zu Marktpreisen: Die Differenz zu den Angaben der Versicherer (Tabelle 1.10) ergibt sich einerseits dadurch, dass bei den Arzneimitteln in der Tabelle 5 auch die Arzneimittel der Spitäler dabei sind, welche bei den Angaben der Versicherer in den Spitälern (ambulant) enthalten sind. Andererseits rechnen nicht alle Apotheken und Arztapotheken elektronisch ab, was zu einer leichten Untererfassung führt. </t>
  </si>
  <si>
    <t>Arzneimittel</t>
  </si>
  <si>
    <t>Behandlungen (inkl. Praxislabors)</t>
  </si>
  <si>
    <t>Arzneim.</t>
  </si>
  <si>
    <t>Arzneimittel Arzt</t>
  </si>
  <si>
    <t>5. Arzneimittel</t>
  </si>
  <si>
    <t>Wohnsitz/
     Versicherungsart</t>
  </si>
  <si>
    <t>Anzahl (N)</t>
  </si>
  <si>
    <t>Bezügerquote: Anzahl Bezüger von Prämienverbilligungen in Prozent der ständigen Bevölkerung des Wohnorts ab dem vollendeten 16. Lebensjahr.</t>
  </si>
  <si>
    <t>91 +</t>
  </si>
  <si>
    <t xml:space="preserve">   davon CHF 2 500</t>
  </si>
  <si>
    <t xml:space="preserve">   davon CHF 4 000</t>
  </si>
  <si>
    <t xml:space="preserve">   davon CHF 1 500</t>
  </si>
  <si>
    <t>Jugendliche: Jugendliche bezahlen grundsätzlich keine Kostenbeteiligung und können daher ab 1.1.2017 auch keine freiwillig höhere Kostenbeteiligung wählen. Bei den ausgewiesenen Leistungen handelt es sich um Restzahlungen aus Vorjahren.</t>
  </si>
  <si>
    <t>Anteil in der Bevölkerung (17 Jahre und älter)</t>
  </si>
  <si>
    <t>Erläuterung zur Tabelle 1.6 und 1.7:</t>
  </si>
  <si>
    <t>Erläuterung zur Tabelle 1.8 und 1.9:</t>
  </si>
  <si>
    <t>Gastroenterologica</t>
  </si>
  <si>
    <t>CONCORDIA Schweizerische Kranken- und Unfallversicherung AG</t>
  </si>
  <si>
    <t>FKB – Die liechtensteinische Gesundheitskasse</t>
  </si>
  <si>
    <t>SWICA Krankenversicherung AG</t>
  </si>
  <si>
    <t>Versichertenbestand per 31.12.</t>
  </si>
  <si>
    <t>Anzahl Personen</t>
  </si>
  <si>
    <t>Prämien</t>
  </si>
  <si>
    <t>Stand der Rückstellungen</t>
  </si>
  <si>
    <t>Stand der Reserven</t>
  </si>
  <si>
    <t>Prämien je versicherte Person</t>
  </si>
  <si>
    <t>Staatsbeiträge je versicherte Person</t>
  </si>
  <si>
    <t>Nettoleistungen je versicherte Person</t>
  </si>
  <si>
    <t>Kostenbeteiligung je versicherte Person</t>
  </si>
  <si>
    <t>Bruttoleistungen je versicherte Person</t>
  </si>
  <si>
    <t>Risikoausgleich je versicherte Person</t>
  </si>
  <si>
    <t>Betriebsaufwand je versicherte Person</t>
  </si>
  <si>
    <t>Gesamtergebnis je versicherte Person</t>
  </si>
  <si>
    <t>Stand der Rückstellungen je versicherte Person</t>
  </si>
  <si>
    <t>Stand der Reserven je versicherte Person</t>
  </si>
  <si>
    <t>Verhältnis Nettoleistungen / Prämien in %</t>
  </si>
  <si>
    <t>%</t>
  </si>
  <si>
    <t>Risikoausgleich in % der Einnahmen</t>
  </si>
  <si>
    <t>Betriebsaufwand in % der Ausgaben</t>
  </si>
  <si>
    <t>Tabelle 1.5a</t>
  </si>
  <si>
    <t>Tabelle 6.3.1</t>
  </si>
  <si>
    <t>Tabelle 6.3.2</t>
  </si>
  <si>
    <t>Total - ausbezahlte Prämienverbilligung</t>
  </si>
  <si>
    <t>Tabelle 6.3.3</t>
  </si>
  <si>
    <t>davon für Kostenbeteiligung</t>
  </si>
  <si>
    <t>Dermatologie und Venerologie</t>
  </si>
  <si>
    <t>6. Prämienverbilligung</t>
  </si>
  <si>
    <t>davon für Prämien</t>
  </si>
  <si>
    <t>Total ausbezahlte Prämienverbilligung</t>
  </si>
  <si>
    <t>Eine Kostenbeteiligung wird erst bei Personen mit 21 Jahren und älter verrechnet.</t>
  </si>
  <si>
    <t>Alleinstehend/ Alleinerziehend</t>
  </si>
  <si>
    <t>=6-3-4+7</t>
  </si>
  <si>
    <t>Urologie</t>
  </si>
  <si>
    <t>Dermatologie und tenerologie</t>
  </si>
  <si>
    <t>Kassenpflichtige Arzneimittel nach therapeutischen Gruppen 2019</t>
  </si>
  <si>
    <t>Anzahl Tage</t>
  </si>
  <si>
    <t xml:space="preserve"> Die Differenzen zur Betriebsrechnung und zu den Staatsbeiträgen gemäss Landesrechnung ergeben sich aus
 unterschiedlichen Berichterstattungszeitpunkten bzw. aufgrund von Abgrenzungsbuchungen.</t>
  </si>
  <si>
    <t>Tab_1_1</t>
  </si>
  <si>
    <t>Tab_1_2</t>
  </si>
  <si>
    <t>Tab_1_3</t>
  </si>
  <si>
    <t>Tab_1_4</t>
  </si>
  <si>
    <t>Tab_1_5</t>
  </si>
  <si>
    <t>Tab_1_5a</t>
  </si>
  <si>
    <t>Tab_1_6</t>
  </si>
  <si>
    <t>Tab_1_7</t>
  </si>
  <si>
    <t>Tab_1_8</t>
  </si>
  <si>
    <t>Tab_1_9</t>
  </si>
  <si>
    <t>Tab_1_10</t>
  </si>
  <si>
    <t>Tab_1_11</t>
  </si>
  <si>
    <t>Tab_1_12</t>
  </si>
  <si>
    <t>Tab_1_13</t>
  </si>
  <si>
    <t>Tab_1_14</t>
  </si>
  <si>
    <t>Tab_1_15</t>
  </si>
  <si>
    <t>Tab_1_16</t>
  </si>
  <si>
    <t>Tab_1_17</t>
  </si>
  <si>
    <t>Tab_1_18</t>
  </si>
  <si>
    <t>Tab_1_19</t>
  </si>
  <si>
    <t>Tab_1_20</t>
  </si>
  <si>
    <t>Tab_1_21</t>
  </si>
  <si>
    <t>Tab_1_22</t>
  </si>
  <si>
    <t>Tab_1_23</t>
  </si>
  <si>
    <t>Tab_1_24</t>
  </si>
  <si>
    <t>Tab_2_1</t>
  </si>
  <si>
    <t>Tab_2_2</t>
  </si>
  <si>
    <t>Tab_2_3</t>
  </si>
  <si>
    <t>Tab_3_1</t>
  </si>
  <si>
    <t>Tab_3_2</t>
  </si>
  <si>
    <t>Tab_4_1</t>
  </si>
  <si>
    <t>Tab_4_2</t>
  </si>
  <si>
    <t>Tab_5_1</t>
  </si>
  <si>
    <t>Tab_6_1</t>
  </si>
  <si>
    <t>Tab_6_2</t>
  </si>
  <si>
    <t>Tab_6_3_1</t>
  </si>
  <si>
    <t>Tab_6_3_2</t>
  </si>
  <si>
    <t>Tab_6_3_3</t>
  </si>
  <si>
    <t>Tab_6_4_1</t>
  </si>
  <si>
    <t>Tab_6_5</t>
  </si>
  <si>
    <t>Tab_7_1</t>
  </si>
  <si>
    <t>Tab_7_2</t>
  </si>
  <si>
    <t>Übrige Rechnungsstellende: Aus Gründen der Anonymität werden Kategorien mit weniger als 15 Leistungserbringenden oder einem Leistungserbringenden, der mehr als 50% des Gesamtbetrages der Kategorie abrechnet, nicht separat ausgewiesen. Sie sind in der Kategorie "Übrige Rechnungsstellende" enthalten.</t>
  </si>
  <si>
    <t>bis zur gesetzlichen Frist</t>
  </si>
  <si>
    <t>ab der gesetzichen Frist  bis 30 Tage</t>
  </si>
  <si>
    <t>Gesetzliche Frist: Die obligatorisch Versicherten erhalten bei ärztlich bescheinigter, mindestens hälftiger Arbeitsunfähigkeit ab dem 2. Tage nach dem Tage der Erkrankung ein Krankengeld. Der Arbeitgeber kann das Krankengeld um maximal 360 Tage aufschieben, sofern er für diese Zeit die Lohnfortzahlung sicherstellt.</t>
  </si>
  <si>
    <t>3. Freiwillige Versicherung (FV)</t>
  </si>
  <si>
    <t>Tabelle 5</t>
  </si>
  <si>
    <t>Generikanteil: In der Tabelle 12 wird ergänzend der Generikaanteil ausgewiesen.</t>
  </si>
  <si>
    <t>Prämienverbilligung: Darin enthalten sind Beiträge an Prämien und Kostenbeteiligung.</t>
  </si>
  <si>
    <t>Quelle: Amt für Gesundheit</t>
  </si>
  <si>
    <t>Praxislabor Arzt</t>
  </si>
  <si>
    <t>Ambulante Arztkosten (ohne Arzneimittel und Praxislabor)</t>
  </si>
  <si>
    <t>Spital</t>
  </si>
  <si>
    <t>Tabelle</t>
  </si>
  <si>
    <t>Titel</t>
  </si>
  <si>
    <t>Versichertenbestand am 31.12.2020</t>
  </si>
  <si>
    <t>Zusammenfassung 2020</t>
  </si>
  <si>
    <t xml:space="preserve">Nettoleistungen der Versicherer </t>
  </si>
  <si>
    <t>© Amt für Statistik am 2. Juli 2021 / Krankenkassenstatistik 2020</t>
  </si>
  <si>
    <t xml:space="preserve">© Amt für Statistik am 2. Juli 2021 / Krankenkassenstatistik 2020   </t>
  </si>
  <si>
    <t>Anzahl Versicherer OKP am 31.12.2020 nach Versichertenbestand</t>
  </si>
  <si>
    <t>Versicherte Personen am 31.12.2020 nach Wohnsitz und Versicherungsart</t>
  </si>
  <si>
    <t>Anzahl Konsultationen 2020</t>
  </si>
  <si>
    <t>Betriebsrechnung 2020</t>
  </si>
  <si>
    <t>Aufsichtsdaten über die obligatorische Krankenpflegeversicherung (OKP) - 2020</t>
  </si>
  <si>
    <t>Bruttoprämien nach Versicherungsform und Personengruppe 2020</t>
  </si>
  <si>
    <t>Bruttoleistungen nach Versicherungsform und Personengruppe 2020</t>
  </si>
  <si>
    <t>Kostenbeteiligung nach Versicherungsform und Personengruppe 2020</t>
  </si>
  <si>
    <t>Nettoleistungen nach Versicherungsform und Personengruppe 2020</t>
  </si>
  <si>
    <t>Bruttoleistungen nach Kategorie, Anteil und pro versicherte Person 2020</t>
  </si>
  <si>
    <t>Physiotherapeuten: In dieser Position sind auch die Kosten von medizinischen Masseuren im Umfang von CHF 737200 enthalten.</t>
  </si>
  <si>
    <t>Bruttoleistungen nach Kategorie und Personengruppe 2020</t>
  </si>
  <si>
    <t>Bruttoleistungen nach Kategorie und Personengruppe, pro versicherte Person 2020</t>
  </si>
  <si>
    <t>Kennwerte zu den Leistungserbringenden nach Kategorie 2020</t>
  </si>
  <si>
    <t>Abgabestelle MiGeL</t>
  </si>
  <si>
    <t>Abgabestelle MiGel</t>
  </si>
  <si>
    <t>45 Ärzte rechneten im Jahr 2020 Bruttoleistungen von mehr als CHF 500000 gegenüber den Krankenkassen ab.</t>
  </si>
  <si>
    <t>Anzahl Leistungserbringende nach Kategorie mit Grössenklasse der Bruttoleistungen 2020</t>
  </si>
  <si>
    <t>Bruttoleistungen der einzelnen Leistungserbringenden nach Kategorie 2020 (Teil 1)</t>
  </si>
  <si>
    <t>-</t>
  </si>
  <si>
    <t>Bruttoleistungen der einzelnen Leistungserbringenden nach Kategorie 2020 (Teil 2)</t>
  </si>
  <si>
    <t>Oto-Rhino-Laryngologie</t>
  </si>
  <si>
    <t>Gruppenpraxen</t>
  </si>
  <si>
    <t xml:space="preserve">131 Gynäkologen haben ingesamt CHF 2824274 an Bruttoleistungen abgerechnet. Im Durchschnitt rechnete jeder Gynäkologe CHF 21559 ab. 25% (1. Quartil) der Gynäkologen rechneten weniger als CHF 204 und 25% (3. Quartil) der Gynäkologen rechneten mehr als CHF 1434 ab. Je die Hälfte der Gynäkologen rechnete mehr bzw. weniger als CHF 364 ab (Median). Ergänzend zu dieser Tabelle sind die Tabellen 1.19  und 1.20 zu sehen, in denen die Bruttoleistungen der einzelnen Leistungserbringenden ausgewiesen werden. </t>
  </si>
  <si>
    <t>Kennwerte zu den Ärzten nach Fachgruppe 2020</t>
  </si>
  <si>
    <t xml:space="preserve">8 Ärzte der Psychiatrie und Psychotherapie rechneten im Jahr 2020 Bruttoleistungen von mehr als CHF 100000 gegenüber den Krankenkassen ab. </t>
  </si>
  <si>
    <t>Anzahl Ärzte nach Fachgruppen mit Grössenklasse der Bruttoleistungen 2020</t>
  </si>
  <si>
    <t>Bruttoleistungen der einzelnen Ärzte nach Fachgruppe 2020 (Teil 1)</t>
  </si>
  <si>
    <t>Bruttoleistungen der einzelnen Ärzte nach Fachgruppe 2020 (Teil 2)</t>
  </si>
  <si>
    <t>Bruttoleistungen der einzelnen Ärzte nach Fachgruppe 2020 (Teil 3)</t>
  </si>
  <si>
    <t>Tabelle 1.20b</t>
  </si>
  <si>
    <t>Tab_1_20b</t>
  </si>
  <si>
    <t xml:space="preserve"> Leistungen und Staatsbeiträge nach Altersgruppe und Geschlecht 2020</t>
  </si>
  <si>
    <t>Anteil der Leistungen und der Staatsbeiträge nach Altersgruppe und Geschlecht 2020</t>
  </si>
  <si>
    <t>Leistungsbezüger und Bruttoleistungen pro Leistungsbezüger nach Altersgruppe, 
 Geschlecht und Bruttokostengruppe 2020</t>
  </si>
  <si>
    <t>Versicherte nach Bruttokostenstufe 2020</t>
  </si>
  <si>
    <t>Prämien und Nettoleistungen nach Geschlecht 2020</t>
  </si>
  <si>
    <t>Ausbezahlte Taggelder 2020</t>
  </si>
  <si>
    <t>Prämien und Bruttoleistungen nach Geschlecht 2020</t>
  </si>
  <si>
    <t>Rückstellung für Reservenauszahlung</t>
  </si>
  <si>
    <t>Reserven und Rückstellungen der Krankenkassen per 31.12.2020</t>
  </si>
  <si>
    <t>2020: Aufgrund zusätzlicher Prüfungen können für 2020 keine Werte publiziert werden.</t>
  </si>
  <si>
    <t>17 - 20 Jahre</t>
  </si>
  <si>
    <t>21 - 65 Jahre</t>
  </si>
  <si>
    <t>Anzahl Bezüger nach Altersgruppe und Geschlecht 2020</t>
  </si>
  <si>
    <t>Ehepartnerschaft/ Lebenspartnerschaft</t>
  </si>
  <si>
    <t>Einkommen</t>
  </si>
  <si>
    <t>bis CHF 25'999</t>
  </si>
  <si>
    <t>CHF 26'000 - 35'999</t>
  </si>
  <si>
    <t>CHF 36'000 - 45'999</t>
  </si>
  <si>
    <t>CHF 46'000 - 55'999</t>
  </si>
  <si>
    <t>CHF 56'000 - 65'000</t>
  </si>
  <si>
    <t>bis CHF 36'999</t>
  </si>
  <si>
    <t>CHF 37'000 - 46'999</t>
  </si>
  <si>
    <t>CHF 47'000 - 56'999</t>
  </si>
  <si>
    <t>CHF 57'000 - 66'999</t>
  </si>
  <si>
    <t>CHF 67'000 - 77'000</t>
  </si>
  <si>
    <t>Anzahl Bezüger: Im Jahr 2020 wurde die Erwerbsgrenze des massgebenden Erwerbs bei alleinstehenden/alleinerziehenden Personen von CHF 45'000 auf CHF 65'000 sowie bei Ehepaaren/Lebenspartnern von CHF 57'000 auf CHF 77'000 erhöht. Gleichzeitig wurde der Subventionssatz auf 70% angehoben und linear berechnet bis auf 15%. Die KOBE wird ab 2020 zum gleichen Subventionssatz berechnet.</t>
  </si>
  <si>
    <t>Anzahl Bezüger nach Zivilstand und Einkommen 2020</t>
  </si>
  <si>
    <t>Total ausbezahlte Pämienverbilligung nach Altersgruppe und Geschlecht 2020</t>
  </si>
  <si>
    <t>CHF pro Bezüger</t>
  </si>
  <si>
    <t>Beiträge an Prämien nach Altersgruppe und Geschlecht 2020</t>
  </si>
  <si>
    <t>Beiträge an Kostenbeteiligung nach Altersgruppe und Geschlecht 2020</t>
  </si>
  <si>
    <t>Total ausbezahlte Prämienverbilligung nach Altersgruppe, Zivilstand und Geschlecht 2020</t>
  </si>
  <si>
    <t>Tabelle 6.4</t>
  </si>
  <si>
    <t>Alleinstehend/Alleinerziehend</t>
  </si>
  <si>
    <t>Ehepartnerschaften/Lebenspartnerschaften</t>
  </si>
  <si>
    <t>Ø Alleinstehend/Alleinerziehend</t>
  </si>
  <si>
    <t>Ø Ehepartnerschaften/Lebenspartnerschaften</t>
  </si>
  <si>
    <t>Beiträge an Prämien</t>
  </si>
  <si>
    <t>Beiträge an Kostenbeteiligung</t>
  </si>
  <si>
    <t>Prämienverbilligung, Art des Beitrages, Anzahl Bezüger und Bezügerquote nach Wohnort 2020</t>
  </si>
  <si>
    <t>Staatsbeiträge im Krankenversicherungs- und Spitalbereich 2020</t>
  </si>
  <si>
    <t>Prämienverbilligung: Darin enthalten sind Beiträge an Prämien und Kostenbeteiligung. Die Differenz zu den Angaben zu den Prämienverbilligungen vom Amt für Soziale Dienste ergibt sich aus buchhalterischen Gründen und ist 2020 aufgrund der markanten Zunahme an Anträgen besonders gross.</t>
  </si>
  <si>
    <t>Staatsbeiträge an Spitäler 2020</t>
  </si>
  <si>
    <t xml:space="preserve">Im Jahr 2020 haben 50 Zahnärzte ingesamt CHF 342519 an Bruttoleistungen abgerechnet. Im Durchschnitt rechnete jeder Zahnarzt CHF 6850 an Bruttoleistungen ab. 25% (1. Quartil) der Zahnärzte rechneten weniger als CHF 496 und 25% (3. Quartil) der Zahnärzte rechneten mehr als CHF 7046 ab. Je die Hälfte der Zahnärzte rechnete mehr bzw. weniger als CHF 1964 ab (Median). Ergänzend zu dieser Tabelle sind die Tabellen 1.15 und 1.16 zu sehen, in denen die Bruttoleistungen der einzelnen Leistungserbringenden ausgewiesen werden. </t>
  </si>
  <si>
    <t>Einkommen: Das Einkommen setzt sich zusammen aus dem steuerpflichtigen Erwerb (Brutto) sowie 5 % des Reinvermögens (Ziff. 6 und 15 (ohne Sollertrag) der Steuererklärung). Die Auszahlung der beruflichen Personalvorsorge wird ohne Freibetrag zum steuerpflichtigen Erwerb  (Ziff. 15 der Steuererklärung) gerechnet.</t>
  </si>
</sst>
</file>

<file path=xl/styles.xml><?xml version="1.0" encoding="utf-8"?>
<styleSheet xmlns="http://schemas.openxmlformats.org/spreadsheetml/2006/main">
  <numFmts count="7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0\ "/>
    <numFmt numFmtId="166" formatCode="0.0%\ \ \ "/>
    <numFmt numFmtId="167" formatCode="\ @"/>
    <numFmt numFmtId="168" formatCode="0.0%\ \ \ \ "/>
    <numFmt numFmtId="169" formatCode="_ * #,##0\ ;_ * \-#,##0\ ;_ * &quot;-&quot;\ ;_ @\ "/>
    <numFmt numFmtId="170" formatCode="_ * #,##0\ _ ;_ * \-#,##0\ _ ;_ * &quot;-&quot;\ _ ;_ @\ _ "/>
    <numFmt numFmtId="171" formatCode="#,##0\ \ \ \ \ \ \ \ \ \ \ \ \ "/>
    <numFmt numFmtId="172" formatCode="_ * #,##0\ \ \ \ \ \ \ \ \ \ \ _ ;_ * \-#,##0\ \ \ \ \ \ \ \ \ \ _ \ ;_ * &quot;-&quot;\ \ \ \ \ \ \ \ \ \ _ \ \ \ \ \ \ \ \ \ ;_ @\ \ \ \ \ \ \ \ \ \ \ _ "/>
    <numFmt numFmtId="173" formatCode="\ \ @"/>
    <numFmt numFmtId="174" formatCode="_ * #,##0.0_ ;_ * \-#,##0.0_ ;_ * &quot;-&quot;??_ ;_ @_ "/>
    <numFmt numFmtId="175" formatCode="@\ "/>
    <numFmt numFmtId="176" formatCode="0.0\ \ \ "/>
    <numFmt numFmtId="177" formatCode="@\ \ "/>
    <numFmt numFmtId="178" formatCode="_ * #,##0_ \ \ \ \ \ \ \ ;_ * \-#,##0_ ;_ * &quot;-&quot;_ \ \ \ \ \ \ \ ;_ @_ "/>
    <numFmt numFmtId="179" formatCode="#,##0\ \ \ \ "/>
    <numFmt numFmtId="180" formatCode="_ * #,##0&quot;           &quot;_ \ ;_ * \-#,##0_ \ ;_ * &quot;-           &quot;_ \ ;_ @_ \ "/>
    <numFmt numFmtId="181" formatCode="_ * #,##0&quot;            &quot;_ \ ;_ * \-#,##0&quot;            &quot;_ \ ;_ * &quot;-            &quot;_ \ ;_ @_ \ "/>
    <numFmt numFmtId="182" formatCode="_ * #,##0&quot;   &quot;_ \ ;_ * \-#,##0_ ;_ * &quot;-    &quot;_ ;_ @_ "/>
    <numFmt numFmtId="183" formatCode="_ * #,##0_ \ ;_ * \-#,##0_ \ ;_ * &quot;- &quot;_ ;_ @_ \ "/>
    <numFmt numFmtId="184" formatCode="0.0&quot;       &quot;"/>
    <numFmt numFmtId="185" formatCode="0.00&quot;     &quot;;\-0.00&quot;     &quot;;&quot;-        &quot;_ ;@\ "/>
    <numFmt numFmtId="186" formatCode="#,##0.000000\ "/>
    <numFmt numFmtId="187" formatCode="0.0"/>
    <numFmt numFmtId="188" formatCode="###\ ###\ ##0\ ;\ \-###\ ###\ ##0\ ;* &quot;-&quot;??;\ @"/>
    <numFmt numFmtId="189" formatCode="###\ ###\ ##0\ ;\ \-###\ ###\ ##0\ ;* &quot;- &quot;??;\ @"/>
    <numFmt numFmtId="190" formatCode="_ * ##\ ###\ ##0_ ;_ * \-#\ ##0.00_ ;_ * &quot;- &quot;_ ;_ @_ "/>
    <numFmt numFmtId="191" formatCode="###\ ###\ ##0\ ;\ \-###\ ###\ ##0\ ;* &quot;-   &quot;;\ @"/>
    <numFmt numFmtId="192" formatCode="0.0_ ;\-0.0\ "/>
    <numFmt numFmtId="193" formatCode="_ * #\ ##0_ ;_ * \-#,##0_ ;_ * &quot;-&quot;_ ;_ @_ "/>
    <numFmt numFmtId="194" formatCode="#\ ###\ ##0"/>
    <numFmt numFmtId="195" formatCode="_ * #,##0_ ;_ * \-#,##0_ ;_ * &quot;-&quot;??_ ;_ @_ "/>
    <numFmt numFmtId="196" formatCode="0_ ;\-0\ "/>
    <numFmt numFmtId="197" formatCode="#,##0\ \ \ \ \ ;\ \-#,##0\ \ \ \ \ ;\ &quot;-&quot;\ \ \ \ \ \ ;@\ \ \ \ \ "/>
    <numFmt numFmtId="198" formatCode="0.0&quot;&quot;;\-0.0&quot;&quot;;&quot;-&quot;_ ;@\ "/>
    <numFmt numFmtId="199" formatCode="_ * #,##0.0_ ;_ * \-#,##0.0_ ;_ * &quot;-&quot;?_ ;_ @_ "/>
    <numFmt numFmtId="200" formatCode="#,##0_ ;\-#,##0\ "/>
    <numFmt numFmtId="201" formatCode="[$-807]dddd\,\ d\.\ mmmm\ yyyy"/>
    <numFmt numFmtId="202" formatCode="#####################################0"/>
    <numFmt numFmtId="203" formatCode="#,##0.0_ ;\-#,##0.0\ "/>
    <numFmt numFmtId="204" formatCode="#,##0.00_ ;\-#,##0.00\ "/>
    <numFmt numFmtId="205" formatCode="#,##0.000_ ;\-#,##0.000\ "/>
    <numFmt numFmtId="206" formatCode="#,##0.0000_ ;\-#,##0.0000\ "/>
    <numFmt numFmtId="207" formatCode="#,##0.0"/>
    <numFmt numFmtId="208" formatCode="#,##0.000"/>
    <numFmt numFmtId="209" formatCode="&quot;Fr.&quot;\ #,##0.0"/>
    <numFmt numFmtId="210" formatCode="_(&quot;$&quot;* #,##0_);_(&quot;$&quot;* \(#,##0\);_(&quot;$&quot;* &quot;-&quot;_);_(@_)"/>
    <numFmt numFmtId="211" formatCode="_(* #,##0_);_(* \(#,##0\);_(* &quot;-&quot;_);_(@_)"/>
    <numFmt numFmtId="212" formatCode="_(&quot;$&quot;* #,##0.00_);_(&quot;$&quot;* \(#,##0.00\);_(&quot;$&quot;* &quot;-&quot;??_);_(@_)"/>
    <numFmt numFmtId="213" formatCode="_(* #,##0.00_);_(* \(#,##0.00\);_(* &quot;-&quot;??_);_(@_)"/>
    <numFmt numFmtId="214" formatCode="#,###,###,##0"/>
    <numFmt numFmtId="215" formatCode="&quot;Ja&quot;;&quot;Ja&quot;;&quot;Nein&quot;"/>
    <numFmt numFmtId="216" formatCode="&quot;Wahr&quot;;&quot;Wahr&quot;;&quot;Falsch&quot;"/>
    <numFmt numFmtId="217" formatCode="&quot;Ein&quot;;&quot;Ein&quot;;&quot;Aus&quot;"/>
    <numFmt numFmtId="218" formatCode="[$€-2]\ #,##0.00_);[Red]\([$€-2]\ #,##0.00\)"/>
    <numFmt numFmtId="219" formatCode="[$-1010807]General"/>
    <numFmt numFmtId="220" formatCode="[$-1010807]#,##0.00%"/>
    <numFmt numFmtId="221" formatCode="0.000000"/>
    <numFmt numFmtId="222" formatCode="00"/>
    <numFmt numFmtId="223" formatCode="#,##0;\-0;;"/>
    <numFmt numFmtId="224" formatCode="#,##0;;"/>
    <numFmt numFmtId="225" formatCode="#,##0.00_ ;[Red]\-#,##0.00\ "/>
    <numFmt numFmtId="226" formatCode="#,##0.00000000"/>
  </numFmts>
  <fonts count="129">
    <font>
      <sz val="12"/>
      <name val="Arial"/>
      <family val="0"/>
    </font>
    <font>
      <sz val="11"/>
      <color indexed="8"/>
      <name val="Calibri"/>
      <family val="2"/>
    </font>
    <font>
      <sz val="10"/>
      <name val="Century Gothic"/>
      <family val="2"/>
    </font>
    <font>
      <sz val="8"/>
      <name val="Century Gothic"/>
      <family val="2"/>
    </font>
    <font>
      <sz val="8"/>
      <name val="Arial"/>
      <family val="2"/>
    </font>
    <font>
      <b/>
      <sz val="12"/>
      <name val="55 Helvetica Roman"/>
      <family val="0"/>
    </font>
    <font>
      <b/>
      <sz val="12"/>
      <name val="Arial"/>
      <family val="2"/>
    </font>
    <font>
      <i/>
      <sz val="12"/>
      <name val="Arial"/>
      <family val="2"/>
    </font>
    <font>
      <sz val="10"/>
      <name val="Arial"/>
      <family val="2"/>
    </font>
    <font>
      <vertAlign val="superscript"/>
      <sz val="12"/>
      <name val="Arial"/>
      <family val="2"/>
    </font>
    <font>
      <sz val="11"/>
      <name val="Arial"/>
      <family val="2"/>
    </font>
    <font>
      <vertAlign val="superscript"/>
      <sz val="8"/>
      <name val="Arial"/>
      <family val="2"/>
    </font>
    <font>
      <sz val="12"/>
      <color indexed="8"/>
      <name val="Arial"/>
      <family val="2"/>
    </font>
    <font>
      <i/>
      <vertAlign val="superscript"/>
      <sz val="12"/>
      <name val="Arial"/>
      <family val="2"/>
    </font>
    <font>
      <sz val="8"/>
      <color indexed="59"/>
      <name val="Arial"/>
      <family val="2"/>
    </font>
    <font>
      <i/>
      <sz val="12"/>
      <color indexed="8"/>
      <name val="Arial"/>
      <family val="2"/>
    </font>
    <font>
      <b/>
      <sz val="12"/>
      <color indexed="8"/>
      <name val="Arial"/>
      <family val="2"/>
    </font>
    <font>
      <b/>
      <sz val="12"/>
      <color indexed="22"/>
      <name val="Arial"/>
      <family val="2"/>
    </font>
    <font>
      <sz val="12"/>
      <color indexed="59"/>
      <name val="Arial"/>
      <family val="2"/>
    </font>
    <font>
      <b/>
      <sz val="8"/>
      <name val="Tahoma"/>
      <family val="2"/>
    </font>
    <font>
      <sz val="8"/>
      <name val="Tahoma"/>
      <family val="2"/>
    </font>
    <font>
      <b/>
      <sz val="10"/>
      <name val="Arial"/>
      <family val="2"/>
    </font>
    <font>
      <i/>
      <sz val="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14"/>
      <name val="Arial"/>
      <family val="2"/>
    </font>
    <font>
      <sz val="9"/>
      <name val="Tahoma"/>
      <family val="2"/>
    </font>
    <font>
      <b/>
      <sz val="9"/>
      <name val="Tahoma"/>
      <family val="2"/>
    </font>
    <font>
      <b/>
      <sz val="11"/>
      <name val="Arial"/>
      <family val="2"/>
    </font>
    <font>
      <sz val="10"/>
      <color indexed="8"/>
      <name val="Arial"/>
      <family val="2"/>
    </font>
    <font>
      <sz val="14"/>
      <name val="Arial"/>
      <family val="2"/>
    </font>
    <font>
      <i/>
      <sz val="12"/>
      <color indexed="59"/>
      <name val="Arial"/>
      <family val="2"/>
    </font>
    <font>
      <b/>
      <sz val="12"/>
      <color indexed="59"/>
      <name val="Arial"/>
      <family val="2"/>
    </font>
    <font>
      <sz val="9"/>
      <name val="Arial"/>
      <family val="2"/>
    </font>
    <font>
      <sz val="11"/>
      <color indexed="9"/>
      <name val="Calibri"/>
      <family val="2"/>
    </font>
    <font>
      <b/>
      <sz val="11"/>
      <color indexed="63"/>
      <name val="Calibri"/>
      <family val="2"/>
    </font>
    <font>
      <b/>
      <sz val="11"/>
      <color indexed="52"/>
      <name val="Calibri"/>
      <family val="2"/>
    </font>
    <font>
      <u val="single"/>
      <sz val="12"/>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2"/>
      <color indexed="12"/>
      <name val="Arial"/>
      <family val="2"/>
    </font>
    <font>
      <sz val="11"/>
      <color indexed="60"/>
      <name val="Calibri"/>
      <family val="2"/>
    </font>
    <font>
      <sz val="10"/>
      <color indexed="8"/>
      <name val="55 Helvetica Roman"/>
      <family val="0"/>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2"/>
      <color indexed="10"/>
      <name val="Arial"/>
      <family val="2"/>
    </font>
    <font>
      <sz val="12"/>
      <name val="Calibri"/>
      <family val="2"/>
    </font>
    <font>
      <sz val="10"/>
      <name val="Calibri"/>
      <family val="2"/>
    </font>
    <font>
      <b/>
      <sz val="14"/>
      <color indexed="8"/>
      <name val="Arial"/>
      <family val="2"/>
    </font>
    <font>
      <sz val="10"/>
      <color indexed="23"/>
      <name val="Arial"/>
      <family val="2"/>
    </font>
    <font>
      <b/>
      <sz val="12"/>
      <color indexed="8"/>
      <name val="Calibri"/>
      <family val="2"/>
    </font>
    <font>
      <b/>
      <sz val="12"/>
      <name val="Calibri"/>
      <family val="2"/>
    </font>
    <font>
      <sz val="12"/>
      <color indexed="8"/>
      <name val="Calibri"/>
      <family val="2"/>
    </font>
    <font>
      <sz val="12"/>
      <color indexed="23"/>
      <name val="Arial"/>
      <family val="2"/>
    </font>
    <font>
      <sz val="14"/>
      <color indexed="8"/>
      <name val="Arial"/>
      <family val="2"/>
    </font>
    <font>
      <b/>
      <sz val="14"/>
      <name val="Calibri"/>
      <family val="2"/>
    </font>
    <font>
      <b/>
      <sz val="10"/>
      <name val="Calibri"/>
      <family val="2"/>
    </font>
    <font>
      <b/>
      <sz val="10"/>
      <color indexed="8"/>
      <name val="Arial"/>
      <family val="2"/>
    </font>
    <font>
      <b/>
      <sz val="14"/>
      <color indexed="8"/>
      <name val="Calibri"/>
      <family val="2"/>
    </font>
    <font>
      <b/>
      <sz val="11"/>
      <color indexed="23"/>
      <name val="Calibri"/>
      <family val="2"/>
    </font>
    <font>
      <b/>
      <sz val="10"/>
      <color indexed="8"/>
      <name val="Calibri"/>
      <family val="2"/>
    </font>
    <font>
      <sz val="10"/>
      <color indexed="8"/>
      <name val="Calibri"/>
      <family val="2"/>
    </font>
    <font>
      <i/>
      <sz val="12"/>
      <name val="Calibri"/>
      <family val="2"/>
    </font>
    <font>
      <sz val="9"/>
      <name val="Calibri"/>
      <family val="2"/>
    </font>
    <font>
      <b/>
      <sz val="12"/>
      <color indexed="55"/>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2"/>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2"/>
      <color theme="10"/>
      <name val="Arial"/>
      <family val="2"/>
    </font>
    <font>
      <sz val="11"/>
      <color theme="1"/>
      <name val="Arial"/>
      <family val="2"/>
    </font>
    <font>
      <sz val="11"/>
      <color rgb="FF9C6500"/>
      <name val="Calibri"/>
      <family val="2"/>
    </font>
    <font>
      <sz val="10"/>
      <color rgb="FF000000"/>
      <name val="55 Helvetica Roman"/>
      <family val="0"/>
    </font>
    <font>
      <sz val="11"/>
      <color rgb="FF9C0006"/>
      <name val="Calibri"/>
      <family val="2"/>
    </font>
    <font>
      <sz val="10"/>
      <color rgb="FF000000"/>
      <name val="Arial"/>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rgb="FFFF0000"/>
      <name val="Arial"/>
      <family val="2"/>
    </font>
    <font>
      <b/>
      <sz val="14"/>
      <color theme="1"/>
      <name val="Arial"/>
      <family val="2"/>
    </font>
    <font>
      <sz val="10"/>
      <color theme="0" tint="-0.4999699890613556"/>
      <name val="Arial"/>
      <family val="2"/>
    </font>
    <font>
      <b/>
      <sz val="12"/>
      <color rgb="FF000000"/>
      <name val="Calibri"/>
      <family val="2"/>
    </font>
    <font>
      <sz val="12"/>
      <color theme="1"/>
      <name val="Calibri"/>
      <family val="2"/>
    </font>
    <font>
      <b/>
      <sz val="12"/>
      <color theme="1"/>
      <name val="Calibri"/>
      <family val="2"/>
    </font>
    <font>
      <sz val="12"/>
      <color theme="1"/>
      <name val="Arial"/>
      <family val="2"/>
    </font>
    <font>
      <sz val="12"/>
      <color theme="0" tint="-0.4999699890613556"/>
      <name val="Arial"/>
      <family val="2"/>
    </font>
    <font>
      <sz val="12"/>
      <color rgb="FF000000"/>
      <name val="Arial"/>
      <family val="2"/>
    </font>
    <font>
      <b/>
      <sz val="12"/>
      <color theme="1"/>
      <name val="Arial"/>
      <family val="2"/>
    </font>
    <font>
      <b/>
      <sz val="11"/>
      <color rgb="FF000000"/>
      <name val="Calibri"/>
      <family val="2"/>
    </font>
    <font>
      <b/>
      <sz val="10"/>
      <color theme="1"/>
      <name val="Calibri"/>
      <family val="2"/>
    </font>
    <font>
      <sz val="10"/>
      <color theme="1"/>
      <name val="Calibri"/>
      <family val="2"/>
    </font>
    <font>
      <b/>
      <sz val="10"/>
      <color theme="1"/>
      <name val="Arial"/>
      <family val="2"/>
    </font>
    <font>
      <sz val="14"/>
      <color theme="1"/>
      <name val="Arial"/>
      <family val="2"/>
    </font>
    <font>
      <sz val="11"/>
      <color rgb="FF000000"/>
      <name val="Calibri"/>
      <family val="2"/>
    </font>
    <font>
      <b/>
      <sz val="14"/>
      <color theme="1"/>
      <name val="Calibri"/>
      <family val="2"/>
    </font>
    <font>
      <b/>
      <sz val="11"/>
      <color theme="0" tint="-0.4999699890613556"/>
      <name val="Calibri"/>
      <family val="2"/>
    </font>
    <font>
      <b/>
      <sz val="8"/>
      <name val="Arial"/>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8"/>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6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hair"/>
      <right style="hair"/>
      <top style="hair"/>
      <bottom/>
    </border>
    <border>
      <left style="double">
        <color rgb="FF3F3F3F"/>
      </left>
      <right style="double">
        <color rgb="FF3F3F3F"/>
      </right>
      <top style="double">
        <color rgb="FF3F3F3F"/>
      </top>
      <bottom style="double">
        <color rgb="FF3F3F3F"/>
      </bottom>
    </border>
    <border>
      <left/>
      <right/>
      <top/>
      <bottom style="hair"/>
    </border>
    <border>
      <left/>
      <right/>
      <top style="thin"/>
      <bottom/>
    </border>
    <border>
      <left/>
      <right/>
      <top/>
      <bottom style="thin">
        <color indexed="13"/>
      </bottom>
    </border>
    <border>
      <left>
        <color indexed="63"/>
      </left>
      <right>
        <color indexed="63"/>
      </right>
      <top style="medium">
        <color theme="0" tint="-0.4999699890613556"/>
      </top>
      <bottom>
        <color indexed="63"/>
      </bottom>
    </border>
    <border>
      <left>
        <color indexed="63"/>
      </left>
      <right>
        <color indexed="63"/>
      </right>
      <top>
        <color indexed="63"/>
      </top>
      <bottom style="thin">
        <color theme="0" tint="-0.4999699890613556"/>
      </bottom>
    </border>
    <border>
      <left>
        <color indexed="63"/>
      </left>
      <right>
        <color indexed="63"/>
      </right>
      <top>
        <color indexed="63"/>
      </top>
      <bottom style="medium">
        <color theme="0" tint="-0.4999699890613556"/>
      </bottom>
    </border>
    <border>
      <left>
        <color indexed="63"/>
      </left>
      <right>
        <color indexed="63"/>
      </right>
      <top style="thin">
        <color theme="1"/>
      </top>
      <bottom>
        <color indexed="63"/>
      </bottom>
    </border>
    <border>
      <left>
        <color indexed="63"/>
      </left>
      <right/>
      <top style="medium">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right style="thin"/>
      <top/>
      <bottom/>
    </border>
    <border>
      <left/>
      <right style="thin"/>
      <top style="thin">
        <color theme="0" tint="-0.4999699890613556"/>
      </top>
      <bottom>
        <color indexed="63"/>
      </bottom>
    </border>
    <border>
      <left/>
      <right style="thin"/>
      <top>
        <color indexed="63"/>
      </top>
      <bottom style="thin">
        <color theme="0" tint="-0.4999699890613556"/>
      </bottom>
    </border>
    <border>
      <left>
        <color indexed="63"/>
      </left>
      <right>
        <color indexed="63"/>
      </right>
      <top style="thin">
        <color theme="0" tint="-0.4999699890613556"/>
      </top>
      <bottom>
        <color indexed="63"/>
      </bottom>
    </border>
    <border>
      <left>
        <color indexed="63"/>
      </left>
      <right>
        <color indexed="63"/>
      </right>
      <top style="medium">
        <color theme="0" tint="-0.4999699890613556"/>
      </top>
      <bottom style="thin"/>
    </border>
    <border>
      <left/>
      <right/>
      <top/>
      <bottom style="thin"/>
    </border>
    <border>
      <left/>
      <right/>
      <top style="thin"/>
      <bottom style="thin"/>
    </border>
    <border>
      <left/>
      <right/>
      <top/>
      <bottom style="medium"/>
    </border>
    <border>
      <left/>
      <right/>
      <top style="medium"/>
      <bottom/>
    </border>
    <border>
      <left style="thin"/>
      <right style="thin"/>
      <top style="medium"/>
      <bottom/>
    </border>
    <border>
      <left/>
      <right style="thin"/>
      <top style="medium"/>
      <bottom/>
    </border>
    <border>
      <left style="thin"/>
      <right style="thin"/>
      <top/>
      <bottom/>
    </border>
    <border>
      <left/>
      <right/>
      <top style="thin">
        <color theme="9"/>
      </top>
      <bottom/>
    </border>
    <border>
      <left/>
      <right/>
      <top/>
      <bottom style="thin">
        <color theme="9"/>
      </bottom>
    </border>
    <border>
      <left style="thin"/>
      <right style="thin"/>
      <top/>
      <bottom style="thin">
        <color theme="9"/>
      </bottom>
    </border>
    <border>
      <left/>
      <right style="thin"/>
      <top/>
      <bottom style="thin">
        <color theme="9"/>
      </bottom>
    </border>
    <border>
      <left style="thin"/>
      <right style="thin"/>
      <top style="thin">
        <color theme="9"/>
      </top>
      <bottom/>
    </border>
    <border>
      <left/>
      <right style="thin"/>
      <top style="thin">
        <color theme="9"/>
      </top>
      <bottom/>
    </border>
    <border>
      <left style="thin"/>
      <right/>
      <top style="thin">
        <color theme="9"/>
      </top>
      <bottom/>
    </border>
    <border>
      <left style="thin"/>
      <right/>
      <top/>
      <bottom/>
    </border>
    <border>
      <left style="thin"/>
      <right/>
      <top/>
      <bottom style="thin">
        <color theme="9"/>
      </bottom>
    </border>
    <border>
      <left/>
      <right style="thin"/>
      <top/>
      <bottom style="thin"/>
    </border>
    <border>
      <left style="thin"/>
      <right style="thin"/>
      <top style="thin"/>
      <bottom/>
    </border>
    <border>
      <left/>
      <right/>
      <top style="medium"/>
      <bottom style="thin">
        <color rgb="FFF39900"/>
      </bottom>
    </border>
    <border>
      <left style="thin"/>
      <right/>
      <top style="medium"/>
      <bottom/>
    </border>
    <border>
      <left/>
      <right style="thin"/>
      <top/>
      <bottom style="thin">
        <color rgb="FFF39900"/>
      </bottom>
    </border>
    <border>
      <left style="thin"/>
      <right/>
      <top/>
      <bottom style="thin">
        <color rgb="FFF39900"/>
      </bottom>
    </border>
    <border>
      <left/>
      <right/>
      <top/>
      <bottom style="thin">
        <color rgb="FFF39900"/>
      </bottom>
    </border>
    <border>
      <left/>
      <right style="thin"/>
      <top style="thin">
        <color rgb="FFF39900"/>
      </top>
      <bottom/>
    </border>
    <border>
      <left/>
      <right style="thin">
        <color theme="1"/>
      </right>
      <top/>
      <bottom/>
    </border>
    <border>
      <left style="thin"/>
      <right/>
      <top style="thin">
        <color rgb="FFF39900"/>
      </top>
      <bottom/>
    </border>
    <border>
      <left/>
      <right/>
      <top style="thin">
        <color rgb="FFF39900"/>
      </top>
      <bottom/>
    </border>
    <border>
      <left/>
      <right style="thin">
        <color theme="1"/>
      </right>
      <top style="thin">
        <color rgb="FFF39900"/>
      </top>
      <bottom/>
    </border>
    <border>
      <left/>
      <right style="thin">
        <color theme="1"/>
      </right>
      <top/>
      <bottom style="thin">
        <color rgb="FFF39900"/>
      </bottom>
    </border>
    <border>
      <left/>
      <right style="thin">
        <color theme="1"/>
      </right>
      <top style="thin">
        <color theme="9"/>
      </top>
      <bottom/>
    </border>
    <border>
      <left/>
      <right style="thin">
        <color theme="1"/>
      </right>
      <top/>
      <bottom style="thin">
        <color theme="9"/>
      </bottom>
    </border>
    <border>
      <left/>
      <right/>
      <top style="thin"/>
      <bottom style="medium"/>
    </border>
    <border>
      <left style="thin"/>
      <right style="thin"/>
      <top/>
      <bottom style="thin"/>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23" fillId="22" borderId="0" applyNumberFormat="0" applyBorder="0" applyAlignment="0" applyProtection="0"/>
    <xf numFmtId="0" fontId="23" fillId="14" borderId="0" applyNumberFormat="0" applyBorder="0" applyAlignment="0" applyProtection="0"/>
    <xf numFmtId="0" fontId="23" fillId="23" borderId="0" applyNumberFormat="0" applyBorder="0" applyAlignment="0" applyProtection="0"/>
    <xf numFmtId="0" fontId="23" fillId="11" borderId="0" applyNumberFormat="0" applyBorder="0" applyAlignment="0" applyProtection="0"/>
    <xf numFmtId="0" fontId="23" fillId="22"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14" borderId="0" applyNumberFormat="0" applyBorder="0" applyAlignment="0" applyProtection="0"/>
    <xf numFmtId="0" fontId="23" fillId="26" borderId="0" applyNumberFormat="0" applyBorder="0" applyAlignment="0" applyProtection="0"/>
    <xf numFmtId="0" fontId="23" fillId="25" borderId="0" applyNumberFormat="0" applyBorder="0" applyAlignment="0" applyProtection="0"/>
    <xf numFmtId="0" fontId="23" fillId="22" borderId="0" applyNumberFormat="0" applyBorder="0" applyAlignment="0" applyProtection="0"/>
    <xf numFmtId="0" fontId="23" fillId="26" borderId="0" applyNumberFormat="0" applyBorder="0" applyAlignment="0" applyProtection="0"/>
    <xf numFmtId="0" fontId="88" fillId="27" borderId="0" applyNumberFormat="0" applyBorder="0" applyAlignment="0" applyProtection="0"/>
    <xf numFmtId="0" fontId="88" fillId="28" borderId="0" applyNumberFormat="0" applyBorder="0" applyAlignment="0" applyProtection="0"/>
    <xf numFmtId="0" fontId="88" fillId="29" borderId="0" applyNumberFormat="0" applyBorder="0" applyAlignment="0" applyProtection="0"/>
    <xf numFmtId="0" fontId="88" fillId="30"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xf numFmtId="0" fontId="24" fillId="33" borderId="0" applyNumberFormat="0" applyBorder="0" applyAlignment="0" applyProtection="0"/>
    <xf numFmtId="0" fontId="24" fillId="14" borderId="0" applyNumberFormat="0" applyBorder="0" applyAlignment="0" applyProtection="0"/>
    <xf numFmtId="0" fontId="24" fillId="2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14" borderId="0" applyNumberFormat="0" applyBorder="0" applyAlignment="0" applyProtection="0"/>
    <xf numFmtId="0" fontId="24" fillId="26" borderId="0" applyNumberFormat="0" applyBorder="0" applyAlignment="0" applyProtection="0"/>
    <xf numFmtId="0" fontId="24" fillId="25" borderId="0" applyNumberFormat="0" applyBorder="0" applyAlignment="0" applyProtection="0"/>
    <xf numFmtId="0" fontId="24" fillId="37" borderId="0" applyNumberFormat="0" applyBorder="0" applyAlignment="0" applyProtection="0"/>
    <xf numFmtId="0" fontId="24" fillId="14"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41" borderId="0" applyNumberFormat="0" applyBorder="0" applyAlignment="0" applyProtection="0"/>
    <xf numFmtId="0" fontId="88" fillId="42" borderId="0" applyNumberFormat="0" applyBorder="0" applyAlignment="0" applyProtection="0"/>
    <xf numFmtId="0" fontId="88" fillId="43" borderId="0" applyNumberFormat="0" applyBorder="0" applyAlignment="0" applyProtection="0"/>
    <xf numFmtId="0" fontId="88" fillId="44" borderId="0" applyNumberFormat="0" applyBorder="0" applyAlignment="0" applyProtection="0"/>
    <xf numFmtId="0" fontId="88" fillId="45" borderId="0" applyNumberFormat="0" applyBorder="0" applyAlignment="0" applyProtection="0"/>
    <xf numFmtId="0" fontId="88" fillId="46" borderId="0" applyNumberFormat="0" applyBorder="0" applyAlignment="0" applyProtection="0"/>
    <xf numFmtId="0" fontId="88" fillId="47" borderId="0" applyNumberFormat="0" applyBorder="0" applyAlignment="0" applyProtection="0"/>
    <xf numFmtId="0" fontId="89" fillId="48" borderId="1" applyNumberFormat="0" applyAlignment="0" applyProtection="0"/>
    <xf numFmtId="0" fontId="25" fillId="9" borderId="0" applyNumberFormat="0" applyBorder="0" applyAlignment="0" applyProtection="0"/>
    <xf numFmtId="0" fontId="90" fillId="48" borderId="2" applyNumberFormat="0" applyAlignment="0" applyProtection="0"/>
    <xf numFmtId="0" fontId="91" fillId="0" borderId="0" applyNumberFormat="0" applyFill="0" applyBorder="0" applyAlignment="0" applyProtection="0"/>
    <xf numFmtId="0" fontId="26" fillId="25" borderId="3" applyNumberFormat="0" applyAlignment="0" applyProtection="0"/>
    <xf numFmtId="0" fontId="27" fillId="49" borderId="4" applyNumberFormat="0" applyAlignment="0" applyProtection="0"/>
    <xf numFmtId="41" fontId="0" fillId="0" borderId="0" applyFont="0" applyFill="0" applyBorder="0" applyAlignment="0" applyProtection="0"/>
    <xf numFmtId="0" fontId="92" fillId="50" borderId="2" applyNumberFormat="0" applyAlignment="0" applyProtection="0"/>
    <xf numFmtId="0" fontId="93" fillId="0" borderId="5" applyNumberFormat="0" applyFill="0" applyAlignment="0" applyProtection="0"/>
    <xf numFmtId="0" fontId="94" fillId="0" borderId="0" applyNumberFormat="0" applyFill="0" applyBorder="0" applyAlignment="0" applyProtection="0"/>
    <xf numFmtId="0" fontId="28" fillId="0" borderId="0" applyNumberFormat="0" applyFill="0" applyBorder="0" applyAlignment="0" applyProtection="0"/>
    <xf numFmtId="0" fontId="29" fillId="10" borderId="0" applyNumberFormat="0" applyBorder="0" applyAlignment="0" applyProtection="0"/>
    <xf numFmtId="0" fontId="95" fillId="51" borderId="0" applyNumberFormat="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96" fillId="0" borderId="0" applyNumberFormat="0" applyFill="0" applyBorder="0" applyAlignment="0" applyProtection="0"/>
    <xf numFmtId="0" fontId="33" fillId="13" borderId="3" applyNumberFormat="0" applyAlignment="0" applyProtection="0"/>
    <xf numFmtId="43" fontId="0" fillId="0" borderId="0" applyFont="0" applyFill="0" applyBorder="0" applyAlignment="0" applyProtection="0"/>
    <xf numFmtId="43" fontId="97" fillId="0" borderId="0" applyFont="0" applyFill="0" applyBorder="0" applyAlignment="0" applyProtection="0"/>
    <xf numFmtId="0" fontId="34" fillId="0" borderId="9" applyNumberFormat="0" applyFill="0" applyAlignment="0" applyProtection="0"/>
    <xf numFmtId="0" fontId="98" fillId="52" borderId="0" applyNumberFormat="0" applyBorder="0" applyAlignment="0" applyProtection="0"/>
    <xf numFmtId="0" fontId="98" fillId="52" borderId="0" applyNumberFormat="0" applyBorder="0" applyAlignment="0" applyProtection="0"/>
    <xf numFmtId="0" fontId="99" fillId="0" borderId="0">
      <alignment/>
      <protection/>
    </xf>
    <xf numFmtId="0" fontId="8" fillId="15" borderId="10" applyNumberFormat="0" applyFont="0" applyAlignment="0" applyProtection="0"/>
    <xf numFmtId="0" fontId="0" fillId="53" borderId="11" applyNumberFormat="0" applyFont="0" applyAlignment="0" applyProtection="0"/>
    <xf numFmtId="0" fontId="35" fillId="25" borderId="12" applyNumberFormat="0" applyAlignment="0" applyProtection="0"/>
    <xf numFmtId="9" fontId="0" fillId="0" borderId="0" applyFont="0" applyFill="0" applyBorder="0" applyAlignment="0" applyProtection="0"/>
    <xf numFmtId="9" fontId="8" fillId="0" borderId="0" applyFont="0" applyFill="0" applyBorder="0" applyAlignment="0" applyProtection="0"/>
    <xf numFmtId="0" fontId="100" fillId="54" borderId="0" applyNumberFormat="0" applyBorder="0" applyAlignment="0" applyProtection="0"/>
    <xf numFmtId="0" fontId="87" fillId="0" borderId="0">
      <alignment/>
      <protection/>
    </xf>
    <xf numFmtId="0" fontId="87" fillId="0" borderId="0">
      <alignment/>
      <protection/>
    </xf>
    <xf numFmtId="0" fontId="8" fillId="0" borderId="0">
      <alignment/>
      <protection/>
    </xf>
    <xf numFmtId="0" fontId="87" fillId="0" borderId="0">
      <alignment/>
      <protection/>
    </xf>
    <xf numFmtId="0" fontId="87" fillId="0" borderId="0">
      <alignment/>
      <protection/>
    </xf>
    <xf numFmtId="0" fontId="43" fillId="0" borderId="0">
      <alignment vertical="top"/>
      <protection/>
    </xf>
    <xf numFmtId="0" fontId="101" fillId="0" borderId="0">
      <alignment/>
      <protection/>
    </xf>
    <xf numFmtId="0" fontId="8" fillId="0" borderId="0">
      <alignment/>
      <protection/>
    </xf>
    <xf numFmtId="0" fontId="8" fillId="0" borderId="0">
      <alignment/>
      <protection/>
    </xf>
    <xf numFmtId="0" fontId="102"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102" fillId="0" borderId="0">
      <alignment/>
      <protection/>
    </xf>
    <xf numFmtId="0" fontId="87" fillId="0" borderId="0">
      <alignment/>
      <protection/>
    </xf>
    <xf numFmtId="0" fontId="0" fillId="0" borderId="0">
      <alignment/>
      <protection/>
    </xf>
    <xf numFmtId="0" fontId="97"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6" fillId="0" borderId="0" applyNumberFormat="0" applyFill="0" applyBorder="0" applyAlignment="0" applyProtection="0"/>
    <xf numFmtId="0" fontId="37" fillId="0" borderId="13" applyNumberFormat="0" applyFill="0" applyAlignment="0" applyProtection="0"/>
    <xf numFmtId="0" fontId="103" fillId="0" borderId="0" applyNumberFormat="0" applyFill="0" applyBorder="0" applyAlignment="0" applyProtection="0"/>
    <xf numFmtId="0" fontId="104" fillId="0" borderId="14" applyNumberFormat="0" applyFill="0" applyAlignment="0" applyProtection="0"/>
    <xf numFmtId="0" fontId="105" fillId="0" borderId="15" applyNumberFormat="0" applyFill="0" applyAlignment="0" applyProtection="0"/>
    <xf numFmtId="0" fontId="106" fillId="0" borderId="16" applyNumberFormat="0" applyFill="0" applyAlignment="0" applyProtection="0"/>
    <xf numFmtId="0" fontId="106" fillId="0" borderId="0" applyNumberFormat="0" applyFill="0" applyBorder="0" applyAlignment="0" applyProtection="0"/>
    <xf numFmtId="0" fontId="107"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8" fillId="0" borderId="0" applyNumberFormat="0" applyFill="0" applyBorder="0" applyAlignment="0" applyProtection="0"/>
    <xf numFmtId="0" fontId="38" fillId="0" borderId="0" applyNumberFormat="0" applyFill="0" applyBorder="0" applyAlignment="0" applyProtection="0"/>
    <xf numFmtId="0" fontId="5" fillId="1" borderId="18" applyNumberFormat="0" applyFont="0" applyFill="0" applyBorder="0" applyAlignment="0">
      <protection/>
    </xf>
    <xf numFmtId="0" fontId="109" fillId="55" borderId="19" applyNumberFormat="0" applyAlignment="0" applyProtection="0"/>
  </cellStyleXfs>
  <cellXfs count="1276">
    <xf numFmtId="0" fontId="0" fillId="0" borderId="0" xfId="0" applyAlignment="1">
      <alignment/>
    </xf>
    <xf numFmtId="0" fontId="0" fillId="0" borderId="0" xfId="134" applyFont="1" applyBorder="1">
      <alignment/>
      <protection/>
    </xf>
    <xf numFmtId="0" fontId="0" fillId="0" borderId="0" xfId="134" applyFont="1" applyBorder="1" applyAlignment="1">
      <alignment vertical="center"/>
      <protection/>
    </xf>
    <xf numFmtId="0" fontId="0" fillId="0" borderId="0" xfId="134" applyFont="1" applyBorder="1" applyAlignment="1">
      <alignment horizontal="center" vertical="center"/>
      <protection/>
    </xf>
    <xf numFmtId="0" fontId="0" fillId="0" borderId="0" xfId="134" applyFont="1" applyBorder="1" applyAlignment="1">
      <alignment/>
      <protection/>
    </xf>
    <xf numFmtId="3" fontId="0" fillId="0" borderId="0" xfId="134" applyNumberFormat="1" applyFont="1" applyBorder="1" applyAlignment="1">
      <alignment horizontal="right" vertical="center" indent="1"/>
      <protection/>
    </xf>
    <xf numFmtId="0" fontId="9" fillId="0" borderId="0" xfId="134" applyFont="1" applyBorder="1">
      <alignment/>
      <protection/>
    </xf>
    <xf numFmtId="0" fontId="6" fillId="0" borderId="0" xfId="134" applyFont="1" applyBorder="1">
      <alignment/>
      <protection/>
    </xf>
    <xf numFmtId="0" fontId="0" fillId="0" borderId="0" xfId="134" applyFont="1" applyBorder="1" applyAlignment="1">
      <alignment horizontal="center" vertical="top"/>
      <protection/>
    </xf>
    <xf numFmtId="3" fontId="6" fillId="0" borderId="0" xfId="134" applyNumberFormat="1" applyFont="1" applyBorder="1" applyAlignment="1">
      <alignment horizontal="right" vertical="center" indent="1"/>
      <protection/>
    </xf>
    <xf numFmtId="0" fontId="0" fillId="0" borderId="0" xfId="134" applyFont="1" applyBorder="1" applyAlignment="1">
      <alignment horizontal="right" vertical="center" indent="1"/>
      <protection/>
    </xf>
    <xf numFmtId="0" fontId="0" fillId="0" borderId="0" xfId="134" applyFont="1" applyBorder="1" applyAlignment="1">
      <alignment horizontal="right" indent="1"/>
      <protection/>
    </xf>
    <xf numFmtId="1" fontId="0" fillId="0" borderId="0" xfId="134" applyNumberFormat="1" applyFont="1">
      <alignment/>
      <protection/>
    </xf>
    <xf numFmtId="0" fontId="0" fillId="0" borderId="0" xfId="134" applyFont="1">
      <alignment/>
      <protection/>
    </xf>
    <xf numFmtId="0" fontId="0" fillId="0" borderId="0" xfId="134" applyNumberFormat="1" applyFont="1" applyBorder="1" applyAlignment="1">
      <alignment vertical="center"/>
      <protection/>
    </xf>
    <xf numFmtId="0" fontId="0" fillId="0" borderId="0" xfId="134" applyFont="1" applyBorder="1" applyAlignment="1">
      <alignment vertical="top" wrapText="1"/>
      <protection/>
    </xf>
    <xf numFmtId="0" fontId="0" fillId="0" borderId="0" xfId="134" applyFont="1" applyBorder="1" applyAlignment="1">
      <alignment vertical="center" wrapText="1"/>
      <protection/>
    </xf>
    <xf numFmtId="0" fontId="0" fillId="0" borderId="0" xfId="134" applyFont="1" applyBorder="1" applyAlignment="1">
      <alignment wrapText="1"/>
      <protection/>
    </xf>
    <xf numFmtId="167" fontId="4" fillId="0" borderId="0" xfId="134" applyNumberFormat="1" applyFont="1" applyBorder="1" applyAlignment="1">
      <alignment vertical="center"/>
      <protection/>
    </xf>
    <xf numFmtId="1" fontId="0" fillId="0" borderId="0" xfId="134" applyNumberFormat="1" applyFont="1" applyAlignment="1">
      <alignment horizontal="right" vertical="center" indent="1"/>
      <protection/>
    </xf>
    <xf numFmtId="0" fontId="0" fillId="0" borderId="0" xfId="134" applyFont="1" applyAlignment="1">
      <alignment vertical="center"/>
      <protection/>
    </xf>
    <xf numFmtId="0" fontId="0" fillId="0" borderId="0" xfId="134" applyFont="1" applyAlignment="1">
      <alignment horizontal="right" indent="1"/>
      <protection/>
    </xf>
    <xf numFmtId="0" fontId="0" fillId="0" borderId="0" xfId="134" applyNumberFormat="1" applyFont="1" applyBorder="1" applyAlignment="1">
      <alignment horizontal="right" vertical="center"/>
      <protection/>
    </xf>
    <xf numFmtId="0" fontId="0" fillId="0" borderId="0" xfId="134" applyFont="1" applyBorder="1" applyAlignment="1">
      <alignment horizontal="right" vertical="center"/>
      <protection/>
    </xf>
    <xf numFmtId="0" fontId="6" fillId="0" borderId="0" xfId="134" applyFont="1" applyBorder="1" applyAlignment="1">
      <alignment horizontal="right" vertical="center"/>
      <protection/>
    </xf>
    <xf numFmtId="0" fontId="6" fillId="0" borderId="0" xfId="134" applyFont="1" applyBorder="1" applyAlignment="1">
      <alignment horizontal="left" vertical="center" indent="1"/>
      <protection/>
    </xf>
    <xf numFmtId="0" fontId="0" fillId="0" borderId="0" xfId="134" applyFont="1" applyAlignment="1">
      <alignment horizontal="right" vertical="center" indent="1"/>
      <protection/>
    </xf>
    <xf numFmtId="0" fontId="9" fillId="0" borderId="0" xfId="134" applyFont="1" applyBorder="1" applyAlignment="1">
      <alignment vertical="center"/>
      <protection/>
    </xf>
    <xf numFmtId="0" fontId="7" fillId="0" borderId="0" xfId="134" applyFont="1">
      <alignment/>
      <protection/>
    </xf>
    <xf numFmtId="0" fontId="7" fillId="0" borderId="0" xfId="134" applyFont="1" applyBorder="1" applyAlignment="1">
      <alignment vertical="center"/>
      <protection/>
    </xf>
    <xf numFmtId="0" fontId="4" fillId="0" borderId="0" xfId="134" applyFont="1" applyBorder="1" applyAlignment="1">
      <alignment vertical="center"/>
      <protection/>
    </xf>
    <xf numFmtId="0" fontId="0" fillId="0" borderId="0" xfId="134" applyFont="1" applyBorder="1" applyAlignment="1">
      <alignment vertical="top"/>
      <protection/>
    </xf>
    <xf numFmtId="41" fontId="4" fillId="0" borderId="0" xfId="134" applyNumberFormat="1" applyFont="1" applyBorder="1" applyAlignment="1">
      <alignment horizontal="right" vertical="center"/>
      <protection/>
    </xf>
    <xf numFmtId="0" fontId="0" fillId="0" borderId="0" xfId="133" applyFont="1" applyAlignment="1">
      <alignment vertical="center"/>
      <protection/>
    </xf>
    <xf numFmtId="0" fontId="0" fillId="0" borderId="0" xfId="133" applyFont="1" applyBorder="1" applyAlignment="1">
      <alignment vertical="center"/>
      <protection/>
    </xf>
    <xf numFmtId="0" fontId="0" fillId="0" borderId="0" xfId="133" applyFont="1" applyBorder="1" applyAlignment="1">
      <alignment vertical="top"/>
      <protection/>
    </xf>
    <xf numFmtId="1" fontId="9" fillId="0" borderId="0" xfId="133" applyNumberFormat="1" applyFont="1" applyBorder="1" applyAlignment="1">
      <alignment vertical="center"/>
      <protection/>
    </xf>
    <xf numFmtId="0" fontId="9" fillId="0" borderId="0" xfId="133" applyNumberFormat="1" applyFont="1" applyBorder="1">
      <alignment/>
      <protection/>
    </xf>
    <xf numFmtId="1" fontId="0" fillId="0" borderId="0" xfId="133" applyNumberFormat="1" applyFont="1" applyBorder="1" applyAlignment="1">
      <alignment vertical="top"/>
      <protection/>
    </xf>
    <xf numFmtId="0" fontId="0" fillId="0" borderId="0" xfId="133" applyFont="1" applyBorder="1">
      <alignment/>
      <protection/>
    </xf>
    <xf numFmtId="0" fontId="0" fillId="0" borderId="0" xfId="133" applyNumberFormat="1" applyFont="1">
      <alignment/>
      <protection/>
    </xf>
    <xf numFmtId="1" fontId="0" fillId="0" borderId="0" xfId="133" applyNumberFormat="1" applyFont="1">
      <alignment/>
      <protection/>
    </xf>
    <xf numFmtId="0" fontId="0" fillId="0" borderId="0" xfId="133" applyFont="1">
      <alignment/>
      <protection/>
    </xf>
    <xf numFmtId="49" fontId="4" fillId="0" borderId="0" xfId="133" applyNumberFormat="1" applyFont="1" applyBorder="1" applyAlignment="1">
      <alignment horizontal="left" vertical="center" indent="1"/>
      <protection/>
    </xf>
    <xf numFmtId="0" fontId="4" fillId="0" borderId="0" xfId="133" applyFont="1" applyBorder="1" applyAlignment="1">
      <alignment horizontal="left" vertical="center" indent="1"/>
      <protection/>
    </xf>
    <xf numFmtId="3" fontId="4" fillId="0" borderId="0" xfId="133" applyNumberFormat="1" applyFont="1" applyBorder="1" applyAlignment="1">
      <alignment horizontal="right" vertical="center" indent="1"/>
      <protection/>
    </xf>
    <xf numFmtId="165" fontId="4" fillId="0" borderId="0" xfId="133" applyNumberFormat="1" applyFont="1" applyBorder="1" applyAlignment="1">
      <alignment horizontal="right" vertical="center"/>
      <protection/>
    </xf>
    <xf numFmtId="0" fontId="4" fillId="0" borderId="0" xfId="133" applyFont="1" applyBorder="1" applyAlignment="1">
      <alignment vertical="center"/>
      <protection/>
    </xf>
    <xf numFmtId="0" fontId="4" fillId="0" borderId="0" xfId="133" applyFont="1">
      <alignment/>
      <protection/>
    </xf>
    <xf numFmtId="0" fontId="4" fillId="0" borderId="0" xfId="133" applyFont="1" applyBorder="1">
      <alignment/>
      <protection/>
    </xf>
    <xf numFmtId="1" fontId="11" fillId="0" borderId="0" xfId="133" applyNumberFormat="1" applyFont="1" applyBorder="1" applyAlignment="1">
      <alignment vertical="center"/>
      <protection/>
    </xf>
    <xf numFmtId="0" fontId="11" fillId="0" borderId="0" xfId="133" applyNumberFormat="1" applyFont="1" applyBorder="1">
      <alignment/>
      <protection/>
    </xf>
    <xf numFmtId="1" fontId="4" fillId="0" borderId="0" xfId="133" applyNumberFormat="1" applyFont="1" applyBorder="1" applyAlignment="1">
      <alignment vertical="top"/>
      <protection/>
    </xf>
    <xf numFmtId="3" fontId="4" fillId="0" borderId="0" xfId="133" applyNumberFormat="1" applyFont="1" applyBorder="1">
      <alignment/>
      <protection/>
    </xf>
    <xf numFmtId="1" fontId="4" fillId="0" borderId="0" xfId="133" applyNumberFormat="1" applyFont="1" applyBorder="1">
      <alignment/>
      <protection/>
    </xf>
    <xf numFmtId="0" fontId="4" fillId="0" borderId="0" xfId="133" applyFont="1" applyAlignment="1">
      <alignment vertical="center"/>
      <protection/>
    </xf>
    <xf numFmtId="0" fontId="4" fillId="0" borderId="0" xfId="133" applyNumberFormat="1" applyFont="1">
      <alignment/>
      <protection/>
    </xf>
    <xf numFmtId="1" fontId="4" fillId="0" borderId="0" xfId="133" applyNumberFormat="1" applyFont="1">
      <alignment/>
      <protection/>
    </xf>
    <xf numFmtId="0" fontId="4" fillId="0" borderId="0" xfId="133" applyNumberFormat="1" applyFont="1" applyBorder="1">
      <alignment/>
      <protection/>
    </xf>
    <xf numFmtId="183" fontId="4" fillId="0" borderId="0" xfId="134" applyNumberFormat="1" applyFont="1" applyBorder="1" applyAlignment="1">
      <alignment horizontal="right" vertical="center" indent="1"/>
      <protection/>
    </xf>
    <xf numFmtId="174" fontId="4" fillId="0" borderId="0" xfId="100" applyNumberFormat="1" applyFont="1" applyBorder="1" applyAlignment="1">
      <alignment horizontal="right" vertical="center" indent="1"/>
    </xf>
    <xf numFmtId="0" fontId="0" fillId="0" borderId="0" xfId="137" applyNumberFormat="1" applyFont="1">
      <alignment/>
      <protection/>
    </xf>
    <xf numFmtId="1" fontId="0" fillId="0" borderId="0" xfId="137" applyNumberFormat="1" applyFont="1">
      <alignment/>
      <protection/>
    </xf>
    <xf numFmtId="0" fontId="0" fillId="0" borderId="0" xfId="137" applyFont="1">
      <alignment/>
      <protection/>
    </xf>
    <xf numFmtId="0" fontId="0" fillId="0" borderId="0" xfId="137" applyFont="1" applyBorder="1" applyAlignment="1">
      <alignment horizontal="right" indent="1"/>
      <protection/>
    </xf>
    <xf numFmtId="0" fontId="0" fillId="0" borderId="0" xfId="137" applyFont="1" applyBorder="1" applyAlignment="1">
      <alignment horizontal="right" vertical="center"/>
      <protection/>
    </xf>
    <xf numFmtId="0" fontId="6" fillId="0" borderId="0" xfId="137" applyFont="1" applyBorder="1" applyAlignment="1">
      <alignment horizontal="right" vertical="center"/>
      <protection/>
    </xf>
    <xf numFmtId="0" fontId="0" fillId="0" borderId="0" xfId="137" applyNumberFormat="1" applyFont="1" applyBorder="1">
      <alignment/>
      <protection/>
    </xf>
    <xf numFmtId="1" fontId="0" fillId="0" borderId="0" xfId="137" applyNumberFormat="1" applyFont="1" applyBorder="1">
      <alignment/>
      <protection/>
    </xf>
    <xf numFmtId="0" fontId="0" fillId="0" borderId="0" xfId="137" applyFont="1" applyBorder="1">
      <alignment/>
      <protection/>
    </xf>
    <xf numFmtId="0" fontId="14" fillId="0" borderId="0" xfId="137" applyNumberFormat="1" applyFont="1" applyBorder="1">
      <alignment/>
      <protection/>
    </xf>
    <xf numFmtId="1" fontId="14" fillId="0" borderId="0" xfId="137" applyNumberFormat="1" applyFont="1" applyBorder="1">
      <alignment/>
      <protection/>
    </xf>
    <xf numFmtId="0" fontId="14" fillId="0" borderId="0" xfId="137" applyFont="1" applyBorder="1">
      <alignment/>
      <protection/>
    </xf>
    <xf numFmtId="0" fontId="14" fillId="0" borderId="0" xfId="137" applyFont="1">
      <alignment/>
      <protection/>
    </xf>
    <xf numFmtId="0" fontId="4" fillId="0" borderId="0" xfId="137" applyNumberFormat="1" applyFont="1" applyBorder="1">
      <alignment/>
      <protection/>
    </xf>
    <xf numFmtId="1" fontId="4" fillId="0" borderId="0" xfId="137" applyNumberFormat="1" applyFont="1" applyBorder="1">
      <alignment/>
      <protection/>
    </xf>
    <xf numFmtId="0" fontId="4" fillId="0" borderId="0" xfId="137" applyFont="1" applyBorder="1">
      <alignment/>
      <protection/>
    </xf>
    <xf numFmtId="0" fontId="4" fillId="0" borderId="0" xfId="137" applyFont="1">
      <alignment/>
      <protection/>
    </xf>
    <xf numFmtId="0" fontId="4" fillId="0" borderId="0" xfId="137" applyNumberFormat="1" applyFont="1">
      <alignment/>
      <protection/>
    </xf>
    <xf numFmtId="1" fontId="4" fillId="0" borderId="0" xfId="137" applyNumberFormat="1" applyFont="1">
      <alignment/>
      <protection/>
    </xf>
    <xf numFmtId="0" fontId="12" fillId="0" borderId="0" xfId="138" applyFont="1">
      <alignment/>
      <protection/>
    </xf>
    <xf numFmtId="0" fontId="12" fillId="0" borderId="0" xfId="138" applyNumberFormat="1" applyFont="1" applyBorder="1" applyAlignment="1">
      <alignment horizontal="right" vertical="center"/>
      <protection/>
    </xf>
    <xf numFmtId="0" fontId="0" fillId="0" borderId="0" xfId="138" applyFont="1" applyBorder="1" applyAlignment="1">
      <alignment horizontal="right" indent="1"/>
      <protection/>
    </xf>
    <xf numFmtId="0" fontId="12" fillId="0" borderId="0" xfId="138" applyFont="1" applyBorder="1" applyAlignment="1">
      <alignment horizontal="right" indent="1"/>
      <protection/>
    </xf>
    <xf numFmtId="0" fontId="12" fillId="0" borderId="0" xfId="138" applyFont="1" applyBorder="1" applyAlignment="1">
      <alignment horizontal="right" vertical="center" wrapText="1"/>
      <protection/>
    </xf>
    <xf numFmtId="0" fontId="16" fillId="0" borderId="0" xfId="138" applyFont="1" applyBorder="1" applyAlignment="1">
      <alignment horizontal="right" vertical="center" wrapText="1"/>
      <protection/>
    </xf>
    <xf numFmtId="0" fontId="6" fillId="0" borderId="20" xfId="138" applyFont="1" applyBorder="1" applyAlignment="1">
      <alignment horizontal="left" vertical="center"/>
      <protection/>
    </xf>
    <xf numFmtId="0" fontId="16" fillId="0" borderId="0" xfId="138" applyFont="1" applyBorder="1" applyAlignment="1">
      <alignment horizontal="left" vertical="center" wrapText="1" indent="2"/>
      <protection/>
    </xf>
    <xf numFmtId="0" fontId="12" fillId="0" borderId="0" xfId="138" applyNumberFormat="1" applyFont="1" applyBorder="1" applyAlignment="1">
      <alignment vertical="center"/>
      <protection/>
    </xf>
    <xf numFmtId="0" fontId="0" fillId="0" borderId="0" xfId="137" applyFont="1" applyBorder="1" applyAlignment="1">
      <alignment horizontal="center" wrapText="1"/>
      <protection/>
    </xf>
    <xf numFmtId="0" fontId="12" fillId="0" borderId="0" xfId="138" applyFont="1" applyBorder="1" applyAlignment="1">
      <alignment vertical="center"/>
      <protection/>
    </xf>
    <xf numFmtId="0" fontId="15" fillId="0" borderId="0" xfId="138" applyFont="1" applyBorder="1" applyAlignment="1">
      <alignment vertical="center"/>
      <protection/>
    </xf>
    <xf numFmtId="1" fontId="0" fillId="0" borderId="0" xfId="139" applyNumberFormat="1" applyFont="1" applyAlignment="1">
      <alignment horizontal="right" vertical="center" indent="1"/>
      <protection/>
    </xf>
    <xf numFmtId="0" fontId="0" fillId="0" borderId="0" xfId="139" applyFont="1" applyAlignment="1">
      <alignment vertical="center"/>
      <protection/>
    </xf>
    <xf numFmtId="0" fontId="0" fillId="0" borderId="0" xfId="139" applyFont="1" applyAlignment="1">
      <alignment horizontal="right" vertical="center" indent="1"/>
      <protection/>
    </xf>
    <xf numFmtId="0" fontId="0" fillId="0" borderId="0" xfId="139" applyFont="1" applyAlignment="1">
      <alignment horizontal="right" indent="1"/>
      <protection/>
    </xf>
    <xf numFmtId="0" fontId="0" fillId="0" borderId="0" xfId="139" applyNumberFormat="1" applyFont="1" applyBorder="1" applyAlignment="1">
      <alignment horizontal="right" indent="1"/>
      <protection/>
    </xf>
    <xf numFmtId="0" fontId="0" fillId="0" borderId="0" xfId="139" applyFont="1" applyBorder="1" applyAlignment="1">
      <alignment horizontal="right" indent="1"/>
      <protection/>
    </xf>
    <xf numFmtId="0" fontId="6" fillId="0" borderId="0" xfId="139" applyFont="1" applyBorder="1" applyAlignment="1">
      <alignment horizontal="right" indent="1"/>
      <protection/>
    </xf>
    <xf numFmtId="1" fontId="0" fillId="0" borderId="0" xfId="139" applyNumberFormat="1" applyFont="1" applyBorder="1" applyAlignment="1">
      <alignment horizontal="right" vertical="center" indent="1"/>
      <protection/>
    </xf>
    <xf numFmtId="0" fontId="0" fillId="0" borderId="0" xfId="139" applyFont="1" applyBorder="1" applyAlignment="1">
      <alignment vertical="center"/>
      <protection/>
    </xf>
    <xf numFmtId="0" fontId="6" fillId="0" borderId="0" xfId="139" applyFont="1" applyBorder="1" applyAlignment="1">
      <alignment vertical="center"/>
      <protection/>
    </xf>
    <xf numFmtId="1" fontId="6" fillId="0" borderId="0" xfId="139" applyNumberFormat="1" applyFont="1" applyBorder="1" applyAlignment="1">
      <alignment horizontal="right" vertical="center" indent="1"/>
      <protection/>
    </xf>
    <xf numFmtId="3" fontId="6" fillId="0" borderId="0" xfId="139" applyNumberFormat="1" applyFont="1" applyFill="1" applyBorder="1" applyAlignment="1">
      <alignment horizontal="right" vertical="center" indent="1"/>
      <protection/>
    </xf>
    <xf numFmtId="0" fontId="0" fillId="0" borderId="0" xfId="139" applyFont="1" applyFill="1" applyBorder="1" applyAlignment="1">
      <alignment horizontal="right" vertical="center" indent="1"/>
      <protection/>
    </xf>
    <xf numFmtId="0" fontId="0" fillId="0" borderId="0" xfId="139" applyFont="1" applyBorder="1" applyAlignment="1">
      <alignment horizontal="right" vertical="center" indent="1"/>
      <protection/>
    </xf>
    <xf numFmtId="0" fontId="17" fillId="0" borderId="0" xfId="139" applyFont="1" applyBorder="1" applyAlignment="1">
      <alignment vertical="center"/>
      <protection/>
    </xf>
    <xf numFmtId="3" fontId="17" fillId="0" borderId="0" xfId="139" applyNumberFormat="1" applyFont="1" applyBorder="1" applyAlignment="1">
      <alignment horizontal="right" vertical="center" indent="1"/>
      <protection/>
    </xf>
    <xf numFmtId="0" fontId="0" fillId="0" borderId="0" xfId="135" applyNumberFormat="1" applyFont="1">
      <alignment/>
      <protection/>
    </xf>
    <xf numFmtId="1" fontId="0" fillId="0" borderId="0" xfId="135" applyNumberFormat="1" applyFont="1">
      <alignment/>
      <protection/>
    </xf>
    <xf numFmtId="0" fontId="0" fillId="0" borderId="0" xfId="135" applyFont="1">
      <alignment/>
      <protection/>
    </xf>
    <xf numFmtId="0" fontId="0" fillId="0" borderId="0" xfId="135" applyNumberFormat="1" applyFont="1" applyBorder="1">
      <alignment/>
      <protection/>
    </xf>
    <xf numFmtId="0" fontId="0" fillId="0" borderId="0" xfId="135" applyFont="1" applyBorder="1">
      <alignment/>
      <protection/>
    </xf>
    <xf numFmtId="0" fontId="0" fillId="0" borderId="0" xfId="135" applyFont="1" applyBorder="1" applyAlignment="1">
      <alignment vertical="center"/>
      <protection/>
    </xf>
    <xf numFmtId="0" fontId="0" fillId="0" borderId="0" xfId="135" applyNumberFormat="1" applyFont="1" applyBorder="1" applyAlignment="1">
      <alignment vertical="center"/>
      <protection/>
    </xf>
    <xf numFmtId="1" fontId="4" fillId="0" borderId="0" xfId="135" applyNumberFormat="1" applyFont="1">
      <alignment/>
      <protection/>
    </xf>
    <xf numFmtId="0" fontId="4" fillId="0" borderId="0" xfId="135" applyFont="1">
      <alignment/>
      <protection/>
    </xf>
    <xf numFmtId="0" fontId="4" fillId="0" borderId="0" xfId="135" applyNumberFormat="1" applyFont="1">
      <alignment/>
      <protection/>
    </xf>
    <xf numFmtId="0" fontId="0" fillId="0" borderId="0" xfId="135" applyFont="1" applyBorder="1" applyAlignment="1">
      <alignment horizontal="center"/>
      <protection/>
    </xf>
    <xf numFmtId="0" fontId="0" fillId="0" borderId="0" xfId="135" applyFont="1" applyBorder="1" applyAlignment="1">
      <alignment/>
      <protection/>
    </xf>
    <xf numFmtId="0" fontId="0" fillId="0" borderId="0" xfId="136" applyFont="1">
      <alignment/>
      <protection/>
    </xf>
    <xf numFmtId="0" fontId="0" fillId="0" borderId="0" xfId="136" applyFont="1" applyBorder="1">
      <alignment/>
      <protection/>
    </xf>
    <xf numFmtId="0" fontId="0" fillId="0" borderId="0" xfId="136" applyNumberFormat="1" applyFont="1" applyBorder="1">
      <alignment/>
      <protection/>
    </xf>
    <xf numFmtId="1" fontId="0" fillId="0" borderId="0" xfId="136" applyNumberFormat="1" applyFont="1" applyBorder="1">
      <alignment/>
      <protection/>
    </xf>
    <xf numFmtId="0" fontId="0" fillId="0" borderId="0" xfId="136" applyNumberFormat="1" applyFont="1">
      <alignment/>
      <protection/>
    </xf>
    <xf numFmtId="1" fontId="0" fillId="0" borderId="0" xfId="136" applyNumberFormat="1" applyFont="1">
      <alignment/>
      <protection/>
    </xf>
    <xf numFmtId="0" fontId="0" fillId="0" borderId="0" xfId="136" applyNumberFormat="1" applyFont="1" applyBorder="1" applyAlignment="1">
      <alignment vertical="center"/>
      <protection/>
    </xf>
    <xf numFmtId="0" fontId="0" fillId="0" borderId="0" xfId="136" applyFont="1" applyBorder="1" applyAlignment="1">
      <alignment vertical="center"/>
      <protection/>
    </xf>
    <xf numFmtId="0" fontId="6" fillId="0" borderId="0" xfId="136" applyFont="1" applyBorder="1" applyAlignment="1">
      <alignment vertical="center"/>
      <protection/>
    </xf>
    <xf numFmtId="0" fontId="0" fillId="0" borderId="0" xfId="136" applyFont="1" applyBorder="1" applyAlignment="1">
      <alignment horizontal="left"/>
      <protection/>
    </xf>
    <xf numFmtId="0" fontId="0" fillId="0" borderId="0" xfId="136" applyFont="1" applyBorder="1" applyAlignment="1">
      <alignment/>
      <protection/>
    </xf>
    <xf numFmtId="167" fontId="0" fillId="0" borderId="0" xfId="134" applyNumberFormat="1" applyFont="1" applyBorder="1" applyAlignment="1">
      <alignment/>
      <protection/>
    </xf>
    <xf numFmtId="167" fontId="0" fillId="0" borderId="0" xfId="134" applyNumberFormat="1" applyFont="1" applyBorder="1" applyAlignment="1">
      <alignment horizontal="left" vertical="center" indent="1"/>
      <protection/>
    </xf>
    <xf numFmtId="167" fontId="0" fillId="0" borderId="0" xfId="133" applyNumberFormat="1" applyFont="1" applyBorder="1" applyAlignment="1">
      <alignment vertical="top"/>
      <protection/>
    </xf>
    <xf numFmtId="0" fontId="0" fillId="0" borderId="0" xfId="133" applyFont="1" applyFill="1" applyBorder="1" applyAlignment="1">
      <alignment vertical="center"/>
      <protection/>
    </xf>
    <xf numFmtId="0" fontId="18" fillId="0" borderId="0" xfId="137" applyFont="1" applyBorder="1" applyAlignment="1">
      <alignment horizontal="right" indent="1"/>
      <protection/>
    </xf>
    <xf numFmtId="0" fontId="18" fillId="0" borderId="0" xfId="137" applyFont="1" applyBorder="1" applyAlignment="1">
      <alignment horizontal="right" vertical="center"/>
      <protection/>
    </xf>
    <xf numFmtId="0" fontId="18" fillId="0" borderId="0" xfId="134" applyFont="1" applyBorder="1" applyAlignment="1">
      <alignment horizontal="right" vertical="center"/>
      <protection/>
    </xf>
    <xf numFmtId="0" fontId="0" fillId="0" borderId="0" xfId="137" applyNumberFormat="1" applyFont="1" applyBorder="1" applyAlignment="1">
      <alignment vertical="center"/>
      <protection/>
    </xf>
    <xf numFmtId="0" fontId="0" fillId="0" borderId="0" xfId="137" applyFont="1" applyBorder="1" applyAlignment="1">
      <alignment vertical="center"/>
      <protection/>
    </xf>
    <xf numFmtId="0" fontId="7" fillId="0" borderId="0" xfId="137" applyFont="1" applyBorder="1" applyAlignment="1">
      <alignment vertical="center"/>
      <protection/>
    </xf>
    <xf numFmtId="49" fontId="6" fillId="0" borderId="0" xfId="137" applyNumberFormat="1" applyFont="1" applyFill="1" applyBorder="1" applyAlignment="1">
      <alignment horizontal="left" vertical="center"/>
      <protection/>
    </xf>
    <xf numFmtId="0" fontId="6" fillId="0" borderId="0" xfId="137" applyFont="1" applyFill="1" applyBorder="1" applyAlignment="1">
      <alignment vertical="center"/>
      <protection/>
    </xf>
    <xf numFmtId="165" fontId="6" fillId="0" borderId="0" xfId="137" applyNumberFormat="1" applyFont="1" applyBorder="1" applyAlignment="1">
      <alignment horizontal="right" vertical="center"/>
      <protection/>
    </xf>
    <xf numFmtId="0" fontId="6" fillId="0" borderId="0" xfId="137" applyFont="1" applyBorder="1" applyAlignment="1">
      <alignment vertical="center"/>
      <protection/>
    </xf>
    <xf numFmtId="0" fontId="0" fillId="0" borderId="0" xfId="137" applyNumberFormat="1" applyFont="1" applyBorder="1" applyAlignment="1">
      <alignment horizontal="right" indent="1"/>
      <protection/>
    </xf>
    <xf numFmtId="0" fontId="0" fillId="0" borderId="0" xfId="137" applyFont="1" applyBorder="1" applyAlignment="1">
      <alignment horizontal="center" vertical="center" wrapText="1"/>
      <protection/>
    </xf>
    <xf numFmtId="167" fontId="6" fillId="0" borderId="0" xfId="137" applyNumberFormat="1" applyFont="1" applyBorder="1" applyAlignment="1">
      <alignment horizontal="left" vertical="center" indent="3"/>
      <protection/>
    </xf>
    <xf numFmtId="169" fontId="6" fillId="0" borderId="0" xfId="137" applyNumberFormat="1" applyFont="1" applyBorder="1" applyAlignment="1" quotePrefix="1">
      <alignment horizontal="right" vertical="center"/>
      <protection/>
    </xf>
    <xf numFmtId="0" fontId="0" fillId="0" borderId="0" xfId="137" applyFont="1" applyBorder="1" applyAlignment="1">
      <alignment vertical="top"/>
      <protection/>
    </xf>
    <xf numFmtId="167" fontId="0" fillId="0" borderId="0" xfId="139" applyNumberFormat="1" applyFont="1" applyBorder="1" applyAlignment="1">
      <alignment horizontal="left" vertical="center"/>
      <protection/>
    </xf>
    <xf numFmtId="3" fontId="6" fillId="0" borderId="0" xfId="137" applyNumberFormat="1" applyFont="1" applyBorder="1" applyAlignment="1">
      <alignment horizontal="right" vertical="center"/>
      <protection/>
    </xf>
    <xf numFmtId="181" fontId="0" fillId="0" borderId="0" xfId="137" applyNumberFormat="1" applyFont="1" applyBorder="1" applyAlignment="1">
      <alignment horizontal="right" vertical="center"/>
      <protection/>
    </xf>
    <xf numFmtId="180" fontId="0" fillId="0" borderId="0" xfId="137" applyNumberFormat="1" applyFont="1" applyFill="1" applyBorder="1" applyAlignment="1">
      <alignment horizontal="right" vertical="center"/>
      <protection/>
    </xf>
    <xf numFmtId="0" fontId="8" fillId="0" borderId="0" xfId="132">
      <alignment/>
      <protection/>
    </xf>
    <xf numFmtId="49" fontId="8" fillId="0" borderId="0" xfId="132" applyNumberFormat="1">
      <alignment/>
      <protection/>
    </xf>
    <xf numFmtId="191" fontId="0" fillId="0" borderId="0" xfId="100" applyNumberFormat="1" applyFont="1" applyFill="1" applyBorder="1" applyAlignment="1">
      <alignment horizontal="right" vertical="center" indent="3"/>
    </xf>
    <xf numFmtId="188" fontId="0" fillId="0" borderId="0" xfId="100" applyNumberFormat="1" applyFont="1" applyFill="1" applyBorder="1" applyAlignment="1">
      <alignment horizontal="right" vertical="center" indent="3"/>
    </xf>
    <xf numFmtId="0" fontId="0" fillId="0" borderId="0" xfId="135" applyFont="1" applyBorder="1" applyAlignment="1">
      <alignment horizontal="left" indent="1"/>
      <protection/>
    </xf>
    <xf numFmtId="0" fontId="0" fillId="0" borderId="0" xfId="133" applyFont="1" applyFill="1" applyBorder="1" applyAlignment="1">
      <alignment vertical="top"/>
      <protection/>
    </xf>
    <xf numFmtId="167" fontId="6" fillId="0" borderId="0" xfId="137" applyNumberFormat="1" applyFont="1" applyBorder="1" applyAlignment="1">
      <alignment vertical="center"/>
      <protection/>
    </xf>
    <xf numFmtId="188" fontId="0" fillId="26" borderId="21" xfId="139" applyNumberFormat="1" applyFont="1" applyFill="1" applyBorder="1" applyAlignment="1">
      <alignment horizontal="right" vertical="center" indent="1"/>
      <protection/>
    </xf>
    <xf numFmtId="188" fontId="0" fillId="26" borderId="22" xfId="139" applyNumberFormat="1" applyFont="1" applyFill="1" applyBorder="1" applyAlignment="1">
      <alignment horizontal="right" vertical="center" indent="1"/>
      <protection/>
    </xf>
    <xf numFmtId="1" fontId="0" fillId="0" borderId="0" xfId="134" applyNumberFormat="1" applyFont="1" applyAlignment="1" quotePrefix="1">
      <alignment vertical="center"/>
      <protection/>
    </xf>
    <xf numFmtId="0" fontId="110" fillId="0" borderId="0" xfId="139" applyFont="1" applyBorder="1" applyAlignment="1">
      <alignment horizontal="right" indent="1"/>
      <protection/>
    </xf>
    <xf numFmtId="0" fontId="110" fillId="0" borderId="0" xfId="139" applyFont="1" applyBorder="1" applyAlignment="1">
      <alignment horizontal="left" indent="1"/>
      <protection/>
    </xf>
    <xf numFmtId="167" fontId="0" fillId="0" borderId="0" xfId="134" applyNumberFormat="1" applyFont="1" applyBorder="1" applyAlignment="1">
      <alignment vertical="top"/>
      <protection/>
    </xf>
    <xf numFmtId="167" fontId="0" fillId="0" borderId="0" xfId="134" applyNumberFormat="1" applyFont="1" applyBorder="1" applyAlignment="1">
      <alignment/>
      <protection/>
    </xf>
    <xf numFmtId="0" fontId="0" fillId="0" borderId="0" xfId="134" applyFont="1" applyBorder="1" applyAlignment="1">
      <alignment vertical="top"/>
      <protection/>
    </xf>
    <xf numFmtId="0" fontId="0" fillId="0" borderId="0" xfId="135" applyFont="1" applyBorder="1">
      <alignment/>
      <protection/>
    </xf>
    <xf numFmtId="0" fontId="0" fillId="0" borderId="0" xfId="0" applyFont="1" applyBorder="1" applyAlignment="1">
      <alignment horizontal="left" vertical="top" wrapText="1" indent="1"/>
    </xf>
    <xf numFmtId="0" fontId="0" fillId="0" borderId="0" xfId="137" applyFont="1" applyBorder="1" applyAlignment="1">
      <alignment horizontal="left" indent="1"/>
      <protection/>
    </xf>
    <xf numFmtId="0" fontId="22" fillId="0" borderId="0" xfId="131" applyFont="1" applyFill="1" applyBorder="1" applyAlignment="1">
      <alignment horizontal="left" vertical="center" wrapText="1" indent="1"/>
      <protection/>
    </xf>
    <xf numFmtId="0" fontId="8" fillId="0" borderId="0" xfId="131" applyFont="1" applyBorder="1" applyAlignment="1">
      <alignment horizontal="left" vertical="center" wrapText="1"/>
      <protection/>
    </xf>
    <xf numFmtId="0" fontId="8" fillId="0" borderId="0" xfId="131" applyFont="1" applyFill="1" applyBorder="1" applyAlignment="1">
      <alignment horizontal="left" vertical="center" wrapText="1"/>
      <protection/>
    </xf>
    <xf numFmtId="0" fontId="0" fillId="0" borderId="0" xfId="134" applyFont="1" applyBorder="1">
      <alignment/>
      <protection/>
    </xf>
    <xf numFmtId="0" fontId="0" fillId="0" borderId="0" xfId="134" applyFont="1">
      <alignment/>
      <protection/>
    </xf>
    <xf numFmtId="0" fontId="0" fillId="0" borderId="0" xfId="134" applyNumberFormat="1" applyFont="1" applyBorder="1" applyAlignment="1">
      <alignment vertical="center"/>
      <protection/>
    </xf>
    <xf numFmtId="0" fontId="0" fillId="0" borderId="0" xfId="134" applyFont="1" applyBorder="1" applyAlignment="1">
      <alignment horizontal="right" vertical="center"/>
      <protection/>
    </xf>
    <xf numFmtId="0" fontId="0" fillId="0" borderId="0" xfId="134" applyFont="1" applyBorder="1" applyAlignment="1">
      <alignment vertical="center"/>
      <protection/>
    </xf>
    <xf numFmtId="0" fontId="110" fillId="0" borderId="0" xfId="134" applyFont="1">
      <alignment/>
      <protection/>
    </xf>
    <xf numFmtId="0" fontId="110" fillId="0" borderId="0" xfId="136" applyFont="1" applyBorder="1">
      <alignment/>
      <protection/>
    </xf>
    <xf numFmtId="1" fontId="0" fillId="0" borderId="0" xfId="134" applyNumberFormat="1" applyFont="1">
      <alignment/>
      <protection/>
    </xf>
    <xf numFmtId="0" fontId="8" fillId="0" borderId="0" xfId="134" applyFont="1" applyBorder="1">
      <alignment/>
      <protection/>
    </xf>
    <xf numFmtId="0" fontId="8" fillId="0" borderId="0" xfId="0" applyFont="1" applyAlignment="1">
      <alignment wrapText="1"/>
    </xf>
    <xf numFmtId="0" fontId="8" fillId="0" borderId="0" xfId="134" applyFont="1">
      <alignment/>
      <protection/>
    </xf>
    <xf numFmtId="0" fontId="8" fillId="0" borderId="0" xfId="134" applyFont="1" applyBorder="1" applyAlignment="1">
      <alignment horizontal="right"/>
      <protection/>
    </xf>
    <xf numFmtId="0" fontId="102" fillId="0" borderId="0" xfId="125" applyFont="1">
      <alignment/>
      <protection/>
    </xf>
    <xf numFmtId="0" fontId="102" fillId="0" borderId="0" xfId="125" applyFont="1" applyAlignment="1">
      <alignment vertical="center"/>
      <protection/>
    </xf>
    <xf numFmtId="0" fontId="21" fillId="0" borderId="0" xfId="128" applyFont="1" applyAlignment="1">
      <alignment/>
      <protection/>
    </xf>
    <xf numFmtId="49" fontId="8" fillId="0" borderId="0" xfId="134" applyNumberFormat="1" applyFont="1" applyBorder="1" applyAlignment="1">
      <alignment horizontal="center"/>
      <protection/>
    </xf>
    <xf numFmtId="49" fontId="8" fillId="0" borderId="0" xfId="134" applyNumberFormat="1" applyFont="1" applyBorder="1">
      <alignment/>
      <protection/>
    </xf>
    <xf numFmtId="49" fontId="21" fillId="0" borderId="0" xfId="134" applyNumberFormat="1" applyFont="1" applyBorder="1">
      <alignment/>
      <protection/>
    </xf>
    <xf numFmtId="0" fontId="8" fillId="0" borderId="21" xfId="134" applyFont="1" applyBorder="1">
      <alignment/>
      <protection/>
    </xf>
    <xf numFmtId="0" fontId="8" fillId="0" borderId="0" xfId="134" applyFont="1" applyBorder="1" applyAlignment="1">
      <alignment horizontal="left" indent="2"/>
      <protection/>
    </xf>
    <xf numFmtId="0" fontId="0" fillId="0" borderId="0" xfId="128">
      <alignment/>
      <protection/>
    </xf>
    <xf numFmtId="0" fontId="0" fillId="0" borderId="0" xfId="128" applyFont="1">
      <alignment/>
      <protection/>
    </xf>
    <xf numFmtId="187" fontId="0" fillId="0" borderId="0" xfId="134" applyNumberFormat="1" applyFont="1" applyFill="1" applyBorder="1" applyAlignment="1">
      <alignment horizontal="right" vertical="center" indent="1"/>
      <protection/>
    </xf>
    <xf numFmtId="3" fontId="8" fillId="0" borderId="0" xfId="134" applyNumberFormat="1" applyFont="1" applyBorder="1" applyAlignment="1">
      <alignment/>
      <protection/>
    </xf>
    <xf numFmtId="3" fontId="8" fillId="18" borderId="0" xfId="134" applyNumberFormat="1" applyFont="1" applyFill="1" applyBorder="1" applyAlignment="1">
      <alignment/>
      <protection/>
    </xf>
    <xf numFmtId="0" fontId="8" fillId="0" borderId="0" xfId="134" applyFont="1" applyBorder="1" applyAlignment="1">
      <alignment horizontal="left" indent="1"/>
      <protection/>
    </xf>
    <xf numFmtId="0" fontId="4" fillId="0" borderId="0" xfId="135" applyNumberFormat="1" applyFont="1">
      <alignment/>
      <protection/>
    </xf>
    <xf numFmtId="3" fontId="0" fillId="0" borderId="0" xfId="134" applyNumberFormat="1" applyFont="1" applyFill="1" applyBorder="1" applyAlignment="1">
      <alignment horizontal="right" vertical="center" indent="1"/>
      <protection/>
    </xf>
    <xf numFmtId="3" fontId="0" fillId="0" borderId="0" xfId="137" applyNumberFormat="1" applyFont="1">
      <alignment/>
      <protection/>
    </xf>
    <xf numFmtId="195" fontId="0" fillId="26" borderId="0" xfId="100" applyNumberFormat="1" applyFont="1" applyFill="1" applyBorder="1" applyAlignment="1">
      <alignment horizontal="right" vertical="center" indent="1"/>
    </xf>
    <xf numFmtId="195" fontId="0" fillId="0" borderId="0" xfId="100" applyNumberFormat="1" applyFont="1" applyBorder="1" applyAlignment="1">
      <alignment horizontal="right" vertical="center" indent="1"/>
    </xf>
    <xf numFmtId="195" fontId="0" fillId="0" borderId="0" xfId="100" applyNumberFormat="1" applyFont="1" applyAlignment="1">
      <alignment/>
    </xf>
    <xf numFmtId="0" fontId="8" fillId="0" borderId="0" xfId="134" applyFont="1" applyFill="1" applyBorder="1" applyAlignment="1">
      <alignment horizontal="left" indent="1"/>
      <protection/>
    </xf>
    <xf numFmtId="0" fontId="8" fillId="0" borderId="0" xfId="134" applyFont="1" applyFill="1" applyBorder="1" applyAlignment="1">
      <alignment horizontal="left" indent="2"/>
      <protection/>
    </xf>
    <xf numFmtId="0" fontId="8" fillId="0" borderId="0" xfId="132" applyFill="1">
      <alignment/>
      <protection/>
    </xf>
    <xf numFmtId="187" fontId="0" fillId="0" borderId="0" xfId="135" applyNumberFormat="1" applyFont="1" applyFill="1" applyBorder="1" applyAlignment="1">
      <alignment vertical="center"/>
      <protection/>
    </xf>
    <xf numFmtId="187" fontId="0" fillId="0" borderId="0" xfId="135" applyNumberFormat="1" applyFont="1" applyBorder="1" applyAlignment="1">
      <alignment horizontal="center"/>
      <protection/>
    </xf>
    <xf numFmtId="187" fontId="0" fillId="0" borderId="0" xfId="135" applyNumberFormat="1" applyFont="1" applyBorder="1" applyAlignment="1">
      <alignment/>
      <protection/>
    </xf>
    <xf numFmtId="0" fontId="6" fillId="0" borderId="0" xfId="128" applyFont="1">
      <alignment/>
      <protection/>
    </xf>
    <xf numFmtId="3" fontId="8" fillId="0" borderId="0" xfId="134" applyNumberFormat="1" applyFont="1" applyFill="1" applyBorder="1" applyAlignment="1">
      <alignment/>
      <protection/>
    </xf>
    <xf numFmtId="0" fontId="68" fillId="0" borderId="0" xfId="134" applyFont="1">
      <alignment/>
      <protection/>
    </xf>
    <xf numFmtId="0" fontId="68" fillId="0" borderId="0" xfId="134" applyFont="1" applyBorder="1">
      <alignment/>
      <protection/>
    </xf>
    <xf numFmtId="0" fontId="68" fillId="0" borderId="0" xfId="131" applyFont="1" applyFill="1" applyBorder="1" applyAlignment="1">
      <alignment vertical="center" wrapText="1"/>
      <protection/>
    </xf>
    <xf numFmtId="0" fontId="69" fillId="0" borderId="0" xfId="131" applyFont="1" applyFill="1" applyBorder="1" applyAlignment="1">
      <alignment horizontal="left" vertical="center" wrapText="1"/>
      <protection/>
    </xf>
    <xf numFmtId="196" fontId="68" fillId="0" borderId="0" xfId="134" applyNumberFormat="1" applyFont="1" applyBorder="1">
      <alignment/>
      <protection/>
    </xf>
    <xf numFmtId="196" fontId="68" fillId="0" borderId="0" xfId="134" applyNumberFormat="1" applyFont="1" applyBorder="1" applyAlignment="1">
      <alignment horizontal="right"/>
      <protection/>
    </xf>
    <xf numFmtId="0" fontId="68" fillId="18" borderId="0" xfId="131" applyFont="1" applyFill="1" applyBorder="1" applyAlignment="1">
      <alignment vertical="center" wrapText="1"/>
      <protection/>
    </xf>
    <xf numFmtId="196" fontId="68" fillId="18" borderId="0" xfId="134" applyNumberFormat="1" applyFont="1" applyFill="1" applyBorder="1" applyAlignment="1">
      <alignment horizontal="right"/>
      <protection/>
    </xf>
    <xf numFmtId="0" fontId="68" fillId="0" borderId="0" xfId="134" applyFont="1" applyBorder="1" applyAlignment="1">
      <alignment horizontal="right"/>
      <protection/>
    </xf>
    <xf numFmtId="0" fontId="69" fillId="0" borderId="0" xfId="0" applyFont="1" applyAlignment="1">
      <alignment wrapText="1"/>
    </xf>
    <xf numFmtId="0" fontId="42" fillId="0" borderId="0" xfId="0" applyFont="1" applyAlignment="1">
      <alignment/>
    </xf>
    <xf numFmtId="0" fontId="42" fillId="0" borderId="0" xfId="0" applyFont="1" applyAlignment="1">
      <alignment/>
    </xf>
    <xf numFmtId="0" fontId="10" fillId="0" borderId="0" xfId="0" applyFont="1" applyAlignment="1">
      <alignment/>
    </xf>
    <xf numFmtId="0" fontId="97" fillId="0" borderId="0" xfId="0" applyFont="1" applyAlignment="1">
      <alignment/>
    </xf>
    <xf numFmtId="0" fontId="111" fillId="0" borderId="0" xfId="0" applyFont="1" applyAlignment="1">
      <alignment/>
    </xf>
    <xf numFmtId="49" fontId="0" fillId="0" borderId="0" xfId="134" applyNumberFormat="1" applyFont="1" applyBorder="1" applyAlignment="1">
      <alignment horizontal="center" vertical="center"/>
      <protection/>
    </xf>
    <xf numFmtId="49" fontId="0" fillId="0" borderId="0" xfId="134" applyNumberFormat="1" applyFont="1" applyBorder="1" applyAlignment="1">
      <alignment horizontal="left" vertical="center"/>
      <protection/>
    </xf>
    <xf numFmtId="207" fontId="0" fillId="0" borderId="0" xfId="109" applyNumberFormat="1" applyFont="1" applyBorder="1" applyAlignment="1">
      <alignment horizontal="right" vertical="center"/>
    </xf>
    <xf numFmtId="49" fontId="0" fillId="0" borderId="0" xfId="134" applyNumberFormat="1" applyFont="1" applyBorder="1" applyAlignment="1">
      <alignment horizontal="left" vertical="center" indent="1"/>
      <protection/>
    </xf>
    <xf numFmtId="0" fontId="0" fillId="0" borderId="0" xfId="134" applyFont="1" applyBorder="1" applyAlignment="1">
      <alignment horizontal="left" indent="2"/>
      <protection/>
    </xf>
    <xf numFmtId="0" fontId="0" fillId="0" borderId="0" xfId="134" applyFont="1" applyBorder="1" applyAlignment="1">
      <alignment horizontal="center"/>
      <protection/>
    </xf>
    <xf numFmtId="9" fontId="0" fillId="0" borderId="0" xfId="109" applyNumberFormat="1" applyFont="1" applyBorder="1" applyAlignment="1">
      <alignment horizontal="right" indent="1"/>
    </xf>
    <xf numFmtId="49" fontId="0" fillId="0" borderId="0" xfId="134" applyNumberFormat="1" applyFont="1" applyBorder="1" applyAlignment="1">
      <alignment/>
      <protection/>
    </xf>
    <xf numFmtId="49" fontId="0" fillId="0" borderId="0" xfId="134" applyNumberFormat="1" applyFont="1" applyBorder="1" applyAlignment="1">
      <alignment horizontal="center"/>
      <protection/>
    </xf>
    <xf numFmtId="187" fontId="0" fillId="0" borderId="0" xfId="109" applyNumberFormat="1" applyFont="1" applyBorder="1" applyAlignment="1">
      <alignment horizontal="right" vertical="center"/>
    </xf>
    <xf numFmtId="49" fontId="0" fillId="0" borderId="0" xfId="134" applyNumberFormat="1" applyFont="1" applyBorder="1" applyAlignment="1">
      <alignment horizontal="left" indent="2"/>
      <protection/>
    </xf>
    <xf numFmtId="1" fontId="0" fillId="0" borderId="0" xfId="109" applyNumberFormat="1" applyFont="1" applyBorder="1" applyAlignment="1">
      <alignment horizontal="right" vertical="center"/>
    </xf>
    <xf numFmtId="3" fontId="0" fillId="0" borderId="0" xfId="134" applyNumberFormat="1" applyFont="1" applyFill="1" applyBorder="1" applyAlignment="1">
      <alignment horizontal="right" vertical="center"/>
      <protection/>
    </xf>
    <xf numFmtId="0" fontId="0" fillId="0" borderId="0" xfId="134" applyFont="1" applyFill="1" applyBorder="1" applyAlignment="1">
      <alignment horizontal="center"/>
      <protection/>
    </xf>
    <xf numFmtId="3" fontId="0" fillId="0" borderId="0" xfId="134" applyNumberFormat="1" applyFont="1" applyFill="1" applyBorder="1" applyAlignment="1">
      <alignment horizontal="right"/>
      <protection/>
    </xf>
    <xf numFmtId="49" fontId="8" fillId="0" borderId="0" xfId="134" applyNumberFormat="1" applyFont="1" applyFill="1" applyBorder="1" applyAlignment="1">
      <alignment horizontal="right" vertical="center" indent="1"/>
      <protection/>
    </xf>
    <xf numFmtId="0" fontId="0" fillId="0" borderId="0" xfId="134" applyFont="1" applyFill="1" applyBorder="1">
      <alignment/>
      <protection/>
    </xf>
    <xf numFmtId="0" fontId="9" fillId="0" borderId="0" xfId="134" applyFont="1" applyFill="1" applyBorder="1">
      <alignment/>
      <protection/>
    </xf>
    <xf numFmtId="0" fontId="6" fillId="0" borderId="0" xfId="134" applyFont="1" applyFill="1" applyBorder="1">
      <alignment/>
      <protection/>
    </xf>
    <xf numFmtId="0" fontId="0" fillId="0" borderId="0" xfId="134" applyFont="1" applyFill="1" applyBorder="1" applyAlignment="1">
      <alignment horizontal="center" vertical="top"/>
      <protection/>
    </xf>
    <xf numFmtId="49" fontId="0" fillId="0" borderId="23" xfId="134" applyNumberFormat="1" applyFont="1" applyBorder="1" applyAlignment="1">
      <alignment vertical="center"/>
      <protection/>
    </xf>
    <xf numFmtId="49" fontId="0" fillId="0" borderId="23" xfId="134" applyNumberFormat="1" applyFont="1" applyBorder="1" applyAlignment="1">
      <alignment horizontal="center" vertical="center"/>
      <protection/>
    </xf>
    <xf numFmtId="1" fontId="0" fillId="0" borderId="23" xfId="134" applyNumberFormat="1" applyFont="1" applyFill="1" applyBorder="1" applyAlignment="1">
      <alignment horizontal="right" vertical="center"/>
      <protection/>
    </xf>
    <xf numFmtId="1" fontId="0" fillId="0" borderId="23" xfId="134" applyNumberFormat="1" applyFont="1" applyBorder="1" applyAlignment="1">
      <alignment horizontal="right" vertical="center"/>
      <protection/>
    </xf>
    <xf numFmtId="49" fontId="0" fillId="0" borderId="23" xfId="134" applyNumberFormat="1" applyFont="1" applyBorder="1" applyAlignment="1">
      <alignment/>
      <protection/>
    </xf>
    <xf numFmtId="49" fontId="0" fillId="0" borderId="23" xfId="134" applyNumberFormat="1" applyFont="1" applyBorder="1" applyAlignment="1">
      <alignment horizontal="center"/>
      <protection/>
    </xf>
    <xf numFmtId="3" fontId="0" fillId="0" borderId="23" xfId="134" applyNumberFormat="1" applyFont="1" applyFill="1" applyBorder="1" applyAlignment="1">
      <alignment horizontal="right"/>
      <protection/>
    </xf>
    <xf numFmtId="187" fontId="0" fillId="0" borderId="23" xfId="109" applyNumberFormat="1" applyFont="1" applyBorder="1" applyAlignment="1">
      <alignment horizontal="right" vertical="center"/>
    </xf>
    <xf numFmtId="49" fontId="0" fillId="0" borderId="24" xfId="134" applyNumberFormat="1" applyFont="1" applyBorder="1" applyAlignment="1">
      <alignment vertical="center"/>
      <protection/>
    </xf>
    <xf numFmtId="49" fontId="0" fillId="0" borderId="24" xfId="134" applyNumberFormat="1" applyFont="1" applyBorder="1" applyAlignment="1">
      <alignment horizontal="center" vertical="center"/>
      <protection/>
    </xf>
    <xf numFmtId="3" fontId="0" fillId="0" borderId="24" xfId="134" applyNumberFormat="1" applyFont="1" applyFill="1" applyBorder="1" applyAlignment="1">
      <alignment horizontal="right" vertical="center"/>
      <protection/>
    </xf>
    <xf numFmtId="207" fontId="0" fillId="0" borderId="24" xfId="109" applyNumberFormat="1" applyFont="1" applyBorder="1" applyAlignment="1">
      <alignment horizontal="right" vertical="center"/>
    </xf>
    <xf numFmtId="49" fontId="0" fillId="0" borderId="25" xfId="134" applyNumberFormat="1" applyFont="1" applyBorder="1" applyAlignment="1">
      <alignment horizontal="left" indent="2"/>
      <protection/>
    </xf>
    <xf numFmtId="49" fontId="0" fillId="0" borderId="25" xfId="134" applyNumberFormat="1" applyFont="1" applyBorder="1" applyAlignment="1">
      <alignment horizontal="center"/>
      <protection/>
    </xf>
    <xf numFmtId="3" fontId="0" fillId="0" borderId="25" xfId="134" applyNumberFormat="1" applyFont="1" applyFill="1" applyBorder="1" applyAlignment="1">
      <alignment horizontal="right"/>
      <protection/>
    </xf>
    <xf numFmtId="1" fontId="0" fillId="0" borderId="25" xfId="109" applyNumberFormat="1" applyFont="1" applyBorder="1" applyAlignment="1">
      <alignment horizontal="right" vertical="center"/>
    </xf>
    <xf numFmtId="178" fontId="0" fillId="0" borderId="25" xfId="134" applyNumberFormat="1" applyFont="1" applyBorder="1" applyAlignment="1">
      <alignment horizontal="right" vertical="center" indent="2"/>
      <protection/>
    </xf>
    <xf numFmtId="178" fontId="0" fillId="56" borderId="25" xfId="134" applyNumberFormat="1" applyFont="1" applyFill="1" applyBorder="1" applyAlignment="1">
      <alignment horizontal="right" vertical="center" indent="2"/>
      <protection/>
    </xf>
    <xf numFmtId="200" fontId="0" fillId="56" borderId="23" xfId="100" applyNumberFormat="1" applyFont="1" applyFill="1" applyBorder="1" applyAlignment="1">
      <alignment horizontal="right" vertical="center"/>
    </xf>
    <xf numFmtId="187" fontId="0" fillId="0" borderId="23" xfId="100" applyNumberFormat="1" applyFont="1" applyBorder="1" applyAlignment="1">
      <alignment vertical="center"/>
    </xf>
    <xf numFmtId="200" fontId="0" fillId="0" borderId="23" xfId="134" applyNumberFormat="1" applyFont="1" applyFill="1" applyBorder="1" applyAlignment="1">
      <alignment horizontal="right" vertical="center"/>
      <protection/>
    </xf>
    <xf numFmtId="49" fontId="0" fillId="0" borderId="0" xfId="134" applyNumberFormat="1" applyFont="1" applyFill="1" applyBorder="1" applyAlignment="1">
      <alignment horizontal="left" indent="2"/>
      <protection/>
    </xf>
    <xf numFmtId="200" fontId="0" fillId="56" borderId="0" xfId="100" applyNumberFormat="1" applyFont="1" applyFill="1" applyBorder="1" applyAlignment="1">
      <alignment horizontal="right"/>
    </xf>
    <xf numFmtId="187" fontId="0" fillId="0" borderId="0" xfId="100" applyNumberFormat="1" applyFont="1" applyBorder="1" applyAlignment="1">
      <alignment/>
    </xf>
    <xf numFmtId="200" fontId="0" fillId="0" borderId="0" xfId="134" applyNumberFormat="1" applyFont="1" applyBorder="1" applyAlignment="1">
      <alignment horizontal="right"/>
      <protection/>
    </xf>
    <xf numFmtId="49" fontId="0" fillId="0" borderId="26" xfId="134" applyNumberFormat="1" applyFont="1" applyBorder="1" applyAlignment="1">
      <alignment/>
      <protection/>
    </xf>
    <xf numFmtId="200" fontId="0" fillId="56" borderId="26" xfId="100" applyNumberFormat="1" applyFont="1" applyFill="1" applyBorder="1" applyAlignment="1">
      <alignment horizontal="right"/>
    </xf>
    <xf numFmtId="187" fontId="0" fillId="0" borderId="26" xfId="100" applyNumberFormat="1" applyFont="1" applyBorder="1" applyAlignment="1">
      <alignment/>
    </xf>
    <xf numFmtId="200" fontId="0" fillId="0" borderId="26" xfId="134" applyNumberFormat="1" applyFont="1" applyBorder="1" applyAlignment="1">
      <alignment horizontal="right"/>
      <protection/>
    </xf>
    <xf numFmtId="49" fontId="0" fillId="0" borderId="0" xfId="134" applyNumberFormat="1" applyFont="1" applyBorder="1" applyAlignment="1">
      <alignment horizontal="left" indent="1"/>
      <protection/>
    </xf>
    <xf numFmtId="187" fontId="0" fillId="0" borderId="0" xfId="100" applyNumberFormat="1" applyFont="1" applyBorder="1" applyAlignment="1">
      <alignment horizontal="right"/>
    </xf>
    <xf numFmtId="49" fontId="0" fillId="0" borderId="0" xfId="134" applyNumberFormat="1" applyFont="1" applyBorder="1" applyAlignment="1">
      <alignment wrapText="1"/>
      <protection/>
    </xf>
    <xf numFmtId="200" fontId="0" fillId="56" borderId="0" xfId="100" applyNumberFormat="1" applyFont="1" applyFill="1" applyBorder="1" applyAlignment="1">
      <alignment horizontal="right" vertical="center"/>
    </xf>
    <xf numFmtId="187" fontId="0" fillId="0" borderId="0" xfId="100" applyNumberFormat="1" applyFont="1" applyBorder="1" applyAlignment="1">
      <alignment vertical="center"/>
    </xf>
    <xf numFmtId="200" fontId="0" fillId="0" borderId="0" xfId="134" applyNumberFormat="1" applyFont="1" applyFill="1" applyBorder="1" applyAlignment="1">
      <alignment horizontal="right" vertical="center"/>
      <protection/>
    </xf>
    <xf numFmtId="41" fontId="0" fillId="0" borderId="0" xfId="134" applyNumberFormat="1" applyFont="1" applyFill="1" applyBorder="1" applyAlignment="1">
      <alignment horizontal="right" vertical="center"/>
      <protection/>
    </xf>
    <xf numFmtId="49" fontId="0" fillId="0" borderId="0" xfId="134" applyNumberFormat="1" applyFont="1" applyFill="1" applyBorder="1" applyAlignment="1">
      <alignment horizontal="left" indent="1"/>
      <protection/>
    </xf>
    <xf numFmtId="187" fontId="0" fillId="0" borderId="0" xfId="100" applyNumberFormat="1" applyFont="1" applyFill="1" applyBorder="1" applyAlignment="1">
      <alignment vertical="center"/>
    </xf>
    <xf numFmtId="0" fontId="112" fillId="57" borderId="0" xfId="0" applyFont="1" applyFill="1" applyBorder="1" applyAlignment="1">
      <alignment horizontal="right"/>
    </xf>
    <xf numFmtId="0" fontId="0" fillId="0" borderId="0" xfId="0" applyBorder="1" applyAlignment="1">
      <alignment/>
    </xf>
    <xf numFmtId="3" fontId="0" fillId="56" borderId="0" xfId="134" applyNumberFormat="1" applyFont="1" applyFill="1" applyBorder="1" applyAlignment="1">
      <alignment horizontal="right" vertical="center" indent="1"/>
      <protection/>
    </xf>
    <xf numFmtId="187" fontId="0" fillId="56" borderId="0" xfId="134" applyNumberFormat="1" applyFont="1" applyFill="1" applyBorder="1" applyAlignment="1">
      <alignment horizontal="right" vertical="center" indent="1"/>
      <protection/>
    </xf>
    <xf numFmtId="3" fontId="0" fillId="56" borderId="21" xfId="134" applyNumberFormat="1" applyFont="1" applyFill="1" applyBorder="1" applyAlignment="1">
      <alignment horizontal="right" vertical="center" indent="1"/>
      <protection/>
    </xf>
    <xf numFmtId="3" fontId="0" fillId="0" borderId="21" xfId="134" applyNumberFormat="1" applyFont="1" applyFill="1" applyBorder="1" applyAlignment="1">
      <alignment horizontal="right" vertical="center" indent="1"/>
      <protection/>
    </xf>
    <xf numFmtId="3" fontId="0" fillId="56" borderId="26" xfId="134" applyNumberFormat="1" applyFont="1" applyFill="1" applyBorder="1" applyAlignment="1">
      <alignment horizontal="right" vertical="center" indent="1"/>
      <protection/>
    </xf>
    <xf numFmtId="3" fontId="0" fillId="0" borderId="26" xfId="134" applyNumberFormat="1" applyFont="1" applyFill="1" applyBorder="1" applyAlignment="1">
      <alignment horizontal="right" vertical="center" indent="1"/>
      <protection/>
    </xf>
    <xf numFmtId="49" fontId="0" fillId="0" borderId="0" xfId="137" applyNumberFormat="1" applyFont="1" applyBorder="1" applyAlignment="1">
      <alignment horizontal="left" vertical="center" indent="2"/>
      <protection/>
    </xf>
    <xf numFmtId="49" fontId="0" fillId="0" borderId="0" xfId="134" applyNumberFormat="1" applyFont="1" applyBorder="1" applyAlignment="1">
      <alignment horizontal="right" vertical="center"/>
      <protection/>
    </xf>
    <xf numFmtId="49" fontId="0" fillId="0" borderId="0" xfId="134" applyNumberFormat="1" applyFont="1" applyBorder="1" applyAlignment="1" quotePrefix="1">
      <alignment horizontal="right" vertical="center"/>
      <protection/>
    </xf>
    <xf numFmtId="49" fontId="0" fillId="0" borderId="0" xfId="137" applyNumberFormat="1" applyFont="1" applyBorder="1" applyAlignment="1">
      <alignment horizontal="left" vertical="center" indent="1"/>
      <protection/>
    </xf>
    <xf numFmtId="49" fontId="0" fillId="0" borderId="0" xfId="137" applyNumberFormat="1" applyFont="1" applyBorder="1" applyAlignment="1">
      <alignment horizontal="left" vertical="center" wrapText="1" indent="2"/>
      <protection/>
    </xf>
    <xf numFmtId="49" fontId="0" fillId="0" borderId="0" xfId="138" applyNumberFormat="1" applyFont="1" applyFill="1" applyBorder="1" applyAlignment="1">
      <alignment horizontal="left" vertical="center" indent="2"/>
      <protection/>
    </xf>
    <xf numFmtId="49" fontId="0" fillId="0" borderId="0" xfId="134" applyNumberFormat="1" applyFont="1" applyFill="1" applyBorder="1" applyAlignment="1">
      <alignment horizontal="right" vertical="center"/>
      <protection/>
    </xf>
    <xf numFmtId="49" fontId="0" fillId="0" borderId="0" xfId="138" applyNumberFormat="1" applyFont="1" applyFill="1" applyBorder="1" applyAlignment="1">
      <alignment horizontal="left" vertical="center" wrapText="1" indent="2"/>
      <protection/>
    </xf>
    <xf numFmtId="49" fontId="0" fillId="0" borderId="0" xfId="139" applyNumberFormat="1" applyFont="1" applyBorder="1" applyAlignment="1">
      <alignment horizontal="right" vertical="center"/>
      <protection/>
    </xf>
    <xf numFmtId="49" fontId="0" fillId="0" borderId="0" xfId="137" applyNumberFormat="1" applyFont="1" applyBorder="1" applyAlignment="1">
      <alignment vertical="center"/>
      <protection/>
    </xf>
    <xf numFmtId="172" fontId="0" fillId="56" borderId="0" xfId="134" applyNumberFormat="1" applyFont="1" applyFill="1" applyBorder="1" applyAlignment="1">
      <alignment vertical="center"/>
      <protection/>
    </xf>
    <xf numFmtId="3" fontId="0" fillId="56" borderId="0" xfId="134" applyNumberFormat="1" applyFont="1" applyFill="1" applyBorder="1" applyAlignment="1">
      <alignment horizontal="right" vertical="center"/>
      <protection/>
    </xf>
    <xf numFmtId="49" fontId="0" fillId="0" borderId="24" xfId="137" applyNumberFormat="1" applyFont="1" applyBorder="1" applyAlignment="1">
      <alignment horizontal="left" vertical="center" indent="2"/>
      <protection/>
    </xf>
    <xf numFmtId="49" fontId="0" fillId="0" borderId="24" xfId="134" applyNumberFormat="1" applyFont="1" applyFill="1" applyBorder="1" applyAlignment="1">
      <alignment horizontal="right" vertical="center"/>
      <protection/>
    </xf>
    <xf numFmtId="3" fontId="0" fillId="56" borderId="24" xfId="134" applyNumberFormat="1" applyFont="1" applyFill="1" applyBorder="1" applyAlignment="1">
      <alignment horizontal="right" vertical="center"/>
      <protection/>
    </xf>
    <xf numFmtId="49" fontId="0" fillId="0" borderId="24" xfId="134" applyNumberFormat="1" applyFont="1" applyBorder="1" applyAlignment="1">
      <alignment horizontal="right" vertical="center"/>
      <protection/>
    </xf>
    <xf numFmtId="49" fontId="0" fillId="0" borderId="24" xfId="139" applyNumberFormat="1" applyFont="1" applyBorder="1" applyAlignment="1">
      <alignment horizontal="right" vertical="center"/>
      <protection/>
    </xf>
    <xf numFmtId="41" fontId="0" fillId="56" borderId="24" xfId="134" applyNumberFormat="1" applyFont="1" applyFill="1" applyBorder="1" applyAlignment="1">
      <alignment horizontal="right" vertical="center"/>
      <protection/>
    </xf>
    <xf numFmtId="49" fontId="0" fillId="0" borderId="24" xfId="137" applyNumberFormat="1" applyFont="1" applyBorder="1" applyAlignment="1">
      <alignment horizontal="left" vertical="center" indent="1"/>
      <protection/>
    </xf>
    <xf numFmtId="3" fontId="113" fillId="0" borderId="0" xfId="105" applyNumberFormat="1" applyFont="1" applyFill="1" applyBorder="1" applyAlignment="1">
      <alignment horizontal="left" vertical="center" wrapText="1"/>
      <protection/>
    </xf>
    <xf numFmtId="0" fontId="113" fillId="0" borderId="0" xfId="105" applyFont="1" applyFill="1" applyBorder="1" applyAlignment="1">
      <alignment horizontal="center" vertical="center" wrapText="1"/>
      <protection/>
    </xf>
    <xf numFmtId="0" fontId="73" fillId="0" borderId="0" xfId="105" applyFont="1" applyFill="1" applyBorder="1" applyAlignment="1">
      <alignment horizontal="left" vertical="center" wrapText="1"/>
      <protection/>
    </xf>
    <xf numFmtId="195" fontId="114" fillId="0" borderId="0" xfId="100" applyNumberFormat="1" applyFont="1" applyFill="1" applyBorder="1" applyAlignment="1">
      <alignment/>
    </xf>
    <xf numFmtId="3" fontId="113" fillId="0" borderId="0" xfId="105" applyNumberFormat="1" applyFont="1" applyFill="1" applyBorder="1" applyAlignment="1">
      <alignment horizontal="center" vertical="center" wrapText="1"/>
      <protection/>
    </xf>
    <xf numFmtId="0" fontId="113" fillId="0" borderId="0" xfId="105" applyFont="1" applyFill="1" applyBorder="1" applyAlignment="1">
      <alignment horizontal="left" vertical="center" wrapText="1"/>
      <protection/>
    </xf>
    <xf numFmtId="164" fontId="114" fillId="0" borderId="0" xfId="109" applyNumberFormat="1" applyFont="1" applyFill="1" applyBorder="1" applyAlignment="1">
      <alignment/>
    </xf>
    <xf numFmtId="3" fontId="113" fillId="0" borderId="25" xfId="105" applyNumberFormat="1" applyFont="1" applyFill="1" applyBorder="1" applyAlignment="1">
      <alignment horizontal="left" vertical="center" wrapText="1"/>
      <protection/>
    </xf>
    <xf numFmtId="0" fontId="113" fillId="0" borderId="25" xfId="105" applyFont="1" applyFill="1" applyBorder="1" applyAlignment="1">
      <alignment horizontal="center" vertical="center" wrapText="1"/>
      <protection/>
    </xf>
    <xf numFmtId="164" fontId="114" fillId="0" borderId="25" xfId="100" applyNumberFormat="1" applyFont="1" applyFill="1" applyBorder="1" applyAlignment="1">
      <alignment vertical="center"/>
    </xf>
    <xf numFmtId="3" fontId="113" fillId="0" borderId="27" xfId="105" applyNumberFormat="1" applyFont="1" applyFill="1" applyBorder="1" applyAlignment="1">
      <alignment horizontal="left" vertical="center" wrapText="1"/>
      <protection/>
    </xf>
    <xf numFmtId="0" fontId="113" fillId="0" borderId="27" xfId="105" applyFont="1" applyFill="1" applyBorder="1" applyAlignment="1">
      <alignment horizontal="center" vertical="center" wrapText="1"/>
      <protection/>
    </xf>
    <xf numFmtId="195" fontId="114" fillId="0" borderId="27" xfId="100" applyNumberFormat="1" applyFont="1" applyFill="1" applyBorder="1" applyAlignment="1">
      <alignment vertical="center" wrapText="1"/>
    </xf>
    <xf numFmtId="195" fontId="115" fillId="56" borderId="27" xfId="100" applyNumberFormat="1" applyFont="1" applyFill="1" applyBorder="1" applyAlignment="1">
      <alignment vertical="center"/>
    </xf>
    <xf numFmtId="195" fontId="115" fillId="56" borderId="0" xfId="100" applyNumberFormat="1" applyFont="1" applyFill="1" applyBorder="1" applyAlignment="1">
      <alignment/>
    </xf>
    <xf numFmtId="164" fontId="115" fillId="56" borderId="0" xfId="109" applyNumberFormat="1" applyFont="1" applyFill="1" applyBorder="1" applyAlignment="1">
      <alignment/>
    </xf>
    <xf numFmtId="164" fontId="115" fillId="56" borderId="25" xfId="100" applyNumberFormat="1" applyFont="1" applyFill="1" applyBorder="1" applyAlignment="1">
      <alignment vertical="center"/>
    </xf>
    <xf numFmtId="0" fontId="0" fillId="0" borderId="0" xfId="134" applyNumberFormat="1" applyFont="1" applyBorder="1" applyAlignment="1">
      <alignment horizontal="left" indent="1"/>
      <protection/>
    </xf>
    <xf numFmtId="0" fontId="0" fillId="0" borderId="0" xfId="134" applyNumberFormat="1" applyFont="1" applyBorder="1" applyAlignment="1">
      <alignment horizontal="left" indent="2"/>
      <protection/>
    </xf>
    <xf numFmtId="41" fontId="0" fillId="0" borderId="0" xfId="100" applyNumberFormat="1" applyFont="1" applyFill="1" applyBorder="1" applyAlignment="1">
      <alignment horizontal="right" vertical="center"/>
    </xf>
    <xf numFmtId="3" fontId="0" fillId="0" borderId="0" xfId="100" applyNumberFormat="1" applyFont="1" applyFill="1" applyBorder="1" applyAlignment="1">
      <alignment horizontal="right" vertical="center"/>
    </xf>
    <xf numFmtId="0" fontId="0" fillId="0" borderId="0" xfId="134" applyNumberFormat="1" applyFont="1" applyBorder="1" applyAlignment="1">
      <alignment horizontal="left" wrapText="1"/>
      <protection/>
    </xf>
    <xf numFmtId="0" fontId="6" fillId="0" borderId="23" xfId="134" applyNumberFormat="1" applyFont="1" applyFill="1" applyBorder="1" applyAlignment="1">
      <alignment horizontal="left" vertical="center" wrapText="1"/>
      <protection/>
    </xf>
    <xf numFmtId="0" fontId="0" fillId="0" borderId="23" xfId="134" applyFont="1" applyFill="1" applyBorder="1" applyAlignment="1">
      <alignment horizontal="left" wrapText="1"/>
      <protection/>
    </xf>
    <xf numFmtId="0" fontId="0" fillId="0" borderId="23" xfId="134" applyFont="1" applyFill="1" applyBorder="1" applyAlignment="1">
      <alignment horizontal="right" wrapText="1"/>
      <protection/>
    </xf>
    <xf numFmtId="0" fontId="0" fillId="0" borderId="0" xfId="134" applyNumberFormat="1" applyFont="1" applyBorder="1" applyAlignment="1">
      <alignment horizontal="left"/>
      <protection/>
    </xf>
    <xf numFmtId="0" fontId="0" fillId="0" borderId="25" xfId="134" applyNumberFormat="1" applyFont="1" applyBorder="1" applyAlignment="1">
      <alignment horizontal="left" indent="1"/>
      <protection/>
    </xf>
    <xf numFmtId="3" fontId="0" fillId="0" borderId="25" xfId="100" applyNumberFormat="1" applyFont="1" applyFill="1" applyBorder="1" applyAlignment="1">
      <alignment horizontal="right" vertical="center"/>
    </xf>
    <xf numFmtId="41" fontId="0" fillId="0" borderId="25" xfId="100" applyNumberFormat="1" applyFont="1" applyFill="1" applyBorder="1" applyAlignment="1">
      <alignment horizontal="right" vertical="center"/>
    </xf>
    <xf numFmtId="0" fontId="0" fillId="0" borderId="28" xfId="134" applyNumberFormat="1" applyFont="1" applyFill="1" applyBorder="1" applyAlignment="1">
      <alignment horizontal="center" vertical="top"/>
      <protection/>
    </xf>
    <xf numFmtId="3" fontId="0" fillId="56" borderId="0" xfId="100" applyNumberFormat="1" applyFont="1" applyFill="1" applyBorder="1" applyAlignment="1">
      <alignment horizontal="right" vertical="center"/>
    </xf>
    <xf numFmtId="3" fontId="0" fillId="56" borderId="25" xfId="100" applyNumberFormat="1" applyFont="1" applyFill="1" applyBorder="1" applyAlignment="1">
      <alignment horizontal="right" vertical="center"/>
    </xf>
    <xf numFmtId="0" fontId="0" fillId="0" borderId="0" xfId="134" applyNumberFormat="1" applyFont="1" applyBorder="1" applyAlignment="1">
      <alignment horizontal="left" vertical="center"/>
      <protection/>
    </xf>
    <xf numFmtId="3" fontId="0" fillId="0" borderId="0" xfId="134" applyNumberFormat="1" applyFont="1" applyBorder="1" applyAlignment="1">
      <alignment horizontal="right" vertical="center"/>
      <protection/>
    </xf>
    <xf numFmtId="0" fontId="0" fillId="0" borderId="0" xfId="134" applyNumberFormat="1" applyFont="1" applyBorder="1" applyAlignment="1">
      <alignment horizontal="left" vertical="center" indent="1"/>
      <protection/>
    </xf>
    <xf numFmtId="41" fontId="0" fillId="56" borderId="0" xfId="100" applyNumberFormat="1" applyFont="1" applyFill="1" applyBorder="1" applyAlignment="1">
      <alignment horizontal="right" vertical="center"/>
    </xf>
    <xf numFmtId="3" fontId="0" fillId="56" borderId="0" xfId="134" applyNumberFormat="1" applyFont="1" applyFill="1" applyBorder="1" applyAlignment="1">
      <alignment horizontal="right"/>
      <protection/>
    </xf>
    <xf numFmtId="0" fontId="0" fillId="0" borderId="25" xfId="134" applyNumberFormat="1" applyFont="1" applyBorder="1" applyAlignment="1">
      <alignment horizontal="left" vertical="center" indent="1"/>
      <protection/>
    </xf>
    <xf numFmtId="41" fontId="0" fillId="56" borderId="25" xfId="100" applyNumberFormat="1" applyFont="1" applyFill="1" applyBorder="1" applyAlignment="1">
      <alignment horizontal="right" vertical="center"/>
    </xf>
    <xf numFmtId="0" fontId="0" fillId="0" borderId="0" xfId="134" applyNumberFormat="1" applyFont="1" applyBorder="1" applyAlignment="1">
      <alignment/>
      <protection/>
    </xf>
    <xf numFmtId="196" fontId="0" fillId="0" borderId="0" xfId="134" applyNumberFormat="1" applyFont="1" applyBorder="1" applyAlignment="1">
      <alignment vertical="center"/>
      <protection/>
    </xf>
    <xf numFmtId="0" fontId="0" fillId="0" borderId="23" xfId="134" applyFont="1" applyBorder="1">
      <alignment/>
      <protection/>
    </xf>
    <xf numFmtId="0" fontId="0" fillId="0" borderId="23" xfId="134" applyFont="1" applyFill="1" applyBorder="1" applyAlignment="1">
      <alignment horizontal="left" vertical="top" wrapText="1"/>
      <protection/>
    </xf>
    <xf numFmtId="164" fontId="0" fillId="0" borderId="23" xfId="134" applyNumberFormat="1" applyFont="1" applyFill="1" applyBorder="1" applyAlignment="1">
      <alignment horizontal="right" vertical="top" wrapText="1"/>
      <protection/>
    </xf>
    <xf numFmtId="0" fontId="0" fillId="0" borderId="23" xfId="134" applyFont="1" applyFill="1" applyBorder="1" applyAlignment="1">
      <alignment horizontal="right" vertical="top" wrapText="1"/>
      <protection/>
    </xf>
    <xf numFmtId="0" fontId="0" fillId="0" borderId="25" xfId="134" applyNumberFormat="1" applyFont="1" applyBorder="1" applyAlignment="1">
      <alignment/>
      <protection/>
    </xf>
    <xf numFmtId="187" fontId="0" fillId="0" borderId="25" xfId="109" applyNumberFormat="1" applyFont="1" applyBorder="1" applyAlignment="1">
      <alignment horizontal="right" vertical="center"/>
    </xf>
    <xf numFmtId="196" fontId="0" fillId="0" borderId="25" xfId="134" applyNumberFormat="1" applyFont="1" applyBorder="1" applyAlignment="1">
      <alignment vertical="center"/>
      <protection/>
    </xf>
    <xf numFmtId="0" fontId="0" fillId="0" borderId="28" xfId="134" applyNumberFormat="1" applyFont="1" applyFill="1" applyBorder="1" applyAlignment="1">
      <alignment horizontal="left" vertical="center"/>
      <protection/>
    </xf>
    <xf numFmtId="0" fontId="0" fillId="0" borderId="28" xfId="134" applyFont="1" applyFill="1" applyBorder="1" applyAlignment="1">
      <alignment horizontal="left" vertical="top" wrapText="1"/>
      <protection/>
    </xf>
    <xf numFmtId="164" fontId="0" fillId="0" borderId="28" xfId="134" applyNumberFormat="1" applyFont="1" applyFill="1" applyBorder="1" applyAlignment="1">
      <alignment horizontal="right" vertical="top" wrapText="1"/>
      <protection/>
    </xf>
    <xf numFmtId="0" fontId="0" fillId="0" borderId="28" xfId="134" applyFont="1" applyFill="1" applyBorder="1" applyAlignment="1">
      <alignment horizontal="right" vertical="top" wrapText="1"/>
      <protection/>
    </xf>
    <xf numFmtId="200" fontId="0" fillId="56" borderId="0" xfId="134" applyNumberFormat="1" applyFont="1" applyFill="1" applyBorder="1" applyAlignment="1">
      <alignment horizontal="right" vertical="center"/>
      <protection/>
    </xf>
    <xf numFmtId="200" fontId="0" fillId="56" borderId="0" xfId="134" applyNumberFormat="1" applyFont="1" applyFill="1" applyBorder="1" applyAlignment="1">
      <alignment horizontal="right"/>
      <protection/>
    </xf>
    <xf numFmtId="200" fontId="0" fillId="56" borderId="25" xfId="134" applyNumberFormat="1" applyFont="1" applyFill="1" applyBorder="1" applyAlignment="1">
      <alignment horizontal="right"/>
      <protection/>
    </xf>
    <xf numFmtId="0" fontId="6" fillId="0" borderId="0" xfId="134" applyNumberFormat="1" applyFont="1" applyBorder="1">
      <alignment/>
      <protection/>
    </xf>
    <xf numFmtId="3" fontId="0" fillId="0" borderId="0" xfId="134" applyNumberFormat="1" applyFont="1" applyBorder="1" applyAlignment="1">
      <alignment horizontal="right" vertical="center" indent="1"/>
      <protection/>
    </xf>
    <xf numFmtId="0" fontId="116" fillId="0" borderId="0" xfId="134" applyNumberFormat="1" applyFont="1" applyBorder="1" applyAlignment="1">
      <alignment/>
      <protection/>
    </xf>
    <xf numFmtId="0" fontId="112" fillId="57" borderId="0" xfId="0" applyFont="1" applyFill="1" applyBorder="1" applyAlignment="1">
      <alignment horizontal="right" wrapText="1"/>
    </xf>
    <xf numFmtId="195" fontId="0" fillId="0" borderId="23" xfId="100" applyNumberFormat="1" applyFont="1" applyFill="1" applyBorder="1" applyAlignment="1">
      <alignment horizontal="left" vertical="top" wrapText="1"/>
    </xf>
    <xf numFmtId="195" fontId="0" fillId="0" borderId="23" xfId="100" applyNumberFormat="1" applyFont="1" applyFill="1" applyBorder="1" applyAlignment="1">
      <alignment horizontal="right" vertical="top" wrapText="1"/>
    </xf>
    <xf numFmtId="0" fontId="0" fillId="0" borderId="24" xfId="134" applyNumberFormat="1" applyFont="1" applyFill="1" applyBorder="1" applyAlignment="1">
      <alignment horizontal="left" vertical="center"/>
      <protection/>
    </xf>
    <xf numFmtId="195" fontId="0" fillId="56" borderId="0" xfId="100" applyNumberFormat="1" applyFont="1" applyFill="1" applyBorder="1" applyAlignment="1">
      <alignment horizontal="right" vertical="center"/>
    </xf>
    <xf numFmtId="195" fontId="0" fillId="0" borderId="0" xfId="100" applyNumberFormat="1" applyFont="1" applyFill="1" applyBorder="1" applyAlignment="1">
      <alignment horizontal="right" vertical="center"/>
    </xf>
    <xf numFmtId="195" fontId="0" fillId="0" borderId="0" xfId="100" applyNumberFormat="1" applyFont="1" applyBorder="1" applyAlignment="1">
      <alignment horizontal="right" vertical="center"/>
    </xf>
    <xf numFmtId="0" fontId="0" fillId="0" borderId="0" xfId="134" applyNumberFormat="1" applyFont="1" applyBorder="1" applyAlignment="1">
      <alignment vertical="top"/>
      <protection/>
    </xf>
    <xf numFmtId="195" fontId="0" fillId="56" borderId="25" xfId="100" applyNumberFormat="1" applyFont="1" applyFill="1" applyBorder="1" applyAlignment="1">
      <alignment horizontal="right" vertical="center"/>
    </xf>
    <xf numFmtId="195" fontId="0" fillId="0" borderId="25" xfId="100" applyNumberFormat="1" applyFont="1" applyBorder="1" applyAlignment="1">
      <alignment horizontal="right" vertical="center"/>
    </xf>
    <xf numFmtId="0" fontId="0" fillId="0" borderId="0" xfId="0" applyAlignment="1">
      <alignment/>
    </xf>
    <xf numFmtId="200" fontId="0" fillId="0" borderId="0" xfId="134" applyNumberFormat="1" applyFont="1" applyBorder="1" applyAlignment="1">
      <alignment horizontal="right" vertical="center"/>
      <protection/>
    </xf>
    <xf numFmtId="196" fontId="0" fillId="0" borderId="0" xfId="134" applyNumberFormat="1" applyFont="1" applyBorder="1" applyAlignment="1">
      <alignment horizontal="right" vertical="center"/>
      <protection/>
    </xf>
    <xf numFmtId="0" fontId="0" fillId="0" borderId="23" xfId="0" applyBorder="1" applyAlignment="1">
      <alignment/>
    </xf>
    <xf numFmtId="0" fontId="8" fillId="18" borderId="0" xfId="131" applyFont="1" applyFill="1" applyBorder="1" applyAlignment="1">
      <alignment horizontal="left" vertical="center" wrapText="1"/>
      <protection/>
    </xf>
    <xf numFmtId="0" fontId="102" fillId="56" borderId="0" xfId="134" applyFont="1" applyFill="1" applyBorder="1">
      <alignment/>
      <protection/>
    </xf>
    <xf numFmtId="0" fontId="8" fillId="56" borderId="0" xfId="134" applyFont="1" applyFill="1" applyBorder="1">
      <alignment/>
      <protection/>
    </xf>
    <xf numFmtId="0" fontId="102" fillId="56" borderId="21" xfId="134" applyFont="1" applyFill="1" applyBorder="1">
      <alignment/>
      <protection/>
    </xf>
    <xf numFmtId="3" fontId="8" fillId="0" borderId="21" xfId="134" applyNumberFormat="1" applyFont="1" applyFill="1" applyBorder="1" applyAlignment="1">
      <alignment/>
      <protection/>
    </xf>
    <xf numFmtId="0" fontId="8" fillId="0" borderId="0" xfId="0" applyFont="1" applyBorder="1" applyAlignment="1">
      <alignment/>
    </xf>
    <xf numFmtId="0" fontId="68" fillId="56" borderId="21" xfId="134" applyFont="1" applyFill="1" applyBorder="1">
      <alignment/>
      <protection/>
    </xf>
    <xf numFmtId="196" fontId="68" fillId="56" borderId="21" xfId="134" applyNumberFormat="1" applyFont="1" applyFill="1" applyBorder="1">
      <alignment/>
      <protection/>
    </xf>
    <xf numFmtId="196" fontId="68" fillId="56" borderId="21" xfId="134" applyNumberFormat="1" applyFont="1" applyFill="1" applyBorder="1" applyAlignment="1">
      <alignment horizontal="right"/>
      <protection/>
    </xf>
    <xf numFmtId="0" fontId="68" fillId="0" borderId="23" xfId="134" applyFont="1" applyBorder="1">
      <alignment/>
      <protection/>
    </xf>
    <xf numFmtId="0" fontId="73" fillId="0" borderId="23" xfId="134" applyFont="1" applyBorder="1" applyAlignment="1">
      <alignment horizontal="center" wrapText="1"/>
      <protection/>
    </xf>
    <xf numFmtId="0" fontId="73" fillId="18" borderId="23" xfId="134" applyFont="1" applyFill="1" applyBorder="1" applyAlignment="1">
      <alignment horizontal="center" wrapText="1"/>
      <protection/>
    </xf>
    <xf numFmtId="0" fontId="68" fillId="0" borderId="25" xfId="131" applyFont="1" applyFill="1" applyBorder="1" applyAlignment="1">
      <alignment vertical="center" wrapText="1"/>
      <protection/>
    </xf>
    <xf numFmtId="196" fontId="68" fillId="0" borderId="25" xfId="134" applyNumberFormat="1" applyFont="1" applyBorder="1">
      <alignment/>
      <protection/>
    </xf>
    <xf numFmtId="196" fontId="68" fillId="0" borderId="25" xfId="134" applyNumberFormat="1" applyFont="1" applyBorder="1" applyAlignment="1">
      <alignment horizontal="right"/>
      <protection/>
    </xf>
    <xf numFmtId="0" fontId="8" fillId="0" borderId="23" xfId="134" applyFont="1" applyBorder="1">
      <alignment/>
      <protection/>
    </xf>
    <xf numFmtId="0" fontId="8" fillId="0" borderId="25" xfId="131" applyFont="1" applyFill="1" applyBorder="1" applyAlignment="1">
      <alignment horizontal="left" vertical="center" wrapText="1"/>
      <protection/>
    </xf>
    <xf numFmtId="0" fontId="8" fillId="56" borderId="25" xfId="134" applyFont="1" applyFill="1" applyBorder="1">
      <alignment/>
      <protection/>
    </xf>
    <xf numFmtId="3" fontId="8" fillId="0" borderId="25" xfId="134" applyNumberFormat="1" applyFont="1" applyBorder="1" applyAlignment="1">
      <alignment/>
      <protection/>
    </xf>
    <xf numFmtId="0" fontId="97" fillId="0" borderId="0" xfId="122" applyFont="1">
      <alignment/>
      <protection/>
    </xf>
    <xf numFmtId="0" fontId="112" fillId="0" borderId="23" xfId="122" applyFont="1" applyBorder="1" applyAlignment="1">
      <alignment horizontal="right"/>
      <protection/>
    </xf>
    <xf numFmtId="0" fontId="0" fillId="0" borderId="0" xfId="131" applyFont="1" applyFill="1" applyBorder="1" applyAlignment="1">
      <alignment horizontal="left" vertical="center" wrapText="1"/>
      <protection/>
    </xf>
    <xf numFmtId="3" fontId="0" fillId="56" borderId="0" xfId="134" applyNumberFormat="1" applyFont="1" applyFill="1" applyBorder="1">
      <alignment/>
      <protection/>
    </xf>
    <xf numFmtId="3" fontId="0" fillId="0" borderId="0" xfId="134" applyNumberFormat="1" applyFont="1" applyFill="1" applyBorder="1">
      <alignment/>
      <protection/>
    </xf>
    <xf numFmtId="3" fontId="7" fillId="56" borderId="0" xfId="134" applyNumberFormat="1" applyFont="1" applyFill="1" applyBorder="1">
      <alignment/>
      <protection/>
    </xf>
    <xf numFmtId="3" fontId="7" fillId="0" borderId="0" xfId="134" applyNumberFormat="1" applyFont="1" applyFill="1" applyBorder="1">
      <alignment/>
      <protection/>
    </xf>
    <xf numFmtId="3" fontId="0" fillId="0" borderId="0" xfId="134" applyNumberFormat="1" applyFont="1" applyBorder="1">
      <alignment/>
      <protection/>
    </xf>
    <xf numFmtId="3" fontId="0" fillId="29" borderId="0" xfId="134" applyNumberFormat="1" applyFont="1" applyFill="1" applyBorder="1">
      <alignment/>
      <protection/>
    </xf>
    <xf numFmtId="3" fontId="0" fillId="57" borderId="0" xfId="134" applyNumberFormat="1" applyFont="1" applyFill="1" applyBorder="1">
      <alignment/>
      <protection/>
    </xf>
    <xf numFmtId="3" fontId="0" fillId="56" borderId="25" xfId="134" applyNumberFormat="1" applyFont="1" applyFill="1" applyBorder="1">
      <alignment/>
      <protection/>
    </xf>
    <xf numFmtId="3" fontId="0" fillId="0" borderId="25" xfId="134" applyNumberFormat="1" applyFont="1" applyFill="1" applyBorder="1">
      <alignment/>
      <protection/>
    </xf>
    <xf numFmtId="0" fontId="117" fillId="0" borderId="0" xfId="122" applyFont="1" applyBorder="1" applyAlignment="1">
      <alignment horizontal="right"/>
      <protection/>
    </xf>
    <xf numFmtId="0" fontId="0" fillId="0" borderId="0" xfId="0" applyFont="1" applyBorder="1" applyAlignment="1">
      <alignment horizontal="right"/>
    </xf>
    <xf numFmtId="0" fontId="0" fillId="0" borderId="0" xfId="0" applyFont="1" applyBorder="1" applyAlignment="1">
      <alignment/>
    </xf>
    <xf numFmtId="49" fontId="118" fillId="0" borderId="29" xfId="125" applyNumberFormat="1" applyFont="1" applyFill="1" applyBorder="1" applyAlignment="1">
      <alignment horizontal="center" vertical="center" wrapText="1"/>
      <protection/>
    </xf>
    <xf numFmtId="1" fontId="118" fillId="0" borderId="29" xfId="125" applyNumberFormat="1" applyFont="1" applyFill="1" applyBorder="1" applyAlignment="1">
      <alignment horizontal="center" vertical="center" wrapText="1"/>
      <protection/>
    </xf>
    <xf numFmtId="1" fontId="118" fillId="0" borderId="30" xfId="125" applyNumberFormat="1" applyFont="1" applyFill="1" applyBorder="1" applyAlignment="1">
      <alignment horizontal="center" vertical="center" wrapText="1"/>
      <protection/>
    </xf>
    <xf numFmtId="1" fontId="118" fillId="0" borderId="31" xfId="125" applyNumberFormat="1" applyFont="1" applyFill="1" applyBorder="1" applyAlignment="1">
      <alignment horizontal="center" vertical="center" wrapText="1"/>
      <protection/>
    </xf>
    <xf numFmtId="0" fontId="117" fillId="0" borderId="23" xfId="122" applyFont="1" applyBorder="1" applyAlignment="1">
      <alignment horizontal="right"/>
      <protection/>
    </xf>
    <xf numFmtId="0" fontId="0" fillId="0" borderId="0" xfId="133" applyNumberFormat="1" applyFont="1" applyBorder="1" applyAlignment="1">
      <alignment horizontal="left" vertical="center" indent="2"/>
      <protection/>
    </xf>
    <xf numFmtId="0" fontId="0" fillId="0" borderId="0" xfId="133" applyNumberFormat="1" applyFont="1" applyBorder="1" applyAlignment="1">
      <alignment horizontal="left" vertical="center" indent="1"/>
      <protection/>
    </xf>
    <xf numFmtId="3" fontId="0" fillId="0" borderId="0" xfId="133" applyNumberFormat="1" applyFont="1" applyFill="1" applyBorder="1" applyAlignment="1">
      <alignment horizontal="right" vertical="center" indent="1"/>
      <protection/>
    </xf>
    <xf numFmtId="3" fontId="0" fillId="0" borderId="0" xfId="133" applyNumberFormat="1" applyFont="1" applyBorder="1" applyAlignment="1">
      <alignment horizontal="right" vertical="center" indent="1"/>
      <protection/>
    </xf>
    <xf numFmtId="3" fontId="0" fillId="0" borderId="0" xfId="133" applyNumberFormat="1" applyFont="1" applyBorder="1" applyAlignment="1">
      <alignment horizontal="right" vertical="center"/>
      <protection/>
    </xf>
    <xf numFmtId="0" fontId="0" fillId="0" borderId="0" xfId="133" applyNumberFormat="1" applyFont="1" applyBorder="1" applyAlignment="1">
      <alignment horizontal="left" vertical="center"/>
      <protection/>
    </xf>
    <xf numFmtId="49" fontId="0" fillId="0" borderId="0" xfId="133" applyNumberFormat="1" applyFont="1" applyBorder="1" applyAlignment="1">
      <alignment horizontal="left" vertical="center" indent="1"/>
      <protection/>
    </xf>
    <xf numFmtId="0" fontId="0" fillId="0" borderId="25" xfId="133" applyNumberFormat="1" applyFont="1" applyBorder="1" applyAlignment="1">
      <alignment horizontal="left" vertical="center" indent="1"/>
      <protection/>
    </xf>
    <xf numFmtId="3" fontId="0" fillId="0" borderId="25" xfId="133" applyNumberFormat="1" applyFont="1" applyFill="1" applyBorder="1" applyAlignment="1">
      <alignment horizontal="right" vertical="center" indent="1"/>
      <protection/>
    </xf>
    <xf numFmtId="3" fontId="0" fillId="0" borderId="25" xfId="133" applyNumberFormat="1" applyFont="1" applyBorder="1" applyAlignment="1">
      <alignment horizontal="right" vertical="center"/>
      <protection/>
    </xf>
    <xf numFmtId="3" fontId="0" fillId="0" borderId="25" xfId="133" applyNumberFormat="1" applyFont="1" applyBorder="1" applyAlignment="1">
      <alignment horizontal="right" vertical="center" indent="1"/>
      <protection/>
    </xf>
    <xf numFmtId="0" fontId="0" fillId="0" borderId="32" xfId="133" applyNumberFormat="1" applyFont="1" applyBorder="1" applyAlignment="1">
      <alignment horizontal="left" vertical="center" indent="2"/>
      <protection/>
    </xf>
    <xf numFmtId="0" fontId="0" fillId="0" borderId="32" xfId="133" applyNumberFormat="1" applyFont="1" applyBorder="1" applyAlignment="1">
      <alignment horizontal="left" vertical="center" indent="1"/>
      <protection/>
    </xf>
    <xf numFmtId="3" fontId="0" fillId="0" borderId="32" xfId="133" applyNumberFormat="1" applyFont="1" applyFill="1" applyBorder="1" applyAlignment="1">
      <alignment horizontal="right" vertical="center" indent="1"/>
      <protection/>
    </xf>
    <xf numFmtId="3" fontId="0" fillId="0" borderId="32" xfId="133" applyNumberFormat="1" applyFont="1" applyFill="1" applyBorder="1" applyAlignment="1">
      <alignment horizontal="right" vertical="center"/>
      <protection/>
    </xf>
    <xf numFmtId="41" fontId="0" fillId="0" borderId="32" xfId="100" applyNumberFormat="1" applyFont="1" applyBorder="1" applyAlignment="1">
      <alignment horizontal="right" vertical="center" indent="1"/>
    </xf>
    <xf numFmtId="3" fontId="0" fillId="0" borderId="32" xfId="133" applyNumberFormat="1" applyFont="1" applyBorder="1" applyAlignment="1">
      <alignment horizontal="right" vertical="center" indent="1"/>
      <protection/>
    </xf>
    <xf numFmtId="0" fontId="0" fillId="0" borderId="24" xfId="133" applyNumberFormat="1" applyFont="1" applyBorder="1" applyAlignment="1">
      <alignment horizontal="left" vertical="center"/>
      <protection/>
    </xf>
    <xf numFmtId="0" fontId="0" fillId="0" borderId="24" xfId="133" applyNumberFormat="1" applyFont="1" applyBorder="1" applyAlignment="1">
      <alignment horizontal="left" vertical="center" indent="1"/>
      <protection/>
    </xf>
    <xf numFmtId="3" fontId="0" fillId="0" borderId="24" xfId="133" applyNumberFormat="1" applyFont="1" applyFill="1" applyBorder="1" applyAlignment="1">
      <alignment horizontal="right" vertical="center" indent="1"/>
      <protection/>
    </xf>
    <xf numFmtId="3" fontId="0" fillId="0" borderId="24" xfId="133" applyNumberFormat="1" applyFont="1" applyBorder="1" applyAlignment="1">
      <alignment horizontal="right" vertical="center"/>
      <protection/>
    </xf>
    <xf numFmtId="3" fontId="0" fillId="0" borderId="24" xfId="133" applyNumberFormat="1" applyFont="1" applyBorder="1" applyAlignment="1">
      <alignment horizontal="right" vertical="center" indent="1"/>
      <protection/>
    </xf>
    <xf numFmtId="0" fontId="0" fillId="0" borderId="28" xfId="133" applyNumberFormat="1" applyFont="1" applyBorder="1" applyAlignment="1">
      <alignment horizontal="left" vertical="center"/>
      <protection/>
    </xf>
    <xf numFmtId="0" fontId="0" fillId="0" borderId="28" xfId="133" applyNumberFormat="1" applyFont="1" applyBorder="1" applyAlignment="1">
      <alignment horizontal="left" vertical="center" indent="1"/>
      <protection/>
    </xf>
    <xf numFmtId="198" fontId="0" fillId="0" borderId="28" xfId="100" applyNumberFormat="1" applyFont="1" applyFill="1" applyBorder="1" applyAlignment="1">
      <alignment horizontal="right" vertical="center"/>
    </xf>
    <xf numFmtId="198" fontId="0" fillId="0" borderId="28" xfId="100" applyNumberFormat="1" applyFont="1" applyBorder="1" applyAlignment="1">
      <alignment horizontal="right" vertical="center"/>
    </xf>
    <xf numFmtId="198" fontId="0" fillId="0" borderId="32" xfId="100" applyNumberFormat="1" applyFont="1" applyFill="1" applyBorder="1" applyAlignment="1">
      <alignment horizontal="right" vertical="center"/>
    </xf>
    <xf numFmtId="198" fontId="0" fillId="0" borderId="32" xfId="100" applyNumberFormat="1" applyFont="1" applyBorder="1" applyAlignment="1">
      <alignment horizontal="right" vertical="center"/>
    </xf>
    <xf numFmtId="198" fontId="0" fillId="0" borderId="24" xfId="100" applyNumberFormat="1" applyFont="1" applyFill="1" applyBorder="1" applyAlignment="1">
      <alignment horizontal="right" vertical="center"/>
    </xf>
    <xf numFmtId="198" fontId="0" fillId="0" borderId="24" xfId="100" applyNumberFormat="1" applyFont="1" applyBorder="1" applyAlignment="1">
      <alignment horizontal="right" vertical="center"/>
    </xf>
    <xf numFmtId="198" fontId="0" fillId="0" borderId="0" xfId="100" applyNumberFormat="1" applyFont="1" applyFill="1" applyBorder="1" applyAlignment="1">
      <alignment horizontal="right" vertical="center"/>
    </xf>
    <xf numFmtId="198" fontId="0" fillId="0" borderId="0" xfId="100" applyNumberFormat="1" applyFont="1" applyBorder="1" applyAlignment="1">
      <alignment horizontal="right" vertical="center"/>
    </xf>
    <xf numFmtId="0" fontId="0" fillId="0" borderId="25" xfId="133" applyNumberFormat="1" applyFont="1" applyBorder="1" applyAlignment="1">
      <alignment horizontal="left" vertical="center" indent="2"/>
      <protection/>
    </xf>
    <xf numFmtId="198" fontId="0" fillId="0" borderId="25" xfId="100" applyNumberFormat="1" applyFont="1" applyFill="1" applyBorder="1" applyAlignment="1">
      <alignment horizontal="right" vertical="center"/>
    </xf>
    <xf numFmtId="198" fontId="0" fillId="0" borderId="25" xfId="100" applyNumberFormat="1" applyFont="1" applyBorder="1" applyAlignment="1">
      <alignment horizontal="right" vertical="center"/>
    </xf>
    <xf numFmtId="49" fontId="0" fillId="0" borderId="0" xfId="133" applyNumberFormat="1" applyFont="1" applyBorder="1" applyAlignment="1">
      <alignment horizontal="left" vertical="center"/>
      <protection/>
    </xf>
    <xf numFmtId="200" fontId="0" fillId="0" borderId="0" xfId="100" applyNumberFormat="1" applyFont="1" applyBorder="1" applyAlignment="1">
      <alignment vertical="center"/>
    </xf>
    <xf numFmtId="200" fontId="0" fillId="0" borderId="0" xfId="100" applyNumberFormat="1" applyFont="1" applyBorder="1" applyAlignment="1">
      <alignment horizontal="right" vertical="center"/>
    </xf>
    <xf numFmtId="200" fontId="0" fillId="0" borderId="0" xfId="100" applyNumberFormat="1" applyFont="1" applyBorder="1" applyAlignment="1">
      <alignment horizontal="right" vertical="center" indent="1"/>
    </xf>
    <xf numFmtId="200" fontId="0" fillId="0" borderId="0" xfId="100" applyNumberFormat="1" applyFont="1" applyBorder="1" applyAlignment="1">
      <alignment horizontal="right" vertical="center" indent="2"/>
    </xf>
    <xf numFmtId="200" fontId="0" fillId="0" borderId="25" xfId="100" applyNumberFormat="1" applyFont="1" applyBorder="1" applyAlignment="1">
      <alignment horizontal="right" vertical="center"/>
    </xf>
    <xf numFmtId="200" fontId="0" fillId="0" borderId="25" xfId="100" applyNumberFormat="1" applyFont="1" applyBorder="1" applyAlignment="1">
      <alignment horizontal="right" vertical="center" indent="1"/>
    </xf>
    <xf numFmtId="200" fontId="0" fillId="0" borderId="25" xfId="100" applyNumberFormat="1" applyFont="1" applyBorder="1" applyAlignment="1">
      <alignment vertical="center"/>
    </xf>
    <xf numFmtId="200" fontId="0" fillId="0" borderId="25" xfId="100" applyNumberFormat="1" applyFont="1" applyBorder="1" applyAlignment="1">
      <alignment horizontal="right" vertical="center" indent="2"/>
    </xf>
    <xf numFmtId="49" fontId="0" fillId="0" borderId="28" xfId="133" applyNumberFormat="1" applyFont="1" applyBorder="1" applyAlignment="1">
      <alignment horizontal="left" vertical="center" indent="1"/>
      <protection/>
    </xf>
    <xf numFmtId="200" fontId="0" fillId="0" borderId="28" xfId="100" applyNumberFormat="1" applyFont="1" applyBorder="1" applyAlignment="1">
      <alignment vertical="center"/>
    </xf>
    <xf numFmtId="200" fontId="0" fillId="0" borderId="28" xfId="100" applyNumberFormat="1" applyFont="1" applyBorder="1" applyAlignment="1">
      <alignment horizontal="right" vertical="center"/>
    </xf>
    <xf numFmtId="200" fontId="0" fillId="0" borderId="28" xfId="100" applyNumberFormat="1" applyFont="1" applyBorder="1" applyAlignment="1">
      <alignment horizontal="right" vertical="center" indent="1"/>
    </xf>
    <xf numFmtId="200" fontId="0" fillId="0" borderId="28" xfId="100" applyNumberFormat="1" applyFont="1" applyBorder="1" applyAlignment="1">
      <alignment horizontal="right" vertical="center" indent="2"/>
    </xf>
    <xf numFmtId="200" fontId="0" fillId="0" borderId="32" xfId="100" applyNumberFormat="1" applyFont="1" applyBorder="1" applyAlignment="1">
      <alignment horizontal="right" vertical="center"/>
    </xf>
    <xf numFmtId="200" fontId="0" fillId="0" borderId="32" xfId="100" applyNumberFormat="1" applyFont="1" applyBorder="1" applyAlignment="1">
      <alignment horizontal="right" vertical="center" indent="1"/>
    </xf>
    <xf numFmtId="200" fontId="0" fillId="0" borderId="32" xfId="100" applyNumberFormat="1" applyFont="1" applyBorder="1" applyAlignment="1">
      <alignment vertical="center"/>
    </xf>
    <xf numFmtId="200" fontId="0" fillId="0" borderId="32" xfId="100" applyNumberFormat="1" applyFont="1" applyBorder="1" applyAlignment="1">
      <alignment horizontal="right" vertical="center" indent="2"/>
    </xf>
    <xf numFmtId="200" fontId="0" fillId="56" borderId="28" xfId="100" applyNumberFormat="1" applyFont="1" applyFill="1" applyBorder="1" applyAlignment="1">
      <alignment horizontal="right" vertical="center"/>
    </xf>
    <xf numFmtId="200" fontId="0" fillId="56" borderId="32" xfId="100" applyNumberFormat="1" applyFont="1" applyFill="1" applyBorder="1" applyAlignment="1">
      <alignment horizontal="right" vertical="center"/>
    </xf>
    <xf numFmtId="200" fontId="0" fillId="56" borderId="25" xfId="100" applyNumberFormat="1" applyFont="1" applyFill="1" applyBorder="1" applyAlignment="1">
      <alignment horizontal="right" vertical="center"/>
    </xf>
    <xf numFmtId="0" fontId="18" fillId="0" borderId="0" xfId="137" applyNumberFormat="1" applyFont="1" applyBorder="1" applyAlignment="1">
      <alignment vertical="center"/>
      <protection/>
    </xf>
    <xf numFmtId="49" fontId="18" fillId="0" borderId="0" xfId="137" applyNumberFormat="1" applyFont="1" applyBorder="1" applyAlignment="1">
      <alignment horizontal="center" vertical="center"/>
      <protection/>
    </xf>
    <xf numFmtId="0" fontId="18" fillId="56" borderId="0" xfId="137" applyFont="1" applyFill="1" applyBorder="1" applyAlignment="1">
      <alignment horizontal="center" vertical="center" wrapText="1"/>
      <protection/>
    </xf>
    <xf numFmtId="0" fontId="45" fillId="0" borderId="0" xfId="137" applyFont="1" applyBorder="1" applyAlignment="1">
      <alignment horizontal="center" vertical="top" wrapText="1"/>
      <protection/>
    </xf>
    <xf numFmtId="0" fontId="18" fillId="0" borderId="0" xfId="137" applyNumberFormat="1" applyFont="1" applyBorder="1" applyAlignment="1">
      <alignment horizontal="left" vertical="center" indent="2"/>
      <protection/>
    </xf>
    <xf numFmtId="49" fontId="18" fillId="0" borderId="0" xfId="137" applyNumberFormat="1" applyFont="1" applyBorder="1" applyAlignment="1">
      <alignment horizontal="right" vertical="center"/>
      <protection/>
    </xf>
    <xf numFmtId="3" fontId="18" fillId="56" borderId="0" xfId="137" applyNumberFormat="1" applyFont="1" applyFill="1" applyBorder="1" applyAlignment="1">
      <alignment horizontal="right" vertical="center"/>
      <protection/>
    </xf>
    <xf numFmtId="3" fontId="18" fillId="0" borderId="0" xfId="137" applyNumberFormat="1" applyFont="1" applyBorder="1" applyAlignment="1">
      <alignment horizontal="right" vertical="center"/>
      <protection/>
    </xf>
    <xf numFmtId="49" fontId="18" fillId="0" borderId="0" xfId="137" applyNumberFormat="1" applyFont="1" applyBorder="1" applyAlignment="1" quotePrefix="1">
      <alignment horizontal="right" vertical="center"/>
      <protection/>
    </xf>
    <xf numFmtId="41" fontId="0" fillId="56" borderId="0" xfId="138" applyNumberFormat="1" applyFont="1" applyFill="1" applyBorder="1" applyAlignment="1">
      <alignment horizontal="right" vertical="center"/>
      <protection/>
    </xf>
    <xf numFmtId="41" fontId="0" fillId="0" borderId="0" xfId="138" applyNumberFormat="1" applyFont="1" applyFill="1" applyBorder="1" applyAlignment="1">
      <alignment horizontal="right" vertical="center"/>
      <protection/>
    </xf>
    <xf numFmtId="3" fontId="18" fillId="0" borderId="0" xfId="138" applyNumberFormat="1" applyFont="1" applyFill="1" applyBorder="1" applyAlignment="1">
      <alignment horizontal="right" vertical="center"/>
      <protection/>
    </xf>
    <xf numFmtId="0" fontId="18" fillId="0" borderId="32" xfId="137" applyNumberFormat="1" applyFont="1" applyBorder="1" applyAlignment="1">
      <alignment horizontal="left" vertical="center" indent="1"/>
      <protection/>
    </xf>
    <xf numFmtId="49" fontId="18" fillId="0" borderId="32" xfId="137" applyNumberFormat="1" applyFont="1" applyBorder="1" applyAlignment="1" quotePrefix="1">
      <alignment horizontal="right" vertical="center"/>
      <protection/>
    </xf>
    <xf numFmtId="3" fontId="18" fillId="56" borderId="32" xfId="137" applyNumberFormat="1" applyFont="1" applyFill="1" applyBorder="1" applyAlignment="1">
      <alignment horizontal="right" vertical="center"/>
      <protection/>
    </xf>
    <xf numFmtId="3" fontId="18" fillId="0" borderId="32" xfId="137" applyNumberFormat="1" applyFont="1" applyFill="1" applyBorder="1" applyAlignment="1">
      <alignment horizontal="right" vertical="center"/>
      <protection/>
    </xf>
    <xf numFmtId="0" fontId="18" fillId="0" borderId="0" xfId="137" applyNumberFormat="1" applyFont="1" applyBorder="1" applyAlignment="1">
      <alignment horizontal="left" vertical="center"/>
      <protection/>
    </xf>
    <xf numFmtId="3" fontId="18" fillId="0" borderId="0" xfId="137" applyNumberFormat="1" applyFont="1" applyFill="1" applyBorder="1" applyAlignment="1">
      <alignment horizontal="right" vertical="center"/>
      <protection/>
    </xf>
    <xf numFmtId="3" fontId="0" fillId="56" borderId="0" xfId="137" applyNumberFormat="1" applyFont="1" applyFill="1" applyBorder="1" applyAlignment="1">
      <alignment horizontal="right" vertical="center"/>
      <protection/>
    </xf>
    <xf numFmtId="0" fontId="18" fillId="0" borderId="0" xfId="137" applyNumberFormat="1" applyFont="1" applyBorder="1" applyAlignment="1">
      <alignment horizontal="left" vertical="center" wrapText="1" indent="2"/>
      <protection/>
    </xf>
    <xf numFmtId="43" fontId="18" fillId="56" borderId="0" xfId="137" applyNumberFormat="1" applyFont="1" applyFill="1" applyBorder="1" applyAlignment="1">
      <alignment horizontal="right" vertical="center"/>
      <protection/>
    </xf>
    <xf numFmtId="43" fontId="0" fillId="0" borderId="0" xfId="137" applyNumberFormat="1" applyFont="1" applyFill="1" applyBorder="1" applyAlignment="1">
      <alignment horizontal="right" vertical="center"/>
      <protection/>
    </xf>
    <xf numFmtId="0" fontId="18" fillId="0" borderId="24" xfId="137" applyNumberFormat="1" applyFont="1" applyBorder="1" applyAlignment="1">
      <alignment horizontal="left" vertical="center" indent="2"/>
      <protection/>
    </xf>
    <xf numFmtId="49" fontId="18" fillId="0" borderId="24" xfId="137" applyNumberFormat="1" applyFont="1" applyBorder="1" applyAlignment="1">
      <alignment horizontal="right" vertical="center"/>
      <protection/>
    </xf>
    <xf numFmtId="43" fontId="18" fillId="56" borderId="24" xfId="137" applyNumberFormat="1" applyFont="1" applyFill="1" applyBorder="1" applyAlignment="1">
      <alignment horizontal="right" vertical="center"/>
      <protection/>
    </xf>
    <xf numFmtId="43" fontId="18" fillId="0" borderId="24" xfId="137" applyNumberFormat="1" applyFont="1" applyFill="1" applyBorder="1" applyAlignment="1">
      <alignment horizontal="right" vertical="center"/>
      <protection/>
    </xf>
    <xf numFmtId="0" fontId="18" fillId="0" borderId="0" xfId="138" applyNumberFormat="1" applyFont="1" applyFill="1" applyBorder="1" applyAlignment="1">
      <alignment horizontal="left" vertical="center" indent="2"/>
      <protection/>
    </xf>
    <xf numFmtId="3" fontId="18" fillId="56" borderId="0" xfId="138" applyNumberFormat="1" applyFont="1" applyFill="1" applyBorder="1" applyAlignment="1">
      <alignment horizontal="right" vertical="center"/>
      <protection/>
    </xf>
    <xf numFmtId="0" fontId="18" fillId="0" borderId="0" xfId="137" applyNumberFormat="1" applyFont="1" applyFill="1" applyBorder="1" applyAlignment="1">
      <alignment horizontal="left" vertical="center" indent="2"/>
      <protection/>
    </xf>
    <xf numFmtId="49" fontId="18" fillId="0" borderId="0" xfId="139" applyNumberFormat="1" applyFont="1" applyBorder="1" applyAlignment="1">
      <alignment horizontal="right" vertical="center"/>
      <protection/>
    </xf>
    <xf numFmtId="41" fontId="18" fillId="56" borderId="0" xfId="138" applyNumberFormat="1" applyFont="1" applyFill="1" applyBorder="1" applyAlignment="1">
      <alignment horizontal="right" vertical="center"/>
      <protection/>
    </xf>
    <xf numFmtId="41" fontId="18" fillId="0" borderId="0" xfId="137" applyNumberFormat="1" applyFont="1" applyFill="1" applyBorder="1" applyAlignment="1">
      <alignment horizontal="right" vertical="center"/>
      <protection/>
    </xf>
    <xf numFmtId="0" fontId="18" fillId="0" borderId="32" xfId="137" applyNumberFormat="1" applyFont="1" applyBorder="1" applyAlignment="1">
      <alignment horizontal="left" vertical="center" indent="2"/>
      <protection/>
    </xf>
    <xf numFmtId="0" fontId="18" fillId="0" borderId="24" xfId="137" applyNumberFormat="1" applyFont="1" applyBorder="1" applyAlignment="1">
      <alignment vertical="center"/>
      <protection/>
    </xf>
    <xf numFmtId="49" fontId="18" fillId="0" borderId="24" xfId="137" applyNumberFormat="1" applyFont="1" applyBorder="1" applyAlignment="1" quotePrefix="1">
      <alignment horizontal="right" vertical="center"/>
      <protection/>
    </xf>
    <xf numFmtId="3" fontId="18" fillId="56" borderId="24" xfId="137" applyNumberFormat="1" applyFont="1" applyFill="1" applyBorder="1" applyAlignment="1">
      <alignment horizontal="right" vertical="center"/>
      <protection/>
    </xf>
    <xf numFmtId="3" fontId="18" fillId="0" borderId="24" xfId="137" applyNumberFormat="1" applyFont="1" applyBorder="1" applyAlignment="1">
      <alignment horizontal="right" vertical="center"/>
      <protection/>
    </xf>
    <xf numFmtId="0" fontId="18" fillId="0" borderId="0" xfId="134" applyNumberFormat="1" applyFont="1" applyBorder="1" applyAlignment="1">
      <alignment horizontal="left" vertical="center"/>
      <protection/>
    </xf>
    <xf numFmtId="49" fontId="18" fillId="0" borderId="0" xfId="134" applyNumberFormat="1" applyFont="1" applyBorder="1" applyAlignment="1">
      <alignment horizontal="right" vertical="center"/>
      <protection/>
    </xf>
    <xf numFmtId="3" fontId="18" fillId="0" borderId="0" xfId="134" applyNumberFormat="1" applyFont="1" applyBorder="1" applyAlignment="1">
      <alignment horizontal="right" vertical="center"/>
      <protection/>
    </xf>
    <xf numFmtId="0" fontId="18" fillId="0" borderId="25" xfId="137" applyNumberFormat="1" applyFont="1" applyBorder="1" applyAlignment="1">
      <alignment vertical="center"/>
      <protection/>
    </xf>
    <xf numFmtId="49" fontId="18" fillId="0" borderId="25" xfId="137" applyNumberFormat="1" applyFont="1" applyBorder="1" applyAlignment="1">
      <alignment horizontal="right" vertical="center"/>
      <protection/>
    </xf>
    <xf numFmtId="3" fontId="18" fillId="56" borderId="25" xfId="137" applyNumberFormat="1" applyFont="1" applyFill="1" applyBorder="1" applyAlignment="1">
      <alignment horizontal="right" vertical="center"/>
      <protection/>
    </xf>
    <xf numFmtId="3" fontId="45" fillId="0" borderId="25" xfId="137" applyNumberFormat="1" applyFont="1" applyBorder="1" applyAlignment="1">
      <alignment horizontal="center" vertical="top" wrapText="1"/>
      <protection/>
    </xf>
    <xf numFmtId="0" fontId="0" fillId="0" borderId="0" xfId="137" applyNumberFormat="1" applyFont="1" applyBorder="1">
      <alignment/>
      <protection/>
    </xf>
    <xf numFmtId="49" fontId="0" fillId="0" borderId="0" xfId="137" applyNumberFormat="1" applyFont="1" applyFill="1" applyBorder="1" applyAlignment="1">
      <alignment vertical="center"/>
      <protection/>
    </xf>
    <xf numFmtId="181" fontId="0" fillId="0" borderId="0" xfId="137" applyNumberFormat="1" applyFont="1" applyFill="1" applyBorder="1" applyAlignment="1">
      <alignment vertical="center"/>
      <protection/>
    </xf>
    <xf numFmtId="0" fontId="0" fillId="0" borderId="0" xfId="137" applyNumberFormat="1" applyFont="1" applyBorder="1" applyAlignment="1">
      <alignment horizontal="left" indent="1"/>
      <protection/>
    </xf>
    <xf numFmtId="200" fontId="0" fillId="0" borderId="0" xfId="137" applyNumberFormat="1" applyFont="1" applyBorder="1" applyAlignment="1">
      <alignment horizontal="right" vertical="center"/>
      <protection/>
    </xf>
    <xf numFmtId="0" fontId="0" fillId="0" borderId="0" xfId="137" applyNumberFormat="1" applyFont="1" applyBorder="1" applyAlignment="1">
      <alignment horizontal="left" indent="2"/>
      <protection/>
    </xf>
    <xf numFmtId="49" fontId="0" fillId="0" borderId="0" xfId="137" applyNumberFormat="1" applyFont="1" applyFill="1" applyBorder="1" applyAlignment="1">
      <alignment horizontal="left" vertical="center"/>
      <protection/>
    </xf>
    <xf numFmtId="0" fontId="0" fillId="0" borderId="0" xfId="137" applyFont="1" applyFill="1" applyBorder="1" applyAlignment="1">
      <alignment vertical="center"/>
      <protection/>
    </xf>
    <xf numFmtId="165" fontId="0" fillId="0" borderId="0" xfId="137" applyNumberFormat="1" applyFont="1" applyBorder="1" applyAlignment="1">
      <alignment horizontal="right" vertical="center"/>
      <protection/>
    </xf>
    <xf numFmtId="0" fontId="0" fillId="0" borderId="25" xfId="137" applyNumberFormat="1" applyFont="1" applyBorder="1" applyAlignment="1">
      <alignment horizontal="left" indent="1"/>
      <protection/>
    </xf>
    <xf numFmtId="200" fontId="0" fillId="0" borderId="25" xfId="137" applyNumberFormat="1" applyFont="1" applyBorder="1" applyAlignment="1">
      <alignment horizontal="right" vertical="center"/>
      <protection/>
    </xf>
    <xf numFmtId="49" fontId="0" fillId="56" borderId="0" xfId="137" applyNumberFormat="1" applyFont="1" applyFill="1" applyBorder="1" applyAlignment="1">
      <alignment vertical="center"/>
      <protection/>
    </xf>
    <xf numFmtId="200" fontId="0" fillId="56" borderId="0" xfId="137" applyNumberFormat="1" applyFont="1" applyFill="1" applyBorder="1" applyAlignment="1">
      <alignment horizontal="right" vertical="center"/>
      <protection/>
    </xf>
    <xf numFmtId="200" fontId="0" fillId="56" borderId="25" xfId="137" applyNumberFormat="1" applyFont="1" applyFill="1" applyBorder="1" applyAlignment="1">
      <alignment horizontal="right" vertical="center"/>
      <protection/>
    </xf>
    <xf numFmtId="0" fontId="0" fillId="0" borderId="32" xfId="137" applyNumberFormat="1" applyFont="1" applyBorder="1" applyAlignment="1">
      <alignment horizontal="left" indent="1"/>
      <protection/>
    </xf>
    <xf numFmtId="200" fontId="0" fillId="56" borderId="32" xfId="137" applyNumberFormat="1" applyFont="1" applyFill="1" applyBorder="1" applyAlignment="1">
      <alignment horizontal="right" vertical="center"/>
      <protection/>
    </xf>
    <xf numFmtId="200" fontId="0" fillId="0" borderId="32" xfId="137" applyNumberFormat="1" applyFont="1" applyBorder="1" applyAlignment="1">
      <alignment horizontal="right" vertical="center"/>
      <protection/>
    </xf>
    <xf numFmtId="0" fontId="0" fillId="0" borderId="24" xfId="137" applyNumberFormat="1" applyFont="1" applyBorder="1" applyAlignment="1">
      <alignment horizontal="left" indent="1"/>
      <protection/>
    </xf>
    <xf numFmtId="200" fontId="0" fillId="56" borderId="24" xfId="137" applyNumberFormat="1" applyFont="1" applyFill="1" applyBorder="1" applyAlignment="1">
      <alignment horizontal="right" vertical="center"/>
      <protection/>
    </xf>
    <xf numFmtId="200" fontId="0" fillId="0" borderId="24" xfId="137" applyNumberFormat="1" applyFont="1" applyBorder="1" applyAlignment="1">
      <alignment horizontal="right" vertical="center"/>
      <protection/>
    </xf>
    <xf numFmtId="0" fontId="0" fillId="0" borderId="28" xfId="137" applyNumberFormat="1" applyFont="1" applyBorder="1" applyAlignment="1">
      <alignment horizontal="left" vertical="center"/>
      <protection/>
    </xf>
    <xf numFmtId="200" fontId="0" fillId="0" borderId="28" xfId="137" applyNumberFormat="1" applyFont="1" applyBorder="1" applyAlignment="1">
      <alignment horizontal="right" vertical="center"/>
      <protection/>
    </xf>
    <xf numFmtId="0" fontId="0" fillId="0" borderId="0" xfId="137" applyNumberFormat="1" applyFont="1" applyFill="1" applyBorder="1" applyAlignment="1">
      <alignment horizontal="left" vertical="center" indent="2"/>
      <protection/>
    </xf>
    <xf numFmtId="0" fontId="0" fillId="0" borderId="0" xfId="137" applyNumberFormat="1" applyFont="1" applyBorder="1" applyAlignment="1">
      <alignment horizontal="left" vertical="center" indent="2"/>
      <protection/>
    </xf>
    <xf numFmtId="0" fontId="0" fillId="0" borderId="25" xfId="137" applyNumberFormat="1" applyFont="1" applyBorder="1" applyAlignment="1">
      <alignment horizontal="left" vertical="center" indent="2"/>
      <protection/>
    </xf>
    <xf numFmtId="0" fontId="39" fillId="0" borderId="0" xfId="0" applyFont="1" applyAlignment="1">
      <alignment/>
    </xf>
    <xf numFmtId="3" fontId="0" fillId="0" borderId="0" xfId="137" applyNumberFormat="1" applyFont="1" applyBorder="1" applyAlignment="1">
      <alignment/>
      <protection/>
    </xf>
    <xf numFmtId="0" fontId="0" fillId="0" borderId="0" xfId="137" applyNumberFormat="1" applyFont="1" applyBorder="1" applyAlignment="1">
      <alignment horizontal="left" vertical="center" indent="1"/>
      <protection/>
    </xf>
    <xf numFmtId="3" fontId="0" fillId="0" borderId="0" xfId="137" applyNumberFormat="1" applyFont="1" applyBorder="1" applyAlignment="1">
      <alignment horizontal="right" vertical="center"/>
      <protection/>
    </xf>
    <xf numFmtId="0" fontId="0" fillId="0" borderId="25" xfId="137" applyNumberFormat="1" applyFont="1" applyBorder="1" applyAlignment="1">
      <alignment horizontal="left" vertical="center" indent="1"/>
      <protection/>
    </xf>
    <xf numFmtId="3" fontId="0" fillId="0" borderId="25" xfId="137" applyNumberFormat="1" applyFont="1" applyBorder="1" applyAlignment="1">
      <alignment horizontal="right" vertical="center"/>
      <protection/>
    </xf>
    <xf numFmtId="0" fontId="0" fillId="0" borderId="32" xfId="137" applyNumberFormat="1" applyFont="1" applyBorder="1" applyAlignment="1">
      <alignment horizontal="left" vertical="center" indent="1"/>
      <protection/>
    </xf>
    <xf numFmtId="3" fontId="0" fillId="0" borderId="32" xfId="137" applyNumberFormat="1" applyFont="1" applyBorder="1" applyAlignment="1">
      <alignment horizontal="right" vertical="center"/>
      <protection/>
    </xf>
    <xf numFmtId="0" fontId="0" fillId="0" borderId="24" xfId="137" applyNumberFormat="1" applyFont="1" applyBorder="1" applyAlignment="1">
      <alignment horizontal="left" vertical="center" indent="1"/>
      <protection/>
    </xf>
    <xf numFmtId="3" fontId="0" fillId="0" borderId="24" xfId="137" applyNumberFormat="1" applyFont="1" applyBorder="1" applyAlignment="1">
      <alignment horizontal="right" vertical="center"/>
      <protection/>
    </xf>
    <xf numFmtId="3" fontId="0" fillId="56" borderId="0" xfId="137" applyNumberFormat="1" applyFont="1" applyFill="1" applyBorder="1" applyAlignment="1">
      <alignment/>
      <protection/>
    </xf>
    <xf numFmtId="3" fontId="0" fillId="56" borderId="32" xfId="137" applyNumberFormat="1" applyFont="1" applyFill="1" applyBorder="1" applyAlignment="1">
      <alignment horizontal="right" vertical="center"/>
      <protection/>
    </xf>
    <xf numFmtId="3" fontId="0" fillId="56" borderId="24" xfId="137" applyNumberFormat="1" applyFont="1" applyFill="1" applyBorder="1" applyAlignment="1">
      <alignment horizontal="right" vertical="center"/>
      <protection/>
    </xf>
    <xf numFmtId="3" fontId="0" fillId="56" borderId="25" xfId="137" applyNumberFormat="1" applyFont="1" applyFill="1" applyBorder="1" applyAlignment="1">
      <alignment horizontal="right" vertical="center"/>
      <protection/>
    </xf>
    <xf numFmtId="0" fontId="6" fillId="0" borderId="23" xfId="137" applyNumberFormat="1" applyFont="1" applyFill="1" applyBorder="1" applyAlignment="1">
      <alignment horizontal="left" vertical="center" wrapText="1"/>
      <protection/>
    </xf>
    <xf numFmtId="49" fontId="0" fillId="0" borderId="0" xfId="137" applyNumberFormat="1" applyFont="1" applyBorder="1" applyAlignment="1">
      <alignment horizontal="left" vertical="center"/>
      <protection/>
    </xf>
    <xf numFmtId="3" fontId="0" fillId="56" borderId="0" xfId="137" applyNumberFormat="1" applyFont="1" applyFill="1" applyBorder="1" applyAlignment="1">
      <alignment horizontal="right" vertical="center" indent="1"/>
      <protection/>
    </xf>
    <xf numFmtId="3" fontId="0" fillId="0" borderId="0" xfId="137" applyNumberFormat="1" applyFont="1" applyBorder="1" applyAlignment="1">
      <alignment horizontal="center" vertical="center" wrapText="1"/>
      <protection/>
    </xf>
    <xf numFmtId="49" fontId="0" fillId="0" borderId="0" xfId="137" applyNumberFormat="1" applyFont="1" applyBorder="1" applyAlignment="1">
      <alignment horizontal="right" vertical="center"/>
      <protection/>
    </xf>
    <xf numFmtId="49" fontId="0" fillId="0" borderId="0" xfId="137" applyNumberFormat="1" applyFont="1" applyBorder="1" applyAlignment="1" quotePrefix="1">
      <alignment horizontal="right" vertical="center"/>
      <protection/>
    </xf>
    <xf numFmtId="41" fontId="0" fillId="56" borderId="0" xfId="137" applyNumberFormat="1" applyFont="1" applyFill="1" applyBorder="1" applyAlignment="1">
      <alignment horizontal="right" vertical="center" indent="1"/>
      <protection/>
    </xf>
    <xf numFmtId="41" fontId="0" fillId="0" borderId="0" xfId="137" applyNumberFormat="1" applyFont="1" applyBorder="1" applyAlignment="1">
      <alignment horizontal="right" vertical="center" indent="1"/>
      <protection/>
    </xf>
    <xf numFmtId="0" fontId="0" fillId="58" borderId="32" xfId="137" applyNumberFormat="1" applyFont="1" applyFill="1" applyBorder="1" applyAlignment="1">
      <alignment horizontal="left" vertical="center" indent="1"/>
      <protection/>
    </xf>
    <xf numFmtId="49" fontId="0" fillId="58" borderId="32" xfId="137" applyNumberFormat="1" applyFont="1" applyFill="1" applyBorder="1" applyAlignment="1" quotePrefix="1">
      <alignment horizontal="right" vertical="center"/>
      <protection/>
    </xf>
    <xf numFmtId="0" fontId="0" fillId="0" borderId="0" xfId="137" applyNumberFormat="1" applyFont="1" applyBorder="1" applyAlignment="1">
      <alignment/>
      <protection/>
    </xf>
    <xf numFmtId="0" fontId="0" fillId="0" borderId="0" xfId="137" applyNumberFormat="1" applyFont="1" applyBorder="1" applyAlignment="1">
      <alignment horizontal="left" vertical="center" wrapText="1" indent="2"/>
      <protection/>
    </xf>
    <xf numFmtId="0" fontId="0" fillId="0" borderId="24" xfId="138" applyNumberFormat="1" applyFont="1" applyFill="1" applyBorder="1" applyAlignment="1">
      <alignment horizontal="left" vertical="center" indent="2"/>
      <protection/>
    </xf>
    <xf numFmtId="49" fontId="0" fillId="0" borderId="24" xfId="137" applyNumberFormat="1" applyFont="1" applyBorder="1" applyAlignment="1">
      <alignment horizontal="right" vertical="center"/>
      <protection/>
    </xf>
    <xf numFmtId="0" fontId="0" fillId="0" borderId="0" xfId="138" applyNumberFormat="1" applyFont="1" applyFill="1" applyBorder="1" applyAlignment="1">
      <alignment horizontal="left" vertical="center" indent="2"/>
      <protection/>
    </xf>
    <xf numFmtId="0" fontId="0" fillId="0" borderId="32" xfId="137" applyNumberFormat="1" applyFont="1" applyBorder="1" applyAlignment="1">
      <alignment horizontal="left" vertical="center" indent="2"/>
      <protection/>
    </xf>
    <xf numFmtId="49" fontId="0" fillId="0" borderId="32" xfId="137" applyNumberFormat="1" applyFont="1" applyBorder="1" applyAlignment="1" quotePrefix="1">
      <alignment horizontal="right" vertical="center"/>
      <protection/>
    </xf>
    <xf numFmtId="0" fontId="0" fillId="0" borderId="0" xfId="137" applyNumberFormat="1" applyFont="1" applyBorder="1" applyAlignment="1">
      <alignment vertical="center"/>
      <protection/>
    </xf>
    <xf numFmtId="0" fontId="0" fillId="0" borderId="25" xfId="134" applyNumberFormat="1" applyFont="1" applyBorder="1" applyAlignment="1">
      <alignment horizontal="left" vertical="center"/>
      <protection/>
    </xf>
    <xf numFmtId="49" fontId="0" fillId="0" borderId="25" xfId="134" applyNumberFormat="1" applyFont="1" applyBorder="1" applyAlignment="1">
      <alignment horizontal="right" vertical="center"/>
      <protection/>
    </xf>
    <xf numFmtId="41" fontId="0" fillId="0" borderId="0" xfId="137" applyNumberFormat="1" applyFont="1" applyFill="1" applyBorder="1" applyAlignment="1">
      <alignment horizontal="right" vertical="center" indent="1"/>
      <protection/>
    </xf>
    <xf numFmtId="41" fontId="0" fillId="56" borderId="32" xfId="137" applyNumberFormat="1" applyFont="1" applyFill="1" applyBorder="1" applyAlignment="1">
      <alignment horizontal="right" vertical="center" indent="1"/>
      <protection/>
    </xf>
    <xf numFmtId="41" fontId="0" fillId="58" borderId="32" xfId="137" applyNumberFormat="1" applyFont="1" applyFill="1" applyBorder="1" applyAlignment="1">
      <alignment horizontal="right" vertical="center" indent="1"/>
      <protection/>
    </xf>
    <xf numFmtId="41" fontId="0" fillId="56" borderId="0" xfId="137" applyNumberFormat="1" applyFont="1" applyFill="1" applyBorder="1" applyAlignment="1">
      <alignment horizontal="right" indent="1"/>
      <protection/>
    </xf>
    <xf numFmtId="41" fontId="0" fillId="0" borderId="0" xfId="137" applyNumberFormat="1" applyFont="1" applyFill="1" applyBorder="1" applyAlignment="1">
      <alignment horizontal="right" indent="1"/>
      <protection/>
    </xf>
    <xf numFmtId="41" fontId="0" fillId="56" borderId="24" xfId="137" applyNumberFormat="1" applyFont="1" applyFill="1" applyBorder="1" applyAlignment="1">
      <alignment horizontal="right" vertical="center" indent="1"/>
      <protection/>
    </xf>
    <xf numFmtId="41" fontId="0" fillId="0" borderId="24" xfId="137" applyNumberFormat="1" applyFont="1" applyFill="1" applyBorder="1" applyAlignment="1">
      <alignment horizontal="right" vertical="center" indent="1"/>
      <protection/>
    </xf>
    <xf numFmtId="41" fontId="0" fillId="0" borderId="0" xfId="138" applyNumberFormat="1" applyFont="1" applyFill="1" applyBorder="1" applyAlignment="1">
      <alignment horizontal="right" vertical="center" indent="1"/>
      <protection/>
    </xf>
    <xf numFmtId="41" fontId="0" fillId="0" borderId="32" xfId="137" applyNumberFormat="1" applyFont="1" applyBorder="1" applyAlignment="1">
      <alignment horizontal="right" vertical="center" indent="1"/>
      <protection/>
    </xf>
    <xf numFmtId="41" fontId="0" fillId="0" borderId="24" xfId="137" applyNumberFormat="1" applyFont="1" applyBorder="1" applyAlignment="1">
      <alignment horizontal="right" vertical="center" indent="1"/>
      <protection/>
    </xf>
    <xf numFmtId="41" fontId="0" fillId="0" borderId="0" xfId="134" applyNumberFormat="1" applyFont="1" applyBorder="1" applyAlignment="1">
      <alignment horizontal="right" indent="1"/>
      <protection/>
    </xf>
    <xf numFmtId="41" fontId="0" fillId="56" borderId="25" xfId="137" applyNumberFormat="1" applyFont="1" applyFill="1" applyBorder="1" applyAlignment="1">
      <alignment horizontal="right" vertical="center" indent="1"/>
      <protection/>
    </xf>
    <xf numFmtId="41" fontId="0" fillId="0" borderId="25" xfId="134" applyNumberFormat="1" applyFont="1" applyBorder="1" applyAlignment="1">
      <alignment horizontal="right" indent="1"/>
      <protection/>
    </xf>
    <xf numFmtId="0" fontId="0" fillId="0" borderId="0" xfId="139" applyNumberFormat="1" applyFont="1" applyBorder="1" applyAlignment="1">
      <alignment horizontal="left" vertical="center" indent="2"/>
      <protection/>
    </xf>
    <xf numFmtId="175" fontId="0" fillId="0" borderId="0" xfId="134" applyNumberFormat="1" applyFont="1" applyBorder="1" applyAlignment="1">
      <alignment horizontal="right" vertical="center"/>
      <protection/>
    </xf>
    <xf numFmtId="3" fontId="0" fillId="56" borderId="0" xfId="139" applyNumberFormat="1" applyFont="1" applyFill="1" applyBorder="1" applyAlignment="1">
      <alignment horizontal="right" vertical="center"/>
      <protection/>
    </xf>
    <xf numFmtId="199" fontId="0" fillId="0" borderId="0" xfId="100" applyNumberFormat="1" applyFont="1" applyBorder="1" applyAlignment="1">
      <alignment horizontal="right" vertical="center"/>
    </xf>
    <xf numFmtId="175" fontId="0" fillId="0" borderId="0" xfId="139" applyNumberFormat="1" applyFont="1" applyBorder="1" applyAlignment="1">
      <alignment horizontal="right" vertical="center"/>
      <protection/>
    </xf>
    <xf numFmtId="175" fontId="0" fillId="0" borderId="0" xfId="139" applyNumberFormat="1" applyFont="1" applyBorder="1" applyAlignment="1" quotePrefix="1">
      <alignment horizontal="right" vertical="center"/>
      <protection/>
    </xf>
    <xf numFmtId="0" fontId="0" fillId="0" borderId="0" xfId="139" applyNumberFormat="1" applyFont="1" applyFill="1" applyBorder="1" applyAlignment="1">
      <alignment horizontal="left" vertical="center" indent="2"/>
      <protection/>
    </xf>
    <xf numFmtId="0" fontId="0" fillId="0" borderId="0" xfId="139" applyNumberFormat="1" applyFont="1" applyFill="1" applyBorder="1" applyAlignment="1">
      <alignment horizontal="left" vertical="center" wrapText="1" indent="2"/>
      <protection/>
    </xf>
    <xf numFmtId="0" fontId="0" fillId="0" borderId="32" xfId="139" applyNumberFormat="1" applyFont="1" applyBorder="1" applyAlignment="1">
      <alignment vertical="center"/>
      <protection/>
    </xf>
    <xf numFmtId="175" fontId="0" fillId="0" borderId="32" xfId="139" applyNumberFormat="1" applyFont="1" applyBorder="1" applyAlignment="1" quotePrefix="1">
      <alignment horizontal="right" vertical="center"/>
      <protection/>
    </xf>
    <xf numFmtId="3" fontId="0" fillId="56" borderId="32" xfId="139" applyNumberFormat="1" applyFont="1" applyFill="1" applyBorder="1" applyAlignment="1">
      <alignment horizontal="right" vertical="center"/>
      <protection/>
    </xf>
    <xf numFmtId="199" fontId="0" fillId="0" borderId="32" xfId="100" applyNumberFormat="1" applyFont="1" applyBorder="1" applyAlignment="1">
      <alignment horizontal="right" vertical="center"/>
    </xf>
    <xf numFmtId="0" fontId="0" fillId="0" borderId="0" xfId="137" applyFont="1" applyBorder="1" applyAlignment="1">
      <alignment horizontal="center" vertical="center"/>
      <protection/>
    </xf>
    <xf numFmtId="3" fontId="0" fillId="56" borderId="0" xfId="139" applyNumberFormat="1" applyFont="1" applyFill="1" applyBorder="1" applyAlignment="1">
      <alignment horizontal="center" vertical="center" wrapText="1"/>
      <protection/>
    </xf>
    <xf numFmtId="199" fontId="0" fillId="0" borderId="0" xfId="139" applyNumberFormat="1" applyFont="1" applyBorder="1" applyAlignment="1">
      <alignment horizontal="center" vertical="center" wrapText="1"/>
      <protection/>
    </xf>
    <xf numFmtId="0" fontId="0" fillId="0" borderId="0" xfId="139" applyNumberFormat="1" applyFont="1" applyBorder="1" applyAlignment="1">
      <alignment horizontal="left" vertical="center" wrapText="1" indent="2"/>
      <protection/>
    </xf>
    <xf numFmtId="0" fontId="0" fillId="0" borderId="24" xfId="139" applyNumberFormat="1" applyFont="1" applyBorder="1" applyAlignment="1">
      <alignment horizontal="left" vertical="center" indent="2"/>
      <protection/>
    </xf>
    <xf numFmtId="175" fontId="0" fillId="0" borderId="24" xfId="139" applyNumberFormat="1" applyFont="1" applyBorder="1" applyAlignment="1">
      <alignment horizontal="right" vertical="center"/>
      <protection/>
    </xf>
    <xf numFmtId="3" fontId="0" fillId="56" borderId="24" xfId="139" applyNumberFormat="1" applyFont="1" applyFill="1" applyBorder="1" applyAlignment="1">
      <alignment horizontal="right" vertical="center"/>
      <protection/>
    </xf>
    <xf numFmtId="199" fontId="0" fillId="0" borderId="24" xfId="100" applyNumberFormat="1" applyFont="1" applyBorder="1" applyAlignment="1">
      <alignment horizontal="right" vertical="center"/>
    </xf>
    <xf numFmtId="0" fontId="0" fillId="0" borderId="32" xfId="139" applyNumberFormat="1" applyFont="1" applyBorder="1" applyAlignment="1">
      <alignment horizontal="left" vertical="center" indent="2"/>
      <protection/>
    </xf>
    <xf numFmtId="199" fontId="0" fillId="0" borderId="0" xfId="100" applyNumberFormat="1" applyFont="1" applyFill="1" applyBorder="1" applyAlignment="1">
      <alignment horizontal="right" vertical="center"/>
    </xf>
    <xf numFmtId="0" fontId="0" fillId="0" borderId="0" xfId="139" applyNumberFormat="1" applyFont="1" applyBorder="1" applyAlignment="1">
      <alignment vertical="center"/>
      <protection/>
    </xf>
    <xf numFmtId="199" fontId="0" fillId="0" borderId="24" xfId="139" applyNumberFormat="1" applyFont="1" applyFill="1" applyBorder="1" applyAlignment="1">
      <alignment horizontal="right" vertical="center"/>
      <protection/>
    </xf>
    <xf numFmtId="0" fontId="0" fillId="0" borderId="25" xfId="139" applyNumberFormat="1" applyFont="1" applyBorder="1" applyAlignment="1">
      <alignment vertical="center"/>
      <protection/>
    </xf>
    <xf numFmtId="175" fontId="0" fillId="0" borderId="25" xfId="139" applyNumberFormat="1" applyFont="1" applyBorder="1" applyAlignment="1">
      <alignment horizontal="center" vertical="center"/>
      <protection/>
    </xf>
    <xf numFmtId="3" fontId="0" fillId="56" borderId="25" xfId="139" applyNumberFormat="1" applyFont="1" applyFill="1" applyBorder="1" applyAlignment="1">
      <alignment horizontal="right" vertical="center"/>
      <protection/>
    </xf>
    <xf numFmtId="199" fontId="0" fillId="0" borderId="25" xfId="139" applyNumberFormat="1" applyFont="1" applyFill="1" applyBorder="1" applyAlignment="1">
      <alignment horizontal="right" vertical="center"/>
      <protection/>
    </xf>
    <xf numFmtId="0" fontId="0" fillId="0" borderId="32" xfId="137" applyNumberFormat="1" applyFont="1" applyBorder="1" applyAlignment="1">
      <alignment vertical="center"/>
      <protection/>
    </xf>
    <xf numFmtId="0" fontId="0" fillId="0" borderId="32" xfId="137" applyFont="1" applyBorder="1" applyAlignment="1">
      <alignment horizontal="center" vertical="center"/>
      <protection/>
    </xf>
    <xf numFmtId="170" fontId="0" fillId="56" borderId="32" xfId="139" applyNumberFormat="1" applyFont="1" applyFill="1" applyBorder="1" applyAlignment="1">
      <alignment horizontal="right" vertical="center"/>
      <protection/>
    </xf>
    <xf numFmtId="199" fontId="0" fillId="0" borderId="32" xfId="139" applyNumberFormat="1" applyFont="1" applyBorder="1" applyAlignment="1">
      <alignment horizontal="center" vertical="center" wrapText="1"/>
      <protection/>
    </xf>
    <xf numFmtId="167" fontId="6" fillId="0" borderId="33" xfId="137" applyNumberFormat="1" applyFont="1" applyBorder="1" applyAlignment="1">
      <alignment vertical="center"/>
      <protection/>
    </xf>
    <xf numFmtId="0" fontId="0" fillId="0" borderId="0" xfId="139" applyNumberFormat="1" applyFont="1" applyBorder="1" applyAlignment="1">
      <alignment horizontal="left" vertical="center" indent="1"/>
      <protection/>
    </xf>
    <xf numFmtId="200" fontId="0" fillId="56" borderId="0" xfId="139" applyNumberFormat="1" applyFont="1" applyFill="1" applyBorder="1" applyAlignment="1">
      <alignment horizontal="right" vertical="center"/>
      <protection/>
    </xf>
    <xf numFmtId="200" fontId="0" fillId="56" borderId="32" xfId="139" applyNumberFormat="1" applyFont="1" applyFill="1" applyBorder="1" applyAlignment="1">
      <alignment horizontal="right" vertical="center"/>
      <protection/>
    </xf>
    <xf numFmtId="0" fontId="0" fillId="0" borderId="24" xfId="139" applyNumberFormat="1" applyFont="1" applyBorder="1" applyAlignment="1">
      <alignment horizontal="left" vertical="center" indent="1"/>
      <protection/>
    </xf>
    <xf numFmtId="200" fontId="0" fillId="56" borderId="24" xfId="139" applyNumberFormat="1" applyFont="1" applyFill="1" applyBorder="1" applyAlignment="1">
      <alignment horizontal="right" vertical="center"/>
      <protection/>
    </xf>
    <xf numFmtId="0" fontId="0" fillId="0" borderId="25" xfId="139" applyNumberFormat="1" applyFont="1" applyBorder="1" applyAlignment="1">
      <alignment horizontal="left" vertical="center" indent="2"/>
      <protection/>
    </xf>
    <xf numFmtId="200" fontId="0" fillId="56" borderId="25" xfId="139" applyNumberFormat="1" applyFont="1" applyFill="1" applyBorder="1" applyAlignment="1">
      <alignment horizontal="right" vertical="center"/>
      <protection/>
    </xf>
    <xf numFmtId="0" fontId="0" fillId="0" borderId="0" xfId="132" applyNumberFormat="1" applyFont="1" applyFill="1" applyBorder="1" applyAlignment="1">
      <alignment horizontal="left" indent="1"/>
      <protection/>
    </xf>
    <xf numFmtId="3" fontId="0" fillId="0" borderId="0" xfId="132" applyNumberFormat="1" applyFont="1" applyFill="1" applyBorder="1" applyAlignment="1">
      <alignment horizontal="right" indent="1"/>
      <protection/>
    </xf>
    <xf numFmtId="187" fontId="0" fillId="0" borderId="0" xfId="109" applyNumberFormat="1" applyFont="1" applyBorder="1" applyAlignment="1">
      <alignment horizontal="right" indent="2"/>
    </xf>
    <xf numFmtId="0" fontId="0" fillId="0" borderId="0" xfId="132" applyNumberFormat="1" applyFont="1" applyFill="1" applyBorder="1" applyAlignment="1">
      <alignment horizontal="left" wrapText="1" indent="1"/>
      <protection/>
    </xf>
    <xf numFmtId="3" fontId="0" fillId="0" borderId="0" xfId="132" applyNumberFormat="1" applyFont="1" applyFill="1" applyBorder="1" applyAlignment="1">
      <alignment horizontal="right" vertical="center" indent="1"/>
      <protection/>
    </xf>
    <xf numFmtId="0" fontId="0" fillId="0" borderId="25" xfId="132" applyNumberFormat="1" applyFont="1" applyFill="1" applyBorder="1" applyAlignment="1">
      <alignment horizontal="left" indent="1"/>
      <protection/>
    </xf>
    <xf numFmtId="3" fontId="0" fillId="0" borderId="25" xfId="132" applyNumberFormat="1" applyFont="1" applyFill="1" applyBorder="1" applyAlignment="1">
      <alignment horizontal="right" indent="1"/>
      <protection/>
    </xf>
    <xf numFmtId="187" fontId="0" fillId="0" borderId="25" xfId="109" applyNumberFormat="1" applyFont="1" applyBorder="1" applyAlignment="1">
      <alignment horizontal="right" indent="2"/>
    </xf>
    <xf numFmtId="49" fontId="0" fillId="0" borderId="0" xfId="132" applyNumberFormat="1" applyFont="1">
      <alignment/>
      <protection/>
    </xf>
    <xf numFmtId="0" fontId="0" fillId="0" borderId="0" xfId="132" applyFont="1">
      <alignment/>
      <protection/>
    </xf>
    <xf numFmtId="0" fontId="0" fillId="56" borderId="21" xfId="132" applyNumberFormat="1" applyFont="1" applyFill="1" applyBorder="1">
      <alignment/>
      <protection/>
    </xf>
    <xf numFmtId="3" fontId="0" fillId="56" borderId="21" xfId="132" applyNumberFormat="1" applyFont="1" applyFill="1" applyBorder="1" applyAlignment="1">
      <alignment horizontal="right" indent="1"/>
      <protection/>
    </xf>
    <xf numFmtId="187" fontId="0" fillId="56" borderId="21" xfId="109" applyNumberFormat="1" applyFont="1" applyFill="1" applyBorder="1" applyAlignment="1">
      <alignment horizontal="right" indent="2"/>
    </xf>
    <xf numFmtId="0" fontId="7" fillId="0" borderId="0" xfId="135" applyNumberFormat="1" applyFont="1" applyBorder="1" applyAlignment="1">
      <alignment vertical="center"/>
      <protection/>
    </xf>
    <xf numFmtId="187" fontId="7" fillId="0" borderId="0" xfId="109" applyNumberFormat="1" applyFont="1" applyBorder="1" applyAlignment="1">
      <alignment horizontal="right" vertical="center"/>
    </xf>
    <xf numFmtId="187" fontId="0" fillId="0" borderId="0" xfId="109" applyNumberFormat="1" applyFont="1" applyBorder="1" applyAlignment="1">
      <alignment vertical="center"/>
    </xf>
    <xf numFmtId="0" fontId="0" fillId="0" borderId="0" xfId="135" applyNumberFormat="1" applyFont="1" applyBorder="1" applyAlignment="1">
      <alignment horizontal="left" vertical="center" indent="1"/>
      <protection/>
    </xf>
    <xf numFmtId="1" fontId="0" fillId="0" borderId="0" xfId="135" applyNumberFormat="1" applyFont="1" applyBorder="1" applyAlignment="1">
      <alignment horizontal="right" vertical="center"/>
      <protection/>
    </xf>
    <xf numFmtId="164" fontId="7" fillId="56" borderId="0" xfId="109" applyNumberFormat="1" applyFont="1" applyFill="1" applyBorder="1" applyAlignment="1">
      <alignment horizontal="right" vertical="center"/>
    </xf>
    <xf numFmtId="1" fontId="0" fillId="56" borderId="0" xfId="135" applyNumberFormat="1" applyFont="1" applyFill="1" applyBorder="1" applyAlignment="1">
      <alignment horizontal="right" vertical="center"/>
      <protection/>
    </xf>
    <xf numFmtId="187" fontId="0" fillId="0" borderId="0" xfId="114" applyNumberFormat="1" applyFont="1" applyFill="1" applyBorder="1">
      <alignment/>
      <protection/>
    </xf>
    <xf numFmtId="0" fontId="0" fillId="0" borderId="25" xfId="135" applyNumberFormat="1" applyFont="1" applyBorder="1" applyAlignment="1">
      <alignment horizontal="left" vertical="center" indent="1"/>
      <protection/>
    </xf>
    <xf numFmtId="1" fontId="0" fillId="56" borderId="25" xfId="135" applyNumberFormat="1" applyFont="1" applyFill="1" applyBorder="1" applyAlignment="1">
      <alignment horizontal="right" vertical="center"/>
      <protection/>
    </xf>
    <xf numFmtId="1" fontId="0" fillId="0" borderId="25" xfId="135" applyNumberFormat="1" applyFont="1" applyBorder="1" applyAlignment="1">
      <alignment horizontal="right" vertical="center"/>
      <protection/>
    </xf>
    <xf numFmtId="187" fontId="0" fillId="0" borderId="25" xfId="109" applyNumberFormat="1" applyFont="1" applyBorder="1" applyAlignment="1">
      <alignment vertical="center"/>
    </xf>
    <xf numFmtId="187" fontId="0" fillId="0" borderId="25" xfId="114" applyNumberFormat="1" applyFont="1" applyFill="1" applyBorder="1">
      <alignment/>
      <protection/>
    </xf>
    <xf numFmtId="0" fontId="0" fillId="0" borderId="32" xfId="135" applyNumberFormat="1" applyFont="1" applyBorder="1" applyAlignment="1">
      <alignment vertical="center"/>
      <protection/>
    </xf>
    <xf numFmtId="1" fontId="0" fillId="56" borderId="32" xfId="135" applyNumberFormat="1" applyFont="1" applyFill="1" applyBorder="1" applyAlignment="1">
      <alignment horizontal="right" vertical="center"/>
      <protection/>
    </xf>
    <xf numFmtId="1" fontId="0" fillId="0" borderId="32" xfId="135" applyNumberFormat="1" applyFont="1" applyBorder="1" applyAlignment="1">
      <alignment horizontal="right" vertical="center"/>
      <protection/>
    </xf>
    <xf numFmtId="187" fontId="0" fillId="0" borderId="32" xfId="109" applyNumberFormat="1" applyFont="1" applyBorder="1" applyAlignment="1">
      <alignment vertical="center"/>
    </xf>
    <xf numFmtId="187" fontId="0" fillId="0" borderId="32" xfId="109" applyNumberFormat="1" applyFont="1" applyFill="1" applyBorder="1" applyAlignment="1">
      <alignment vertical="center"/>
    </xf>
    <xf numFmtId="164" fontId="0" fillId="0" borderId="0" xfId="109" applyNumberFormat="1" applyFont="1" applyBorder="1" applyAlignment="1">
      <alignment horizontal="center" vertical="center"/>
    </xf>
    <xf numFmtId="9" fontId="0" fillId="58" borderId="0" xfId="109" applyNumberFormat="1" applyFont="1" applyFill="1" applyBorder="1" applyAlignment="1">
      <alignment horizontal="center" vertical="center"/>
    </xf>
    <xf numFmtId="0" fontId="0" fillId="0" borderId="0" xfId="135" applyFont="1">
      <alignment/>
      <protection/>
    </xf>
    <xf numFmtId="0" fontId="0" fillId="0" borderId="0" xfId="135" applyNumberFormat="1" applyFont="1">
      <alignment/>
      <protection/>
    </xf>
    <xf numFmtId="0" fontId="0" fillId="0" borderId="0" xfId="135" applyNumberFormat="1" applyFont="1" applyFill="1">
      <alignment/>
      <protection/>
    </xf>
    <xf numFmtId="0" fontId="0" fillId="0" borderId="0" xfId="135" applyFont="1" applyFill="1">
      <alignment/>
      <protection/>
    </xf>
    <xf numFmtId="0" fontId="0" fillId="0" borderId="0" xfId="135" applyNumberFormat="1" applyFont="1" applyFill="1" applyBorder="1" applyAlignment="1">
      <alignment horizontal="left"/>
      <protection/>
    </xf>
    <xf numFmtId="0" fontId="0" fillId="0" borderId="25" xfId="135" applyNumberFormat="1" applyFont="1" applyFill="1" applyBorder="1" applyAlignment="1">
      <alignment horizontal="left"/>
      <protection/>
    </xf>
    <xf numFmtId="200" fontId="0" fillId="0" borderId="0" xfId="135" applyNumberFormat="1" applyFont="1" applyFill="1" applyBorder="1" applyAlignment="1">
      <alignment horizontal="right"/>
      <protection/>
    </xf>
    <xf numFmtId="187" fontId="116" fillId="0" borderId="0" xfId="135" applyNumberFormat="1" applyFont="1" applyFill="1" applyBorder="1" applyAlignment="1">
      <alignment/>
      <protection/>
    </xf>
    <xf numFmtId="0" fontId="0" fillId="0" borderId="0" xfId="135" applyFont="1" applyBorder="1" applyAlignment="1">
      <alignment/>
      <protection/>
    </xf>
    <xf numFmtId="0" fontId="0" fillId="0" borderId="0" xfId="135" applyNumberFormat="1" applyFont="1" applyFill="1" applyBorder="1" applyAlignment="1">
      <alignment horizontal="left" indent="1"/>
      <protection/>
    </xf>
    <xf numFmtId="200" fontId="0" fillId="0" borderId="0" xfId="135" applyNumberFormat="1" applyFont="1" applyFill="1" applyBorder="1" applyAlignment="1">
      <alignment/>
      <protection/>
    </xf>
    <xf numFmtId="203" fontId="0" fillId="0" borderId="0" xfId="135" applyNumberFormat="1" applyFont="1" applyFill="1" applyBorder="1" applyAlignment="1">
      <alignment/>
      <protection/>
    </xf>
    <xf numFmtId="200" fontId="0" fillId="56" borderId="0" xfId="135" applyNumberFormat="1" applyFont="1" applyFill="1" applyBorder="1" applyAlignment="1">
      <alignment/>
      <protection/>
    </xf>
    <xf numFmtId="200" fontId="0" fillId="56" borderId="25" xfId="135" applyNumberFormat="1" applyFont="1" applyFill="1" applyBorder="1" applyAlignment="1">
      <alignment/>
      <protection/>
    </xf>
    <xf numFmtId="200" fontId="0" fillId="0" borderId="25" xfId="135" applyNumberFormat="1" applyFont="1" applyFill="1" applyBorder="1" applyAlignment="1">
      <alignment horizontal="right"/>
      <protection/>
    </xf>
    <xf numFmtId="203" fontId="0" fillId="0" borderId="25" xfId="135" applyNumberFormat="1" applyFont="1" applyFill="1" applyBorder="1" applyAlignment="1">
      <alignment/>
      <protection/>
    </xf>
    <xf numFmtId="200" fontId="0" fillId="0" borderId="25" xfId="135" applyNumberFormat="1" applyFont="1" applyFill="1" applyBorder="1" applyAlignment="1">
      <alignment/>
      <protection/>
    </xf>
    <xf numFmtId="49" fontId="116" fillId="0" borderId="25" xfId="135" applyNumberFormat="1" applyFont="1" applyFill="1" applyBorder="1" applyAlignment="1">
      <alignment horizontal="right"/>
      <protection/>
    </xf>
    <xf numFmtId="0" fontId="0" fillId="0" borderId="28" xfId="135" applyNumberFormat="1" applyFont="1" applyFill="1" applyBorder="1" applyAlignment="1">
      <alignment horizontal="left"/>
      <protection/>
    </xf>
    <xf numFmtId="200" fontId="0" fillId="56" borderId="28" xfId="135" applyNumberFormat="1" applyFont="1" applyFill="1" applyBorder="1" applyAlignment="1">
      <alignment/>
      <protection/>
    </xf>
    <xf numFmtId="200" fontId="0" fillId="0" borderId="28" xfId="135" applyNumberFormat="1" applyFont="1" applyFill="1" applyBorder="1" applyAlignment="1">
      <alignment horizontal="right"/>
      <protection/>
    </xf>
    <xf numFmtId="203" fontId="0" fillId="0" borderId="28" xfId="135" applyNumberFormat="1" applyFont="1" applyFill="1" applyBorder="1" applyAlignment="1">
      <alignment/>
      <protection/>
    </xf>
    <xf numFmtId="200" fontId="0" fillId="0" borderId="28" xfId="135" applyNumberFormat="1" applyFont="1" applyFill="1" applyBorder="1" applyAlignment="1">
      <alignment/>
      <protection/>
    </xf>
    <xf numFmtId="187" fontId="116" fillId="0" borderId="28" xfId="135" applyNumberFormat="1" applyFont="1" applyFill="1" applyBorder="1" applyAlignment="1">
      <alignment/>
      <protection/>
    </xf>
    <xf numFmtId="0" fontId="0" fillId="0" borderId="34" xfId="135" applyNumberFormat="1" applyFont="1" applyFill="1" applyBorder="1" applyAlignment="1">
      <alignment horizontal="left"/>
      <protection/>
    </xf>
    <xf numFmtId="200" fontId="0" fillId="56" borderId="34" xfId="135" applyNumberFormat="1" applyFont="1" applyFill="1" applyBorder="1" applyAlignment="1">
      <alignment/>
      <protection/>
    </xf>
    <xf numFmtId="200" fontId="0" fillId="0" borderId="34" xfId="135" applyNumberFormat="1" applyFont="1" applyFill="1" applyBorder="1" applyAlignment="1">
      <alignment horizontal="right"/>
      <protection/>
    </xf>
    <xf numFmtId="203" fontId="0" fillId="0" borderId="34" xfId="135" applyNumberFormat="1" applyFont="1" applyFill="1" applyBorder="1" applyAlignment="1">
      <alignment/>
      <protection/>
    </xf>
    <xf numFmtId="200" fontId="0" fillId="0" borderId="34" xfId="135" applyNumberFormat="1" applyFont="1" applyFill="1" applyBorder="1" applyAlignment="1">
      <alignment/>
      <protection/>
    </xf>
    <xf numFmtId="187" fontId="116" fillId="0" borderId="34" xfId="135" applyNumberFormat="1" applyFont="1" applyFill="1" applyBorder="1" applyAlignment="1">
      <alignment/>
      <protection/>
    </xf>
    <xf numFmtId="0" fontId="0" fillId="0" borderId="0" xfId="128" applyFont="1" applyAlignment="1">
      <alignment wrapText="1"/>
      <protection/>
    </xf>
    <xf numFmtId="0" fontId="0" fillId="0" borderId="0" xfId="136" applyNumberFormat="1" applyFont="1" applyBorder="1" applyAlignment="1">
      <alignment horizontal="left" vertical="center" indent="1"/>
      <protection/>
    </xf>
    <xf numFmtId="187" fontId="0" fillId="0" borderId="0" xfId="100" applyNumberFormat="1" applyFont="1" applyBorder="1" applyAlignment="1">
      <alignment horizontal="right" vertical="center"/>
    </xf>
    <xf numFmtId="167" fontId="0" fillId="0" borderId="0" xfId="136" applyNumberFormat="1" applyFont="1" applyBorder="1" applyAlignment="1">
      <alignment horizontal="left" vertical="center" indent="1"/>
      <protection/>
    </xf>
    <xf numFmtId="200" fontId="0" fillId="56" borderId="0" xfId="136" applyNumberFormat="1" applyFont="1" applyFill="1" applyBorder="1" applyAlignment="1">
      <alignment horizontal="right" vertical="center"/>
      <protection/>
    </xf>
    <xf numFmtId="0" fontId="0" fillId="0" borderId="25" xfId="136" applyNumberFormat="1" applyFont="1" applyBorder="1" applyAlignment="1">
      <alignment horizontal="left" vertical="center" indent="1"/>
      <protection/>
    </xf>
    <xf numFmtId="200" fontId="0" fillId="56" borderId="25" xfId="136" applyNumberFormat="1" applyFont="1" applyFill="1" applyBorder="1" applyAlignment="1">
      <alignment horizontal="right" vertical="center"/>
      <protection/>
    </xf>
    <xf numFmtId="187" fontId="0" fillId="0" borderId="25" xfId="100" applyNumberFormat="1" applyFont="1" applyBorder="1" applyAlignment="1">
      <alignment horizontal="right" vertical="center"/>
    </xf>
    <xf numFmtId="0" fontId="0" fillId="0" borderId="35" xfId="136" applyNumberFormat="1" applyFont="1" applyBorder="1" applyAlignment="1">
      <alignment vertical="center"/>
      <protection/>
    </xf>
    <xf numFmtId="200" fontId="0" fillId="56" borderId="35" xfId="136" applyNumberFormat="1" applyFont="1" applyFill="1" applyBorder="1" applyAlignment="1">
      <alignment horizontal="right" vertical="center"/>
      <protection/>
    </xf>
    <xf numFmtId="187" fontId="0" fillId="0" borderId="35" xfId="100" applyNumberFormat="1" applyFont="1" applyBorder="1" applyAlignment="1">
      <alignment horizontal="right" vertical="center"/>
    </xf>
    <xf numFmtId="0" fontId="0" fillId="0" borderId="35" xfId="136" applyNumberFormat="1" applyFont="1" applyBorder="1" applyAlignment="1">
      <alignment horizontal="left" vertical="center"/>
      <protection/>
    </xf>
    <xf numFmtId="200" fontId="0" fillId="56" borderId="35" xfId="136" applyNumberFormat="1" applyFont="1" applyFill="1" applyBorder="1" applyAlignment="1">
      <alignment vertical="center"/>
      <protection/>
    </xf>
    <xf numFmtId="187" fontId="0" fillId="0" borderId="35" xfId="100" applyNumberFormat="1" applyFont="1" applyBorder="1" applyAlignment="1">
      <alignment vertical="center"/>
    </xf>
    <xf numFmtId="0" fontId="0" fillId="0" borderId="0" xfId="136" applyNumberFormat="1" applyFont="1" applyBorder="1" applyAlignment="1">
      <alignment horizontal="left" indent="1"/>
      <protection/>
    </xf>
    <xf numFmtId="200" fontId="0" fillId="56" borderId="0" xfId="136" applyNumberFormat="1" applyFont="1" applyFill="1" applyBorder="1" applyAlignment="1">
      <alignment vertical="center"/>
      <protection/>
    </xf>
    <xf numFmtId="0" fontId="0" fillId="0" borderId="0" xfId="136" applyNumberFormat="1" applyFont="1" applyBorder="1" applyAlignment="1">
      <alignment horizontal="left" wrapText="1" indent="1"/>
      <protection/>
    </xf>
    <xf numFmtId="0" fontId="0" fillId="0" borderId="25" xfId="136" applyNumberFormat="1" applyFont="1" applyBorder="1" applyAlignment="1">
      <alignment horizontal="left" indent="1"/>
      <protection/>
    </xf>
    <xf numFmtId="200" fontId="0" fillId="56" borderId="25" xfId="136" applyNumberFormat="1" applyFont="1" applyFill="1" applyBorder="1" applyAlignment="1">
      <alignment vertical="center"/>
      <protection/>
    </xf>
    <xf numFmtId="187" fontId="0" fillId="0" borderId="25" xfId="100" applyNumberFormat="1" applyFont="1" applyBorder="1" applyAlignment="1">
      <alignment vertical="center"/>
    </xf>
    <xf numFmtId="0" fontId="6" fillId="0" borderId="23" xfId="136" applyNumberFormat="1" applyFont="1" applyFill="1" applyBorder="1" applyAlignment="1">
      <alignment horizontal="left" vertical="center"/>
      <protection/>
    </xf>
    <xf numFmtId="1" fontId="6" fillId="0" borderId="23" xfId="136" applyNumberFormat="1" applyFont="1" applyFill="1" applyBorder="1" applyAlignment="1">
      <alignment horizontal="center" vertical="center" wrapText="1"/>
      <protection/>
    </xf>
    <xf numFmtId="0" fontId="6" fillId="0" borderId="23" xfId="136" applyFont="1" applyFill="1" applyBorder="1" applyAlignment="1">
      <alignment horizontal="center" vertical="center"/>
      <protection/>
    </xf>
    <xf numFmtId="200" fontId="0" fillId="56" borderId="28" xfId="134" applyNumberFormat="1" applyFont="1" applyFill="1" applyBorder="1" applyAlignment="1">
      <alignment horizontal="right" vertical="center"/>
      <protection/>
    </xf>
    <xf numFmtId="200" fontId="0" fillId="0" borderId="28" xfId="134" applyNumberFormat="1" applyFont="1" applyBorder="1" applyAlignment="1">
      <alignment horizontal="right" vertical="center"/>
      <protection/>
    </xf>
    <xf numFmtId="200" fontId="0" fillId="0" borderId="28" xfId="134" applyNumberFormat="1" applyFont="1" applyFill="1" applyBorder="1" applyAlignment="1">
      <alignment horizontal="right" vertical="center"/>
      <protection/>
    </xf>
    <xf numFmtId="187" fontId="0" fillId="0" borderId="28" xfId="100" applyNumberFormat="1" applyFont="1" applyBorder="1" applyAlignment="1">
      <alignment horizontal="right" vertical="center"/>
    </xf>
    <xf numFmtId="0" fontId="0" fillId="0" borderId="0" xfId="134" applyNumberFormat="1" applyFont="1" applyBorder="1" applyAlignment="1">
      <alignment horizontal="right" vertical="center" indent="5"/>
      <protection/>
    </xf>
    <xf numFmtId="200" fontId="0" fillId="0" borderId="0" xfId="134" applyNumberFormat="1" applyFont="1" applyBorder="1" applyAlignment="1">
      <alignment horizontal="right" vertical="center"/>
      <protection/>
    </xf>
    <xf numFmtId="0" fontId="0" fillId="0" borderId="0" xfId="134" applyNumberFormat="1" applyFont="1" applyBorder="1" applyAlignment="1">
      <alignment horizontal="right" vertical="top" indent="5"/>
      <protection/>
    </xf>
    <xf numFmtId="200" fontId="0" fillId="56" borderId="0" xfId="134" applyNumberFormat="1" applyFont="1" applyFill="1" applyBorder="1" applyAlignment="1">
      <alignment horizontal="right" vertical="top"/>
      <protection/>
    </xf>
    <xf numFmtId="200" fontId="0" fillId="0" borderId="0" xfId="134" applyNumberFormat="1" applyFont="1" applyBorder="1" applyAlignment="1">
      <alignment horizontal="right" vertical="top"/>
      <protection/>
    </xf>
    <xf numFmtId="0" fontId="0" fillId="0" borderId="0" xfId="134" applyNumberFormat="1" applyFont="1" applyBorder="1" applyAlignment="1">
      <alignment horizontal="right" vertical="top" wrapText="1" indent="5"/>
      <protection/>
    </xf>
    <xf numFmtId="0" fontId="0" fillId="0" borderId="25" xfId="134" applyFont="1" applyBorder="1" applyAlignment="1">
      <alignment vertical="center"/>
      <protection/>
    </xf>
    <xf numFmtId="0" fontId="0" fillId="0" borderId="25" xfId="134" applyNumberFormat="1" applyFont="1" applyBorder="1" applyAlignment="1">
      <alignment horizontal="right" vertical="top" indent="5"/>
      <protection/>
    </xf>
    <xf numFmtId="200" fontId="0" fillId="56" borderId="25" xfId="134" applyNumberFormat="1" applyFont="1" applyFill="1" applyBorder="1" applyAlignment="1">
      <alignment horizontal="right" vertical="top"/>
      <protection/>
    </xf>
    <xf numFmtId="200" fontId="0" fillId="0" borderId="25" xfId="134" applyNumberFormat="1" applyFont="1" applyBorder="1" applyAlignment="1">
      <alignment horizontal="right" vertical="top"/>
      <protection/>
    </xf>
    <xf numFmtId="200" fontId="0" fillId="0" borderId="25" xfId="134" applyNumberFormat="1" applyFont="1" applyFill="1" applyBorder="1" applyAlignment="1">
      <alignment horizontal="right" vertical="center"/>
      <protection/>
    </xf>
    <xf numFmtId="0" fontId="6" fillId="0" borderId="23" xfId="134" applyFont="1" applyFill="1" applyBorder="1">
      <alignment/>
      <protection/>
    </xf>
    <xf numFmtId="0" fontId="6" fillId="0" borderId="23" xfId="134" applyFont="1" applyFill="1" applyBorder="1" applyAlignment="1">
      <alignment/>
      <protection/>
    </xf>
    <xf numFmtId="0" fontId="6" fillId="0" borderId="33" xfId="134" applyFont="1" applyFill="1" applyBorder="1" applyAlignment="1">
      <alignment horizontal="right"/>
      <protection/>
    </xf>
    <xf numFmtId="0" fontId="6" fillId="0" borderId="33" xfId="134" applyFont="1" applyFill="1" applyBorder="1" applyAlignment="1">
      <alignment horizontal="right" wrapText="1"/>
      <protection/>
    </xf>
    <xf numFmtId="0" fontId="6" fillId="0" borderId="36" xfId="134" applyFont="1" applyFill="1" applyBorder="1">
      <alignment/>
      <protection/>
    </xf>
    <xf numFmtId="0" fontId="6" fillId="0" borderId="36" xfId="0" applyFont="1" applyFill="1" applyBorder="1" applyAlignment="1">
      <alignment/>
    </xf>
    <xf numFmtId="0" fontId="6" fillId="0" borderId="23" xfId="134" applyFont="1" applyBorder="1">
      <alignment/>
      <protection/>
    </xf>
    <xf numFmtId="0" fontId="6" fillId="0" borderId="23" xfId="134" applyFont="1" applyBorder="1" applyAlignment="1">
      <alignment horizontal="center" wrapText="1"/>
      <protection/>
    </xf>
    <xf numFmtId="0" fontId="6" fillId="0" borderId="23" xfId="134" applyFont="1" applyFill="1" applyBorder="1" applyAlignment="1">
      <alignment horizontal="center" wrapText="1"/>
      <protection/>
    </xf>
    <xf numFmtId="0" fontId="6" fillId="18" borderId="23" xfId="134" applyFont="1" applyFill="1" applyBorder="1" applyAlignment="1">
      <alignment horizontal="center" wrapText="1"/>
      <protection/>
    </xf>
    <xf numFmtId="49" fontId="119" fillId="0" borderId="27" xfId="125" applyNumberFormat="1" applyFont="1" applyBorder="1">
      <alignment/>
      <protection/>
    </xf>
    <xf numFmtId="49" fontId="6" fillId="0" borderId="28" xfId="128" applyNumberFormat="1" applyFont="1" applyBorder="1" applyAlignment="1">
      <alignment/>
      <protection/>
    </xf>
    <xf numFmtId="49" fontId="119" fillId="0" borderId="28" xfId="125" applyNumberFormat="1" applyFont="1" applyBorder="1" applyAlignment="1">
      <alignment/>
      <protection/>
    </xf>
    <xf numFmtId="49" fontId="119" fillId="0" borderId="28" xfId="125" applyNumberFormat="1" applyFont="1" applyBorder="1" applyAlignment="1">
      <alignment horizontal="left" vertical="center" wrapText="1"/>
      <protection/>
    </xf>
    <xf numFmtId="49" fontId="119" fillId="0" borderId="23" xfId="125" applyNumberFormat="1" applyFont="1" applyBorder="1">
      <alignment/>
      <protection/>
    </xf>
    <xf numFmtId="49" fontId="6" fillId="0" borderId="0" xfId="128" applyNumberFormat="1" applyFont="1" applyBorder="1" applyAlignment="1">
      <alignment/>
      <protection/>
    </xf>
    <xf numFmtId="49" fontId="119" fillId="0" borderId="35" xfId="125" applyNumberFormat="1" applyFont="1" applyBorder="1" applyAlignment="1">
      <alignment horizontal="left" wrapText="1"/>
      <protection/>
    </xf>
    <xf numFmtId="49" fontId="119" fillId="0" borderId="0" xfId="125" applyNumberFormat="1" applyFont="1" applyBorder="1" applyAlignment="1">
      <alignment horizontal="left" wrapText="1"/>
      <protection/>
    </xf>
    <xf numFmtId="49" fontId="119" fillId="0" borderId="36" xfId="125" applyNumberFormat="1" applyFont="1" applyBorder="1" applyAlignment="1">
      <alignment vertical="center" wrapText="1"/>
      <protection/>
    </xf>
    <xf numFmtId="0" fontId="6" fillId="0" borderId="0" xfId="0" applyFont="1" applyBorder="1" applyAlignment="1">
      <alignment vertical="center" wrapText="1"/>
    </xf>
    <xf numFmtId="0" fontId="119" fillId="0" borderId="0" xfId="125" applyFont="1" applyBorder="1">
      <alignment/>
      <protection/>
    </xf>
    <xf numFmtId="0" fontId="6" fillId="0" borderId="23" xfId="133" applyFont="1" applyBorder="1" applyAlignment="1">
      <alignment vertical="top"/>
      <protection/>
    </xf>
    <xf numFmtId="1" fontId="6" fillId="0" borderId="33" xfId="133" applyNumberFormat="1" applyFont="1" applyFill="1" applyBorder="1" applyAlignment="1">
      <alignment wrapText="1"/>
      <protection/>
    </xf>
    <xf numFmtId="0" fontId="6" fillId="0" borderId="33" xfId="133" applyFont="1" applyFill="1" applyBorder="1" applyAlignment="1">
      <alignment horizontal="right" wrapText="1"/>
      <protection/>
    </xf>
    <xf numFmtId="0" fontId="6" fillId="0" borderId="36" xfId="133" applyNumberFormat="1" applyFont="1" applyFill="1" applyBorder="1" applyAlignment="1">
      <alignment wrapText="1"/>
      <protection/>
    </xf>
    <xf numFmtId="0" fontId="6" fillId="0" borderId="36" xfId="133" applyNumberFormat="1" applyFont="1" applyFill="1" applyBorder="1" applyAlignment="1">
      <alignment/>
      <protection/>
    </xf>
    <xf numFmtId="1" fontId="6" fillId="0" borderId="36" xfId="133" applyNumberFormat="1" applyFont="1" applyFill="1" applyBorder="1" applyAlignment="1">
      <alignment wrapText="1"/>
      <protection/>
    </xf>
    <xf numFmtId="0" fontId="6" fillId="0" borderId="0" xfId="133" applyNumberFormat="1" applyFont="1" applyBorder="1" applyAlignment="1">
      <alignment horizontal="left" vertical="center"/>
      <protection/>
    </xf>
    <xf numFmtId="0" fontId="6" fillId="0" borderId="0" xfId="133" applyNumberFormat="1" applyFont="1" applyBorder="1" applyAlignment="1">
      <alignment horizontal="left" vertical="center" indent="1"/>
      <protection/>
    </xf>
    <xf numFmtId="3" fontId="6" fillId="0" borderId="0" xfId="133" applyNumberFormat="1" applyFont="1" applyFill="1" applyBorder="1" applyAlignment="1">
      <alignment horizontal="right" vertical="center" indent="1"/>
      <protection/>
    </xf>
    <xf numFmtId="3" fontId="6" fillId="0" borderId="0" xfId="133" applyNumberFormat="1" applyFont="1" applyBorder="1" applyAlignment="1">
      <alignment horizontal="right" vertical="center"/>
      <protection/>
    </xf>
    <xf numFmtId="3" fontId="6" fillId="0" borderId="0" xfId="133" applyNumberFormat="1" applyFont="1" applyBorder="1" applyAlignment="1">
      <alignment horizontal="right" vertical="center" indent="1"/>
      <protection/>
    </xf>
    <xf numFmtId="49" fontId="6" fillId="0" borderId="23" xfId="133" applyNumberFormat="1" applyFont="1" applyBorder="1" applyAlignment="1">
      <alignment vertical="top"/>
      <protection/>
    </xf>
    <xf numFmtId="49" fontId="6" fillId="0" borderId="33" xfId="133" applyNumberFormat="1" applyFont="1" applyFill="1" applyBorder="1" applyAlignment="1">
      <alignment horizontal="right" vertical="top" wrapText="1"/>
      <protection/>
    </xf>
    <xf numFmtId="49" fontId="6" fillId="0" borderId="0" xfId="133" applyNumberFormat="1" applyFont="1" applyFill="1" applyBorder="1" applyAlignment="1">
      <alignment vertical="top" wrapText="1"/>
      <protection/>
    </xf>
    <xf numFmtId="49" fontId="6" fillId="0" borderId="0" xfId="133" applyNumberFormat="1" applyFont="1" applyFill="1" applyBorder="1" applyAlignment="1">
      <alignment vertical="top"/>
      <protection/>
    </xf>
    <xf numFmtId="0" fontId="6" fillId="0" borderId="23" xfId="133" applyFont="1" applyFill="1" applyBorder="1" applyAlignment="1">
      <alignment vertical="top"/>
      <protection/>
    </xf>
    <xf numFmtId="0" fontId="6" fillId="0" borderId="23" xfId="133" applyNumberFormat="1" applyFont="1" applyFill="1" applyBorder="1" applyAlignment="1">
      <alignment vertical="top" wrapText="1"/>
      <protection/>
    </xf>
    <xf numFmtId="0" fontId="6" fillId="0" borderId="0" xfId="133" applyFont="1" applyFill="1" applyBorder="1" applyAlignment="1">
      <alignment vertical="center"/>
      <protection/>
    </xf>
    <xf numFmtId="0" fontId="6" fillId="0" borderId="34" xfId="133" applyNumberFormat="1" applyFont="1" applyFill="1" applyBorder="1" applyAlignment="1">
      <alignment/>
      <protection/>
    </xf>
    <xf numFmtId="0" fontId="6" fillId="0" borderId="24" xfId="133" applyNumberFormat="1" applyFont="1" applyFill="1" applyBorder="1" applyAlignment="1">
      <alignment vertical="center" wrapText="1"/>
      <protection/>
    </xf>
    <xf numFmtId="0" fontId="6" fillId="0" borderId="24" xfId="133" applyNumberFormat="1" applyFont="1" applyFill="1" applyBorder="1" applyAlignment="1">
      <alignment vertical="center"/>
      <protection/>
    </xf>
    <xf numFmtId="0" fontId="6" fillId="0" borderId="24" xfId="133" applyNumberFormat="1" applyFont="1" applyFill="1" applyBorder="1" applyAlignment="1">
      <alignment/>
      <protection/>
    </xf>
    <xf numFmtId="1" fontId="6" fillId="0" borderId="24" xfId="133" applyNumberFormat="1" applyFont="1" applyFill="1" applyBorder="1" applyAlignment="1">
      <alignment horizontal="right" wrapText="1"/>
      <protection/>
    </xf>
    <xf numFmtId="0" fontId="6" fillId="0" borderId="24" xfId="133" applyFont="1" applyFill="1" applyBorder="1" applyAlignment="1">
      <alignment horizontal="right" wrapText="1"/>
      <protection/>
    </xf>
    <xf numFmtId="0" fontId="6" fillId="0" borderId="24" xfId="133" applyNumberFormat="1" applyFont="1" applyFill="1" applyBorder="1" applyAlignment="1">
      <alignment horizontal="right"/>
      <protection/>
    </xf>
    <xf numFmtId="164" fontId="6" fillId="0" borderId="33" xfId="134" applyNumberFormat="1" applyFont="1" applyFill="1" applyBorder="1" applyAlignment="1">
      <alignment horizontal="right" wrapText="1"/>
      <protection/>
    </xf>
    <xf numFmtId="0" fontId="6" fillId="0" borderId="0" xfId="134" applyFont="1" applyFill="1" applyBorder="1" applyAlignment="1">
      <alignment horizontal="right" wrapText="1"/>
      <protection/>
    </xf>
    <xf numFmtId="0" fontId="6" fillId="0" borderId="0" xfId="134" applyFont="1" applyFill="1" applyBorder="1" applyAlignment="1">
      <alignment horizontal="right" vertical="top" wrapText="1"/>
      <protection/>
    </xf>
    <xf numFmtId="164" fontId="6" fillId="0" borderId="0" xfId="134" applyNumberFormat="1" applyFont="1" applyFill="1" applyBorder="1" applyAlignment="1">
      <alignment horizontal="right" vertical="top" wrapText="1"/>
      <protection/>
    </xf>
    <xf numFmtId="0" fontId="46" fillId="0" borderId="23" xfId="137" applyFont="1" applyBorder="1" applyAlignment="1">
      <alignment horizontal="right" indent="1"/>
      <protection/>
    </xf>
    <xf numFmtId="0" fontId="46" fillId="0" borderId="33" xfId="137" applyFont="1" applyFill="1" applyBorder="1" applyAlignment="1">
      <alignment horizontal="left" vertical="center" wrapText="1"/>
      <protection/>
    </xf>
    <xf numFmtId="0" fontId="46" fillId="0" borderId="33" xfId="137" applyFont="1" applyFill="1" applyBorder="1" applyAlignment="1">
      <alignment horizontal="right" vertical="top" wrapText="1"/>
      <protection/>
    </xf>
    <xf numFmtId="0" fontId="46" fillId="0" borderId="36" xfId="137" applyNumberFormat="1" applyFont="1" applyFill="1" applyBorder="1" applyAlignment="1">
      <alignment/>
      <protection/>
    </xf>
    <xf numFmtId="0" fontId="46" fillId="0" borderId="36" xfId="137" applyFont="1" applyFill="1" applyBorder="1" applyAlignment="1">
      <alignment horizontal="left" vertical="center"/>
      <protection/>
    </xf>
    <xf numFmtId="0" fontId="6" fillId="0" borderId="23" xfId="137" applyNumberFormat="1" applyFont="1" applyFill="1" applyBorder="1" applyAlignment="1">
      <alignment horizontal="left"/>
      <protection/>
    </xf>
    <xf numFmtId="0" fontId="6" fillId="0" borderId="33" xfId="137" applyFont="1" applyFill="1" applyBorder="1" applyAlignment="1">
      <alignment horizontal="left" wrapText="1"/>
      <protection/>
    </xf>
    <xf numFmtId="1" fontId="6" fillId="0" borderId="33" xfId="137" applyNumberFormat="1" applyFont="1" applyFill="1" applyBorder="1" applyAlignment="1">
      <alignment horizontal="right" wrapText="1"/>
      <protection/>
    </xf>
    <xf numFmtId="0" fontId="6" fillId="0" borderId="33" xfId="137" applyFont="1" applyFill="1" applyBorder="1" applyAlignment="1">
      <alignment horizontal="right" wrapText="1"/>
      <protection/>
    </xf>
    <xf numFmtId="0" fontId="6" fillId="0" borderId="24" xfId="137" applyNumberFormat="1" applyFont="1" applyFill="1" applyBorder="1" applyAlignment="1">
      <alignment horizontal="left"/>
      <protection/>
    </xf>
    <xf numFmtId="0" fontId="6" fillId="0" borderId="23" xfId="137" applyNumberFormat="1" applyFont="1" applyFill="1" applyBorder="1" applyAlignment="1">
      <alignment vertical="center"/>
      <protection/>
    </xf>
    <xf numFmtId="0" fontId="6" fillId="0" borderId="23" xfId="137" applyFont="1" applyFill="1" applyBorder="1" applyAlignment="1">
      <alignment horizontal="center" vertical="center" wrapText="1"/>
      <protection/>
    </xf>
    <xf numFmtId="0" fontId="16" fillId="0" borderId="23" xfId="138" applyNumberFormat="1" applyFont="1" applyBorder="1" applyAlignment="1">
      <alignment horizontal="right" vertical="center"/>
      <protection/>
    </xf>
    <xf numFmtId="3" fontId="6" fillId="0" borderId="23" xfId="137" applyNumberFormat="1" applyFont="1" applyFill="1" applyBorder="1" applyAlignment="1">
      <alignment horizontal="left" vertical="center" wrapText="1"/>
      <protection/>
    </xf>
    <xf numFmtId="3" fontId="6" fillId="0" borderId="23" xfId="137" applyNumberFormat="1" applyFont="1" applyFill="1" applyBorder="1" applyAlignment="1">
      <alignment horizontal="right" vertical="top" wrapText="1"/>
      <protection/>
    </xf>
    <xf numFmtId="0" fontId="6" fillId="0" borderId="28" xfId="137" applyNumberFormat="1" applyFont="1" applyFill="1" applyBorder="1" applyAlignment="1">
      <alignment vertical="center"/>
      <protection/>
    </xf>
    <xf numFmtId="0" fontId="6" fillId="0" borderId="28" xfId="137" applyFont="1" applyFill="1" applyBorder="1" applyAlignment="1">
      <alignment vertical="center"/>
      <protection/>
    </xf>
    <xf numFmtId="0" fontId="6" fillId="0" borderId="23" xfId="137" applyNumberFormat="1" applyFont="1" applyFill="1" applyBorder="1" applyAlignment="1">
      <alignment horizontal="center" wrapText="1"/>
      <protection/>
    </xf>
    <xf numFmtId="0" fontId="6" fillId="0" borderId="36" xfId="137" applyNumberFormat="1" applyFont="1" applyFill="1" applyBorder="1" applyAlignment="1">
      <alignment horizontal="center" wrapText="1"/>
      <protection/>
    </xf>
    <xf numFmtId="167" fontId="6" fillId="0" borderId="23" xfId="137" applyNumberFormat="1" applyFont="1" applyBorder="1" applyAlignment="1">
      <alignment vertical="center"/>
      <protection/>
    </xf>
    <xf numFmtId="0" fontId="6" fillId="0" borderId="23" xfId="137" applyFont="1" applyBorder="1" applyAlignment="1">
      <alignment horizontal="center" vertical="center"/>
      <protection/>
    </xf>
    <xf numFmtId="0" fontId="6" fillId="0" borderId="23" xfId="139" applyFont="1" applyBorder="1" applyAlignment="1">
      <alignment horizontal="center" vertical="center" wrapText="1"/>
      <protection/>
    </xf>
    <xf numFmtId="0" fontId="6" fillId="0" borderId="33" xfId="139" applyFont="1" applyBorder="1" applyAlignment="1">
      <alignment horizontal="center" vertical="center" wrapText="1"/>
      <protection/>
    </xf>
    <xf numFmtId="0" fontId="6" fillId="0" borderId="23" xfId="132" applyNumberFormat="1" applyFont="1" applyBorder="1" applyAlignment="1">
      <alignment vertical="center"/>
      <protection/>
    </xf>
    <xf numFmtId="0" fontId="6" fillId="0" borderId="33" xfId="132" applyFont="1" applyBorder="1" applyAlignment="1">
      <alignment horizontal="center" wrapText="1"/>
      <protection/>
    </xf>
    <xf numFmtId="0" fontId="6" fillId="0" borderId="33" xfId="135" applyFont="1" applyFill="1" applyBorder="1" applyAlignment="1">
      <alignment horizontal="left"/>
      <protection/>
    </xf>
    <xf numFmtId="9" fontId="6" fillId="0" borderId="33" xfId="135" applyNumberFormat="1" applyFont="1" applyFill="1" applyBorder="1" applyAlignment="1">
      <alignment horizontal="right" wrapText="1"/>
      <protection/>
    </xf>
    <xf numFmtId="0" fontId="6" fillId="0" borderId="33" xfId="135" applyFont="1" applyFill="1" applyBorder="1" applyAlignment="1">
      <alignment horizontal="right" wrapText="1"/>
      <protection/>
    </xf>
    <xf numFmtId="0" fontId="6" fillId="0" borderId="0" xfId="0" applyFont="1" applyFill="1" applyBorder="1" applyAlignment="1">
      <alignment wrapText="1"/>
    </xf>
    <xf numFmtId="0" fontId="6" fillId="0" borderId="23" xfId="135" applyFont="1" applyFill="1" applyBorder="1">
      <alignment/>
      <protection/>
    </xf>
    <xf numFmtId="0" fontId="6" fillId="0" borderId="23" xfId="135" applyFont="1" applyFill="1" applyBorder="1" applyAlignment="1">
      <alignment wrapText="1"/>
      <protection/>
    </xf>
    <xf numFmtId="0" fontId="6" fillId="0" borderId="28" xfId="135" applyNumberFormat="1" applyFont="1" applyFill="1" applyBorder="1" applyAlignment="1">
      <alignment/>
      <protection/>
    </xf>
    <xf numFmtId="0" fontId="6" fillId="0" borderId="28" xfId="135" applyFont="1" applyFill="1" applyBorder="1" applyAlignment="1">
      <alignment wrapText="1"/>
      <protection/>
    </xf>
    <xf numFmtId="0" fontId="6" fillId="0" borderId="28" xfId="135" applyFont="1" applyFill="1" applyBorder="1" applyAlignment="1">
      <alignment horizontal="center" wrapText="1"/>
      <protection/>
    </xf>
    <xf numFmtId="1" fontId="6" fillId="0" borderId="28" xfId="135" applyNumberFormat="1" applyFont="1" applyFill="1" applyBorder="1" applyAlignment="1">
      <alignment horizontal="center" wrapText="1"/>
      <protection/>
    </xf>
    <xf numFmtId="49" fontId="6" fillId="0" borderId="0" xfId="134" applyNumberFormat="1" applyFont="1" applyFill="1" applyBorder="1" applyAlignment="1">
      <alignment horizontal="center"/>
      <protection/>
    </xf>
    <xf numFmtId="49" fontId="6" fillId="0" borderId="0" xfId="134" applyNumberFormat="1" applyFont="1" applyFill="1" applyBorder="1" applyAlignment="1">
      <alignment horizontal="right"/>
      <protection/>
    </xf>
    <xf numFmtId="49" fontId="6" fillId="0" borderId="0" xfId="134" applyNumberFormat="1" applyFont="1" applyFill="1" applyBorder="1" applyAlignment="1">
      <alignment horizontal="right" wrapText="1"/>
      <protection/>
    </xf>
    <xf numFmtId="49" fontId="6" fillId="0" borderId="0" xfId="134" applyNumberFormat="1" applyFont="1" applyBorder="1" applyAlignment="1">
      <alignment horizontal="center"/>
      <protection/>
    </xf>
    <xf numFmtId="1" fontId="6" fillId="0" borderId="0" xfId="134" applyNumberFormat="1" applyFont="1" applyFill="1" applyBorder="1" applyAlignment="1">
      <alignment horizontal="center"/>
      <protection/>
    </xf>
    <xf numFmtId="1" fontId="6" fillId="0" borderId="0" xfId="134" applyNumberFormat="1" applyFont="1" applyFill="1" applyBorder="1" applyAlignment="1">
      <alignment horizontal="right" wrapText="1"/>
      <protection/>
    </xf>
    <xf numFmtId="3" fontId="6" fillId="56" borderId="23" xfId="134" applyNumberFormat="1" applyFont="1" applyFill="1" applyBorder="1" applyAlignment="1">
      <alignment horizontal="center" vertical="top" wrapText="1"/>
      <protection/>
    </xf>
    <xf numFmtId="3" fontId="6" fillId="0" borderId="23" xfId="134" applyNumberFormat="1" applyFont="1" applyBorder="1" applyAlignment="1">
      <alignment horizontal="center" vertical="top" wrapText="1"/>
      <protection/>
    </xf>
    <xf numFmtId="49" fontId="6" fillId="0" borderId="0" xfId="134" applyNumberFormat="1" applyFont="1" applyFill="1" applyBorder="1" applyAlignment="1">
      <alignment wrapText="1"/>
      <protection/>
    </xf>
    <xf numFmtId="3" fontId="6" fillId="0" borderId="33" xfId="134" applyNumberFormat="1" applyFont="1" applyBorder="1" applyAlignment="1">
      <alignment horizontal="center" vertical="center" wrapText="1"/>
      <protection/>
    </xf>
    <xf numFmtId="0" fontId="6" fillId="0" borderId="33" xfId="134" applyFont="1" applyBorder="1" applyAlignment="1">
      <alignment horizontal="center" vertical="center"/>
      <protection/>
    </xf>
    <xf numFmtId="49" fontId="6" fillId="0" borderId="36" xfId="134" applyNumberFormat="1" applyFont="1" applyFill="1" applyBorder="1" applyAlignment="1">
      <alignment horizontal="left" vertical="center"/>
      <protection/>
    </xf>
    <xf numFmtId="49" fontId="6" fillId="0" borderId="36" xfId="134" applyNumberFormat="1" applyFont="1" applyFill="1" applyBorder="1" applyAlignment="1">
      <alignment horizontal="right" vertical="center"/>
      <protection/>
    </xf>
    <xf numFmtId="0" fontId="21" fillId="0" borderId="23" xfId="134" applyFont="1" applyBorder="1">
      <alignment/>
      <protection/>
    </xf>
    <xf numFmtId="0" fontId="21" fillId="0" borderId="33" xfId="134" applyFont="1" applyBorder="1" applyAlignment="1">
      <alignment wrapText="1"/>
      <protection/>
    </xf>
    <xf numFmtId="0" fontId="21" fillId="0" borderId="0" xfId="134" applyFont="1" applyBorder="1" applyAlignment="1">
      <alignment/>
      <protection/>
    </xf>
    <xf numFmtId="0" fontId="112" fillId="0" borderId="0" xfId="122" applyFont="1" applyBorder="1" applyAlignment="1">
      <alignment horizontal="right"/>
      <protection/>
    </xf>
    <xf numFmtId="0" fontId="39" fillId="0" borderId="0" xfId="0" applyFont="1" applyAlignment="1">
      <alignment/>
    </xf>
    <xf numFmtId="0" fontId="6" fillId="0" borderId="0" xfId="0" applyFont="1" applyAlignment="1">
      <alignment/>
    </xf>
    <xf numFmtId="0" fontId="119" fillId="0" borderId="0" xfId="0" applyFont="1" applyAlignment="1">
      <alignment horizontal="right"/>
    </xf>
    <xf numFmtId="0" fontId="0" fillId="50" borderId="0" xfId="0" applyFont="1" applyFill="1" applyAlignment="1">
      <alignment/>
    </xf>
    <xf numFmtId="0" fontId="116" fillId="0" borderId="0" xfId="128" applyFont="1">
      <alignment/>
      <protection/>
    </xf>
    <xf numFmtId="0" fontId="116" fillId="0" borderId="0" xfId="98" applyFont="1" applyAlignment="1">
      <alignment horizontal="right"/>
    </xf>
    <xf numFmtId="49" fontId="0" fillId="0" borderId="0" xfId="128" applyNumberFormat="1" applyFont="1">
      <alignment/>
      <protection/>
    </xf>
    <xf numFmtId="0" fontId="0" fillId="0" borderId="0" xfId="128" applyNumberFormat="1" applyFont="1">
      <alignment/>
      <protection/>
    </xf>
    <xf numFmtId="49" fontId="102" fillId="0" borderId="0" xfId="122" applyNumberFormat="1" applyFont="1" applyBorder="1">
      <alignment/>
      <protection/>
    </xf>
    <xf numFmtId="49" fontId="102" fillId="0" borderId="34" xfId="122" applyNumberFormat="1" applyFont="1" applyFill="1" applyBorder="1" applyAlignment="1">
      <alignment/>
      <protection/>
    </xf>
    <xf numFmtId="49" fontId="102" fillId="0" borderId="34" xfId="122" applyNumberFormat="1" applyFont="1" applyFill="1" applyBorder="1" applyAlignment="1">
      <alignment wrapText="1"/>
      <protection/>
    </xf>
    <xf numFmtId="49" fontId="102" fillId="0" borderId="0" xfId="122" applyNumberFormat="1" applyFont="1" applyFill="1" applyBorder="1" applyAlignment="1">
      <alignment/>
      <protection/>
    </xf>
    <xf numFmtId="49" fontId="8" fillId="0" borderId="35" xfId="0" applyNumberFormat="1" applyFont="1" applyFill="1" applyBorder="1" applyAlignment="1">
      <alignment/>
    </xf>
    <xf numFmtId="49" fontId="101" fillId="0" borderId="35" xfId="122" applyNumberFormat="1" applyFont="1" applyFill="1" applyBorder="1" applyAlignment="1">
      <alignment horizontal="left"/>
      <protection/>
    </xf>
    <xf numFmtId="49" fontId="101" fillId="0" borderId="35" xfId="122" applyNumberFormat="1" applyFont="1" applyFill="1" applyBorder="1" applyAlignment="1">
      <alignment horizontal="right"/>
      <protection/>
    </xf>
    <xf numFmtId="49" fontId="102" fillId="0" borderId="35" xfId="122" applyNumberFormat="1" applyFont="1" applyFill="1" applyBorder="1" applyAlignment="1">
      <alignment wrapText="1"/>
      <protection/>
    </xf>
    <xf numFmtId="49" fontId="102" fillId="0" borderId="36" xfId="122" applyNumberFormat="1" applyFont="1" applyFill="1" applyBorder="1" applyAlignment="1">
      <alignment vertical="center" wrapText="1"/>
      <protection/>
    </xf>
    <xf numFmtId="1" fontId="120" fillId="59" borderId="37" xfId="122" applyNumberFormat="1" applyFont="1" applyFill="1" applyBorder="1" applyAlignment="1">
      <alignment horizontal="center" vertical="center" wrapText="1"/>
      <protection/>
    </xf>
    <xf numFmtId="3" fontId="87" fillId="0" borderId="38" xfId="122" applyNumberFormat="1" applyFont="1" applyBorder="1" applyAlignment="1">
      <alignment horizontal="right" vertical="center"/>
      <protection/>
    </xf>
    <xf numFmtId="3" fontId="87" fillId="0" borderId="37" xfId="122" applyNumberFormat="1" applyFont="1" applyBorder="1" applyAlignment="1">
      <alignment horizontal="right" vertical="center"/>
      <protection/>
    </xf>
    <xf numFmtId="3" fontId="87" fillId="0" borderId="39" xfId="122" applyNumberFormat="1" applyFont="1" applyFill="1" applyBorder="1" applyAlignment="1">
      <alignment horizontal="right" vertical="center"/>
      <protection/>
    </xf>
    <xf numFmtId="1" fontId="120" fillId="59" borderId="0" xfId="122" applyNumberFormat="1" applyFont="1" applyFill="1" applyBorder="1" applyAlignment="1">
      <alignment horizontal="center" vertical="center" wrapText="1"/>
      <protection/>
    </xf>
    <xf numFmtId="3" fontId="87" fillId="0" borderId="40" xfId="122" applyNumberFormat="1" applyFont="1" applyBorder="1" applyAlignment="1">
      <alignment horizontal="right" vertical="center"/>
      <protection/>
    </xf>
    <xf numFmtId="3" fontId="87" fillId="0" borderId="0" xfId="122" applyNumberFormat="1" applyFont="1" applyBorder="1" applyAlignment="1">
      <alignment horizontal="right" vertical="center"/>
      <protection/>
    </xf>
    <xf numFmtId="3" fontId="87" fillId="0" borderId="29" xfId="122" applyNumberFormat="1" applyFont="1" applyFill="1" applyBorder="1" applyAlignment="1">
      <alignment horizontal="right" vertical="center"/>
      <protection/>
    </xf>
    <xf numFmtId="1" fontId="120" fillId="59" borderId="41" xfId="122" applyNumberFormat="1" applyFont="1" applyFill="1" applyBorder="1" applyAlignment="1">
      <alignment horizontal="center" vertical="center" wrapText="1"/>
      <protection/>
    </xf>
    <xf numFmtId="1" fontId="120" fillId="59" borderId="42" xfId="122" applyNumberFormat="1" applyFont="1" applyFill="1" applyBorder="1" applyAlignment="1">
      <alignment horizontal="center" vertical="center" wrapText="1"/>
      <protection/>
    </xf>
    <xf numFmtId="41" fontId="87" fillId="0" borderId="40" xfId="122" applyNumberFormat="1" applyFont="1" applyBorder="1" applyAlignment="1">
      <alignment horizontal="right" vertical="center"/>
      <protection/>
    </xf>
    <xf numFmtId="41" fontId="87" fillId="0" borderId="0" xfId="122" applyNumberFormat="1" applyFont="1" applyBorder="1" applyAlignment="1">
      <alignment horizontal="right" vertical="center"/>
      <protection/>
    </xf>
    <xf numFmtId="41" fontId="87" fillId="0" borderId="29" xfId="122" applyNumberFormat="1" applyFont="1" applyFill="1" applyBorder="1" applyAlignment="1">
      <alignment horizontal="right" vertical="center"/>
      <protection/>
    </xf>
    <xf numFmtId="41" fontId="87" fillId="0" borderId="43" xfId="122" applyNumberFormat="1" applyFont="1" applyBorder="1" applyAlignment="1">
      <alignment horizontal="right" vertical="center"/>
      <protection/>
    </xf>
    <xf numFmtId="41" fontId="87" fillId="0" borderId="42" xfId="122" applyNumberFormat="1" applyFont="1" applyBorder="1" applyAlignment="1">
      <alignment horizontal="right" vertical="center"/>
      <protection/>
    </xf>
    <xf numFmtId="41" fontId="87" fillId="0" borderId="44" xfId="122" applyNumberFormat="1" applyFont="1" applyFill="1" applyBorder="1" applyAlignment="1">
      <alignment horizontal="right" vertical="center"/>
      <protection/>
    </xf>
    <xf numFmtId="41" fontId="87" fillId="0" borderId="45" xfId="122" applyNumberFormat="1" applyFont="1" applyBorder="1" applyAlignment="1">
      <alignment horizontal="right" vertical="center"/>
      <protection/>
    </xf>
    <xf numFmtId="41" fontId="87" fillId="0" borderId="41" xfId="122" applyNumberFormat="1" applyFont="1" applyBorder="1" applyAlignment="1">
      <alignment horizontal="right" vertical="center"/>
      <protection/>
    </xf>
    <xf numFmtId="41" fontId="87" fillId="0" borderId="46" xfId="122" applyNumberFormat="1" applyFont="1" applyFill="1" applyBorder="1" applyAlignment="1">
      <alignment horizontal="right" vertical="center"/>
      <protection/>
    </xf>
    <xf numFmtId="41" fontId="87" fillId="0" borderId="47" xfId="122" applyNumberFormat="1" applyFont="1" applyBorder="1" applyAlignment="1">
      <alignment horizontal="right" vertical="center"/>
      <protection/>
    </xf>
    <xf numFmtId="41" fontId="87" fillId="0" borderId="48" xfId="122" applyNumberFormat="1" applyFont="1" applyBorder="1" applyAlignment="1">
      <alignment horizontal="right" vertical="center"/>
      <protection/>
    </xf>
    <xf numFmtId="41" fontId="87" fillId="0" borderId="49" xfId="122" applyNumberFormat="1" applyFont="1" applyBorder="1" applyAlignment="1">
      <alignment horizontal="right" vertical="center"/>
      <protection/>
    </xf>
    <xf numFmtId="193" fontId="121" fillId="0" borderId="29" xfId="122" applyNumberFormat="1" applyFont="1" applyBorder="1" applyAlignment="1">
      <alignment horizontal="center" vertical="center" wrapText="1"/>
      <protection/>
    </xf>
    <xf numFmtId="193" fontId="121" fillId="0" borderId="50" xfId="122" applyNumberFormat="1" applyFont="1" applyBorder="1" applyAlignment="1">
      <alignment horizontal="center" vertical="center" wrapText="1"/>
      <protection/>
    </xf>
    <xf numFmtId="0" fontId="121" fillId="0" borderId="29" xfId="122" applyFont="1" applyBorder="1" applyAlignment="1">
      <alignment/>
      <protection/>
    </xf>
    <xf numFmtId="194" fontId="120" fillId="0" borderId="51" xfId="122" applyNumberFormat="1" applyFont="1" applyFill="1" applyBorder="1" applyAlignment="1">
      <alignment horizontal="right" vertical="center" wrapText="1"/>
      <protection/>
    </xf>
    <xf numFmtId="3" fontId="122" fillId="0" borderId="51" xfId="122" applyNumberFormat="1" applyFont="1" applyFill="1" applyBorder="1" applyAlignment="1">
      <alignment horizontal="right"/>
      <protection/>
    </xf>
    <xf numFmtId="194" fontId="120" fillId="0" borderId="40" xfId="122" applyNumberFormat="1" applyFont="1" applyFill="1" applyBorder="1" applyAlignment="1">
      <alignment horizontal="right" vertical="center" wrapText="1"/>
      <protection/>
    </xf>
    <xf numFmtId="3" fontId="122" fillId="0" borderId="40" xfId="122" applyNumberFormat="1" applyFont="1" applyFill="1" applyBorder="1" applyAlignment="1">
      <alignment horizontal="right"/>
      <protection/>
    </xf>
    <xf numFmtId="1" fontId="122" fillId="0" borderId="40" xfId="122" applyNumberFormat="1" applyFont="1" applyFill="1" applyBorder="1" applyAlignment="1">
      <alignment horizontal="right"/>
      <protection/>
    </xf>
    <xf numFmtId="194" fontId="120" fillId="0" borderId="45" xfId="122" applyNumberFormat="1" applyFont="1" applyFill="1" applyBorder="1" applyAlignment="1">
      <alignment horizontal="right" vertical="center" wrapText="1"/>
      <protection/>
    </xf>
    <xf numFmtId="1" fontId="122" fillId="0" borderId="45" xfId="122" applyNumberFormat="1" applyFont="1" applyFill="1" applyBorder="1" applyAlignment="1">
      <alignment horizontal="right"/>
      <protection/>
    </xf>
    <xf numFmtId="1" fontId="122" fillId="0" borderId="45" xfId="122" applyNumberFormat="1" applyFont="1" applyFill="1" applyBorder="1">
      <alignment/>
      <protection/>
    </xf>
    <xf numFmtId="1" fontId="122" fillId="0" borderId="40" xfId="122" applyNumberFormat="1" applyFont="1" applyFill="1" applyBorder="1">
      <alignment/>
      <protection/>
    </xf>
    <xf numFmtId="194" fontId="120" fillId="0" borderId="43" xfId="122" applyNumberFormat="1" applyFont="1" applyFill="1" applyBorder="1" applyAlignment="1">
      <alignment horizontal="right" vertical="center" wrapText="1"/>
      <protection/>
    </xf>
    <xf numFmtId="1" fontId="122" fillId="0" borderId="43" xfId="122" applyNumberFormat="1" applyFont="1" applyFill="1" applyBorder="1" applyAlignment="1">
      <alignment horizontal="right"/>
      <protection/>
    </xf>
    <xf numFmtId="1" fontId="122" fillId="0" borderId="43" xfId="122" applyNumberFormat="1" applyFont="1" applyFill="1" applyBorder="1">
      <alignment/>
      <protection/>
    </xf>
    <xf numFmtId="3" fontId="122" fillId="0" borderId="45" xfId="122" applyNumberFormat="1" applyFont="1" applyFill="1" applyBorder="1" applyAlignment="1">
      <alignment horizontal="right"/>
      <protection/>
    </xf>
    <xf numFmtId="3" fontId="122" fillId="0" borderId="45" xfId="122" applyNumberFormat="1" applyFont="1" applyFill="1" applyBorder="1">
      <alignment/>
      <protection/>
    </xf>
    <xf numFmtId="3" fontId="122" fillId="0" borderId="40" xfId="122" applyNumberFormat="1" applyFont="1" applyFill="1" applyBorder="1">
      <alignment/>
      <protection/>
    </xf>
    <xf numFmtId="3" fontId="122" fillId="0" borderId="43" xfId="122" applyNumberFormat="1" applyFont="1" applyFill="1" applyBorder="1" applyAlignment="1">
      <alignment horizontal="right"/>
      <protection/>
    </xf>
    <xf numFmtId="0" fontId="68" fillId="0" borderId="21" xfId="134" applyFont="1" applyFill="1" applyBorder="1" applyAlignment="1">
      <alignment/>
      <protection/>
    </xf>
    <xf numFmtId="0" fontId="84" fillId="0" borderId="0" xfId="134" applyFont="1" applyFill="1" applyBorder="1" applyAlignment="1">
      <alignment horizontal="left" indent="2"/>
      <protection/>
    </xf>
    <xf numFmtId="0" fontId="68" fillId="0" borderId="0" xfId="134" applyFont="1" applyFill="1" applyBorder="1" applyAlignment="1">
      <alignment horizontal="left" indent="1"/>
      <protection/>
    </xf>
    <xf numFmtId="0" fontId="68" fillId="0" borderId="0" xfId="134" applyFont="1" applyBorder="1" applyAlignment="1">
      <alignment/>
      <protection/>
    </xf>
    <xf numFmtId="0" fontId="68" fillId="0" borderId="0" xfId="134" applyFont="1" applyBorder="1" applyAlignment="1">
      <alignment horizontal="left" indent="1"/>
      <protection/>
    </xf>
    <xf numFmtId="0" fontId="68" fillId="29" borderId="0" xfId="134" applyFont="1" applyFill="1" applyBorder="1" applyAlignment="1">
      <alignment/>
      <protection/>
    </xf>
    <xf numFmtId="0" fontId="68" fillId="0" borderId="0" xfId="131" applyFont="1" applyFill="1" applyBorder="1" applyAlignment="1">
      <alignment horizontal="left" vertical="center" wrapText="1"/>
      <protection/>
    </xf>
    <xf numFmtId="0" fontId="68" fillId="0" borderId="0" xfId="134" applyFont="1" applyFill="1" applyBorder="1" applyAlignment="1">
      <alignment/>
      <protection/>
    </xf>
    <xf numFmtId="0" fontId="8" fillId="0" borderId="52" xfId="134" applyFont="1" applyFill="1" applyBorder="1">
      <alignment/>
      <protection/>
    </xf>
    <xf numFmtId="1" fontId="8" fillId="0" borderId="52" xfId="134" applyNumberFormat="1" applyFont="1" applyFill="1" applyBorder="1">
      <alignment/>
      <protection/>
    </xf>
    <xf numFmtId="1" fontId="8" fillId="0" borderId="52" xfId="134" applyNumberFormat="1" applyFont="1" applyFill="1" applyBorder="1" applyAlignment="1">
      <alignment horizontal="right"/>
      <protection/>
    </xf>
    <xf numFmtId="0" fontId="8" fillId="0" borderId="0" xfId="131" applyFont="1" applyFill="1" applyBorder="1" applyAlignment="1">
      <alignment vertical="center" wrapText="1"/>
      <protection/>
    </xf>
    <xf numFmtId="1" fontId="8" fillId="0" borderId="0" xfId="134" applyNumberFormat="1" applyFont="1" applyFill="1" applyBorder="1">
      <alignment/>
      <protection/>
    </xf>
    <xf numFmtId="1" fontId="8" fillId="0" borderId="0" xfId="134" applyNumberFormat="1" applyFont="1" applyFill="1" applyBorder="1" applyAlignment="1">
      <alignment horizontal="right"/>
      <protection/>
    </xf>
    <xf numFmtId="1" fontId="8" fillId="0" borderId="0" xfId="134" applyNumberFormat="1" applyFont="1" applyBorder="1">
      <alignment/>
      <protection/>
    </xf>
    <xf numFmtId="1" fontId="8" fillId="0" borderId="0" xfId="134" applyNumberFormat="1" applyFont="1" applyBorder="1" applyAlignment="1">
      <alignment horizontal="right"/>
      <protection/>
    </xf>
    <xf numFmtId="1" fontId="8" fillId="29" borderId="0" xfId="134" applyNumberFormat="1" applyFont="1" applyFill="1" applyBorder="1" applyAlignment="1">
      <alignment horizontal="right"/>
      <protection/>
    </xf>
    <xf numFmtId="49" fontId="102" fillId="0" borderId="35" xfId="125" applyNumberFormat="1" applyFont="1" applyBorder="1" applyAlignment="1">
      <alignment horizontal="left" wrapText="1"/>
      <protection/>
    </xf>
    <xf numFmtId="49" fontId="123" fillId="0" borderId="0" xfId="125" applyNumberFormat="1" applyFont="1" applyFill="1" applyBorder="1" applyAlignment="1">
      <alignment horizontal="left" wrapText="1"/>
      <protection/>
    </xf>
    <xf numFmtId="49" fontId="123" fillId="0" borderId="35" xfId="125" applyNumberFormat="1" applyFont="1" applyFill="1" applyBorder="1" applyAlignment="1">
      <alignment horizontal="left" wrapText="1"/>
      <protection/>
    </xf>
    <xf numFmtId="49" fontId="123" fillId="0" borderId="35" xfId="125" applyNumberFormat="1" applyFont="1" applyBorder="1" applyAlignment="1">
      <alignment horizontal="left" wrapText="1"/>
      <protection/>
    </xf>
    <xf numFmtId="1" fontId="101" fillId="59" borderId="29" xfId="125" applyNumberFormat="1" applyFont="1" applyFill="1" applyBorder="1" applyAlignment="1">
      <alignment horizontal="center" vertical="center" wrapText="1"/>
      <protection/>
    </xf>
    <xf numFmtId="1" fontId="102" fillId="0" borderId="53" xfId="125" applyNumberFormat="1" applyFont="1" applyBorder="1" applyAlignment="1">
      <alignment horizontal="right"/>
      <protection/>
    </xf>
    <xf numFmtId="1" fontId="102" fillId="0" borderId="37" xfId="125" applyNumberFormat="1" applyFont="1" applyBorder="1" applyAlignment="1">
      <alignment horizontal="right"/>
      <protection/>
    </xf>
    <xf numFmtId="1" fontId="102" fillId="0" borderId="39" xfId="125" applyNumberFormat="1" applyFont="1" applyBorder="1" applyAlignment="1">
      <alignment horizontal="right"/>
      <protection/>
    </xf>
    <xf numFmtId="1" fontId="102" fillId="0" borderId="48" xfId="125" applyNumberFormat="1" applyFont="1" applyBorder="1" applyAlignment="1">
      <alignment horizontal="right"/>
      <protection/>
    </xf>
    <xf numFmtId="1" fontId="102" fillId="0" borderId="0" xfId="125" applyNumberFormat="1" applyFont="1" applyBorder="1" applyAlignment="1">
      <alignment horizontal="right"/>
      <protection/>
    </xf>
    <xf numFmtId="1" fontId="102" fillId="0" borderId="29" xfId="125" applyNumberFormat="1" applyFont="1" applyBorder="1" applyAlignment="1">
      <alignment horizontal="right"/>
      <protection/>
    </xf>
    <xf numFmtId="1" fontId="101" fillId="59" borderId="54" xfId="125" applyNumberFormat="1" applyFont="1" applyFill="1" applyBorder="1" applyAlignment="1">
      <alignment horizontal="center" vertical="center" wrapText="1"/>
      <protection/>
    </xf>
    <xf numFmtId="1" fontId="102" fillId="0" borderId="55" xfId="125" applyNumberFormat="1" applyFont="1" applyBorder="1" applyAlignment="1">
      <alignment horizontal="right"/>
      <protection/>
    </xf>
    <xf numFmtId="1" fontId="102" fillId="0" borderId="56" xfId="125" applyNumberFormat="1" applyFont="1" applyBorder="1" applyAlignment="1">
      <alignment horizontal="right"/>
      <protection/>
    </xf>
    <xf numFmtId="1" fontId="102" fillId="0" borderId="54" xfId="125" applyNumberFormat="1" applyFont="1" applyBorder="1" applyAlignment="1">
      <alignment horizontal="right"/>
      <protection/>
    </xf>
    <xf numFmtId="1" fontId="101" fillId="0" borderId="57" xfId="125" applyNumberFormat="1" applyFont="1" applyFill="1" applyBorder="1" applyAlignment="1">
      <alignment horizontal="center" vertical="center" wrapText="1"/>
      <protection/>
    </xf>
    <xf numFmtId="1" fontId="101" fillId="0" borderId="29" xfId="125" applyNumberFormat="1" applyFont="1" applyFill="1" applyBorder="1" applyAlignment="1">
      <alignment horizontal="center" vertical="center" wrapText="1"/>
      <protection/>
    </xf>
    <xf numFmtId="1" fontId="122" fillId="0" borderId="0" xfId="122" applyNumberFormat="1" applyFont="1" applyFill="1" applyBorder="1" applyAlignment="1">
      <alignment horizontal="right"/>
      <protection/>
    </xf>
    <xf numFmtId="1" fontId="122" fillId="0" borderId="58" xfId="122" applyNumberFormat="1" applyFont="1" applyFill="1" applyBorder="1" applyAlignment="1">
      <alignment horizontal="right"/>
      <protection/>
    </xf>
    <xf numFmtId="41" fontId="122" fillId="0" borderId="0" xfId="122" applyNumberFormat="1" applyFont="1" applyFill="1" applyBorder="1" applyAlignment="1">
      <alignment horizontal="right"/>
      <protection/>
    </xf>
    <xf numFmtId="41" fontId="122" fillId="0" borderId="58" xfId="122" applyNumberFormat="1" applyFont="1" applyFill="1" applyBorder="1" applyAlignment="1">
      <alignment horizontal="right"/>
      <protection/>
    </xf>
    <xf numFmtId="3" fontId="122" fillId="0" borderId="59" xfId="122" applyNumberFormat="1" applyFont="1" applyFill="1" applyBorder="1" applyAlignment="1">
      <alignment horizontal="right"/>
      <protection/>
    </xf>
    <xf numFmtId="3" fontId="122" fillId="0" borderId="60" xfId="122" applyNumberFormat="1" applyFont="1" applyFill="1" applyBorder="1" applyAlignment="1">
      <alignment horizontal="right"/>
      <protection/>
    </xf>
    <xf numFmtId="3" fontId="122" fillId="0" borderId="57" xfId="122" applyNumberFormat="1" applyFont="1" applyFill="1" applyBorder="1" applyAlignment="1">
      <alignment horizontal="right"/>
      <protection/>
    </xf>
    <xf numFmtId="3" fontId="122" fillId="0" borderId="61" xfId="122" applyNumberFormat="1" applyFont="1" applyFill="1" applyBorder="1" applyAlignment="1">
      <alignment horizontal="right"/>
      <protection/>
    </xf>
    <xf numFmtId="3" fontId="122" fillId="0" borderId="48" xfId="122" applyNumberFormat="1" applyFont="1" applyFill="1" applyBorder="1" applyAlignment="1">
      <alignment horizontal="right"/>
      <protection/>
    </xf>
    <xf numFmtId="3" fontId="122" fillId="0" borderId="0" xfId="122" applyNumberFormat="1" applyFont="1" applyFill="1" applyBorder="1" applyAlignment="1">
      <alignment horizontal="right"/>
      <protection/>
    </xf>
    <xf numFmtId="3" fontId="122" fillId="0" borderId="29" xfId="122" applyNumberFormat="1" applyFont="1" applyFill="1" applyBorder="1" applyAlignment="1">
      <alignment horizontal="right"/>
      <protection/>
    </xf>
    <xf numFmtId="3" fontId="122" fillId="0" borderId="58" xfId="122" applyNumberFormat="1" applyFont="1" applyFill="1" applyBorder="1" applyAlignment="1">
      <alignment horizontal="right"/>
      <protection/>
    </xf>
    <xf numFmtId="3" fontId="122" fillId="0" borderId="55" xfId="122" applyNumberFormat="1" applyFont="1" applyFill="1" applyBorder="1" applyAlignment="1">
      <alignment horizontal="right"/>
      <protection/>
    </xf>
    <xf numFmtId="3" fontId="122" fillId="0" borderId="56" xfId="122" applyNumberFormat="1" applyFont="1" applyFill="1" applyBorder="1" applyAlignment="1">
      <alignment horizontal="right"/>
      <protection/>
    </xf>
    <xf numFmtId="3" fontId="122" fillId="0" borderId="54" xfId="122" applyNumberFormat="1" applyFont="1" applyFill="1" applyBorder="1" applyAlignment="1">
      <alignment horizontal="right"/>
      <protection/>
    </xf>
    <xf numFmtId="3" fontId="122" fillId="0" borderId="62" xfId="122" applyNumberFormat="1" applyFont="1" applyFill="1" applyBorder="1" applyAlignment="1">
      <alignment horizontal="right"/>
      <protection/>
    </xf>
    <xf numFmtId="1" fontId="102" fillId="0" borderId="37" xfId="125" applyNumberFormat="1" applyFont="1" applyBorder="1" applyAlignment="1">
      <alignment horizontal="right" vertical="center"/>
      <protection/>
    </xf>
    <xf numFmtId="1" fontId="102" fillId="0" borderId="39" xfId="125" applyNumberFormat="1" applyFont="1" applyBorder="1" applyAlignment="1">
      <alignment horizontal="right" vertical="center"/>
      <protection/>
    </xf>
    <xf numFmtId="1" fontId="102" fillId="0" borderId="53" xfId="125" applyNumberFormat="1" applyFont="1" applyBorder="1" applyAlignment="1">
      <alignment horizontal="right" vertical="center"/>
      <protection/>
    </xf>
    <xf numFmtId="1" fontId="102" fillId="0" borderId="0" xfId="125" applyNumberFormat="1" applyFont="1" applyBorder="1" applyAlignment="1">
      <alignment horizontal="right" vertical="center"/>
      <protection/>
    </xf>
    <xf numFmtId="1" fontId="102" fillId="0" borderId="29" xfId="125" applyNumberFormat="1" applyFont="1" applyBorder="1" applyAlignment="1">
      <alignment horizontal="right" vertical="center"/>
      <protection/>
    </xf>
    <xf numFmtId="1" fontId="102" fillId="0" borderId="48" xfId="125" applyNumberFormat="1" applyFont="1" applyBorder="1" applyAlignment="1">
      <alignment horizontal="right" vertical="center"/>
      <protection/>
    </xf>
    <xf numFmtId="41" fontId="102" fillId="0" borderId="37" xfId="125" applyNumberFormat="1" applyFont="1" applyBorder="1" applyAlignment="1">
      <alignment horizontal="right" vertical="center"/>
      <protection/>
    </xf>
    <xf numFmtId="41" fontId="102" fillId="0" borderId="39" xfId="125" applyNumberFormat="1" applyFont="1" applyBorder="1" applyAlignment="1">
      <alignment horizontal="right" vertical="center"/>
      <protection/>
    </xf>
    <xf numFmtId="41" fontId="102" fillId="0" borderId="53" xfId="125" applyNumberFormat="1" applyFont="1" applyBorder="1" applyAlignment="1">
      <alignment horizontal="right" vertical="center"/>
      <protection/>
    </xf>
    <xf numFmtId="41" fontId="102" fillId="0" borderId="0" xfId="125" applyNumberFormat="1" applyFont="1" applyBorder="1" applyAlignment="1">
      <alignment horizontal="right" vertical="center"/>
      <protection/>
    </xf>
    <xf numFmtId="41" fontId="102" fillId="0" borderId="29" xfId="125" applyNumberFormat="1" applyFont="1" applyBorder="1" applyAlignment="1">
      <alignment horizontal="right" vertical="center"/>
      <protection/>
    </xf>
    <xf numFmtId="41" fontId="102" fillId="0" borderId="48" xfId="125" applyNumberFormat="1" applyFont="1" applyBorder="1" applyAlignment="1">
      <alignment horizontal="right" vertical="center"/>
      <protection/>
    </xf>
    <xf numFmtId="41" fontId="122" fillId="0" borderId="41" xfId="122" applyNumberFormat="1" applyFont="1" applyFill="1" applyBorder="1" applyAlignment="1">
      <alignment horizontal="right"/>
      <protection/>
    </xf>
    <xf numFmtId="41" fontId="122" fillId="0" borderId="63" xfId="122" applyNumberFormat="1" applyFont="1" applyFill="1" applyBorder="1" applyAlignment="1">
      <alignment horizontal="right"/>
      <protection/>
    </xf>
    <xf numFmtId="41" fontId="122" fillId="0" borderId="42" xfId="122" applyNumberFormat="1" applyFont="1" applyFill="1" applyBorder="1" applyAlignment="1">
      <alignment horizontal="right"/>
      <protection/>
    </xf>
    <xf numFmtId="41" fontId="122" fillId="0" borderId="64" xfId="122" applyNumberFormat="1" applyFont="1" applyFill="1" applyBorder="1" applyAlignment="1">
      <alignment horizontal="right"/>
      <protection/>
    </xf>
    <xf numFmtId="49" fontId="102" fillId="0" borderId="0" xfId="125" applyNumberFormat="1" applyFont="1">
      <alignment/>
      <protection/>
    </xf>
    <xf numFmtId="49" fontId="8" fillId="0" borderId="0" xfId="128" applyNumberFormat="1" applyFont="1" applyBorder="1" applyAlignment="1">
      <alignment/>
      <protection/>
    </xf>
    <xf numFmtId="49" fontId="102" fillId="0" borderId="0" xfId="125" applyNumberFormat="1" applyFont="1" applyBorder="1" applyAlignment="1">
      <alignment horizontal="left" wrapText="1"/>
      <protection/>
    </xf>
    <xf numFmtId="49" fontId="102" fillId="0" borderId="36" xfId="125" applyNumberFormat="1" applyFont="1" applyBorder="1" applyAlignment="1">
      <alignment vertical="center" wrapText="1"/>
      <protection/>
    </xf>
    <xf numFmtId="49" fontId="102" fillId="0" borderId="65" xfId="125" applyNumberFormat="1" applyFont="1" applyBorder="1" applyAlignment="1">
      <alignment vertical="center" wrapText="1"/>
      <protection/>
    </xf>
    <xf numFmtId="49" fontId="101" fillId="0" borderId="29" xfId="125" applyNumberFormat="1" applyFont="1" applyFill="1" applyBorder="1" applyAlignment="1">
      <alignment horizontal="center" vertical="center" wrapText="1"/>
      <protection/>
    </xf>
    <xf numFmtId="49" fontId="101" fillId="0" borderId="53" xfId="125" applyNumberFormat="1" applyFont="1" applyFill="1" applyBorder="1" applyAlignment="1">
      <alignment horizontal="right" vertical="center" wrapText="1"/>
      <protection/>
    </xf>
    <xf numFmtId="49" fontId="101" fillId="0" borderId="37" xfId="125" applyNumberFormat="1" applyFont="1" applyFill="1" applyBorder="1" applyAlignment="1">
      <alignment horizontal="right" vertical="center" wrapText="1"/>
      <protection/>
    </xf>
    <xf numFmtId="49" fontId="101" fillId="0" borderId="39" xfId="125" applyNumberFormat="1" applyFont="1" applyFill="1" applyBorder="1" applyAlignment="1">
      <alignment horizontal="right" vertical="center" wrapText="1"/>
      <protection/>
    </xf>
    <xf numFmtId="49" fontId="101" fillId="0" borderId="48" xfId="125" applyNumberFormat="1" applyFont="1" applyFill="1" applyBorder="1" applyAlignment="1">
      <alignment horizontal="right" vertical="center" wrapText="1"/>
      <protection/>
    </xf>
    <xf numFmtId="49" fontId="101" fillId="0" borderId="0" xfId="125" applyNumberFormat="1" applyFont="1" applyFill="1" applyBorder="1" applyAlignment="1">
      <alignment horizontal="right" vertical="center" wrapText="1"/>
      <protection/>
    </xf>
    <xf numFmtId="49" fontId="101" fillId="0" borderId="29" xfId="125" applyNumberFormat="1" applyFont="1" applyFill="1" applyBorder="1" applyAlignment="1">
      <alignment horizontal="right" vertical="center" wrapText="1"/>
      <protection/>
    </xf>
    <xf numFmtId="1" fontId="101" fillId="0" borderId="46" xfId="125" applyNumberFormat="1" applyFont="1" applyFill="1" applyBorder="1" applyAlignment="1">
      <alignment horizontal="center" vertical="center" wrapText="1"/>
      <protection/>
    </xf>
    <xf numFmtId="1" fontId="101" fillId="0" borderId="47" xfId="125" applyNumberFormat="1" applyFont="1" applyFill="1" applyBorder="1" applyAlignment="1">
      <alignment horizontal="right" vertical="center" wrapText="1"/>
      <protection/>
    </xf>
    <xf numFmtId="1" fontId="101" fillId="0" borderId="41" xfId="125" applyNumberFormat="1" applyFont="1" applyFill="1" applyBorder="1" applyAlignment="1">
      <alignment horizontal="right" vertical="center" wrapText="1"/>
      <protection/>
    </xf>
    <xf numFmtId="1" fontId="101" fillId="0" borderId="46" xfId="125" applyNumberFormat="1" applyFont="1" applyFill="1" applyBorder="1" applyAlignment="1">
      <alignment horizontal="right" vertical="center" wrapText="1"/>
      <protection/>
    </xf>
    <xf numFmtId="1" fontId="122" fillId="0" borderId="41" xfId="122" applyNumberFormat="1" applyFont="1" applyFill="1" applyBorder="1" applyAlignment="1">
      <alignment horizontal="right"/>
      <protection/>
    </xf>
    <xf numFmtId="1" fontId="122" fillId="0" borderId="63" xfId="122" applyNumberFormat="1" applyFont="1" applyFill="1" applyBorder="1" applyAlignment="1">
      <alignment horizontal="right"/>
      <protection/>
    </xf>
    <xf numFmtId="1" fontId="101" fillId="0" borderId="48" xfId="125" applyNumberFormat="1" applyFont="1" applyFill="1" applyBorder="1" applyAlignment="1">
      <alignment horizontal="right" vertical="center" wrapText="1"/>
      <protection/>
    </xf>
    <xf numFmtId="1" fontId="101" fillId="0" borderId="0" xfId="125" applyNumberFormat="1" applyFont="1" applyFill="1" applyBorder="1" applyAlignment="1">
      <alignment horizontal="right" vertical="center" wrapText="1"/>
      <protection/>
    </xf>
    <xf numFmtId="1" fontId="101" fillId="0" borderId="29" xfId="125" applyNumberFormat="1" applyFont="1" applyFill="1" applyBorder="1" applyAlignment="1">
      <alignment horizontal="right" vertical="center" wrapText="1"/>
      <protection/>
    </xf>
    <xf numFmtId="1" fontId="101" fillId="0" borderId="44" xfId="125" applyNumberFormat="1" applyFont="1" applyFill="1" applyBorder="1" applyAlignment="1">
      <alignment horizontal="center" vertical="center" wrapText="1"/>
      <protection/>
    </xf>
    <xf numFmtId="1" fontId="101" fillId="0" borderId="49" xfId="125" applyNumberFormat="1" applyFont="1" applyFill="1" applyBorder="1" applyAlignment="1">
      <alignment horizontal="right" vertical="center" wrapText="1"/>
      <protection/>
    </xf>
    <xf numFmtId="1" fontId="101" fillId="0" borderId="42" xfId="125" applyNumberFormat="1" applyFont="1" applyFill="1" applyBorder="1" applyAlignment="1">
      <alignment horizontal="right" vertical="center" wrapText="1"/>
      <protection/>
    </xf>
    <xf numFmtId="1" fontId="101" fillId="0" borderId="44" xfId="125" applyNumberFormat="1" applyFont="1" applyFill="1" applyBorder="1" applyAlignment="1">
      <alignment horizontal="right" vertical="center" wrapText="1"/>
      <protection/>
    </xf>
    <xf numFmtId="1" fontId="122" fillId="0" borderId="42" xfId="122" applyNumberFormat="1" applyFont="1" applyFill="1" applyBorder="1" applyAlignment="1">
      <alignment horizontal="right"/>
      <protection/>
    </xf>
    <xf numFmtId="1" fontId="122" fillId="0" borderId="64" xfId="122" applyNumberFormat="1" applyFont="1" applyFill="1" applyBorder="1" applyAlignment="1">
      <alignment horizontal="right"/>
      <protection/>
    </xf>
    <xf numFmtId="1" fontId="101" fillId="0" borderId="42" xfId="125" applyNumberFormat="1" applyFont="1" applyFill="1" applyBorder="1" applyAlignment="1">
      <alignment horizontal="center" vertical="center" wrapText="1"/>
      <protection/>
    </xf>
    <xf numFmtId="1" fontId="122" fillId="0" borderId="42" xfId="122" applyNumberFormat="1" applyFont="1" applyFill="1" applyBorder="1">
      <alignment/>
      <protection/>
    </xf>
    <xf numFmtId="1" fontId="122" fillId="0" borderId="64" xfId="122" applyNumberFormat="1" applyFont="1" applyFill="1" applyBorder="1">
      <alignment/>
      <protection/>
    </xf>
    <xf numFmtId="1" fontId="101" fillId="0" borderId="41" xfId="125" applyNumberFormat="1" applyFont="1" applyFill="1" applyBorder="1" applyAlignment="1">
      <alignment horizontal="center" vertical="center" wrapText="1"/>
      <protection/>
    </xf>
    <xf numFmtId="1" fontId="122" fillId="0" borderId="41" xfId="122" applyNumberFormat="1" applyFont="1" applyFill="1" applyBorder="1">
      <alignment/>
      <protection/>
    </xf>
    <xf numFmtId="1" fontId="122" fillId="0" borderId="63" xfId="122" applyNumberFormat="1" applyFont="1" applyFill="1" applyBorder="1">
      <alignment/>
      <protection/>
    </xf>
    <xf numFmtId="1" fontId="101" fillId="0" borderId="0" xfId="125" applyNumberFormat="1" applyFont="1" applyFill="1" applyBorder="1" applyAlignment="1">
      <alignment horizontal="center" vertical="center" wrapText="1"/>
      <protection/>
    </xf>
    <xf numFmtId="1" fontId="122" fillId="0" borderId="0" xfId="122" applyNumberFormat="1" applyFont="1" applyFill="1" applyBorder="1">
      <alignment/>
      <protection/>
    </xf>
    <xf numFmtId="1" fontId="122" fillId="0" borderId="58" xfId="122" applyNumberFormat="1" applyFont="1" applyFill="1" applyBorder="1">
      <alignment/>
      <protection/>
    </xf>
    <xf numFmtId="0" fontId="69" fillId="0" borderId="34" xfId="0" applyFont="1" applyBorder="1" applyAlignment="1">
      <alignment vertical="center"/>
    </xf>
    <xf numFmtId="0" fontId="85" fillId="0" borderId="34" xfId="0" applyFont="1" applyBorder="1" applyAlignment="1">
      <alignment horizontal="left" wrapText="1"/>
    </xf>
    <xf numFmtId="196" fontId="69" fillId="0" borderId="0" xfId="135" applyNumberFormat="1" applyFont="1" applyBorder="1" applyAlignment="1">
      <alignment horizontal="center" vertical="center"/>
      <protection/>
    </xf>
    <xf numFmtId="0" fontId="68" fillId="0" borderId="23" xfId="0" applyFont="1" applyBorder="1" applyAlignment="1">
      <alignment vertical="center"/>
    </xf>
    <xf numFmtId="164" fontId="69" fillId="0" borderId="25" xfId="109" applyNumberFormat="1" applyFont="1" applyBorder="1" applyAlignment="1">
      <alignment horizontal="center" vertical="center"/>
    </xf>
    <xf numFmtId="196" fontId="69" fillId="56" borderId="0" xfId="135" applyNumberFormat="1" applyFont="1" applyFill="1" applyBorder="1" applyAlignment="1">
      <alignment horizontal="center" vertical="center"/>
      <protection/>
    </xf>
    <xf numFmtId="164" fontId="69" fillId="56" borderId="25" xfId="109" applyNumberFormat="1" applyFont="1" applyFill="1" applyBorder="1" applyAlignment="1">
      <alignment horizontal="center" vertical="center"/>
    </xf>
    <xf numFmtId="187" fontId="8" fillId="0" borderId="0" xfId="109" applyNumberFormat="1" applyFont="1" applyBorder="1" applyAlignment="1">
      <alignment vertical="center"/>
    </xf>
    <xf numFmtId="0" fontId="8" fillId="0" borderId="0" xfId="135" applyNumberFormat="1" applyFont="1" applyBorder="1" applyAlignment="1">
      <alignment horizontal="left" vertical="center" indent="1"/>
      <protection/>
    </xf>
    <xf numFmtId="1" fontId="8" fillId="0" borderId="0" xfId="135" applyNumberFormat="1" applyFont="1" applyFill="1" applyBorder="1" applyAlignment="1">
      <alignment horizontal="right" vertical="center"/>
      <protection/>
    </xf>
    <xf numFmtId="1" fontId="8" fillId="0" borderId="0" xfId="135" applyNumberFormat="1" applyFont="1" applyBorder="1" applyAlignment="1">
      <alignment horizontal="right" vertical="center"/>
      <protection/>
    </xf>
    <xf numFmtId="1" fontId="8" fillId="56" borderId="0" xfId="135" applyNumberFormat="1" applyFont="1" applyFill="1" applyBorder="1" applyAlignment="1">
      <alignment horizontal="right" vertical="center"/>
      <protection/>
    </xf>
    <xf numFmtId="0" fontId="22" fillId="0" borderId="32" xfId="135" applyNumberFormat="1" applyFont="1" applyBorder="1" applyAlignment="1">
      <alignment vertical="center"/>
      <protection/>
    </xf>
    <xf numFmtId="164" fontId="22" fillId="56" borderId="32" xfId="109" applyNumberFormat="1" applyFont="1" applyFill="1" applyBorder="1" applyAlignment="1">
      <alignment horizontal="right" vertical="center"/>
    </xf>
    <xf numFmtId="187" fontId="22" fillId="0" borderId="32" xfId="109" applyNumberFormat="1" applyFont="1" applyFill="1" applyBorder="1" applyAlignment="1">
      <alignment horizontal="right" vertical="center"/>
    </xf>
    <xf numFmtId="187" fontId="8" fillId="0" borderId="32" xfId="109" applyNumberFormat="1" applyFont="1" applyBorder="1" applyAlignment="1">
      <alignment vertical="center"/>
    </xf>
    <xf numFmtId="0" fontId="0" fillId="0" borderId="32" xfId="135" applyFont="1" applyBorder="1">
      <alignment/>
      <protection/>
    </xf>
    <xf numFmtId="0" fontId="8" fillId="0" borderId="33" xfId="135" applyFont="1" applyFill="1" applyBorder="1" applyAlignment="1">
      <alignment horizontal="left"/>
      <protection/>
    </xf>
    <xf numFmtId="9" fontId="8" fillId="0" borderId="33" xfId="135" applyNumberFormat="1" applyFont="1" applyFill="1" applyBorder="1" applyAlignment="1">
      <alignment horizontal="right" wrapText="1"/>
      <protection/>
    </xf>
    <xf numFmtId="0" fontId="8" fillId="0" borderId="33" xfId="135" applyFont="1" applyFill="1" applyBorder="1" applyAlignment="1">
      <alignment horizontal="right" wrapText="1"/>
      <protection/>
    </xf>
    <xf numFmtId="0" fontId="8" fillId="0" borderId="25" xfId="135" applyNumberFormat="1" applyFont="1" applyBorder="1" applyAlignment="1">
      <alignment horizontal="left" vertical="center" indent="1"/>
      <protection/>
    </xf>
    <xf numFmtId="1" fontId="8" fillId="56" borderId="25" xfId="135" applyNumberFormat="1" applyFont="1" applyFill="1" applyBorder="1" applyAlignment="1">
      <alignment horizontal="right" vertical="center"/>
      <protection/>
    </xf>
    <xf numFmtId="1" fontId="8" fillId="0" borderId="25" xfId="135" applyNumberFormat="1" applyFont="1" applyFill="1" applyBorder="1" applyAlignment="1">
      <alignment horizontal="right" vertical="center"/>
      <protection/>
    </xf>
    <xf numFmtId="187" fontId="8" fillId="0" borderId="25" xfId="109" applyNumberFormat="1" applyFont="1" applyBorder="1" applyAlignment="1">
      <alignment vertical="center"/>
    </xf>
    <xf numFmtId="1" fontId="8" fillId="0" borderId="25" xfId="135" applyNumberFormat="1" applyFont="1" applyBorder="1" applyAlignment="1">
      <alignment horizontal="right" vertical="center"/>
      <protection/>
    </xf>
    <xf numFmtId="0" fontId="8" fillId="0" borderId="0" xfId="0" applyFont="1" applyFill="1" applyBorder="1" applyAlignment="1">
      <alignment wrapText="1"/>
    </xf>
    <xf numFmtId="0" fontId="8" fillId="0" borderId="28" xfId="135" applyNumberFormat="1" applyFont="1" applyBorder="1" applyAlignment="1">
      <alignment vertical="center"/>
      <protection/>
    </xf>
    <xf numFmtId="1" fontId="8" fillId="56" borderId="28" xfId="135" applyNumberFormat="1" applyFont="1" applyFill="1" applyBorder="1" applyAlignment="1">
      <alignment horizontal="right" vertical="center"/>
      <protection/>
    </xf>
    <xf numFmtId="1" fontId="8" fillId="0" borderId="28" xfId="135" applyNumberFormat="1" applyFont="1" applyFill="1" applyBorder="1" applyAlignment="1">
      <alignment horizontal="right" vertical="center"/>
      <protection/>
    </xf>
    <xf numFmtId="187" fontId="8" fillId="0" borderId="28" xfId="109" applyNumberFormat="1" applyFont="1" applyBorder="1" applyAlignment="1">
      <alignment vertical="center"/>
    </xf>
    <xf numFmtId="41" fontId="8" fillId="0" borderId="0" xfId="135" applyNumberFormat="1" applyFont="1" applyBorder="1" applyAlignment="1">
      <alignment horizontal="right" vertical="center"/>
      <protection/>
    </xf>
    <xf numFmtId="41" fontId="8" fillId="0" borderId="0" xfId="109" applyNumberFormat="1" applyFont="1" applyBorder="1" applyAlignment="1">
      <alignment vertical="center"/>
    </xf>
    <xf numFmtId="41" fontId="8" fillId="56" borderId="0" xfId="135" applyNumberFormat="1" applyFont="1" applyFill="1" applyBorder="1" applyAlignment="1">
      <alignment horizontal="right" vertical="center"/>
      <protection/>
    </xf>
    <xf numFmtId="41" fontId="8" fillId="0" borderId="0" xfId="135" applyNumberFormat="1" applyFont="1" applyFill="1" applyBorder="1" applyAlignment="1">
      <alignment horizontal="right" vertical="center"/>
      <protection/>
    </xf>
    <xf numFmtId="0" fontId="68" fillId="0" borderId="0" xfId="135" applyNumberFormat="1" applyFont="1" applyFill="1" applyBorder="1" applyAlignment="1">
      <alignment horizontal="left"/>
      <protection/>
    </xf>
    <xf numFmtId="0" fontId="86" fillId="0" borderId="23" xfId="135" applyFont="1" applyFill="1" applyBorder="1" applyAlignment="1">
      <alignment horizontal="right" vertical="center"/>
      <protection/>
    </xf>
    <xf numFmtId="1" fontId="68" fillId="0" borderId="33" xfId="135" applyNumberFormat="1" applyFont="1" applyFill="1" applyBorder="1" applyAlignment="1">
      <alignment horizontal="left" vertical="top" wrapText="1"/>
      <protection/>
    </xf>
    <xf numFmtId="1" fontId="68" fillId="0" borderId="33" xfId="135" applyNumberFormat="1" applyFont="1" applyFill="1" applyBorder="1" applyAlignment="1">
      <alignment horizontal="center" vertical="top" wrapText="1"/>
      <protection/>
    </xf>
    <xf numFmtId="0" fontId="86" fillId="0" borderId="0" xfId="135" applyFont="1" applyFill="1" applyBorder="1" applyAlignment="1">
      <alignment horizontal="right" vertical="center"/>
      <protection/>
    </xf>
    <xf numFmtId="0" fontId="68" fillId="0" borderId="25" xfId="135" applyNumberFormat="1" applyFont="1" applyFill="1" applyBorder="1" applyAlignment="1">
      <alignment horizontal="left"/>
      <protection/>
    </xf>
    <xf numFmtId="0" fontId="68" fillId="0" borderId="28" xfId="135" applyNumberFormat="1" applyFont="1" applyFill="1" applyBorder="1" applyAlignment="1">
      <alignment vertical="center" wrapText="1"/>
      <protection/>
    </xf>
    <xf numFmtId="41" fontId="68" fillId="0" borderId="28" xfId="135" applyNumberFormat="1" applyFont="1" applyFill="1" applyBorder="1" applyAlignment="1">
      <alignment horizontal="right" vertical="center"/>
      <protection/>
    </xf>
    <xf numFmtId="41" fontId="68" fillId="0" borderId="0" xfId="135" applyNumberFormat="1" applyFont="1" applyFill="1" applyBorder="1" applyAlignment="1">
      <alignment horizontal="right" vertical="center"/>
      <protection/>
    </xf>
    <xf numFmtId="41" fontId="68" fillId="0" borderId="0" xfId="135" applyNumberFormat="1" applyFont="1" applyFill="1" applyBorder="1" applyAlignment="1" quotePrefix="1">
      <alignment horizontal="right" vertical="center"/>
      <protection/>
    </xf>
    <xf numFmtId="41" fontId="68" fillId="0" borderId="0" xfId="135" applyNumberFormat="1" applyFont="1" applyFill="1" applyBorder="1">
      <alignment/>
      <protection/>
    </xf>
    <xf numFmtId="41" fontId="68" fillId="0" borderId="25" xfId="135" applyNumberFormat="1" applyFont="1" applyFill="1" applyBorder="1" applyAlignment="1">
      <alignment horizontal="right" vertical="center"/>
      <protection/>
    </xf>
    <xf numFmtId="41" fontId="68" fillId="0" borderId="25" xfId="135" applyNumberFormat="1" applyFont="1" applyFill="1" applyBorder="1" applyAlignment="1" quotePrefix="1">
      <alignment horizontal="right" vertical="center"/>
      <protection/>
    </xf>
    <xf numFmtId="41" fontId="68" fillId="0" borderId="25" xfId="135" applyNumberFormat="1" applyFont="1" applyFill="1" applyBorder="1">
      <alignment/>
      <protection/>
    </xf>
    <xf numFmtId="0" fontId="111" fillId="0" borderId="0" xfId="0" applyFont="1" applyAlignment="1">
      <alignment/>
    </xf>
    <xf numFmtId="0" fontId="124" fillId="0" borderId="0" xfId="0" applyFont="1" applyAlignment="1">
      <alignment/>
    </xf>
    <xf numFmtId="0" fontId="112" fillId="57" borderId="23" xfId="0" applyFont="1" applyFill="1" applyBorder="1" applyAlignment="1">
      <alignment horizontal="right"/>
    </xf>
    <xf numFmtId="0" fontId="0" fillId="0" borderId="23" xfId="0" applyBorder="1" applyAlignment="1">
      <alignment/>
    </xf>
    <xf numFmtId="49" fontId="8" fillId="0" borderId="0" xfId="134" applyNumberFormat="1" applyFont="1" applyBorder="1" applyAlignment="1">
      <alignment horizontal="left" wrapText="1"/>
      <protection/>
    </xf>
    <xf numFmtId="0" fontId="0" fillId="0" borderId="0" xfId="0" applyBorder="1" applyAlignment="1">
      <alignment wrapText="1"/>
    </xf>
    <xf numFmtId="49" fontId="0" fillId="0" borderId="0" xfId="134" applyNumberFormat="1" applyFont="1" applyFill="1" applyBorder="1" applyAlignment="1">
      <alignment horizontal="right" vertical="center"/>
      <protection/>
    </xf>
    <xf numFmtId="49" fontId="8" fillId="0" borderId="0" xfId="134" applyNumberFormat="1" applyFont="1" applyBorder="1" applyAlignment="1">
      <alignment horizontal="left" vertical="top" wrapText="1"/>
      <protection/>
    </xf>
    <xf numFmtId="49" fontId="21" fillId="0" borderId="0" xfId="134" applyNumberFormat="1" applyFont="1" applyBorder="1" applyAlignment="1">
      <alignment horizontal="left" vertical="top" wrapText="1"/>
      <protection/>
    </xf>
    <xf numFmtId="0" fontId="0" fillId="0" borderId="0" xfId="134" applyFont="1" applyBorder="1" applyAlignment="1">
      <alignment horizontal="left" wrapText="1" indent="1"/>
      <protection/>
    </xf>
    <xf numFmtId="0" fontId="0" fillId="0" borderId="0" xfId="0" applyFont="1" applyAlignment="1">
      <alignment horizontal="left" indent="1"/>
    </xf>
    <xf numFmtId="0" fontId="39" fillId="58" borderId="0" xfId="134" applyNumberFormat="1" applyFont="1" applyFill="1" applyBorder="1" applyAlignment="1">
      <alignment horizontal="left" vertical="center"/>
      <protection/>
    </xf>
    <xf numFmtId="0" fontId="44" fillId="0" borderId="0" xfId="0" applyFont="1" applyAlignment="1">
      <alignment/>
    </xf>
    <xf numFmtId="0" fontId="0" fillId="58" borderId="0" xfId="134" applyNumberFormat="1" applyFont="1" applyFill="1" applyBorder="1" applyAlignment="1">
      <alignment horizontal="right" vertical="center"/>
      <protection/>
    </xf>
    <xf numFmtId="0" fontId="0" fillId="0" borderId="0" xfId="0" applyFont="1" applyAlignment="1">
      <alignment vertical="center"/>
    </xf>
    <xf numFmtId="0" fontId="6" fillId="58" borderId="0" xfId="134" applyNumberFormat="1" applyFont="1" applyFill="1" applyBorder="1" applyAlignment="1">
      <alignment horizontal="left" vertical="center"/>
      <protection/>
    </xf>
    <xf numFmtId="0" fontId="0" fillId="0" borderId="0" xfId="0" applyAlignment="1">
      <alignment/>
    </xf>
    <xf numFmtId="167" fontId="0" fillId="0" borderId="0" xfId="134" applyNumberFormat="1" applyFont="1" applyBorder="1" applyAlignment="1">
      <alignment horizontal="left" vertical="center" wrapText="1"/>
      <protection/>
    </xf>
    <xf numFmtId="0" fontId="0" fillId="0" borderId="0" xfId="0" applyAlignment="1">
      <alignment horizontal="left" vertical="center" wrapText="1"/>
    </xf>
    <xf numFmtId="0" fontId="0" fillId="0" borderId="0" xfId="134" applyFont="1" applyBorder="1" applyAlignment="1">
      <alignment horizontal="left" wrapText="1"/>
      <protection/>
    </xf>
    <xf numFmtId="0" fontId="0" fillId="0" borderId="0" xfId="0" applyFont="1" applyAlignment="1">
      <alignment horizontal="left" wrapText="1"/>
    </xf>
    <xf numFmtId="0" fontId="0" fillId="0" borderId="0" xfId="134" applyFont="1" applyBorder="1" applyAlignment="1">
      <alignment horizontal="left" wrapText="1" indent="1"/>
      <protection/>
    </xf>
    <xf numFmtId="0" fontId="0" fillId="0" borderId="0" xfId="0" applyFont="1" applyAlignment="1">
      <alignment horizontal="left" indent="1"/>
    </xf>
    <xf numFmtId="0" fontId="110" fillId="0" borderId="0" xfId="134" applyFont="1" applyBorder="1" applyAlignment="1">
      <alignment horizontal="left" wrapText="1" indent="1"/>
      <protection/>
    </xf>
    <xf numFmtId="0" fontId="110" fillId="0" borderId="0" xfId="0" applyFont="1" applyAlignment="1">
      <alignment horizontal="left" wrapText="1" indent="1"/>
    </xf>
    <xf numFmtId="3" fontId="6" fillId="0" borderId="0" xfId="134" applyNumberFormat="1" applyFont="1" applyBorder="1" applyAlignment="1">
      <alignment horizontal="left" wrapText="1"/>
      <protection/>
    </xf>
    <xf numFmtId="0" fontId="10" fillId="0" borderId="0" xfId="134" applyFont="1" applyAlignment="1">
      <alignment horizontal="left" wrapText="1"/>
      <protection/>
    </xf>
    <xf numFmtId="0" fontId="10" fillId="0" borderId="0" xfId="0" applyFont="1" applyAlignment="1">
      <alignment wrapText="1"/>
    </xf>
    <xf numFmtId="3" fontId="6" fillId="0" borderId="33" xfId="134" applyNumberFormat="1" applyFont="1" applyBorder="1" applyAlignment="1">
      <alignment horizontal="center" vertical="center" wrapText="1"/>
      <protection/>
    </xf>
    <xf numFmtId="167" fontId="0" fillId="0" borderId="21" xfId="134" applyNumberFormat="1" applyFont="1" applyBorder="1" applyAlignment="1">
      <alignment horizontal="left" vertical="center" wrapText="1"/>
      <protection/>
    </xf>
    <xf numFmtId="167" fontId="0" fillId="0" borderId="26" xfId="134" applyNumberFormat="1" applyFont="1" applyFill="1" applyBorder="1" applyAlignment="1">
      <alignment horizontal="left" vertical="center" wrapText="1"/>
      <protection/>
    </xf>
    <xf numFmtId="0" fontId="0" fillId="0" borderId="0" xfId="0" applyFont="1" applyAlignment="1">
      <alignment/>
    </xf>
    <xf numFmtId="0" fontId="39" fillId="58" borderId="0" xfId="134" applyNumberFormat="1" applyFont="1" applyFill="1" applyBorder="1" applyAlignment="1">
      <alignment horizontal="left" vertical="center" wrapText="1"/>
      <protection/>
    </xf>
    <xf numFmtId="0" fontId="44" fillId="0" borderId="0" xfId="0" applyFont="1" applyAlignment="1">
      <alignment vertical="center"/>
    </xf>
    <xf numFmtId="49" fontId="0" fillId="0" borderId="0" xfId="134" applyNumberFormat="1" applyFont="1" applyFill="1" applyAlignment="1">
      <alignment horizontal="right" vertical="center"/>
      <protection/>
    </xf>
    <xf numFmtId="0" fontId="112" fillId="57" borderId="23" xfId="0" applyFont="1" applyFill="1" applyBorder="1" applyAlignment="1">
      <alignment horizontal="right" wrapText="1"/>
    </xf>
    <xf numFmtId="0" fontId="0" fillId="0" borderId="23" xfId="0" applyBorder="1" applyAlignment="1">
      <alignment wrapText="1"/>
    </xf>
    <xf numFmtId="0" fontId="77" fillId="0" borderId="0" xfId="105" applyFont="1" applyFill="1" applyBorder="1" applyAlignment="1">
      <alignment vertical="top"/>
      <protection/>
    </xf>
    <xf numFmtId="49" fontId="10" fillId="0" borderId="0" xfId="134" applyNumberFormat="1" applyFont="1" applyFill="1" applyAlignment="1">
      <alignment horizontal="right" vertical="center"/>
      <protection/>
    </xf>
    <xf numFmtId="0" fontId="10" fillId="0" borderId="0" xfId="0" applyFont="1" applyAlignment="1">
      <alignment/>
    </xf>
    <xf numFmtId="0" fontId="125" fillId="0" borderId="0" xfId="105" applyFont="1" applyFill="1" applyBorder="1" applyAlignment="1">
      <alignment horizontal="left" vertical="center" wrapText="1"/>
      <protection/>
    </xf>
    <xf numFmtId="0" fontId="0" fillId="0" borderId="0" xfId="128" applyFont="1" applyAlignment="1">
      <alignment/>
      <protection/>
    </xf>
    <xf numFmtId="0" fontId="6" fillId="58" borderId="0" xfId="134" applyNumberFormat="1" applyFont="1" applyFill="1" applyBorder="1" applyAlignment="1">
      <alignment horizontal="left" vertical="center" wrapText="1"/>
      <protection/>
    </xf>
    <xf numFmtId="0" fontId="0" fillId="0" borderId="0" xfId="0" applyFont="1" applyBorder="1" applyAlignment="1">
      <alignment horizontal="left" vertical="center" wrapText="1"/>
    </xf>
    <xf numFmtId="0" fontId="0" fillId="0" borderId="0" xfId="0" applyAlignment="1">
      <alignment vertical="center"/>
    </xf>
    <xf numFmtId="0" fontId="0" fillId="0" borderId="28" xfId="134" applyFont="1" applyFill="1" applyBorder="1" applyAlignment="1">
      <alignment horizontal="left" wrapText="1"/>
      <protection/>
    </xf>
    <xf numFmtId="0" fontId="0" fillId="0" borderId="0" xfId="134" applyFont="1" applyFill="1" applyAlignment="1">
      <alignment horizontal="right" vertical="center"/>
      <protection/>
    </xf>
    <xf numFmtId="0" fontId="0" fillId="0" borderId="0" xfId="134" applyFont="1" applyFill="1" applyBorder="1" applyAlignment="1">
      <alignment horizontal="right" vertical="center"/>
      <protection/>
    </xf>
    <xf numFmtId="0" fontId="6" fillId="0" borderId="0" xfId="134" applyFont="1" applyAlignment="1">
      <alignment/>
      <protection/>
    </xf>
    <xf numFmtId="0" fontId="116" fillId="0" borderId="0" xfId="134" applyFont="1" applyAlignment="1">
      <alignment wrapText="1"/>
      <protection/>
    </xf>
    <xf numFmtId="0" fontId="116" fillId="0" borderId="0" xfId="0" applyFont="1" applyAlignment="1">
      <alignment wrapText="1"/>
    </xf>
    <xf numFmtId="0" fontId="0" fillId="0" borderId="0" xfId="134" applyFont="1" applyAlignment="1">
      <alignment wrapText="1"/>
      <protection/>
    </xf>
    <xf numFmtId="0" fontId="0" fillId="0" borderId="0" xfId="0" applyFont="1" applyAlignment="1">
      <alignment wrapText="1"/>
    </xf>
    <xf numFmtId="0" fontId="10" fillId="0" borderId="0" xfId="134" applyFont="1" applyAlignment="1">
      <alignment wrapText="1"/>
      <protection/>
    </xf>
    <xf numFmtId="0" fontId="97" fillId="0" borderId="0" xfId="134" applyFont="1" applyFill="1" applyAlignment="1">
      <alignment wrapText="1"/>
      <protection/>
    </xf>
    <xf numFmtId="0" fontId="97" fillId="0" borderId="0" xfId="0" applyFont="1" applyFill="1" applyAlignment="1">
      <alignment wrapText="1"/>
    </xf>
    <xf numFmtId="0" fontId="0" fillId="0" borderId="28" xfId="0" applyFont="1" applyFill="1" applyBorder="1" applyAlignment="1">
      <alignment horizontal="left" wrapText="1"/>
    </xf>
    <xf numFmtId="0" fontId="0" fillId="0" borderId="0" xfId="134" applyFont="1" applyBorder="1" applyAlignment="1">
      <alignment horizontal="right" vertical="center"/>
      <protection/>
    </xf>
    <xf numFmtId="0" fontId="116" fillId="0" borderId="0" xfId="134" applyFont="1" applyBorder="1" applyAlignment="1">
      <alignment horizontal="left" wrapText="1"/>
      <protection/>
    </xf>
    <xf numFmtId="195" fontId="0" fillId="0" borderId="24" xfId="100" applyNumberFormat="1" applyFont="1" applyFill="1" applyBorder="1" applyAlignment="1">
      <alignment horizontal="left" wrapText="1"/>
    </xf>
    <xf numFmtId="0" fontId="0" fillId="0" borderId="0" xfId="0" applyFont="1" applyAlignment="1">
      <alignment horizontal="right" vertical="center"/>
    </xf>
    <xf numFmtId="0" fontId="0" fillId="0" borderId="0" xfId="0" applyAlignment="1">
      <alignment wrapText="1"/>
    </xf>
    <xf numFmtId="195" fontId="8" fillId="0" borderId="0" xfId="100" applyNumberFormat="1" applyFont="1" applyBorder="1" applyAlignment="1">
      <alignment horizontal="right" vertical="center"/>
    </xf>
    <xf numFmtId="0" fontId="8" fillId="0" borderId="0" xfId="0" applyFont="1" applyAlignment="1">
      <alignment vertical="center"/>
    </xf>
    <xf numFmtId="0" fontId="8" fillId="0" borderId="0" xfId="131" applyFont="1" applyFill="1" applyBorder="1" applyAlignment="1">
      <alignment horizontal="left" vertical="center" wrapText="1"/>
      <protection/>
    </xf>
    <xf numFmtId="0" fontId="8" fillId="0" borderId="0" xfId="0" applyFont="1" applyAlignment="1">
      <alignment wrapText="1"/>
    </xf>
    <xf numFmtId="0" fontId="21" fillId="0" borderId="0" xfId="0" applyFont="1" applyBorder="1" applyAlignment="1">
      <alignment/>
    </xf>
    <xf numFmtId="0" fontId="8" fillId="18" borderId="0" xfId="131" applyFont="1" applyFill="1" applyBorder="1" applyAlignment="1">
      <alignment horizontal="left" vertical="center" wrapText="1"/>
      <protection/>
    </xf>
    <xf numFmtId="0" fontId="6" fillId="0" borderId="0" xfId="131" applyFont="1" applyFill="1" applyBorder="1" applyAlignment="1">
      <alignment horizontal="left" vertical="center" wrapText="1"/>
      <protection/>
    </xf>
    <xf numFmtId="0" fontId="8" fillId="0" borderId="0" xfId="128" applyFont="1" applyAlignment="1">
      <alignment wrapText="1"/>
      <protection/>
    </xf>
    <xf numFmtId="0" fontId="112" fillId="57" borderId="0" xfId="0" applyFont="1" applyFill="1" applyBorder="1" applyAlignment="1">
      <alignment horizontal="right" wrapText="1"/>
    </xf>
    <xf numFmtId="0" fontId="0" fillId="0" borderId="0" xfId="0" applyBorder="1" applyAlignment="1">
      <alignment/>
    </xf>
    <xf numFmtId="0" fontId="69" fillId="0" borderId="0" xfId="131" applyFont="1" applyFill="1" applyBorder="1" applyAlignment="1">
      <alignment horizontal="left" vertical="center" wrapText="1"/>
      <protection/>
    </xf>
    <xf numFmtId="0" fontId="69" fillId="0" borderId="0" xfId="0" applyFont="1" applyAlignment="1">
      <alignment wrapText="1"/>
    </xf>
    <xf numFmtId="0" fontId="73" fillId="58" borderId="0" xfId="134" applyNumberFormat="1" applyFont="1" applyFill="1" applyBorder="1" applyAlignment="1">
      <alignment horizontal="left" vertical="center" wrapText="1"/>
      <protection/>
    </xf>
    <xf numFmtId="0" fontId="68" fillId="0" borderId="0" xfId="0" applyFont="1" applyAlignment="1">
      <alignment horizontal="left" vertical="center" wrapText="1"/>
    </xf>
    <xf numFmtId="0" fontId="68" fillId="0" borderId="0" xfId="0" applyFont="1" applyAlignment="1">
      <alignment/>
    </xf>
    <xf numFmtId="0" fontId="68" fillId="0" borderId="0" xfId="134" applyFont="1" applyBorder="1" applyAlignment="1">
      <alignment horizontal="right" vertical="center"/>
      <protection/>
    </xf>
    <xf numFmtId="0" fontId="69" fillId="18" borderId="0" xfId="131" applyFont="1" applyFill="1" applyBorder="1" applyAlignment="1">
      <alignment horizontal="left" vertical="center" wrapText="1"/>
      <protection/>
    </xf>
    <xf numFmtId="0" fontId="78" fillId="0" borderId="0" xfId="131" applyFont="1" applyFill="1" applyBorder="1" applyAlignment="1">
      <alignment horizontal="left" vertical="center" wrapText="1"/>
      <protection/>
    </xf>
    <xf numFmtId="0" fontId="69" fillId="0" borderId="0" xfId="0" applyFont="1" applyAlignment="1">
      <alignment/>
    </xf>
    <xf numFmtId="0" fontId="126" fillId="0" borderId="0" xfId="122" applyFont="1" applyAlignment="1">
      <alignment wrapText="1"/>
      <protection/>
    </xf>
    <xf numFmtId="0" fontId="87" fillId="0" borderId="0" xfId="122" applyAlignment="1">
      <alignment wrapText="1"/>
      <protection/>
    </xf>
    <xf numFmtId="0" fontId="127" fillId="0" borderId="0" xfId="122" applyFont="1" applyAlignment="1">
      <alignment horizontal="right"/>
      <protection/>
    </xf>
    <xf numFmtId="49" fontId="102" fillId="0" borderId="34" xfId="122" applyNumberFormat="1" applyFont="1" applyFill="1" applyBorder="1" applyAlignment="1">
      <alignment horizontal="left"/>
      <protection/>
    </xf>
    <xf numFmtId="0" fontId="0" fillId="0" borderId="34" xfId="0" applyBorder="1" applyAlignment="1">
      <alignment horizontal="left"/>
    </xf>
    <xf numFmtId="49" fontId="8" fillId="0" borderId="65" xfId="0" applyNumberFormat="1" applyFont="1" applyFill="1" applyBorder="1" applyAlignment="1">
      <alignment horizontal="left"/>
    </xf>
    <xf numFmtId="0" fontId="0" fillId="0" borderId="65" xfId="0" applyBorder="1" applyAlignment="1">
      <alignment horizontal="left"/>
    </xf>
    <xf numFmtId="0" fontId="112" fillId="0" borderId="23" xfId="122" applyFont="1" applyBorder="1" applyAlignment="1">
      <alignment horizontal="right"/>
      <protection/>
    </xf>
    <xf numFmtId="0" fontId="8" fillId="0" borderId="23" xfId="0" applyFont="1" applyBorder="1" applyAlignment="1">
      <alignment horizontal="right"/>
    </xf>
    <xf numFmtId="49" fontId="102" fillId="0" borderId="36" xfId="122" applyNumberFormat="1" applyFont="1" applyBorder="1" applyAlignment="1">
      <alignment wrapText="1"/>
      <protection/>
    </xf>
    <xf numFmtId="49" fontId="8" fillId="0" borderId="36" xfId="0" applyNumberFormat="1" applyFont="1" applyBorder="1" applyAlignment="1">
      <alignment wrapText="1"/>
    </xf>
    <xf numFmtId="0" fontId="111" fillId="0" borderId="0" xfId="122" applyFont="1" applyAlignment="1">
      <alignment wrapText="1"/>
      <protection/>
    </xf>
    <xf numFmtId="0" fontId="93" fillId="0" borderId="40" xfId="122" applyFont="1" applyBorder="1" applyAlignment="1">
      <alignment wrapText="1"/>
      <protection/>
    </xf>
    <xf numFmtId="0" fontId="93" fillId="0" borderId="66" xfId="122" applyFont="1" applyBorder="1" applyAlignment="1">
      <alignment wrapText="1"/>
      <protection/>
    </xf>
    <xf numFmtId="193" fontId="121" fillId="0" borderId="40" xfId="122" applyNumberFormat="1" applyFont="1" applyBorder="1" applyAlignment="1">
      <alignment horizontal="center" vertical="center" wrapText="1"/>
      <protection/>
    </xf>
    <xf numFmtId="0" fontId="121" fillId="0" borderId="66" xfId="122" applyFont="1" applyBorder="1" applyAlignment="1">
      <alignment wrapText="1"/>
      <protection/>
    </xf>
    <xf numFmtId="0" fontId="121" fillId="0" borderId="40" xfId="122" applyFont="1" applyBorder="1" applyAlignment="1">
      <alignment wrapText="1"/>
      <protection/>
    </xf>
    <xf numFmtId="0" fontId="0" fillId="0" borderId="0" xfId="122" applyFont="1" applyAlignment="1">
      <alignment horizontal="right"/>
      <protection/>
    </xf>
    <xf numFmtId="0" fontId="0" fillId="0" borderId="0" xfId="0" applyFont="1" applyAlignment="1">
      <alignment horizontal="left" vertical="center" wrapText="1"/>
    </xf>
    <xf numFmtId="0" fontId="44" fillId="0" borderId="0" xfId="0" applyFont="1" applyAlignment="1">
      <alignment horizontal="left" vertical="center" wrapText="1"/>
    </xf>
    <xf numFmtId="0" fontId="6" fillId="0" borderId="36" xfId="134" applyFont="1" applyFill="1" applyBorder="1" applyAlignment="1">
      <alignment/>
      <protection/>
    </xf>
    <xf numFmtId="0" fontId="6" fillId="0" borderId="36" xfId="0" applyFont="1" applyFill="1" applyBorder="1" applyAlignment="1">
      <alignment/>
    </xf>
    <xf numFmtId="0" fontId="0" fillId="0" borderId="23" xfId="0" applyBorder="1" applyAlignment="1">
      <alignment horizontal="right"/>
    </xf>
    <xf numFmtId="0" fontId="8" fillId="0" borderId="23" xfId="0" applyFont="1" applyBorder="1" applyAlignment="1">
      <alignment/>
    </xf>
    <xf numFmtId="0" fontId="0" fillId="0" borderId="0" xfId="131" applyFont="1" applyFill="1" applyBorder="1" applyAlignment="1">
      <alignment horizontal="left" vertical="center" wrapText="1"/>
      <protection/>
    </xf>
    <xf numFmtId="0" fontId="21" fillId="0" borderId="0" xfId="134" applyNumberFormat="1" applyFont="1" applyFill="1" applyBorder="1" applyAlignment="1">
      <alignment horizontal="left" vertical="center" wrapText="1"/>
      <protection/>
    </xf>
    <xf numFmtId="0" fontId="8" fillId="0" borderId="0" xfId="128" applyFont="1" applyFill="1" applyBorder="1" applyAlignment="1">
      <alignment horizontal="left" vertical="center" wrapText="1"/>
      <protection/>
    </xf>
    <xf numFmtId="0" fontId="8" fillId="0" borderId="0" xfId="128" applyFont="1" applyFill="1" applyBorder="1" applyAlignment="1">
      <alignment/>
      <protection/>
    </xf>
    <xf numFmtId="0" fontId="0" fillId="0" borderId="25" xfId="134" applyFont="1" applyFill="1" applyBorder="1" applyAlignment="1">
      <alignment horizontal="right"/>
      <protection/>
    </xf>
    <xf numFmtId="0" fontId="0" fillId="18" borderId="0" xfId="131" applyFont="1" applyFill="1" applyBorder="1" applyAlignment="1">
      <alignment horizontal="left" vertical="center" wrapText="1"/>
      <protection/>
    </xf>
    <xf numFmtId="0" fontId="0" fillId="0" borderId="0" xfId="128" applyFont="1" applyAlignment="1">
      <alignment wrapText="1"/>
      <protection/>
    </xf>
    <xf numFmtId="49" fontId="111" fillId="0" borderId="0" xfId="125" applyNumberFormat="1" applyFont="1" applyAlignment="1">
      <alignment wrapText="1"/>
      <protection/>
    </xf>
    <xf numFmtId="49" fontId="0" fillId="0" borderId="0" xfId="125" applyNumberFormat="1" applyFont="1" applyAlignment="1">
      <alignment horizontal="right"/>
      <protection/>
    </xf>
    <xf numFmtId="0" fontId="0" fillId="0" borderId="0" xfId="0" applyFont="1" applyAlignment="1">
      <alignment horizontal="right"/>
    </xf>
    <xf numFmtId="49" fontId="119" fillId="0" borderId="28" xfId="125" applyNumberFormat="1" applyFont="1" applyBorder="1" applyAlignment="1">
      <alignment horizontal="left" vertical="center" wrapText="1"/>
      <protection/>
    </xf>
    <xf numFmtId="49" fontId="123" fillId="0" borderId="0" xfId="125" applyNumberFormat="1" applyFont="1" applyBorder="1" applyAlignment="1">
      <alignment horizontal="left" wrapText="1"/>
      <protection/>
    </xf>
    <xf numFmtId="49" fontId="123" fillId="0" borderId="34" xfId="125" applyNumberFormat="1" applyFont="1" applyFill="1" applyBorder="1" applyAlignment="1">
      <alignment horizontal="left" wrapText="1"/>
      <protection/>
    </xf>
    <xf numFmtId="0" fontId="6" fillId="0" borderId="0" xfId="0" applyFont="1" applyFill="1" applyBorder="1" applyAlignment="1">
      <alignment horizontal="left" wrapText="1"/>
    </xf>
    <xf numFmtId="0" fontId="6" fillId="0" borderId="34" xfId="0" applyFont="1" applyBorder="1" applyAlignment="1">
      <alignment horizontal="left" wrapText="1"/>
    </xf>
    <xf numFmtId="49" fontId="123" fillId="0" borderId="34" xfId="125" applyNumberFormat="1" applyFont="1" applyBorder="1" applyAlignment="1">
      <alignment horizontal="left" wrapText="1"/>
      <protection/>
    </xf>
    <xf numFmtId="49" fontId="124" fillId="0" borderId="0" xfId="125" applyNumberFormat="1" applyFont="1" applyAlignment="1">
      <alignment wrapText="1"/>
      <protection/>
    </xf>
    <xf numFmtId="0" fontId="44" fillId="0" borderId="0" xfId="0" applyFont="1" applyAlignment="1">
      <alignment wrapText="1"/>
    </xf>
    <xf numFmtId="0" fontId="123" fillId="0" borderId="0" xfId="125" applyFont="1" applyAlignment="1">
      <alignment/>
      <protection/>
    </xf>
    <xf numFmtId="0" fontId="21" fillId="0" borderId="0" xfId="128" applyFont="1" applyAlignment="1">
      <alignment/>
      <protection/>
    </xf>
    <xf numFmtId="0" fontId="6" fillId="0" borderId="0" xfId="0" applyFont="1" applyAlignment="1">
      <alignment/>
    </xf>
    <xf numFmtId="0" fontId="6" fillId="0" borderId="65" xfId="0" applyFont="1" applyBorder="1" applyAlignment="1">
      <alignment vertical="center" wrapText="1"/>
    </xf>
    <xf numFmtId="49" fontId="123" fillId="0" borderId="0" xfId="125" applyNumberFormat="1" applyFont="1" applyAlignment="1">
      <alignment wrapText="1"/>
      <protection/>
    </xf>
    <xf numFmtId="49" fontId="102" fillId="0" borderId="0" xfId="125" applyNumberFormat="1" applyFont="1" applyAlignment="1">
      <alignment wrapText="1"/>
      <protection/>
    </xf>
    <xf numFmtId="49" fontId="112" fillId="0" borderId="0" xfId="125" applyNumberFormat="1" applyFont="1" applyAlignment="1">
      <alignment horizontal="right"/>
      <protection/>
    </xf>
    <xf numFmtId="0" fontId="0" fillId="0" borderId="0" xfId="0" applyAlignment="1">
      <alignment horizontal="right"/>
    </xf>
    <xf numFmtId="49" fontId="102" fillId="0" borderId="34" xfId="125" applyNumberFormat="1" applyFont="1" applyBorder="1" applyAlignment="1">
      <alignment horizontal="left" wrapText="1"/>
      <protection/>
    </xf>
    <xf numFmtId="0" fontId="0" fillId="0" borderId="65" xfId="0" applyBorder="1" applyAlignment="1">
      <alignment vertical="center" wrapText="1"/>
    </xf>
    <xf numFmtId="1" fontId="0" fillId="0" borderId="0" xfId="133" applyNumberFormat="1" applyFont="1" applyFill="1" applyBorder="1" applyAlignment="1">
      <alignment horizontal="left" vertical="center" wrapText="1" indent="1"/>
      <protection/>
    </xf>
    <xf numFmtId="1" fontId="13" fillId="0" borderId="0" xfId="133" applyNumberFormat="1" applyFont="1" applyFill="1" applyBorder="1" applyAlignment="1">
      <alignment horizontal="left" vertical="center" wrapText="1" indent="1"/>
      <protection/>
    </xf>
    <xf numFmtId="1" fontId="9" fillId="0" borderId="0" xfId="133" applyNumberFormat="1" applyFont="1" applyBorder="1" applyAlignment="1">
      <alignment horizontal="left" vertical="center" wrapText="1"/>
      <protection/>
    </xf>
    <xf numFmtId="0" fontId="6" fillId="0" borderId="36" xfId="133" applyFont="1" applyFill="1" applyBorder="1" applyAlignment="1">
      <alignment horizontal="left" wrapText="1"/>
      <protection/>
    </xf>
    <xf numFmtId="0" fontId="6" fillId="0" borderId="36" xfId="0" applyFont="1" applyFill="1" applyBorder="1" applyAlignment="1">
      <alignment horizontal="left" wrapText="1"/>
    </xf>
    <xf numFmtId="0" fontId="0" fillId="0" borderId="0" xfId="134" applyFont="1" applyAlignment="1">
      <alignment horizontal="right" vertical="center"/>
      <protection/>
    </xf>
    <xf numFmtId="49" fontId="6" fillId="0" borderId="0" xfId="133" applyNumberFormat="1" applyFont="1" applyBorder="1" applyAlignment="1">
      <alignment horizontal="left" vertical="center"/>
      <protection/>
    </xf>
    <xf numFmtId="0" fontId="6" fillId="58" borderId="0" xfId="133" applyNumberFormat="1" applyFont="1" applyFill="1" applyBorder="1" applyAlignment="1">
      <alignment horizontal="left" vertical="center" wrapText="1"/>
      <protection/>
    </xf>
    <xf numFmtId="0" fontId="0" fillId="58" borderId="0" xfId="0" applyFont="1" applyFill="1" applyBorder="1" applyAlignment="1">
      <alignment horizontal="left" vertical="center" wrapText="1"/>
    </xf>
    <xf numFmtId="49" fontId="6" fillId="0" borderId="0" xfId="133" applyNumberFormat="1" applyFont="1" applyFill="1" applyBorder="1" applyAlignment="1">
      <alignment horizontal="left" wrapText="1"/>
      <protection/>
    </xf>
    <xf numFmtId="49" fontId="6" fillId="0" borderId="0" xfId="0" applyNumberFormat="1" applyFont="1" applyFill="1" applyBorder="1" applyAlignment="1">
      <alignment horizontal="left" wrapText="1"/>
    </xf>
    <xf numFmtId="0" fontId="0" fillId="0" borderId="0" xfId="0" applyNumberFormat="1" applyAlignment="1">
      <alignment horizontal="left" vertical="center" wrapText="1"/>
    </xf>
    <xf numFmtId="0" fontId="0" fillId="0" borderId="0" xfId="0" applyNumberFormat="1" applyAlignment="1">
      <alignment vertical="center"/>
    </xf>
    <xf numFmtId="0" fontId="6" fillId="0" borderId="34" xfId="133" applyNumberFormat="1" applyFont="1" applyFill="1" applyBorder="1" applyAlignment="1">
      <alignment horizontal="left" wrapText="1"/>
      <protection/>
    </xf>
    <xf numFmtId="0" fontId="6" fillId="0" borderId="23" xfId="133" applyNumberFormat="1" applyFont="1" applyFill="1" applyBorder="1" applyAlignment="1">
      <alignment horizontal="left" wrapText="1"/>
      <protection/>
    </xf>
    <xf numFmtId="0" fontId="0" fillId="0" borderId="25" xfId="0" applyFont="1" applyBorder="1" applyAlignment="1">
      <alignment/>
    </xf>
    <xf numFmtId="0" fontId="0" fillId="0" borderId="0" xfId="134" applyNumberFormat="1" applyFont="1" applyBorder="1" applyAlignment="1">
      <alignment horizontal="left" vertical="center"/>
      <protection/>
    </xf>
    <xf numFmtId="0" fontId="6" fillId="0" borderId="23" xfId="134" applyFont="1" applyBorder="1" applyAlignment="1">
      <alignment horizontal="center"/>
      <protection/>
    </xf>
    <xf numFmtId="0" fontId="6" fillId="0" borderId="0" xfId="134" applyNumberFormat="1" applyFont="1" applyFill="1" applyBorder="1" applyAlignment="1">
      <alignment horizontal="left"/>
      <protection/>
    </xf>
    <xf numFmtId="0" fontId="0" fillId="0" borderId="0" xfId="128" applyAlignment="1">
      <alignment/>
      <protection/>
    </xf>
    <xf numFmtId="0" fontId="0" fillId="0" borderId="28" xfId="134" applyNumberFormat="1" applyFont="1" applyBorder="1" applyAlignment="1">
      <alignment horizontal="left" vertical="center"/>
      <protection/>
    </xf>
    <xf numFmtId="0" fontId="6" fillId="0" borderId="0" xfId="134" applyFont="1" applyBorder="1" applyAlignment="1">
      <alignment horizontal="left"/>
      <protection/>
    </xf>
    <xf numFmtId="0" fontId="0" fillId="0" borderId="0" xfId="134" applyFont="1" applyBorder="1" applyAlignment="1">
      <alignment horizontal="left" vertical="center" wrapText="1"/>
      <protection/>
    </xf>
    <xf numFmtId="0" fontId="0" fillId="0" borderId="25" xfId="134" applyFont="1" applyBorder="1" applyAlignment="1">
      <alignment horizontal="right"/>
      <protection/>
    </xf>
    <xf numFmtId="0" fontId="6" fillId="58" borderId="0" xfId="137" applyNumberFormat="1" applyFont="1" applyFill="1" applyBorder="1" applyAlignment="1">
      <alignment horizontal="left" vertical="center" wrapText="1"/>
      <protection/>
    </xf>
    <xf numFmtId="0" fontId="46" fillId="0" borderId="36" xfId="137" applyFont="1" applyFill="1" applyBorder="1" applyAlignment="1">
      <alignment horizontal="left" wrapText="1"/>
      <protection/>
    </xf>
    <xf numFmtId="0" fontId="0" fillId="0" borderId="0" xfId="137" applyFont="1" applyBorder="1" applyAlignment="1">
      <alignment horizontal="right" vertical="center"/>
      <protection/>
    </xf>
    <xf numFmtId="0" fontId="6" fillId="0" borderId="24" xfId="137" applyFont="1" applyFill="1" applyBorder="1" applyAlignment="1">
      <alignment horizontal="left" wrapText="1"/>
      <protection/>
    </xf>
    <xf numFmtId="0" fontId="6" fillId="0" borderId="24" xfId="0" applyFont="1" applyFill="1" applyBorder="1" applyAlignment="1">
      <alignment horizontal="left" wrapText="1"/>
    </xf>
    <xf numFmtId="0" fontId="0" fillId="0" borderId="0" xfId="0" applyFont="1" applyBorder="1" applyAlignment="1">
      <alignment horizontal="left" vertical="top" wrapText="1"/>
    </xf>
    <xf numFmtId="0" fontId="6" fillId="0" borderId="0" xfId="137" applyNumberFormat="1" applyFont="1" applyBorder="1" applyAlignment="1">
      <alignment horizontal="left" vertical="top"/>
      <protection/>
    </xf>
    <xf numFmtId="0" fontId="39" fillId="58" borderId="0" xfId="137" applyNumberFormat="1" applyFont="1" applyFill="1" applyBorder="1" applyAlignment="1">
      <alignment horizontal="left" vertical="center" wrapText="1"/>
      <protection/>
    </xf>
    <xf numFmtId="0" fontId="39" fillId="0" borderId="0" xfId="0" applyFont="1" applyAlignment="1">
      <alignment/>
    </xf>
    <xf numFmtId="3" fontId="6" fillId="0" borderId="28" xfId="137" applyNumberFormat="1" applyFont="1" applyFill="1" applyBorder="1" applyAlignment="1">
      <alignment horizontal="left" wrapText="1"/>
      <protection/>
    </xf>
    <xf numFmtId="3" fontId="6" fillId="0" borderId="28" xfId="0" applyNumberFormat="1" applyFont="1" applyFill="1" applyBorder="1" applyAlignment="1">
      <alignment horizontal="left" wrapText="1"/>
    </xf>
    <xf numFmtId="3" fontId="0" fillId="0" borderId="0" xfId="137" applyNumberFormat="1" applyFont="1" applyBorder="1" applyAlignment="1">
      <alignment horizontal="right" vertical="center"/>
      <protection/>
    </xf>
    <xf numFmtId="0" fontId="6" fillId="0" borderId="36" xfId="137" applyFont="1" applyFill="1" applyBorder="1" applyAlignment="1">
      <alignment horizontal="left" wrapText="1"/>
      <protection/>
    </xf>
    <xf numFmtId="0" fontId="0" fillId="0" borderId="0" xfId="137" applyFont="1" applyBorder="1" applyAlignment="1">
      <alignment horizontal="right"/>
      <protection/>
    </xf>
    <xf numFmtId="0" fontId="6" fillId="58" borderId="0" xfId="139" applyNumberFormat="1" applyFont="1" applyFill="1" applyBorder="1" applyAlignment="1">
      <alignment horizontal="left" vertical="center" wrapText="1"/>
      <protection/>
    </xf>
    <xf numFmtId="0" fontId="0" fillId="0" borderId="0" xfId="139" applyFont="1" applyBorder="1" applyAlignment="1">
      <alignment horizontal="right"/>
      <protection/>
    </xf>
    <xf numFmtId="0" fontId="39" fillId="58" borderId="0" xfId="139" applyNumberFormat="1" applyFont="1" applyFill="1" applyBorder="1" applyAlignment="1">
      <alignment horizontal="left" vertical="center" wrapText="1"/>
      <protection/>
    </xf>
    <xf numFmtId="0" fontId="0" fillId="0" borderId="0" xfId="139" applyFont="1" applyBorder="1" applyAlignment="1">
      <alignment horizontal="right" vertical="center"/>
      <protection/>
    </xf>
    <xf numFmtId="49" fontId="119" fillId="0" borderId="0" xfId="132" applyNumberFormat="1" applyFont="1" applyAlignment="1">
      <alignment/>
      <protection/>
    </xf>
    <xf numFmtId="49" fontId="0" fillId="0" borderId="0" xfId="132" applyNumberFormat="1" applyFont="1" applyAlignment="1">
      <alignment wrapText="1"/>
      <protection/>
    </xf>
    <xf numFmtId="0" fontId="39" fillId="0" borderId="0" xfId="132" applyFont="1" applyAlignment="1">
      <alignment vertical="center"/>
      <protection/>
    </xf>
    <xf numFmtId="0" fontId="0" fillId="0" borderId="25" xfId="139" applyFont="1" applyBorder="1" applyAlignment="1">
      <alignment horizontal="right"/>
      <protection/>
    </xf>
    <xf numFmtId="0" fontId="8" fillId="0" borderId="0" xfId="0" applyFont="1" applyFill="1" applyAlignment="1">
      <alignment/>
    </xf>
    <xf numFmtId="0" fontId="0" fillId="0" borderId="0" xfId="0" applyFill="1" applyAlignment="1">
      <alignment/>
    </xf>
    <xf numFmtId="0" fontId="6" fillId="0" borderId="0" xfId="135" applyFont="1" applyFill="1" applyBorder="1" applyAlignment="1">
      <alignment horizontal="left"/>
      <protection/>
    </xf>
    <xf numFmtId="0" fontId="6" fillId="0" borderId="0" xfId="0" applyFont="1" applyFill="1" applyBorder="1" applyAlignment="1">
      <alignment horizontal="left"/>
    </xf>
    <xf numFmtId="0" fontId="6" fillId="0" borderId="23" xfId="135" applyNumberFormat="1" applyFont="1" applyFill="1" applyBorder="1" applyAlignment="1">
      <alignment wrapText="1"/>
      <protection/>
    </xf>
    <xf numFmtId="0" fontId="6" fillId="0" borderId="0" xfId="0" applyFont="1" applyBorder="1" applyAlignment="1">
      <alignment/>
    </xf>
    <xf numFmtId="0" fontId="0" fillId="0" borderId="25" xfId="135" applyFont="1" applyBorder="1" applyAlignment="1">
      <alignment horizontal="right"/>
      <protection/>
    </xf>
    <xf numFmtId="0" fontId="6" fillId="58" borderId="0" xfId="135" applyNumberFormat="1" applyFont="1" applyFill="1" applyBorder="1" applyAlignment="1">
      <alignment horizontal="left" vertical="center" wrapText="1"/>
      <protection/>
    </xf>
    <xf numFmtId="0" fontId="0" fillId="0" borderId="25" xfId="135" applyFont="1" applyBorder="1" applyAlignment="1">
      <alignment horizontal="right" vertical="center"/>
      <protection/>
    </xf>
    <xf numFmtId="0" fontId="0" fillId="0" borderId="25" xfId="0" applyFont="1" applyBorder="1" applyAlignment="1">
      <alignment vertical="center"/>
    </xf>
    <xf numFmtId="0" fontId="0" fillId="0" borderId="25" xfId="0" applyBorder="1" applyAlignment="1">
      <alignment vertical="center"/>
    </xf>
    <xf numFmtId="0" fontId="85" fillId="0" borderId="0" xfId="0" applyFont="1" applyAlignment="1">
      <alignment wrapText="1"/>
    </xf>
    <xf numFmtId="0" fontId="68" fillId="0" borderId="0" xfId="0" applyFont="1" applyAlignment="1">
      <alignment wrapText="1"/>
    </xf>
    <xf numFmtId="0" fontId="85" fillId="0" borderId="0" xfId="135" applyNumberFormat="1" applyFont="1" applyAlignment="1">
      <alignment wrapText="1"/>
      <protection/>
    </xf>
    <xf numFmtId="0" fontId="47" fillId="0" borderId="0" xfId="0" applyFont="1" applyAlignment="1">
      <alignment wrapText="1"/>
    </xf>
    <xf numFmtId="0" fontId="73" fillId="58" borderId="0" xfId="135" applyNumberFormat="1" applyFont="1" applyFill="1" applyBorder="1" applyAlignment="1">
      <alignment horizontal="left" vertical="center" wrapText="1"/>
      <protection/>
    </xf>
    <xf numFmtId="9" fontId="6" fillId="0" borderId="0" xfId="109" applyNumberFormat="1" applyFont="1" applyFill="1" applyBorder="1" applyAlignment="1">
      <alignment horizontal="left" vertical="center"/>
    </xf>
    <xf numFmtId="0" fontId="6" fillId="0" borderId="0" xfId="0" applyFont="1" applyFill="1" applyAlignment="1">
      <alignment horizontal="left" vertical="center"/>
    </xf>
    <xf numFmtId="0" fontId="0" fillId="0" borderId="0" xfId="0" applyFont="1" applyFill="1" applyAlignment="1">
      <alignment vertical="center"/>
    </xf>
    <xf numFmtId="49" fontId="69" fillId="0" borderId="23" xfId="135" applyNumberFormat="1" applyFont="1" applyFill="1" applyBorder="1" applyAlignment="1">
      <alignment horizontal="left" vertical="center" wrapText="1"/>
      <protection/>
    </xf>
    <xf numFmtId="0" fontId="8" fillId="0" borderId="0" xfId="135" applyFont="1" applyFill="1" applyBorder="1" applyAlignment="1">
      <alignment horizontal="left"/>
      <protection/>
    </xf>
    <xf numFmtId="0" fontId="8" fillId="0" borderId="0" xfId="0" applyFont="1" applyFill="1" applyBorder="1" applyAlignment="1">
      <alignment horizontal="left"/>
    </xf>
    <xf numFmtId="0" fontId="8" fillId="0" borderId="23" xfId="135" applyNumberFormat="1" applyFont="1" applyFill="1" applyBorder="1" applyAlignment="1">
      <alignment wrapText="1"/>
      <protection/>
    </xf>
    <xf numFmtId="0" fontId="73" fillId="0" borderId="0" xfId="135" applyNumberFormat="1" applyFont="1" applyAlignment="1">
      <alignment/>
      <protection/>
    </xf>
    <xf numFmtId="0" fontId="68" fillId="0" borderId="0" xfId="135" applyNumberFormat="1" applyFont="1" applyAlignment="1">
      <alignment/>
      <protection/>
    </xf>
    <xf numFmtId="0" fontId="0" fillId="0" borderId="25" xfId="0" applyBorder="1" applyAlignment="1">
      <alignment/>
    </xf>
    <xf numFmtId="0" fontId="0" fillId="0" borderId="25" xfId="135" applyFont="1" applyFill="1" applyBorder="1" applyAlignment="1">
      <alignment horizontal="right"/>
      <protection/>
    </xf>
    <xf numFmtId="0" fontId="0" fillId="0" borderId="25" xfId="0" applyBorder="1" applyAlignment="1">
      <alignment horizontal="right"/>
    </xf>
    <xf numFmtId="0" fontId="39" fillId="0" borderId="0" xfId="135" applyNumberFormat="1" applyFont="1" applyFill="1" applyBorder="1" applyAlignment="1">
      <alignment horizontal="left" vertical="center" wrapText="1"/>
      <protection/>
    </xf>
    <xf numFmtId="0" fontId="39" fillId="0" borderId="0" xfId="0" applyFont="1" applyFill="1" applyAlignment="1">
      <alignment horizontal="left" vertical="center" wrapText="1"/>
    </xf>
    <xf numFmtId="0" fontId="39" fillId="0" borderId="0" xfId="0" applyFont="1" applyFill="1" applyAlignment="1">
      <alignment/>
    </xf>
    <xf numFmtId="0" fontId="0" fillId="0" borderId="0" xfId="135" applyFont="1" applyFill="1" applyAlignment="1">
      <alignment horizontal="right"/>
      <protection/>
    </xf>
    <xf numFmtId="0" fontId="77" fillId="0" borderId="0" xfId="135" applyNumberFormat="1" applyFont="1" applyFill="1" applyBorder="1" applyAlignment="1">
      <alignment vertical="center"/>
      <protection/>
    </xf>
    <xf numFmtId="0" fontId="86" fillId="0" borderId="0" xfId="135" applyFont="1" applyFill="1" applyAlignment="1">
      <alignment horizontal="right" vertical="center"/>
      <protection/>
    </xf>
    <xf numFmtId="0" fontId="68" fillId="0" borderId="0" xfId="0" applyFont="1" applyFill="1" applyAlignment="1">
      <alignment/>
    </xf>
    <xf numFmtId="1" fontId="0" fillId="0" borderId="0" xfId="135" applyNumberFormat="1" applyFont="1" applyFill="1" applyBorder="1" applyAlignment="1">
      <alignment horizontal="left" vertical="center" wrapText="1" indent="1"/>
      <protection/>
    </xf>
    <xf numFmtId="0" fontId="0" fillId="0" borderId="0" xfId="0" applyFont="1" applyFill="1" applyBorder="1" applyAlignment="1">
      <alignment horizontal="left" vertical="center" wrapText="1" indent="1"/>
    </xf>
    <xf numFmtId="0" fontId="0" fillId="0" borderId="0" xfId="0" applyFont="1" applyFill="1" applyAlignment="1">
      <alignment horizontal="left" vertical="center" wrapText="1"/>
    </xf>
    <xf numFmtId="0" fontId="6" fillId="0" borderId="23" xfId="135" applyFont="1" applyFill="1" applyBorder="1" applyAlignment="1">
      <alignment horizontal="left" wrapText="1"/>
      <protection/>
    </xf>
    <xf numFmtId="0" fontId="0" fillId="0" borderId="0" xfId="135" applyFont="1" applyBorder="1" applyAlignment="1">
      <alignment horizontal="right" vertical="center"/>
      <protection/>
    </xf>
    <xf numFmtId="0" fontId="6" fillId="0" borderId="0" xfId="135" applyNumberFormat="1" applyFont="1" applyBorder="1" applyAlignment="1">
      <alignment horizontal="left"/>
      <protection/>
    </xf>
    <xf numFmtId="0" fontId="6" fillId="0" borderId="28" xfId="135" applyFont="1" applyFill="1" applyBorder="1" applyAlignment="1">
      <alignment wrapText="1"/>
      <protection/>
    </xf>
    <xf numFmtId="0" fontId="6" fillId="0" borderId="28" xfId="0" applyFont="1" applyFill="1" applyBorder="1" applyAlignment="1">
      <alignment/>
    </xf>
    <xf numFmtId="1" fontId="0" fillId="0" borderId="0" xfId="133" applyNumberFormat="1" applyFont="1" applyFill="1" applyBorder="1" applyAlignment="1">
      <alignment horizontal="left" wrapText="1"/>
      <protection/>
    </xf>
    <xf numFmtId="0" fontId="0" fillId="0" borderId="0" xfId="136" applyFont="1" applyBorder="1" applyAlignment="1">
      <alignment horizontal="right" vertical="center"/>
      <protection/>
    </xf>
    <xf numFmtId="0" fontId="6" fillId="0" borderId="0" xfId="136" applyNumberFormat="1" applyFont="1" applyBorder="1" applyAlignment="1">
      <alignment horizontal="left" vertical="center"/>
      <protection/>
    </xf>
    <xf numFmtId="0" fontId="6" fillId="58" borderId="0" xfId="136" applyNumberFormat="1" applyFont="1" applyFill="1" applyBorder="1" applyAlignment="1">
      <alignment horizontal="left" vertical="center" wrapText="1"/>
      <protection/>
    </xf>
    <xf numFmtId="0" fontId="0" fillId="0" borderId="0" xfId="136" applyFont="1" applyBorder="1" applyAlignment="1">
      <alignment horizontal="right"/>
      <protection/>
    </xf>
  </cellXfs>
  <cellStyles count="140">
    <cellStyle name="Normal" xfId="0"/>
    <cellStyle name="20 % - Akzent1" xfId="15"/>
    <cellStyle name="20 % - Akzent2" xfId="16"/>
    <cellStyle name="20 % - Akzent3" xfId="17"/>
    <cellStyle name="20 % - Akzent4" xfId="18"/>
    <cellStyle name="20 % - Akzent5" xfId="19"/>
    <cellStyle name="20 % - Akzent6" xfId="20"/>
    <cellStyle name="20% - Accent1" xfId="21"/>
    <cellStyle name="20% - Accent2" xfId="22"/>
    <cellStyle name="20% - Accent3" xfId="23"/>
    <cellStyle name="20% - Accent4" xfId="24"/>
    <cellStyle name="20% - Accent5" xfId="25"/>
    <cellStyle name="20% - Accent6" xfId="26"/>
    <cellStyle name="20% - Akzent1" xfId="27"/>
    <cellStyle name="20% - Akzent2" xfId="28"/>
    <cellStyle name="20% - Akzent3" xfId="29"/>
    <cellStyle name="20% - Akzent4" xfId="30"/>
    <cellStyle name="20% - Akzent5" xfId="31"/>
    <cellStyle name="20% - Akzent6" xfId="32"/>
    <cellStyle name="40 % - Akzent1" xfId="33"/>
    <cellStyle name="40 % - Akzent2" xfId="34"/>
    <cellStyle name="40 % - Akzent3" xfId="35"/>
    <cellStyle name="40 % - Akzent4" xfId="36"/>
    <cellStyle name="40 % - Akzent5" xfId="37"/>
    <cellStyle name="40 % - Akzent6" xfId="38"/>
    <cellStyle name="40% - Accent1" xfId="39"/>
    <cellStyle name="40% - Accent2" xfId="40"/>
    <cellStyle name="40% - Accent3" xfId="41"/>
    <cellStyle name="40% - Accent4" xfId="42"/>
    <cellStyle name="40% - Accent5" xfId="43"/>
    <cellStyle name="40% - Accent6" xfId="44"/>
    <cellStyle name="40% - Akzent1" xfId="45"/>
    <cellStyle name="40% - Akzent2" xfId="46"/>
    <cellStyle name="40% - Akzent3" xfId="47"/>
    <cellStyle name="40% - Akzent4" xfId="48"/>
    <cellStyle name="40% - Akzent5" xfId="49"/>
    <cellStyle name="40% - Akzent6" xfId="50"/>
    <cellStyle name="60 % - Akzent1" xfId="51"/>
    <cellStyle name="60 % - Akzent2" xfId="52"/>
    <cellStyle name="60 % - Akzent3" xfId="53"/>
    <cellStyle name="60 % - Akzent4" xfId="54"/>
    <cellStyle name="60 % - Akzent5" xfId="55"/>
    <cellStyle name="60 % - Akzent6" xfId="56"/>
    <cellStyle name="60% - Accent1" xfId="57"/>
    <cellStyle name="60% - Accent2" xfId="58"/>
    <cellStyle name="60% - Accent3" xfId="59"/>
    <cellStyle name="60% - Accent4" xfId="60"/>
    <cellStyle name="60% - Accent5" xfId="61"/>
    <cellStyle name="60% - Accent6" xfId="62"/>
    <cellStyle name="60% - Akzent1" xfId="63"/>
    <cellStyle name="60% - Akzent2" xfId="64"/>
    <cellStyle name="60% - Akzent3" xfId="65"/>
    <cellStyle name="60% - Akzent4" xfId="66"/>
    <cellStyle name="60% - Akzent5" xfId="67"/>
    <cellStyle name="60% - Akzent6" xfId="68"/>
    <cellStyle name="Accent1" xfId="69"/>
    <cellStyle name="Accent2" xfId="70"/>
    <cellStyle name="Accent3" xfId="71"/>
    <cellStyle name="Accent4" xfId="72"/>
    <cellStyle name="Accent5" xfId="73"/>
    <cellStyle name="Accent6" xfId="74"/>
    <cellStyle name="Akzent1" xfId="75"/>
    <cellStyle name="Akzent2" xfId="76"/>
    <cellStyle name="Akzent3" xfId="77"/>
    <cellStyle name="Akzent4" xfId="78"/>
    <cellStyle name="Akzent5" xfId="79"/>
    <cellStyle name="Akzent6" xfId="80"/>
    <cellStyle name="Ausgabe" xfId="81"/>
    <cellStyle name="Bad" xfId="82"/>
    <cellStyle name="Berechnung" xfId="83"/>
    <cellStyle name="Followed Hyperlink" xfId="84"/>
    <cellStyle name="Calculation" xfId="85"/>
    <cellStyle name="Check Cell" xfId="86"/>
    <cellStyle name="Comma [0]" xfId="87"/>
    <cellStyle name="Eingabe" xfId="88"/>
    <cellStyle name="Ergebnis" xfId="89"/>
    <cellStyle name="Erklärender Text" xfId="90"/>
    <cellStyle name="Explanatory Text" xfId="91"/>
    <cellStyle name="Good" xfId="92"/>
    <cellStyle name="Gut" xfId="93"/>
    <cellStyle name="Heading 1" xfId="94"/>
    <cellStyle name="Heading 2" xfId="95"/>
    <cellStyle name="Heading 3" xfId="96"/>
    <cellStyle name="Heading 4" xfId="97"/>
    <cellStyle name="Hyperlink" xfId="98"/>
    <cellStyle name="Input" xfId="99"/>
    <cellStyle name="Comma" xfId="100"/>
    <cellStyle name="Komma 2" xfId="101"/>
    <cellStyle name="Linked Cell" xfId="102"/>
    <cellStyle name="Neutral" xfId="103"/>
    <cellStyle name="Neutral 2" xfId="104"/>
    <cellStyle name="Normal 14" xfId="105"/>
    <cellStyle name="Note" xfId="106"/>
    <cellStyle name="Notiz" xfId="107"/>
    <cellStyle name="Output" xfId="108"/>
    <cellStyle name="Percent" xfId="109"/>
    <cellStyle name="Prozent 2" xfId="110"/>
    <cellStyle name="Schlecht" xfId="111"/>
    <cellStyle name="Standard 10" xfId="112"/>
    <cellStyle name="Standard 11" xfId="113"/>
    <cellStyle name="Standard 2" xfId="114"/>
    <cellStyle name="Standard 2 2" xfId="115"/>
    <cellStyle name="Standard 2 3" xfId="116"/>
    <cellStyle name="Standard 2 4" xfId="117"/>
    <cellStyle name="Standard 2 5" xfId="118"/>
    <cellStyle name="Standard 3" xfId="119"/>
    <cellStyle name="Standard 3 2" xfId="120"/>
    <cellStyle name="Standard 3 3" xfId="121"/>
    <cellStyle name="Standard 4" xfId="122"/>
    <cellStyle name="Standard 5" xfId="123"/>
    <cellStyle name="Standard 6" xfId="124"/>
    <cellStyle name="Standard 6 2" xfId="125"/>
    <cellStyle name="Standard 6 3" xfId="126"/>
    <cellStyle name="Standard 7" xfId="127"/>
    <cellStyle name="Standard 8" xfId="128"/>
    <cellStyle name="Standard 8 2" xfId="129"/>
    <cellStyle name="Standard 9" xfId="130"/>
    <cellStyle name="Standard_Kennwerte_Verteilung" xfId="131"/>
    <cellStyle name="Standard_Medikamente nach therapeutischen Gruppen 2009" xfId="132"/>
    <cellStyle name="Standard_T1 Versicherte und Finanzen OKP E" xfId="133"/>
    <cellStyle name="Standard_T1 Versicherte und Finanzen OKP Endversion" xfId="134"/>
    <cellStyle name="Standard_T3 PVerb Endversion" xfId="135"/>
    <cellStyle name="Standard_T5 Spitäler Endversion2" xfId="136"/>
    <cellStyle name="Standard_T6 Krankengeld Endversion" xfId="137"/>
    <cellStyle name="Standard_T7 FreiwVers Endversion" xfId="138"/>
    <cellStyle name="Standard_Tabellen 4.7_Freiwillige Vers." xfId="139"/>
    <cellStyle name="Title" xfId="140"/>
    <cellStyle name="Total" xfId="141"/>
    <cellStyle name="Überschrift" xfId="142"/>
    <cellStyle name="Überschrift 1" xfId="143"/>
    <cellStyle name="Überschrift 2" xfId="144"/>
    <cellStyle name="Überschrift 3" xfId="145"/>
    <cellStyle name="Überschrift 4" xfId="146"/>
    <cellStyle name="Verknüpfte Zelle" xfId="147"/>
    <cellStyle name="Currency" xfId="148"/>
    <cellStyle name="Currency [0]" xfId="149"/>
    <cellStyle name="Warnender Text" xfId="150"/>
    <cellStyle name="Warning Text" xfId="151"/>
    <cellStyle name="xxx" xfId="152"/>
    <cellStyle name="Zelle überprüfen" xfId="15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9E9E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1533525</xdr:colOff>
      <xdr:row>0</xdr:row>
      <xdr:rowOff>104775</xdr:rowOff>
    </xdr:from>
    <xdr:to>
      <xdr:col>3</xdr:col>
      <xdr:colOff>1771650</xdr:colOff>
      <xdr:row>0</xdr:row>
      <xdr:rowOff>314325</xdr:rowOff>
    </xdr:to>
    <xdr:pic>
      <xdr:nvPicPr>
        <xdr:cNvPr id="1" name="Grafik 9">
          <a:hlinkClick r:id="rId3"/>
        </xdr:cNvPr>
        <xdr:cNvPicPr preferRelativeResize="1">
          <a:picLocks noChangeAspect="1"/>
        </xdr:cNvPicPr>
      </xdr:nvPicPr>
      <xdr:blipFill>
        <a:blip r:embed="rId1"/>
        <a:stretch>
          <a:fillRect/>
        </a:stretch>
      </xdr:blipFill>
      <xdr:spPr>
        <a:xfrm>
          <a:off x="6810375" y="104775"/>
          <a:ext cx="238125" cy="209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619125</xdr:colOff>
      <xdr:row>0</xdr:row>
      <xdr:rowOff>123825</xdr:rowOff>
    </xdr:from>
    <xdr:to>
      <xdr:col>5</xdr:col>
      <xdr:colOff>847725</xdr:colOff>
      <xdr:row>0</xdr:row>
      <xdr:rowOff>333375</xdr:rowOff>
    </xdr:to>
    <xdr:pic>
      <xdr:nvPicPr>
        <xdr:cNvPr id="1" name="Grafik 9">
          <a:hlinkClick r:id="rId3"/>
        </xdr:cNvPr>
        <xdr:cNvPicPr preferRelativeResize="1">
          <a:picLocks noChangeAspect="1"/>
        </xdr:cNvPicPr>
      </xdr:nvPicPr>
      <xdr:blipFill>
        <a:blip r:embed="rId1"/>
        <a:stretch>
          <a:fillRect/>
        </a:stretch>
      </xdr:blipFill>
      <xdr:spPr>
        <a:xfrm>
          <a:off x="8305800" y="123825"/>
          <a:ext cx="228600" cy="2095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762000</xdr:colOff>
      <xdr:row>0</xdr:row>
      <xdr:rowOff>47625</xdr:rowOff>
    </xdr:from>
    <xdr:to>
      <xdr:col>6</xdr:col>
      <xdr:colOff>990600</xdr:colOff>
      <xdr:row>1</xdr:row>
      <xdr:rowOff>19050</xdr:rowOff>
    </xdr:to>
    <xdr:pic>
      <xdr:nvPicPr>
        <xdr:cNvPr id="1" name="Grafik 9">
          <a:hlinkClick r:id="rId3"/>
        </xdr:cNvPr>
        <xdr:cNvPicPr preferRelativeResize="1">
          <a:picLocks noChangeAspect="1"/>
        </xdr:cNvPicPr>
      </xdr:nvPicPr>
      <xdr:blipFill>
        <a:blip r:embed="rId1"/>
        <a:stretch>
          <a:fillRect/>
        </a:stretch>
      </xdr:blipFill>
      <xdr:spPr>
        <a:xfrm>
          <a:off x="8620125" y="47625"/>
          <a:ext cx="228600" cy="1905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619125</xdr:colOff>
      <xdr:row>0</xdr:row>
      <xdr:rowOff>161925</xdr:rowOff>
    </xdr:from>
    <xdr:to>
      <xdr:col>8</xdr:col>
      <xdr:colOff>847725</xdr:colOff>
      <xdr:row>0</xdr:row>
      <xdr:rowOff>361950</xdr:rowOff>
    </xdr:to>
    <xdr:pic>
      <xdr:nvPicPr>
        <xdr:cNvPr id="1" name="Grafik 9">
          <a:hlinkClick r:id="rId3"/>
        </xdr:cNvPr>
        <xdr:cNvPicPr preferRelativeResize="1">
          <a:picLocks noChangeAspect="1"/>
        </xdr:cNvPicPr>
      </xdr:nvPicPr>
      <xdr:blipFill>
        <a:blip r:embed="rId1"/>
        <a:stretch>
          <a:fillRect/>
        </a:stretch>
      </xdr:blipFill>
      <xdr:spPr>
        <a:xfrm>
          <a:off x="8848725" y="161925"/>
          <a:ext cx="228600" cy="2000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714375</xdr:colOff>
      <xdr:row>0</xdr:row>
      <xdr:rowOff>57150</xdr:rowOff>
    </xdr:from>
    <xdr:to>
      <xdr:col>7</xdr:col>
      <xdr:colOff>952500</xdr:colOff>
      <xdr:row>1</xdr:row>
      <xdr:rowOff>47625</xdr:rowOff>
    </xdr:to>
    <xdr:pic>
      <xdr:nvPicPr>
        <xdr:cNvPr id="1" name="Grafik 9">
          <a:hlinkClick r:id="rId3"/>
        </xdr:cNvPr>
        <xdr:cNvPicPr preferRelativeResize="1">
          <a:picLocks noChangeAspect="1"/>
        </xdr:cNvPicPr>
      </xdr:nvPicPr>
      <xdr:blipFill>
        <a:blip r:embed="rId1"/>
        <a:stretch>
          <a:fillRect/>
        </a:stretch>
      </xdr:blipFill>
      <xdr:spPr>
        <a:xfrm>
          <a:off x="7648575" y="57150"/>
          <a:ext cx="238125" cy="228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752475</xdr:colOff>
      <xdr:row>1</xdr:row>
      <xdr:rowOff>57150</xdr:rowOff>
    </xdr:from>
    <xdr:to>
      <xdr:col>5</xdr:col>
      <xdr:colOff>981075</xdr:colOff>
      <xdr:row>1</xdr:row>
      <xdr:rowOff>257175</xdr:rowOff>
    </xdr:to>
    <xdr:pic>
      <xdr:nvPicPr>
        <xdr:cNvPr id="1" name="Grafik 9">
          <a:hlinkClick r:id="rId3"/>
        </xdr:cNvPr>
        <xdr:cNvPicPr preferRelativeResize="1">
          <a:picLocks noChangeAspect="1"/>
        </xdr:cNvPicPr>
      </xdr:nvPicPr>
      <xdr:blipFill>
        <a:blip r:embed="rId1"/>
        <a:stretch>
          <a:fillRect/>
        </a:stretch>
      </xdr:blipFill>
      <xdr:spPr>
        <a:xfrm>
          <a:off x="6696075" y="495300"/>
          <a:ext cx="228600" cy="2000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457200</xdr:colOff>
      <xdr:row>0</xdr:row>
      <xdr:rowOff>47625</xdr:rowOff>
    </xdr:from>
    <xdr:to>
      <xdr:col>6</xdr:col>
      <xdr:colOff>685800</xdr:colOff>
      <xdr:row>1</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7562850" y="47625"/>
          <a:ext cx="228600" cy="2095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323850</xdr:colOff>
      <xdr:row>1</xdr:row>
      <xdr:rowOff>57150</xdr:rowOff>
    </xdr:from>
    <xdr:to>
      <xdr:col>8</xdr:col>
      <xdr:colOff>552450</xdr:colOff>
      <xdr:row>1</xdr:row>
      <xdr:rowOff>257175</xdr:rowOff>
    </xdr:to>
    <xdr:pic>
      <xdr:nvPicPr>
        <xdr:cNvPr id="1" name="Grafik 9">
          <a:hlinkClick r:id="rId3"/>
        </xdr:cNvPr>
        <xdr:cNvPicPr preferRelativeResize="1">
          <a:picLocks noChangeAspect="1"/>
        </xdr:cNvPicPr>
      </xdr:nvPicPr>
      <xdr:blipFill>
        <a:blip r:embed="rId1"/>
        <a:stretch>
          <a:fillRect/>
        </a:stretch>
      </xdr:blipFill>
      <xdr:spPr>
        <a:xfrm>
          <a:off x="6524625" y="276225"/>
          <a:ext cx="228600" cy="2000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1104900</xdr:colOff>
      <xdr:row>1</xdr:row>
      <xdr:rowOff>28575</xdr:rowOff>
    </xdr:from>
    <xdr:to>
      <xdr:col>11</xdr:col>
      <xdr:colOff>1323975</xdr:colOff>
      <xdr:row>1</xdr:row>
      <xdr:rowOff>228600</xdr:rowOff>
    </xdr:to>
    <xdr:pic>
      <xdr:nvPicPr>
        <xdr:cNvPr id="1" name="Grafik 9">
          <a:hlinkClick r:id="rId3"/>
        </xdr:cNvPr>
        <xdr:cNvPicPr preferRelativeResize="1">
          <a:picLocks noChangeAspect="1"/>
        </xdr:cNvPicPr>
      </xdr:nvPicPr>
      <xdr:blipFill>
        <a:blip r:embed="rId1"/>
        <a:stretch>
          <a:fillRect/>
        </a:stretch>
      </xdr:blipFill>
      <xdr:spPr>
        <a:xfrm>
          <a:off x="9953625" y="209550"/>
          <a:ext cx="228600" cy="200025"/>
        </a:xfrm>
        <a:prstGeom prst="rect">
          <a:avLst/>
        </a:prstGeom>
        <a:noFill/>
        <a:ln w="9525" cmpd="sng">
          <a:noFill/>
        </a:ln>
      </xdr:spPr>
    </xdr:pic>
    <xdr:clientData/>
  </xdr:twoCellAnchor>
  <xdr:twoCellAnchor>
    <xdr:from>
      <xdr:col>0</xdr:col>
      <xdr:colOff>66675</xdr:colOff>
      <xdr:row>140</xdr:row>
      <xdr:rowOff>19050</xdr:rowOff>
    </xdr:from>
    <xdr:to>
      <xdr:col>0</xdr:col>
      <xdr:colOff>200025</xdr:colOff>
      <xdr:row>142</xdr:row>
      <xdr:rowOff>123825</xdr:rowOff>
    </xdr:to>
    <xdr:sp>
      <xdr:nvSpPr>
        <xdr:cNvPr id="2" name="Gekrümmte Verbindung 2"/>
        <xdr:cNvSpPr>
          <a:spLocks/>
        </xdr:cNvSpPr>
      </xdr:nvSpPr>
      <xdr:spPr>
        <a:xfrm rot="16200000" flipH="1">
          <a:off x="66675" y="24488775"/>
          <a:ext cx="133350" cy="447675"/>
        </a:xfrm>
        <a:prstGeom prst="curvedConnector3">
          <a:avLst>
            <a:gd name="adj" fmla="val 0"/>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447675</xdr:colOff>
      <xdr:row>1</xdr:row>
      <xdr:rowOff>142875</xdr:rowOff>
    </xdr:from>
    <xdr:to>
      <xdr:col>12</xdr:col>
      <xdr:colOff>676275</xdr:colOff>
      <xdr:row>1</xdr:row>
      <xdr:rowOff>342900</xdr:rowOff>
    </xdr:to>
    <xdr:pic>
      <xdr:nvPicPr>
        <xdr:cNvPr id="1" name="Grafik 9">
          <a:hlinkClick r:id="rId3"/>
        </xdr:cNvPr>
        <xdr:cNvPicPr preferRelativeResize="1">
          <a:picLocks noChangeAspect="1"/>
        </xdr:cNvPicPr>
      </xdr:nvPicPr>
      <xdr:blipFill>
        <a:blip r:embed="rId1"/>
        <a:stretch>
          <a:fillRect/>
        </a:stretch>
      </xdr:blipFill>
      <xdr:spPr>
        <a:xfrm>
          <a:off x="9267825" y="361950"/>
          <a:ext cx="228600" cy="2000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714375</xdr:colOff>
      <xdr:row>0</xdr:row>
      <xdr:rowOff>47625</xdr:rowOff>
    </xdr:from>
    <xdr:to>
      <xdr:col>9</xdr:col>
      <xdr:colOff>952500</xdr:colOff>
      <xdr:row>0</xdr:row>
      <xdr:rowOff>247650</xdr:rowOff>
    </xdr:to>
    <xdr:pic>
      <xdr:nvPicPr>
        <xdr:cNvPr id="1" name="Grafik 9">
          <a:hlinkClick r:id="rId3"/>
        </xdr:cNvPr>
        <xdr:cNvPicPr preferRelativeResize="1">
          <a:picLocks noChangeAspect="1"/>
        </xdr:cNvPicPr>
      </xdr:nvPicPr>
      <xdr:blipFill>
        <a:blip r:embed="rId1"/>
        <a:stretch>
          <a:fillRect/>
        </a:stretch>
      </xdr:blipFill>
      <xdr:spPr>
        <a:xfrm>
          <a:off x="9629775" y="47625"/>
          <a:ext cx="238125" cy="20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638175</xdr:colOff>
      <xdr:row>0</xdr:row>
      <xdr:rowOff>95250</xdr:rowOff>
    </xdr:from>
    <xdr:to>
      <xdr:col>6</xdr:col>
      <xdr:colOff>876300</xdr:colOff>
      <xdr:row>1</xdr:row>
      <xdr:rowOff>47625</xdr:rowOff>
    </xdr:to>
    <xdr:pic>
      <xdr:nvPicPr>
        <xdr:cNvPr id="1" name="Grafik 9">
          <a:hlinkClick r:id="rId3"/>
        </xdr:cNvPr>
        <xdr:cNvPicPr preferRelativeResize="1">
          <a:picLocks noChangeAspect="1"/>
        </xdr:cNvPicPr>
      </xdr:nvPicPr>
      <xdr:blipFill>
        <a:blip r:embed="rId1"/>
        <a:stretch>
          <a:fillRect/>
        </a:stretch>
      </xdr:blipFill>
      <xdr:spPr>
        <a:xfrm>
          <a:off x="7086600" y="95250"/>
          <a:ext cx="238125" cy="2095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990600</xdr:colOff>
      <xdr:row>0</xdr:row>
      <xdr:rowOff>171450</xdr:rowOff>
    </xdr:from>
    <xdr:to>
      <xdr:col>8</xdr:col>
      <xdr:colOff>1219200</xdr:colOff>
      <xdr:row>1</xdr:row>
      <xdr:rowOff>76200</xdr:rowOff>
    </xdr:to>
    <xdr:pic>
      <xdr:nvPicPr>
        <xdr:cNvPr id="1" name="Grafik 9">
          <a:hlinkClick r:id="rId3"/>
        </xdr:cNvPr>
        <xdr:cNvPicPr preferRelativeResize="1">
          <a:picLocks noChangeAspect="1"/>
        </xdr:cNvPicPr>
      </xdr:nvPicPr>
      <xdr:blipFill>
        <a:blip r:embed="rId1"/>
        <a:stretch>
          <a:fillRect/>
        </a:stretch>
      </xdr:blipFill>
      <xdr:spPr>
        <a:xfrm>
          <a:off x="9458325" y="171450"/>
          <a:ext cx="228600" cy="2095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876300</xdr:colOff>
      <xdr:row>0</xdr:row>
      <xdr:rowOff>171450</xdr:rowOff>
    </xdr:from>
    <xdr:to>
      <xdr:col>6</xdr:col>
      <xdr:colOff>1104900</xdr:colOff>
      <xdr:row>1</xdr:row>
      <xdr:rowOff>76200</xdr:rowOff>
    </xdr:to>
    <xdr:pic>
      <xdr:nvPicPr>
        <xdr:cNvPr id="1" name="Grafik 9">
          <a:hlinkClick r:id="rId3"/>
        </xdr:cNvPr>
        <xdr:cNvPicPr preferRelativeResize="1">
          <a:picLocks noChangeAspect="1"/>
        </xdr:cNvPicPr>
      </xdr:nvPicPr>
      <xdr:blipFill>
        <a:blip r:embed="rId1"/>
        <a:stretch>
          <a:fillRect/>
        </a:stretch>
      </xdr:blipFill>
      <xdr:spPr>
        <a:xfrm>
          <a:off x="7820025" y="171450"/>
          <a:ext cx="228600" cy="2000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457200</xdr:colOff>
      <xdr:row>0</xdr:row>
      <xdr:rowOff>342900</xdr:rowOff>
    </xdr:from>
    <xdr:to>
      <xdr:col>9</xdr:col>
      <xdr:colOff>685800</xdr:colOff>
      <xdr:row>1</xdr:row>
      <xdr:rowOff>76200</xdr:rowOff>
    </xdr:to>
    <xdr:pic>
      <xdr:nvPicPr>
        <xdr:cNvPr id="1" name="Grafik 9">
          <a:hlinkClick r:id="rId3"/>
        </xdr:cNvPr>
        <xdr:cNvPicPr preferRelativeResize="1">
          <a:picLocks noChangeAspect="1"/>
        </xdr:cNvPicPr>
      </xdr:nvPicPr>
      <xdr:blipFill>
        <a:blip r:embed="rId1"/>
        <a:stretch>
          <a:fillRect/>
        </a:stretch>
      </xdr:blipFill>
      <xdr:spPr>
        <a:xfrm>
          <a:off x="7810500" y="342900"/>
          <a:ext cx="228600" cy="2000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914400</xdr:colOff>
      <xdr:row>0</xdr:row>
      <xdr:rowOff>142875</xdr:rowOff>
    </xdr:from>
    <xdr:to>
      <xdr:col>6</xdr:col>
      <xdr:colOff>1143000</xdr:colOff>
      <xdr:row>1</xdr:row>
      <xdr:rowOff>161925</xdr:rowOff>
    </xdr:to>
    <xdr:pic>
      <xdr:nvPicPr>
        <xdr:cNvPr id="1" name="Grafik 9">
          <a:hlinkClick r:id="rId3"/>
        </xdr:cNvPr>
        <xdr:cNvPicPr preferRelativeResize="1">
          <a:picLocks noChangeAspect="1"/>
        </xdr:cNvPicPr>
      </xdr:nvPicPr>
      <xdr:blipFill>
        <a:blip r:embed="rId1"/>
        <a:stretch>
          <a:fillRect/>
        </a:stretch>
      </xdr:blipFill>
      <xdr:spPr>
        <a:xfrm>
          <a:off x="8877300" y="142875"/>
          <a:ext cx="228600" cy="2095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1743075</xdr:colOff>
      <xdr:row>0</xdr:row>
      <xdr:rowOff>85725</xdr:rowOff>
    </xdr:from>
    <xdr:to>
      <xdr:col>4</xdr:col>
      <xdr:colOff>1971675</xdr:colOff>
      <xdr:row>1</xdr:row>
      <xdr:rowOff>38100</xdr:rowOff>
    </xdr:to>
    <xdr:pic>
      <xdr:nvPicPr>
        <xdr:cNvPr id="1" name="Grafik 9">
          <a:hlinkClick r:id="rId3"/>
        </xdr:cNvPr>
        <xdr:cNvPicPr preferRelativeResize="1">
          <a:picLocks noChangeAspect="1"/>
        </xdr:cNvPicPr>
      </xdr:nvPicPr>
      <xdr:blipFill>
        <a:blip r:embed="rId1"/>
        <a:stretch>
          <a:fillRect/>
        </a:stretch>
      </xdr:blipFill>
      <xdr:spPr>
        <a:xfrm>
          <a:off x="8496300" y="85725"/>
          <a:ext cx="228600" cy="2095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1409700</xdr:colOff>
      <xdr:row>0</xdr:row>
      <xdr:rowOff>133350</xdr:rowOff>
    </xdr:from>
    <xdr:to>
      <xdr:col>3</xdr:col>
      <xdr:colOff>1638300</xdr:colOff>
      <xdr:row>1</xdr:row>
      <xdr:rowOff>38100</xdr:rowOff>
    </xdr:to>
    <xdr:pic>
      <xdr:nvPicPr>
        <xdr:cNvPr id="1" name="Grafik 9">
          <a:hlinkClick r:id="rId3"/>
        </xdr:cNvPr>
        <xdr:cNvPicPr preferRelativeResize="1">
          <a:picLocks noChangeAspect="1"/>
        </xdr:cNvPicPr>
      </xdr:nvPicPr>
      <xdr:blipFill>
        <a:blip r:embed="rId1"/>
        <a:stretch>
          <a:fillRect/>
        </a:stretch>
      </xdr:blipFill>
      <xdr:spPr>
        <a:xfrm>
          <a:off x="6772275" y="133350"/>
          <a:ext cx="228600" cy="2000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2047875</xdr:colOff>
      <xdr:row>0</xdr:row>
      <xdr:rowOff>180975</xdr:rowOff>
    </xdr:from>
    <xdr:to>
      <xdr:col>2</xdr:col>
      <xdr:colOff>2276475</xdr:colOff>
      <xdr:row>1</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6400800" y="180975"/>
          <a:ext cx="228600" cy="2095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1457325</xdr:colOff>
      <xdr:row>0</xdr:row>
      <xdr:rowOff>114300</xdr:rowOff>
    </xdr:from>
    <xdr:to>
      <xdr:col>4</xdr:col>
      <xdr:colOff>1685925</xdr:colOff>
      <xdr:row>1</xdr:row>
      <xdr:rowOff>95250</xdr:rowOff>
    </xdr:to>
    <xdr:pic>
      <xdr:nvPicPr>
        <xdr:cNvPr id="1" name="Grafik 9">
          <a:hlinkClick r:id="rId3"/>
        </xdr:cNvPr>
        <xdr:cNvPicPr preferRelativeResize="1">
          <a:picLocks noChangeAspect="1"/>
        </xdr:cNvPicPr>
      </xdr:nvPicPr>
      <xdr:blipFill>
        <a:blip r:embed="rId1"/>
        <a:stretch>
          <a:fillRect/>
        </a:stretch>
      </xdr:blipFill>
      <xdr:spPr>
        <a:xfrm>
          <a:off x="8353425" y="114300"/>
          <a:ext cx="228600" cy="2095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1447800</xdr:colOff>
      <xdr:row>1</xdr:row>
      <xdr:rowOff>114300</xdr:rowOff>
    </xdr:from>
    <xdr:to>
      <xdr:col>3</xdr:col>
      <xdr:colOff>1676400</xdr:colOff>
      <xdr:row>1</xdr:row>
      <xdr:rowOff>314325</xdr:rowOff>
    </xdr:to>
    <xdr:pic>
      <xdr:nvPicPr>
        <xdr:cNvPr id="1" name="Grafik 9">
          <a:hlinkClick r:id="rId3"/>
        </xdr:cNvPr>
        <xdr:cNvPicPr preferRelativeResize="1">
          <a:picLocks noChangeAspect="1"/>
        </xdr:cNvPicPr>
      </xdr:nvPicPr>
      <xdr:blipFill>
        <a:blip r:embed="rId1"/>
        <a:stretch>
          <a:fillRect/>
        </a:stretch>
      </xdr:blipFill>
      <xdr:spPr>
        <a:xfrm>
          <a:off x="8010525" y="352425"/>
          <a:ext cx="228600" cy="2000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876300</xdr:colOff>
      <xdr:row>1</xdr:row>
      <xdr:rowOff>66675</xdr:rowOff>
    </xdr:from>
    <xdr:to>
      <xdr:col>3</xdr:col>
      <xdr:colOff>1104900</xdr:colOff>
      <xdr:row>1</xdr:row>
      <xdr:rowOff>266700</xdr:rowOff>
    </xdr:to>
    <xdr:pic>
      <xdr:nvPicPr>
        <xdr:cNvPr id="1" name="Grafik 9">
          <a:hlinkClick r:id="rId3"/>
        </xdr:cNvPr>
        <xdr:cNvPicPr preferRelativeResize="1">
          <a:picLocks noChangeAspect="1"/>
        </xdr:cNvPicPr>
      </xdr:nvPicPr>
      <xdr:blipFill>
        <a:blip r:embed="rId1"/>
        <a:stretch>
          <a:fillRect/>
        </a:stretch>
      </xdr:blipFill>
      <xdr:spPr>
        <a:xfrm>
          <a:off x="7839075" y="314325"/>
          <a:ext cx="228600" cy="200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628650</xdr:colOff>
      <xdr:row>0</xdr:row>
      <xdr:rowOff>38100</xdr:rowOff>
    </xdr:from>
    <xdr:to>
      <xdr:col>6</xdr:col>
      <xdr:colOff>857250</xdr:colOff>
      <xdr:row>0</xdr:row>
      <xdr:rowOff>247650</xdr:rowOff>
    </xdr:to>
    <xdr:pic>
      <xdr:nvPicPr>
        <xdr:cNvPr id="1" name="Grafik 9">
          <a:hlinkClick r:id="rId3"/>
        </xdr:cNvPr>
        <xdr:cNvPicPr preferRelativeResize="1">
          <a:picLocks noChangeAspect="1"/>
        </xdr:cNvPicPr>
      </xdr:nvPicPr>
      <xdr:blipFill>
        <a:blip r:embed="rId1"/>
        <a:stretch>
          <a:fillRect/>
        </a:stretch>
      </xdr:blipFill>
      <xdr:spPr>
        <a:xfrm>
          <a:off x="7581900" y="38100"/>
          <a:ext cx="228600" cy="20955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1552575</xdr:colOff>
      <xdr:row>0</xdr:row>
      <xdr:rowOff>371475</xdr:rowOff>
    </xdr:from>
    <xdr:to>
      <xdr:col>1</xdr:col>
      <xdr:colOff>1771650</xdr:colOff>
      <xdr:row>1</xdr:row>
      <xdr:rowOff>28575</xdr:rowOff>
    </xdr:to>
    <xdr:pic>
      <xdr:nvPicPr>
        <xdr:cNvPr id="1" name="Grafik 9">
          <a:hlinkClick r:id="rId3"/>
        </xdr:cNvPr>
        <xdr:cNvPicPr preferRelativeResize="1">
          <a:picLocks noChangeAspect="1"/>
        </xdr:cNvPicPr>
      </xdr:nvPicPr>
      <xdr:blipFill>
        <a:blip r:embed="rId1"/>
        <a:stretch>
          <a:fillRect/>
        </a:stretch>
      </xdr:blipFill>
      <xdr:spPr>
        <a:xfrm>
          <a:off x="6981825" y="371475"/>
          <a:ext cx="228600" cy="20955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971550</xdr:colOff>
      <xdr:row>0</xdr:row>
      <xdr:rowOff>142875</xdr:rowOff>
    </xdr:from>
    <xdr:to>
      <xdr:col>6</xdr:col>
      <xdr:colOff>1200150</xdr:colOff>
      <xdr:row>1</xdr:row>
      <xdr:rowOff>114300</xdr:rowOff>
    </xdr:to>
    <xdr:pic>
      <xdr:nvPicPr>
        <xdr:cNvPr id="1" name="Grafik 9">
          <a:hlinkClick r:id="rId3"/>
        </xdr:cNvPr>
        <xdr:cNvPicPr preferRelativeResize="1">
          <a:picLocks noChangeAspect="1"/>
        </xdr:cNvPicPr>
      </xdr:nvPicPr>
      <xdr:blipFill>
        <a:blip r:embed="rId1"/>
        <a:stretch>
          <a:fillRect/>
        </a:stretch>
      </xdr:blipFill>
      <xdr:spPr>
        <a:xfrm>
          <a:off x="9191625" y="142875"/>
          <a:ext cx="228600" cy="2000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2114550</xdr:colOff>
      <xdr:row>1</xdr:row>
      <xdr:rowOff>95250</xdr:rowOff>
    </xdr:from>
    <xdr:to>
      <xdr:col>5</xdr:col>
      <xdr:colOff>2343150</xdr:colOff>
      <xdr:row>1</xdr:row>
      <xdr:rowOff>295275</xdr:rowOff>
    </xdr:to>
    <xdr:pic>
      <xdr:nvPicPr>
        <xdr:cNvPr id="1" name="Grafik 9">
          <a:hlinkClick r:id="rId3"/>
        </xdr:cNvPr>
        <xdr:cNvPicPr preferRelativeResize="1">
          <a:picLocks noChangeAspect="1"/>
        </xdr:cNvPicPr>
      </xdr:nvPicPr>
      <xdr:blipFill>
        <a:blip r:embed="rId1"/>
        <a:stretch>
          <a:fillRect/>
        </a:stretch>
      </xdr:blipFill>
      <xdr:spPr>
        <a:xfrm>
          <a:off x="7419975" y="352425"/>
          <a:ext cx="228600" cy="20002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533400</xdr:colOff>
      <xdr:row>0</xdr:row>
      <xdr:rowOff>285750</xdr:rowOff>
    </xdr:from>
    <xdr:to>
      <xdr:col>10</xdr:col>
      <xdr:colOff>762000</xdr:colOff>
      <xdr:row>1</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7658100" y="285750"/>
          <a:ext cx="228600" cy="20002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790575</xdr:colOff>
      <xdr:row>0</xdr:row>
      <xdr:rowOff>76200</xdr:rowOff>
    </xdr:from>
    <xdr:to>
      <xdr:col>7</xdr:col>
      <xdr:colOff>1019175</xdr:colOff>
      <xdr:row>1</xdr:row>
      <xdr:rowOff>47625</xdr:rowOff>
    </xdr:to>
    <xdr:pic>
      <xdr:nvPicPr>
        <xdr:cNvPr id="1" name="Grafik 9">
          <a:hlinkClick r:id="rId3"/>
        </xdr:cNvPr>
        <xdr:cNvPicPr preferRelativeResize="1">
          <a:picLocks noChangeAspect="1"/>
        </xdr:cNvPicPr>
      </xdr:nvPicPr>
      <xdr:blipFill>
        <a:blip r:embed="rId1"/>
        <a:stretch>
          <a:fillRect/>
        </a:stretch>
      </xdr:blipFill>
      <xdr:spPr>
        <a:xfrm>
          <a:off x="8658225" y="76200"/>
          <a:ext cx="228600" cy="20002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0</xdr:row>
      <xdr:rowOff>209550</xdr:rowOff>
    </xdr:from>
    <xdr:to>
      <xdr:col>6</xdr:col>
      <xdr:colOff>885825</xdr:colOff>
      <xdr:row>1</xdr:row>
      <xdr:rowOff>171450</xdr:rowOff>
    </xdr:to>
    <xdr:pic>
      <xdr:nvPicPr>
        <xdr:cNvPr id="1" name="Grafik 9">
          <a:hlinkClick r:id="rId3"/>
        </xdr:cNvPr>
        <xdr:cNvPicPr preferRelativeResize="1">
          <a:picLocks noChangeAspect="1"/>
        </xdr:cNvPicPr>
      </xdr:nvPicPr>
      <xdr:blipFill>
        <a:blip r:embed="rId1"/>
        <a:stretch>
          <a:fillRect/>
        </a:stretch>
      </xdr:blipFill>
      <xdr:spPr>
        <a:xfrm>
          <a:off x="8191500" y="209550"/>
          <a:ext cx="228600" cy="20002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314325</xdr:colOff>
      <xdr:row>0</xdr:row>
      <xdr:rowOff>114300</xdr:rowOff>
    </xdr:from>
    <xdr:to>
      <xdr:col>10</xdr:col>
      <xdr:colOff>542925</xdr:colOff>
      <xdr:row>0</xdr:row>
      <xdr:rowOff>314325</xdr:rowOff>
    </xdr:to>
    <xdr:pic>
      <xdr:nvPicPr>
        <xdr:cNvPr id="1" name="Grafik 9">
          <a:hlinkClick r:id="rId3"/>
        </xdr:cNvPr>
        <xdr:cNvPicPr preferRelativeResize="1">
          <a:picLocks noChangeAspect="1"/>
        </xdr:cNvPicPr>
      </xdr:nvPicPr>
      <xdr:blipFill>
        <a:blip r:embed="rId1"/>
        <a:stretch>
          <a:fillRect/>
        </a:stretch>
      </xdr:blipFill>
      <xdr:spPr>
        <a:xfrm>
          <a:off x="10763250" y="114300"/>
          <a:ext cx="228600" cy="20002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0</xdr:row>
      <xdr:rowOff>133350</xdr:rowOff>
    </xdr:from>
    <xdr:to>
      <xdr:col>2</xdr:col>
      <xdr:colOff>981075</xdr:colOff>
      <xdr:row>0</xdr:row>
      <xdr:rowOff>314325</xdr:rowOff>
    </xdr:to>
    <xdr:pic>
      <xdr:nvPicPr>
        <xdr:cNvPr id="1" name="Grafik 9">
          <a:hlinkClick r:id="rId3"/>
        </xdr:cNvPr>
        <xdr:cNvPicPr preferRelativeResize="1">
          <a:picLocks noChangeAspect="1"/>
        </xdr:cNvPicPr>
      </xdr:nvPicPr>
      <xdr:blipFill>
        <a:blip r:embed="rId1"/>
        <a:stretch>
          <a:fillRect/>
        </a:stretch>
      </xdr:blipFill>
      <xdr:spPr>
        <a:xfrm>
          <a:off x="6858000" y="133350"/>
          <a:ext cx="228600" cy="190500"/>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1</xdr:row>
      <xdr:rowOff>38100</xdr:rowOff>
    </xdr:from>
    <xdr:to>
      <xdr:col>2</xdr:col>
      <xdr:colOff>981075</xdr:colOff>
      <xdr:row>1</xdr:row>
      <xdr:rowOff>238125</xdr:rowOff>
    </xdr:to>
    <xdr:pic>
      <xdr:nvPicPr>
        <xdr:cNvPr id="1" name="Grafik 9">
          <a:hlinkClick r:id="rId3"/>
        </xdr:cNvPr>
        <xdr:cNvPicPr preferRelativeResize="1">
          <a:picLocks noChangeAspect="1"/>
        </xdr:cNvPicPr>
      </xdr:nvPicPr>
      <xdr:blipFill>
        <a:blip r:embed="rId1"/>
        <a:stretch>
          <a:fillRect/>
        </a:stretch>
      </xdr:blipFill>
      <xdr:spPr>
        <a:xfrm>
          <a:off x="6858000" y="276225"/>
          <a:ext cx="228600" cy="200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590550</xdr:colOff>
      <xdr:row>0</xdr:row>
      <xdr:rowOff>57150</xdr:rowOff>
    </xdr:from>
    <xdr:to>
      <xdr:col>6</xdr:col>
      <xdr:colOff>819150</xdr:colOff>
      <xdr:row>0</xdr:row>
      <xdr:rowOff>257175</xdr:rowOff>
    </xdr:to>
    <xdr:pic>
      <xdr:nvPicPr>
        <xdr:cNvPr id="1" name="Grafik 9">
          <a:hlinkClick r:id="rId3"/>
        </xdr:cNvPr>
        <xdr:cNvPicPr preferRelativeResize="1">
          <a:picLocks noChangeAspect="1"/>
        </xdr:cNvPicPr>
      </xdr:nvPicPr>
      <xdr:blipFill>
        <a:blip r:embed="rId1"/>
        <a:stretch>
          <a:fillRect/>
        </a:stretch>
      </xdr:blipFill>
      <xdr:spPr>
        <a:xfrm>
          <a:off x="7800975" y="57150"/>
          <a:ext cx="228600" cy="200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876300</xdr:colOff>
      <xdr:row>0</xdr:row>
      <xdr:rowOff>76200</xdr:rowOff>
    </xdr:from>
    <xdr:to>
      <xdr:col>2</xdr:col>
      <xdr:colOff>1104900</xdr:colOff>
      <xdr:row>0</xdr:row>
      <xdr:rowOff>285750</xdr:rowOff>
    </xdr:to>
    <xdr:pic>
      <xdr:nvPicPr>
        <xdr:cNvPr id="1" name="Grafik 9">
          <a:hlinkClick r:id="rId3"/>
        </xdr:cNvPr>
        <xdr:cNvPicPr preferRelativeResize="1">
          <a:picLocks noChangeAspect="1"/>
        </xdr:cNvPicPr>
      </xdr:nvPicPr>
      <xdr:blipFill>
        <a:blip r:embed="rId1"/>
        <a:stretch>
          <a:fillRect/>
        </a:stretch>
      </xdr:blipFill>
      <xdr:spPr>
        <a:xfrm>
          <a:off x="5619750" y="76200"/>
          <a:ext cx="228600" cy="209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1524000</xdr:colOff>
      <xdr:row>1</xdr:row>
      <xdr:rowOff>133350</xdr:rowOff>
    </xdr:from>
    <xdr:to>
      <xdr:col>5</xdr:col>
      <xdr:colOff>1771650</xdr:colOff>
      <xdr:row>2</xdr:row>
      <xdr:rowOff>142875</xdr:rowOff>
    </xdr:to>
    <xdr:pic>
      <xdr:nvPicPr>
        <xdr:cNvPr id="1" name="Grafik 9">
          <a:hlinkClick r:id="rId3"/>
        </xdr:cNvPr>
        <xdr:cNvPicPr preferRelativeResize="1">
          <a:picLocks noChangeAspect="1"/>
        </xdr:cNvPicPr>
      </xdr:nvPicPr>
      <xdr:blipFill>
        <a:blip r:embed="rId1"/>
        <a:stretch>
          <a:fillRect/>
        </a:stretch>
      </xdr:blipFill>
      <xdr:spPr>
        <a:xfrm>
          <a:off x="8239125" y="361950"/>
          <a:ext cx="238125" cy="200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1114425</xdr:colOff>
      <xdr:row>0</xdr:row>
      <xdr:rowOff>171450</xdr:rowOff>
    </xdr:from>
    <xdr:to>
      <xdr:col>3</xdr:col>
      <xdr:colOff>1343025</xdr:colOff>
      <xdr:row>0</xdr:row>
      <xdr:rowOff>381000</xdr:rowOff>
    </xdr:to>
    <xdr:pic>
      <xdr:nvPicPr>
        <xdr:cNvPr id="1" name="Grafik 9">
          <a:hlinkClick r:id="rId3"/>
        </xdr:cNvPr>
        <xdr:cNvPicPr preferRelativeResize="1">
          <a:picLocks noChangeAspect="1"/>
        </xdr:cNvPicPr>
      </xdr:nvPicPr>
      <xdr:blipFill>
        <a:blip r:embed="rId1"/>
        <a:stretch>
          <a:fillRect/>
        </a:stretch>
      </xdr:blipFill>
      <xdr:spPr>
        <a:xfrm>
          <a:off x="5895975" y="171450"/>
          <a:ext cx="228600" cy="209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1247775</xdr:colOff>
      <xdr:row>0</xdr:row>
      <xdr:rowOff>57150</xdr:rowOff>
    </xdr:from>
    <xdr:to>
      <xdr:col>3</xdr:col>
      <xdr:colOff>1485900</xdr:colOff>
      <xdr:row>0</xdr:row>
      <xdr:rowOff>266700</xdr:rowOff>
    </xdr:to>
    <xdr:pic>
      <xdr:nvPicPr>
        <xdr:cNvPr id="1" name="Grafik 9">
          <a:hlinkClick r:id="rId3"/>
        </xdr:cNvPr>
        <xdr:cNvPicPr preferRelativeResize="1">
          <a:picLocks noChangeAspect="1"/>
        </xdr:cNvPicPr>
      </xdr:nvPicPr>
      <xdr:blipFill>
        <a:blip r:embed="rId1"/>
        <a:stretch>
          <a:fillRect/>
        </a:stretch>
      </xdr:blipFill>
      <xdr:spPr>
        <a:xfrm>
          <a:off x="6391275" y="57150"/>
          <a:ext cx="238125" cy="2095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1285875</xdr:colOff>
      <xdr:row>0</xdr:row>
      <xdr:rowOff>114300</xdr:rowOff>
    </xdr:from>
    <xdr:to>
      <xdr:col>3</xdr:col>
      <xdr:colOff>1524000</xdr:colOff>
      <xdr:row>1</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7334250" y="114300"/>
          <a:ext cx="238125"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drawing" Target="../drawings/drawing9.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2"/>
  </sheetPr>
  <dimension ref="A1:G59"/>
  <sheetViews>
    <sheetView tabSelected="1" zoomScale="70" zoomScaleNormal="70" zoomScalePageLayoutView="0" workbookViewId="0" topLeftCell="A28">
      <selection activeCell="F71" sqref="F71"/>
    </sheetView>
  </sheetViews>
  <sheetFormatPr defaultColWidth="11.5546875" defaultRowHeight="15"/>
  <cols>
    <col min="1" max="1" width="84.77734375" style="227" customWidth="1"/>
    <col min="2" max="2" width="14.88671875" style="228" customWidth="1"/>
    <col min="3" max="16384" width="10.88671875" style="227" customWidth="1"/>
  </cols>
  <sheetData>
    <row r="1" spans="1:7" ht="18">
      <c r="A1" s="551" t="s">
        <v>313</v>
      </c>
      <c r="B1" s="841">
        <v>2020</v>
      </c>
      <c r="C1" s="225"/>
      <c r="D1" s="225"/>
      <c r="E1" s="225"/>
      <c r="F1" s="225"/>
      <c r="G1" s="226"/>
    </row>
    <row r="2" spans="1:7" ht="18">
      <c r="A2" s="551"/>
      <c r="B2" s="226"/>
      <c r="C2" s="225"/>
      <c r="D2" s="225"/>
      <c r="E2" s="225"/>
      <c r="F2" s="225"/>
      <c r="G2" s="226"/>
    </row>
    <row r="3" spans="1:2" ht="18.75" customHeight="1">
      <c r="A3" s="842" t="s">
        <v>516</v>
      </c>
      <c r="B3" s="843" t="s">
        <v>515</v>
      </c>
    </row>
    <row r="4" spans="1:2" ht="18.75" customHeight="1">
      <c r="A4" s="844" t="s">
        <v>305</v>
      </c>
      <c r="B4" s="845"/>
    </row>
    <row r="5" spans="1:2" ht="18.75" customHeight="1">
      <c r="A5" s="196" t="str">
        <f>Tab_1_1!A1</f>
        <v>Zusammenfassung 2020</v>
      </c>
      <c r="B5" s="846" t="s">
        <v>461</v>
      </c>
    </row>
    <row r="6" spans="1:2" ht="18.75" customHeight="1">
      <c r="A6" s="196" t="str">
        <f>Tab_1_2!A1</f>
        <v>Anzahl Versicherer OKP am 31.12.2020 nach Versichertenbestand</v>
      </c>
      <c r="B6" s="846" t="s">
        <v>462</v>
      </c>
    </row>
    <row r="7" spans="1:2" ht="18.75" customHeight="1">
      <c r="A7" s="196" t="str">
        <f>Tab_1_3!A1</f>
        <v>Versicherte Personen am 31.12.2020 nach Wohnsitz und Versicherungsart</v>
      </c>
      <c r="B7" s="846" t="s">
        <v>463</v>
      </c>
    </row>
    <row r="8" spans="1:2" ht="18.75" customHeight="1">
      <c r="A8" s="196" t="str">
        <f>Tab_1_4!A1</f>
        <v>Anzahl Konsultationen 2020</v>
      </c>
      <c r="B8" s="846" t="s">
        <v>464</v>
      </c>
    </row>
    <row r="9" spans="1:2" ht="18.75" customHeight="1">
      <c r="A9" s="196" t="str">
        <f>Tab_1_5!A1</f>
        <v>Betriebsrechnung 2020</v>
      </c>
      <c r="B9" s="846" t="s">
        <v>465</v>
      </c>
    </row>
    <row r="10" spans="1:2" ht="18.75" customHeight="1">
      <c r="A10" s="196" t="str">
        <f>Tabelle_1_5a!A1</f>
        <v>Aufsichtsdaten über die obligatorische Krankenpflegeversicherung (OKP) - 2020</v>
      </c>
      <c r="B10" s="846" t="s">
        <v>466</v>
      </c>
    </row>
    <row r="11" spans="1:2" ht="18.75" customHeight="1">
      <c r="A11" s="196" t="str">
        <f>Tab_1_6!A1</f>
        <v>Bruttoprämien nach Versicherungsform und Personengruppe 2020</v>
      </c>
      <c r="B11" s="846" t="s">
        <v>467</v>
      </c>
    </row>
    <row r="12" spans="1:2" ht="18.75" customHeight="1">
      <c r="A12" s="196" t="str">
        <f>Tab_1_6!A20</f>
        <v>Bruttoleistungen nach Versicherungsform und Personengruppe 2020</v>
      </c>
      <c r="B12" s="846" t="s">
        <v>468</v>
      </c>
    </row>
    <row r="13" spans="1:2" ht="18.75" customHeight="1">
      <c r="A13" s="196" t="str">
        <f>Tab_1_8!A1</f>
        <v>Kostenbeteiligung nach Versicherungsform und Personengruppe 2020</v>
      </c>
      <c r="B13" s="846" t="s">
        <v>469</v>
      </c>
    </row>
    <row r="14" spans="1:2" ht="18.75" customHeight="1">
      <c r="A14" s="196" t="str">
        <f>Tab_1_8!A16</f>
        <v>Nettoleistungen nach Versicherungsform und Personengruppe 2020</v>
      </c>
      <c r="B14" s="846" t="s">
        <v>470</v>
      </c>
    </row>
    <row r="15" spans="1:2" ht="18.75" customHeight="1">
      <c r="A15" s="196" t="str">
        <f>Tab_1_10!A1</f>
        <v>Bruttoleistungen nach Kategorie, Anteil und pro versicherte Person 2020</v>
      </c>
      <c r="B15" s="846" t="s">
        <v>471</v>
      </c>
    </row>
    <row r="16" spans="1:2" ht="18.75" customHeight="1">
      <c r="A16" s="196" t="str">
        <f>Tab_1_11!A1</f>
        <v>Bruttoleistungen nach Kategorie und Personengruppe 2020</v>
      </c>
      <c r="B16" s="846" t="s">
        <v>472</v>
      </c>
    </row>
    <row r="17" spans="1:2" ht="18.75" customHeight="1">
      <c r="A17" s="196" t="str">
        <f>Tab_1_11!A21</f>
        <v>Bruttoleistungen nach Kategorie und Personengruppe, pro versicherte Person 2020</v>
      </c>
      <c r="B17" s="846" t="s">
        <v>473</v>
      </c>
    </row>
    <row r="18" spans="1:2" ht="18.75" customHeight="1">
      <c r="A18" s="196" t="str">
        <f>Tab_1_13!A1</f>
        <v>Kennwerte zu den Leistungserbringenden nach Kategorie 2020</v>
      </c>
      <c r="B18" s="846" t="s">
        <v>474</v>
      </c>
    </row>
    <row r="19" spans="1:2" ht="18.75" customHeight="1">
      <c r="A19" s="196" t="str">
        <f>Tab_1_14!A1</f>
        <v>Anzahl Leistungserbringende nach Kategorie mit Grössenklasse der Bruttoleistungen 2020</v>
      </c>
      <c r="B19" s="846" t="s">
        <v>475</v>
      </c>
    </row>
    <row r="20" spans="1:2" ht="18.75" customHeight="1">
      <c r="A20" s="196" t="str">
        <f>Tab_1_15!A1</f>
        <v>Bruttoleistungen der einzelnen Leistungserbringenden nach Kategorie 2020 (Teil 1)</v>
      </c>
      <c r="B20" s="846" t="s">
        <v>476</v>
      </c>
    </row>
    <row r="21" spans="1:2" ht="18.75" customHeight="1">
      <c r="A21" s="196" t="str">
        <f>Tab_1_16!A1</f>
        <v>Bruttoleistungen der einzelnen Leistungserbringenden nach Kategorie 2020 (Teil 2)</v>
      </c>
      <c r="B21" s="846" t="s">
        <v>477</v>
      </c>
    </row>
    <row r="22" spans="1:2" ht="18.75" customHeight="1">
      <c r="A22" s="196" t="str">
        <f>'Tab 1_17'!A1</f>
        <v>Kennwerte zu den Ärzten nach Fachgruppe 2020</v>
      </c>
      <c r="B22" s="846" t="s">
        <v>478</v>
      </c>
    </row>
    <row r="23" spans="1:2" ht="18.75" customHeight="1">
      <c r="A23" s="848" t="str">
        <f>Tab_1_18!A1</f>
        <v>Anzahl Ärzte nach Fachgruppen mit Grössenklasse der Bruttoleistungen 2020</v>
      </c>
      <c r="B23" s="846" t="s">
        <v>479</v>
      </c>
    </row>
    <row r="24" spans="1:2" ht="18.75" customHeight="1">
      <c r="A24" s="847" t="str">
        <f>Tab_1_19!A1</f>
        <v>Bruttoleistungen der einzelnen Ärzte nach Fachgruppe 2020 (Teil 1)</v>
      </c>
      <c r="B24" s="846" t="s">
        <v>480</v>
      </c>
    </row>
    <row r="25" spans="1:2" ht="18.75" customHeight="1">
      <c r="A25" s="847" t="str">
        <f>Tab_1_20!A1</f>
        <v>Bruttoleistungen der einzelnen Ärzte nach Fachgruppe 2020 (Teil 2)</v>
      </c>
      <c r="B25" s="846" t="s">
        <v>481</v>
      </c>
    </row>
    <row r="26" spans="1:2" ht="18.75" customHeight="1">
      <c r="A26" s="847" t="str">
        <f>Tab_1_20b!A1</f>
        <v>Bruttoleistungen der einzelnen Ärzte nach Fachgruppe 2020 (Teil 3)</v>
      </c>
      <c r="B26" s="846" t="s">
        <v>553</v>
      </c>
    </row>
    <row r="27" spans="1:2" ht="18.75" customHeight="1">
      <c r="A27" s="848" t="str">
        <f>Tab_1_21!A1</f>
        <v> Leistungen und Staatsbeiträge nach Altersgruppe und Geschlecht 2020</v>
      </c>
      <c r="B27" s="846" t="s">
        <v>482</v>
      </c>
    </row>
    <row r="28" spans="1:2" ht="18.75" customHeight="1">
      <c r="A28" s="848" t="str">
        <f>Tab_1_22!A1</f>
        <v>Anteil der Leistungen und der Staatsbeiträge nach Altersgruppe und Geschlecht 2020</v>
      </c>
      <c r="B28" s="846" t="s">
        <v>483</v>
      </c>
    </row>
    <row r="29" spans="1:2" ht="33" customHeight="1">
      <c r="A29" s="701" t="str">
        <f>Tab_1_23!A1</f>
        <v>Leistungsbezüger und Bruttoleistungen pro Leistungsbezüger nach Altersgruppe, 
 Geschlecht und Bruttokostengruppe 2020</v>
      </c>
      <c r="B29" s="846" t="s">
        <v>484</v>
      </c>
    </row>
    <row r="30" spans="1:2" ht="18.75" customHeight="1">
      <c r="A30" s="196" t="str">
        <f>Tab_1_24!A1</f>
        <v>Versicherte nach Bruttokostenstufe 2020</v>
      </c>
      <c r="B30" s="846" t="s">
        <v>485</v>
      </c>
    </row>
    <row r="31" spans="1:2" ht="18.75" customHeight="1">
      <c r="A31" s="196"/>
      <c r="B31" s="845"/>
    </row>
    <row r="32" spans="1:2" ht="18.75" customHeight="1">
      <c r="A32" s="844" t="s">
        <v>372</v>
      </c>
      <c r="B32" s="845"/>
    </row>
    <row r="33" spans="1:2" ht="18.75" customHeight="1">
      <c r="A33" s="196" t="str">
        <f>Tab_2_1!A1</f>
        <v>Betriebsrechnung 2020</v>
      </c>
      <c r="B33" s="846" t="s">
        <v>486</v>
      </c>
    </row>
    <row r="34" spans="1:2" ht="18.75" customHeight="1">
      <c r="A34" s="196" t="str">
        <f>Tab_2_2!A1</f>
        <v>Prämien und Nettoleistungen nach Geschlecht 2020</v>
      </c>
      <c r="B34" s="846" t="s">
        <v>487</v>
      </c>
    </row>
    <row r="35" spans="1:2" ht="18.75" customHeight="1">
      <c r="A35" s="196" t="str">
        <f>Tab_2_3!A1</f>
        <v>Ausbezahlte Taggelder 2020</v>
      </c>
      <c r="B35" s="846" t="s">
        <v>488</v>
      </c>
    </row>
    <row r="36" spans="1:2" ht="18.75" customHeight="1">
      <c r="A36" s="196"/>
      <c r="B36" s="845"/>
    </row>
    <row r="37" spans="1:2" ht="18.75" customHeight="1">
      <c r="A37" s="844" t="s">
        <v>393</v>
      </c>
      <c r="B37" s="845"/>
    </row>
    <row r="38" spans="1:2" ht="18.75" customHeight="1">
      <c r="A38" s="196" t="str">
        <f>Tab_3_1!A1</f>
        <v>Betriebsrechnung 2020</v>
      </c>
      <c r="B38" s="846" t="s">
        <v>489</v>
      </c>
    </row>
    <row r="39" spans="1:2" ht="18.75" customHeight="1">
      <c r="A39" s="196" t="str">
        <f>Tab_3_2!A1</f>
        <v>Prämien und Bruttoleistungen nach Geschlecht 2020</v>
      </c>
      <c r="B39" s="846" t="s">
        <v>490</v>
      </c>
    </row>
    <row r="40" spans="1:2" ht="18.75" customHeight="1">
      <c r="A40" s="196"/>
      <c r="B40" s="845"/>
    </row>
    <row r="41" spans="1:2" ht="18.75" customHeight="1">
      <c r="A41" s="844" t="s">
        <v>306</v>
      </c>
      <c r="B41" s="845"/>
    </row>
    <row r="42" spans="1:2" ht="18.75" customHeight="1">
      <c r="A42" s="196" t="str">
        <f>Tab_4_1!A1</f>
        <v>Betriebsrechnung 2020</v>
      </c>
      <c r="B42" s="846" t="s">
        <v>491</v>
      </c>
    </row>
    <row r="43" spans="1:2" ht="18.75" customHeight="1">
      <c r="A43" s="196" t="str">
        <f>Tab_4_2!A1</f>
        <v>Reserven und Rückstellungen der Krankenkassen per 31.12.2020</v>
      </c>
      <c r="B43" s="846" t="s">
        <v>492</v>
      </c>
    </row>
    <row r="44" spans="1:2" ht="18.75" customHeight="1">
      <c r="A44" s="196"/>
      <c r="B44" s="845"/>
    </row>
    <row r="45" spans="1:2" ht="18.75" customHeight="1">
      <c r="A45" s="844" t="s">
        <v>408</v>
      </c>
      <c r="B45" s="845"/>
    </row>
    <row r="46" spans="1:2" ht="18.75" customHeight="1">
      <c r="A46" s="196" t="str">
        <f>Tab_5!A1</f>
        <v>Kassenpflichtige Arzneimittel nach therapeutischen Gruppen 2019</v>
      </c>
      <c r="B46" s="846" t="s">
        <v>493</v>
      </c>
    </row>
    <row r="47" spans="1:2" ht="18.75" customHeight="1">
      <c r="A47" s="196"/>
      <c r="B47" s="845"/>
    </row>
    <row r="48" spans="1:2" ht="18.75" customHeight="1">
      <c r="A48" s="844" t="s">
        <v>450</v>
      </c>
      <c r="B48" s="845"/>
    </row>
    <row r="49" spans="1:2" ht="18.75" customHeight="1">
      <c r="A49" s="196" t="str">
        <f>Tab_6_1!A1</f>
        <v>Anzahl Bezüger nach Altersgruppe und Geschlecht 2020</v>
      </c>
      <c r="B49" s="846" t="s">
        <v>494</v>
      </c>
    </row>
    <row r="50" spans="1:2" ht="18.75" customHeight="1">
      <c r="A50" s="196" t="str">
        <f>Tab_6_2!A1</f>
        <v>Anzahl Bezüger nach Zivilstand und Einkommen 2020</v>
      </c>
      <c r="B50" s="846" t="s">
        <v>495</v>
      </c>
    </row>
    <row r="51" spans="1:2" ht="18.75" customHeight="1">
      <c r="A51" s="196" t="str">
        <f>Tab_6_3!A1</f>
        <v>Total ausbezahlte Pämienverbilligung nach Altersgruppe und Geschlecht 2020</v>
      </c>
      <c r="B51" s="846" t="s">
        <v>496</v>
      </c>
    </row>
    <row r="52" spans="1:2" ht="18.75" customHeight="1">
      <c r="A52" s="196" t="str">
        <f>Tab_6_3!A12</f>
        <v>Beiträge an Prämien nach Altersgruppe und Geschlecht 2020</v>
      </c>
      <c r="B52" s="846" t="s">
        <v>497</v>
      </c>
    </row>
    <row r="53" spans="1:2" ht="18.75" customHeight="1">
      <c r="A53" s="196" t="str">
        <f>Tab_6_3!A23</f>
        <v>Beiträge an Kostenbeteiligung nach Altersgruppe und Geschlecht 2020</v>
      </c>
      <c r="B53" s="846" t="s">
        <v>498</v>
      </c>
    </row>
    <row r="54" spans="1:2" ht="18.75" customHeight="1">
      <c r="A54" s="196" t="str">
        <f>Tab_6_4!A1</f>
        <v>Total ausbezahlte Prämienverbilligung nach Altersgruppe, Zivilstand und Geschlecht 2020</v>
      </c>
      <c r="B54" s="846" t="s">
        <v>499</v>
      </c>
    </row>
    <row r="55" spans="1:2" ht="18.75" customHeight="1">
      <c r="A55" s="196" t="str">
        <f>Tab_6_5!A1</f>
        <v>Prämienverbilligung, Art des Beitrages, Anzahl Bezüger und Bezügerquote nach Wohnort 2020</v>
      </c>
      <c r="B55" s="846" t="s">
        <v>500</v>
      </c>
    </row>
    <row r="56" spans="1:2" ht="18.75" customHeight="1">
      <c r="A56" s="196"/>
      <c r="B56" s="845"/>
    </row>
    <row r="57" spans="1:2" ht="18.75" customHeight="1">
      <c r="A57" s="844" t="s">
        <v>307</v>
      </c>
      <c r="B57" s="845"/>
    </row>
    <row r="58" spans="1:2" ht="18.75" customHeight="1">
      <c r="A58" s="196" t="str">
        <f>Tab_7_1!A1</f>
        <v>Staatsbeiträge im Krankenversicherungs- und Spitalbereich 2020</v>
      </c>
      <c r="B58" s="846" t="s">
        <v>501</v>
      </c>
    </row>
    <row r="59" spans="1:2" ht="18.75" customHeight="1">
      <c r="A59" s="196" t="str">
        <f>Tab_7_2!A1</f>
        <v>Staatsbeiträge an Spitäler 2020</v>
      </c>
      <c r="B59" s="846" t="s">
        <v>502</v>
      </c>
    </row>
  </sheetData>
  <sheetProtection/>
  <hyperlinks>
    <hyperlink ref="B5" location="Tab_1_1!A1" display="Tab_1_1"/>
    <hyperlink ref="B6" location="Tab_1_2!A1" display="Tab_1_2"/>
    <hyperlink ref="B7" location="Tab_1_3!A1" display="Tab_1_3"/>
    <hyperlink ref="B8" location="Tab_1_4!A1" display="Tab_1_4"/>
    <hyperlink ref="B9" location="Tab_1_5!A1" display="Tab_1_5"/>
    <hyperlink ref="B11" location="Tab_1_6!A1" display="Tab_1_6"/>
    <hyperlink ref="B12" location="Tab_1_6!A1" display="Tab_1_7"/>
    <hyperlink ref="B13" location="Tab_1_8!A1" display="Tab_1_8"/>
    <hyperlink ref="B14" location="Tab_1_8!A1" display="Tab_1_9"/>
    <hyperlink ref="B15" location="Tab_1_10!A1" display="Tab_1_10"/>
    <hyperlink ref="B16" location="Tab_1_11!A1" display="Tab_1_11"/>
    <hyperlink ref="B17" location="Tab_1_11!A1" display="Tab_1_12"/>
    <hyperlink ref="B18" location="Tab_1_13!A1" display="Tab_1_13"/>
    <hyperlink ref="B19" location="Tab_1_14!A1" display="Tab_1_14"/>
    <hyperlink ref="B20" location="Tab_1_15!A1" display="Tab_1_15"/>
    <hyperlink ref="B21" location="Tab_1_16!A1" display="Tab_1_16"/>
    <hyperlink ref="B22" location="'Tab 1_17'!A1" display="Tab_1_17"/>
    <hyperlink ref="B23" location="Tab_1_18!A1" display="Tab_1_18"/>
    <hyperlink ref="B24" location="Tab_1_19!A1" display="Tab_1_19"/>
    <hyperlink ref="B25" location="Tab_1_20!A1" display="Tab_1_20"/>
    <hyperlink ref="B27" location="Tab_1_21!A1" display="Tab_1_21"/>
    <hyperlink ref="B28" location="Tab_1_22!A1" display="Tab_1_22"/>
    <hyperlink ref="B29" location="Tab_1_23!A1" display="Tab_1_23"/>
    <hyperlink ref="B30" location="Tab_1_24!A1" display="Tab_1_24"/>
    <hyperlink ref="B33" location="Tab_2_1!A1" display="Tab_2_1"/>
    <hyperlink ref="B34" location="Tab_2_2!A1" display="Tab_2_2"/>
    <hyperlink ref="B35" location="Tab_2_3!A1" display="Tab_2_3"/>
    <hyperlink ref="B38:B39" location="Tab_1_1!A1" display="Tab_1_1"/>
    <hyperlink ref="B38" location="Tab_3_1!A1" display="Tab_3_1"/>
    <hyperlink ref="B39" location="Tab_3_2!A1" display="Tab_3_2"/>
    <hyperlink ref="B42" location="Tab_4_1!A1" display="Tab_4_1"/>
    <hyperlink ref="B43" location="Tab_4_2!A1" display="Tab_4_2"/>
    <hyperlink ref="B46" location="Tab_5!A1" display="Tab_5_1"/>
    <hyperlink ref="B49" location="Tab_6_1!A1" display="Tab_6_1"/>
    <hyperlink ref="B50" location="Tab_6_2!A1" display="Tab_6_2"/>
    <hyperlink ref="B51" location="Tab_6_3!A1" display="Tab_6_3_1"/>
    <hyperlink ref="B54" location="Tab_6_4!A1" display="Tab_6_4_1"/>
    <hyperlink ref="B55" location="Tab_6_5!A1" display="Tab_6_5"/>
    <hyperlink ref="B58:B59" location="Tab_7_1!A1" display="Tab_7_1"/>
    <hyperlink ref="B59" location="Tab_7_2!A1" display="Tab_7_2"/>
    <hyperlink ref="B10" location="Tabelle_1_5a!A1" display="Tab_1_5a"/>
    <hyperlink ref="B52" location="Tab_6_3!A1" display="Tab_6_3_2"/>
    <hyperlink ref="B53" location="Tab_6_3!A1" display="Tab_6_3_3"/>
    <hyperlink ref="B26" location="Tab_1_20b!A1" display="Tab_1_20b"/>
  </hyperlinks>
  <printOptions/>
  <pageMargins left="0.7" right="0.7" top="0.787401575" bottom="0.7874015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tabColor rgb="FFFFE389"/>
  </sheetPr>
  <dimension ref="A1:D33"/>
  <sheetViews>
    <sheetView zoomScale="78" zoomScaleNormal="78" zoomScalePageLayoutView="0" workbookViewId="0" topLeftCell="A1">
      <selection activeCell="B20" sqref="B20:D28"/>
    </sheetView>
  </sheetViews>
  <sheetFormatPr defaultColWidth="8.88671875" defaultRowHeight="15"/>
  <cols>
    <col min="1" max="1" width="29.4453125" style="13" customWidth="1"/>
    <col min="2" max="2" width="12.6640625" style="13" customWidth="1"/>
    <col min="3" max="4" width="17.88671875" style="28" customWidth="1"/>
    <col min="5" max="16384" width="8.88671875" style="13" customWidth="1"/>
  </cols>
  <sheetData>
    <row r="1" spans="1:4" s="2" customFormat="1" ht="24.75" customHeight="1">
      <c r="A1" s="1091" t="s">
        <v>529</v>
      </c>
      <c r="B1" s="1092"/>
      <c r="C1" s="1092"/>
      <c r="D1" s="1093"/>
    </row>
    <row r="2" spans="1:4" s="14" customFormat="1" ht="25.5" customHeight="1" thickBot="1">
      <c r="A2" s="1106" t="s">
        <v>229</v>
      </c>
      <c r="B2" s="1063"/>
      <c r="C2" s="1063"/>
      <c r="D2" s="1063"/>
    </row>
    <row r="3" spans="1:4" s="14" customFormat="1" ht="37.5" customHeight="1">
      <c r="A3" s="337"/>
      <c r="B3" s="338" t="s">
        <v>13</v>
      </c>
      <c r="C3" s="339" t="s">
        <v>311</v>
      </c>
      <c r="D3" s="339" t="s">
        <v>312</v>
      </c>
    </row>
    <row r="4" spans="1:4" s="8" customFormat="1" ht="22.5" customHeight="1">
      <c r="A4" s="344"/>
      <c r="B4" s="1094" t="s">
        <v>310</v>
      </c>
      <c r="C4" s="1105"/>
      <c r="D4" s="1105"/>
    </row>
    <row r="5" spans="1:4" s="2" customFormat="1" ht="20.25" customHeight="1">
      <c r="A5" s="347" t="s">
        <v>30</v>
      </c>
      <c r="B5" s="307">
        <v>20604477.82</v>
      </c>
      <c r="C5" s="348">
        <v>17135685.92</v>
      </c>
      <c r="D5" s="348">
        <v>3468791.9</v>
      </c>
    </row>
    <row r="6" spans="1:4" s="2" customFormat="1" ht="14.25" customHeight="1">
      <c r="A6" s="349" t="s">
        <v>145</v>
      </c>
      <c r="B6" s="307">
        <v>20604477.82</v>
      </c>
      <c r="C6" s="242">
        <v>17135685.92</v>
      </c>
      <c r="D6" s="242">
        <v>3468791.9</v>
      </c>
    </row>
    <row r="7" spans="1:4" s="2" customFormat="1" ht="14.25" customHeight="1">
      <c r="A7" s="349" t="s">
        <v>52</v>
      </c>
      <c r="B7" s="350">
        <v>0</v>
      </c>
      <c r="C7" s="334">
        <v>0</v>
      </c>
      <c r="D7" s="334">
        <v>0</v>
      </c>
    </row>
    <row r="8" spans="1:4" s="2" customFormat="1" ht="14.25" customHeight="1">
      <c r="A8" s="349" t="s">
        <v>53</v>
      </c>
      <c r="B8" s="350">
        <v>0</v>
      </c>
      <c r="C8" s="334">
        <v>0</v>
      </c>
      <c r="D8" s="334">
        <v>0</v>
      </c>
    </row>
    <row r="9" spans="1:4" s="2" customFormat="1" ht="9.75" customHeight="1">
      <c r="A9" s="340"/>
      <c r="B9" s="351"/>
      <c r="C9" s="244"/>
      <c r="D9" s="244"/>
    </row>
    <row r="10" spans="1:4" s="2" customFormat="1" ht="15" customHeight="1">
      <c r="A10" s="347" t="s">
        <v>148</v>
      </c>
      <c r="B10" s="307">
        <v>507.14969528404055</v>
      </c>
      <c r="C10" s="242">
        <v>490.8672812168782</v>
      </c>
      <c r="D10" s="242">
        <v>606.538188494492</v>
      </c>
    </row>
    <row r="11" spans="1:4" s="2" customFormat="1" ht="14.25" customHeight="1">
      <c r="A11" s="349" t="s">
        <v>146</v>
      </c>
      <c r="B11" s="307">
        <v>636.3138204502641</v>
      </c>
      <c r="C11" s="335">
        <v>642.7006946215588</v>
      </c>
      <c r="D11" s="242">
        <v>606.538188494492</v>
      </c>
    </row>
    <row r="12" spans="1:4" s="2" customFormat="1" ht="14.25" customHeight="1">
      <c r="A12" s="349" t="s">
        <v>110</v>
      </c>
      <c r="B12" s="350">
        <v>0</v>
      </c>
      <c r="C12" s="334">
        <v>0</v>
      </c>
      <c r="D12" s="334">
        <v>0</v>
      </c>
    </row>
    <row r="13" spans="1:4" s="2" customFormat="1" ht="14.25" customHeight="1" thickBot="1">
      <c r="A13" s="352" t="s">
        <v>111</v>
      </c>
      <c r="B13" s="353">
        <v>0</v>
      </c>
      <c r="C13" s="343">
        <v>0</v>
      </c>
      <c r="D13" s="343">
        <v>0</v>
      </c>
    </row>
    <row r="14" spans="1:4" s="2" customFormat="1" ht="16.5" customHeight="1">
      <c r="A14" s="1084" t="s">
        <v>521</v>
      </c>
      <c r="B14" s="1052"/>
      <c r="C14" s="1052"/>
      <c r="D14" s="1052"/>
    </row>
    <row r="15" spans="1:4" s="2" customFormat="1" ht="16.5" customHeight="1">
      <c r="A15" s="373"/>
      <c r="B15" s="289"/>
      <c r="C15" s="289"/>
      <c r="D15" s="289"/>
    </row>
    <row r="16" spans="1:4" s="2" customFormat="1" ht="16.5" customHeight="1">
      <c r="A16" s="1091" t="s">
        <v>530</v>
      </c>
      <c r="B16" s="1092"/>
      <c r="C16" s="1092"/>
      <c r="D16" s="1065"/>
    </row>
    <row r="17" spans="1:4" s="14" customFormat="1" ht="25.5" customHeight="1" thickBot="1">
      <c r="A17" s="1106" t="s">
        <v>230</v>
      </c>
      <c r="B17" s="1063"/>
      <c r="C17" s="1063"/>
      <c r="D17" s="1063"/>
    </row>
    <row r="18" spans="1:4" s="14" customFormat="1" ht="30.75" customHeight="1">
      <c r="A18" s="337"/>
      <c r="B18" s="338" t="s">
        <v>13</v>
      </c>
      <c r="C18" s="339" t="s">
        <v>311</v>
      </c>
      <c r="D18" s="339" t="s">
        <v>312</v>
      </c>
    </row>
    <row r="19" spans="1:4" s="8" customFormat="1" ht="23.25" customHeight="1">
      <c r="A19" s="344"/>
      <c r="B19" s="1094" t="s">
        <v>310</v>
      </c>
      <c r="C19" s="1105"/>
      <c r="D19" s="1105"/>
    </row>
    <row r="20" spans="1:4" s="2" customFormat="1" ht="15" customHeight="1">
      <c r="A20" s="347" t="s">
        <v>30</v>
      </c>
      <c r="B20" s="307">
        <v>159232804.76</v>
      </c>
      <c r="C20" s="348">
        <v>155919360.3009578</v>
      </c>
      <c r="D20" s="348">
        <v>3313444.4590421882</v>
      </c>
    </row>
    <row r="21" spans="1:4" s="2" customFormat="1" ht="14.25" customHeight="1">
      <c r="A21" s="349" t="s">
        <v>145</v>
      </c>
      <c r="B21" s="307">
        <v>147313336.71344548</v>
      </c>
      <c r="C21" s="242">
        <v>143999892.2544033</v>
      </c>
      <c r="D21" s="242">
        <v>3313444.4590421882</v>
      </c>
    </row>
    <row r="22" spans="1:4" s="2" customFormat="1" ht="14.25" customHeight="1">
      <c r="A22" s="349" t="s">
        <v>52</v>
      </c>
      <c r="B22" s="350">
        <v>3786722.0781212817</v>
      </c>
      <c r="C22" s="334">
        <v>3786722.0781212817</v>
      </c>
      <c r="D22" s="334">
        <v>0</v>
      </c>
    </row>
    <row r="23" spans="1:4" s="2" customFormat="1" ht="14.25" customHeight="1">
      <c r="A23" s="349" t="s">
        <v>53</v>
      </c>
      <c r="B23" s="350">
        <v>8132745.96843322</v>
      </c>
      <c r="C23" s="334">
        <v>8132745.96843322</v>
      </c>
      <c r="D23" s="334">
        <v>0</v>
      </c>
    </row>
    <row r="24" spans="1:4" s="2" customFormat="1" ht="9.75" customHeight="1">
      <c r="A24" s="340"/>
      <c r="B24" s="351"/>
      <c r="C24" s="244"/>
      <c r="D24" s="244"/>
    </row>
    <row r="25" spans="1:4" s="2" customFormat="1" ht="15" customHeight="1">
      <c r="A25" s="347" t="s">
        <v>148</v>
      </c>
      <c r="B25" s="307">
        <v>3919.287308260313</v>
      </c>
      <c r="C25" s="242">
        <v>4466.451640005666</v>
      </c>
      <c r="D25" s="242">
        <v>579.3747961255793</v>
      </c>
    </row>
    <row r="26" spans="1:4" s="2" customFormat="1" ht="14.25" customHeight="1">
      <c r="A26" s="349" t="s">
        <v>146</v>
      </c>
      <c r="B26" s="307">
        <v>4549.375767068512</v>
      </c>
      <c r="C26" s="335">
        <v>5400.941124236865</v>
      </c>
      <c r="D26" s="242">
        <v>579.3747961255793</v>
      </c>
    </row>
    <row r="27" spans="1:4" s="2" customFormat="1" ht="14.25" customHeight="1">
      <c r="A27" s="349" t="s">
        <v>110</v>
      </c>
      <c r="B27" s="350">
        <v>2353.4630690623253</v>
      </c>
      <c r="C27" s="334">
        <v>2353.4630690623253</v>
      </c>
      <c r="D27" s="334">
        <v>0</v>
      </c>
    </row>
    <row r="28" spans="1:4" s="2" customFormat="1" ht="14.25" customHeight="1" thickBot="1">
      <c r="A28" s="352" t="s">
        <v>111</v>
      </c>
      <c r="B28" s="353">
        <v>1225.1801699959656</v>
      </c>
      <c r="C28" s="343">
        <v>1225.1801699959656</v>
      </c>
      <c r="D28" s="343">
        <v>0</v>
      </c>
    </row>
    <row r="29" spans="1:4" ht="15">
      <c r="A29" s="1084" t="s">
        <v>521</v>
      </c>
      <c r="B29" s="1052"/>
      <c r="C29" s="1052"/>
      <c r="D29" s="1052"/>
    </row>
    <row r="30" spans="1:4" ht="15">
      <c r="A30" s="373"/>
      <c r="B30" s="289"/>
      <c r="C30" s="289"/>
      <c r="D30" s="289"/>
    </row>
    <row r="31" spans="1:4" ht="15">
      <c r="A31" s="1097" t="s">
        <v>419</v>
      </c>
      <c r="B31" s="1065"/>
      <c r="C31" s="1065"/>
      <c r="D31" s="1065"/>
    </row>
    <row r="32" spans="1:4" ht="54.75" customHeight="1">
      <c r="A32" s="1102" t="s">
        <v>390</v>
      </c>
      <c r="B32" s="1076"/>
      <c r="C32" s="1076"/>
      <c r="D32" s="1076"/>
    </row>
    <row r="33" spans="1:4" ht="45.75" customHeight="1">
      <c r="A33" s="1103"/>
      <c r="B33" s="1104"/>
      <c r="C33" s="1104"/>
      <c r="D33" s="1104"/>
    </row>
  </sheetData>
  <sheetProtection/>
  <mergeCells count="11">
    <mergeCell ref="A1:D1"/>
    <mergeCell ref="B4:D4"/>
    <mergeCell ref="A2:D2"/>
    <mergeCell ref="A17:D17"/>
    <mergeCell ref="A14:D14"/>
    <mergeCell ref="A29:D29"/>
    <mergeCell ref="A31:D31"/>
    <mergeCell ref="A32:D32"/>
    <mergeCell ref="A33:D33"/>
    <mergeCell ref="B19:D19"/>
    <mergeCell ref="A16:D16"/>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11.xml><?xml version="1.0" encoding="utf-8"?>
<worksheet xmlns="http://schemas.openxmlformats.org/spreadsheetml/2006/main" xmlns:r="http://schemas.openxmlformats.org/officeDocument/2006/relationships">
  <sheetPr>
    <tabColor rgb="FFFFE389"/>
  </sheetPr>
  <dimension ref="A1:E24"/>
  <sheetViews>
    <sheetView zoomScale="78" zoomScaleNormal="78" zoomScalePageLayoutView="0" workbookViewId="0" topLeftCell="A1">
      <selection activeCell="A19" sqref="A19:D19"/>
    </sheetView>
  </sheetViews>
  <sheetFormatPr defaultColWidth="8.88671875" defaultRowHeight="15"/>
  <cols>
    <col min="1" max="1" width="38.99609375" style="13" customWidth="1"/>
    <col min="2" max="2" width="13.77734375" style="13" customWidth="1"/>
    <col min="3" max="3" width="17.77734375" style="13" customWidth="1"/>
    <col min="4" max="4" width="18.3359375" style="13" customWidth="1"/>
    <col min="5" max="5" width="10.5546875" style="13" bestFit="1" customWidth="1"/>
    <col min="6" max="16384" width="8.88671875" style="13" customWidth="1"/>
  </cols>
  <sheetData>
    <row r="1" spans="1:4" ht="25.5" customHeight="1">
      <c r="A1" s="1091" t="s">
        <v>531</v>
      </c>
      <c r="B1" s="1091"/>
      <c r="C1" s="1091"/>
      <c r="D1" s="1065"/>
    </row>
    <row r="2" spans="1:4" s="14" customFormat="1" ht="25.5" customHeight="1" thickBot="1">
      <c r="A2" s="1106" t="s">
        <v>231</v>
      </c>
      <c r="B2" s="1063"/>
      <c r="C2" s="1063"/>
      <c r="D2" s="1063"/>
    </row>
    <row r="3" spans="1:4" s="1" customFormat="1" ht="18.75" customHeight="1">
      <c r="A3" s="356"/>
      <c r="B3" s="357" t="s">
        <v>13</v>
      </c>
      <c r="C3" s="358" t="s">
        <v>325</v>
      </c>
      <c r="D3" s="359" t="s">
        <v>148</v>
      </c>
    </row>
    <row r="4" spans="1:4" s="1" customFormat="1" ht="17.25" customHeight="1">
      <c r="A4" s="363" t="s">
        <v>282</v>
      </c>
      <c r="B4" s="364" t="s">
        <v>310</v>
      </c>
      <c r="C4" s="365" t="s">
        <v>326</v>
      </c>
      <c r="D4" s="366" t="s">
        <v>310</v>
      </c>
    </row>
    <row r="5" spans="1:4" s="23" customFormat="1" ht="15.75" customHeight="1">
      <c r="A5" s="177" t="s">
        <v>30</v>
      </c>
      <c r="B5" s="367">
        <v>179837282.58</v>
      </c>
      <c r="C5" s="239">
        <v>100</v>
      </c>
      <c r="D5" s="355">
        <v>4426.437003544354</v>
      </c>
    </row>
    <row r="6" spans="1:4" s="23" customFormat="1" ht="15.75" customHeight="1">
      <c r="A6" s="354" t="s">
        <v>17</v>
      </c>
      <c r="B6" s="368">
        <v>47834629.461249426</v>
      </c>
      <c r="C6" s="239">
        <v>26.598839114448005</v>
      </c>
      <c r="D6" s="355">
        <v>1177.3808570751557</v>
      </c>
    </row>
    <row r="7" spans="1:4" s="23" customFormat="1" ht="15.75" customHeight="1">
      <c r="A7" s="354" t="s">
        <v>49</v>
      </c>
      <c r="B7" s="368">
        <v>23473304.84706866</v>
      </c>
      <c r="C7" s="239">
        <v>13.052524209837657</v>
      </c>
      <c r="D7" s="355">
        <v>577.7617615208393</v>
      </c>
    </row>
    <row r="8" spans="1:5" s="23" customFormat="1" ht="15.75" customHeight="1">
      <c r="A8" s="372" t="s">
        <v>513</v>
      </c>
      <c r="B8" s="368">
        <v>34514958.29675021</v>
      </c>
      <c r="C8" s="239">
        <v>19.192326419521127</v>
      </c>
      <c r="D8" s="355">
        <v>849.5362384747024</v>
      </c>
      <c r="E8" s="385"/>
    </row>
    <row r="9" spans="1:5" s="23" customFormat="1" ht="15.75" customHeight="1">
      <c r="A9" s="354" t="s">
        <v>407</v>
      </c>
      <c r="B9" s="368">
        <v>17880623.38602686</v>
      </c>
      <c r="C9" s="239">
        <v>9.942667687982176</v>
      </c>
      <c r="D9" s="355">
        <v>440.1059216802909</v>
      </c>
      <c r="E9" s="384"/>
    </row>
    <row r="10" spans="1:4" s="23" customFormat="1" ht="15.75" customHeight="1">
      <c r="A10" s="354" t="s">
        <v>512</v>
      </c>
      <c r="B10" s="368">
        <v>3565929.7257508487</v>
      </c>
      <c r="C10" s="239">
        <v>1.982864550994623</v>
      </c>
      <c r="D10" s="355">
        <v>87.7702502153896</v>
      </c>
    </row>
    <row r="11" spans="1:4" s="23" customFormat="1" ht="15.75" customHeight="1">
      <c r="A11" s="354" t="s">
        <v>19</v>
      </c>
      <c r="B11" s="368">
        <v>6296146.5062164</v>
      </c>
      <c r="C11" s="239">
        <v>3.5010240456761688</v>
      </c>
      <c r="D11" s="355">
        <v>154.9706238607955</v>
      </c>
    </row>
    <row r="12" spans="1:4" s="23" customFormat="1" ht="15.75" customHeight="1">
      <c r="A12" s="354" t="s">
        <v>255</v>
      </c>
      <c r="B12" s="368">
        <v>10011515.773959871</v>
      </c>
      <c r="C12" s="239">
        <v>5.566985683019472</v>
      </c>
      <c r="D12" s="355">
        <v>246.4191142551903</v>
      </c>
    </row>
    <row r="13" spans="1:4" s="23" customFormat="1" ht="15.75" customHeight="1">
      <c r="A13" s="354" t="s">
        <v>20</v>
      </c>
      <c r="B13" s="368">
        <v>1597397.5100989174</v>
      </c>
      <c r="C13" s="239">
        <v>0.8882460228391854</v>
      </c>
      <c r="D13" s="355">
        <v>39.31765063746474</v>
      </c>
    </row>
    <row r="14" spans="1:4" s="23" customFormat="1" ht="15.75" customHeight="1">
      <c r="A14" s="354" t="s">
        <v>25</v>
      </c>
      <c r="B14" s="368">
        <v>1436375.1145751677</v>
      </c>
      <c r="C14" s="239">
        <v>0.7987081955245855</v>
      </c>
      <c r="D14" s="355">
        <v>35.35431511704164</v>
      </c>
    </row>
    <row r="15" spans="1:4" s="23" customFormat="1" ht="15.75" customHeight="1">
      <c r="A15" s="354" t="s">
        <v>22</v>
      </c>
      <c r="B15" s="368">
        <v>547601.3690543342</v>
      </c>
      <c r="C15" s="239">
        <v>0.3044982448568392</v>
      </c>
      <c r="D15" s="355">
        <v>13.478422985486223</v>
      </c>
    </row>
    <row r="16" spans="1:4" s="23" customFormat="1" ht="15.75" customHeight="1">
      <c r="A16" s="354" t="s">
        <v>18</v>
      </c>
      <c r="B16" s="368">
        <v>342436.39635789295</v>
      </c>
      <c r="C16" s="239">
        <v>0.1904145744670943</v>
      </c>
      <c r="D16" s="355">
        <v>8.428581184352982</v>
      </c>
    </row>
    <row r="17" spans="1:4" s="23" customFormat="1" ht="15.75" customHeight="1">
      <c r="A17" s="354" t="s">
        <v>21</v>
      </c>
      <c r="B17" s="368">
        <v>392344.72481032874</v>
      </c>
      <c r="C17" s="239">
        <v>0.21816651096014839</v>
      </c>
      <c r="D17" s="355">
        <v>9.657003170481657</v>
      </c>
    </row>
    <row r="18" spans="1:4" s="23" customFormat="1" ht="15.75" customHeight="1" thickBot="1">
      <c r="A18" s="360" t="s">
        <v>382</v>
      </c>
      <c r="B18" s="369">
        <v>31944019.468081072</v>
      </c>
      <c r="C18" s="361">
        <v>17.762734739872908</v>
      </c>
      <c r="D18" s="362">
        <v>786.256263367162</v>
      </c>
    </row>
    <row r="19" spans="1:4" s="23" customFormat="1" ht="15.75" customHeight="1">
      <c r="A19" s="1084" t="s">
        <v>521</v>
      </c>
      <c r="B19" s="1052"/>
      <c r="C19" s="1052"/>
      <c r="D19" s="1052"/>
    </row>
    <row r="20" spans="1:4" s="23" customFormat="1" ht="15.75" customHeight="1">
      <c r="A20" s="373"/>
      <c r="B20" s="289"/>
      <c r="C20" s="289"/>
      <c r="D20" s="289"/>
    </row>
    <row r="21" spans="1:4" s="4" customFormat="1" ht="16.5" customHeight="1">
      <c r="A21" s="370" t="s">
        <v>224</v>
      </c>
      <c r="B21" s="235"/>
      <c r="C21" s="371"/>
      <c r="D21" s="175"/>
    </row>
    <row r="22" spans="1:4" s="4" customFormat="1" ht="40.5" customHeight="1">
      <c r="A22" s="1107" t="s">
        <v>532</v>
      </c>
      <c r="B22" s="1107"/>
      <c r="C22" s="1107"/>
      <c r="D22" s="1107"/>
    </row>
    <row r="23" spans="1:4" s="2" customFormat="1" ht="48.75" customHeight="1">
      <c r="A23" s="1068" t="s">
        <v>399</v>
      </c>
      <c r="B23" s="1068"/>
      <c r="C23" s="1068"/>
      <c r="D23" s="1068"/>
    </row>
    <row r="24" spans="1:4" s="4" customFormat="1" ht="66" customHeight="1">
      <c r="A24" s="1068" t="s">
        <v>503</v>
      </c>
      <c r="B24" s="1068"/>
      <c r="C24" s="1068"/>
      <c r="D24" s="1068"/>
    </row>
  </sheetData>
  <sheetProtection/>
  <mergeCells count="6">
    <mergeCell ref="A1:D1"/>
    <mergeCell ref="A22:D22"/>
    <mergeCell ref="A23:D23"/>
    <mergeCell ref="A2:D2"/>
    <mergeCell ref="A24:D24"/>
    <mergeCell ref="A19:D19"/>
  </mergeCells>
  <printOptions/>
  <pageMargins left="0.787401575" right="0.787401575" top="0.984251969" bottom="0.984251969" header="0.4921259845" footer="0.4921259845"/>
  <pageSetup horizontalDpi="600" verticalDpi="600" orientation="portrait" paperSize="9" scale="75" r:id="rId4"/>
  <drawing r:id="rId3"/>
  <legacyDrawing r:id="rId2"/>
</worksheet>
</file>

<file path=xl/worksheets/sheet12.xml><?xml version="1.0" encoding="utf-8"?>
<worksheet xmlns="http://schemas.openxmlformats.org/spreadsheetml/2006/main" xmlns:r="http://schemas.openxmlformats.org/officeDocument/2006/relationships">
  <sheetPr>
    <tabColor rgb="FFFFE389"/>
  </sheetPr>
  <dimension ref="A1:F56"/>
  <sheetViews>
    <sheetView zoomScale="70" zoomScaleNormal="70" zoomScalePageLayoutView="0" workbookViewId="0" topLeftCell="A1">
      <selection activeCell="K15" sqref="K15"/>
    </sheetView>
  </sheetViews>
  <sheetFormatPr defaultColWidth="8.88671875" defaultRowHeight="15"/>
  <cols>
    <col min="1" max="1" width="40.88671875" style="176" customWidth="1"/>
    <col min="2" max="2" width="12.21484375" style="206" customWidth="1"/>
    <col min="3" max="3" width="10.77734375" style="206" customWidth="1"/>
    <col min="4" max="4" width="13.5546875" style="206" customWidth="1"/>
    <col min="5" max="5" width="12.21484375" style="206" customWidth="1"/>
    <col min="6" max="6" width="10.77734375" style="206" customWidth="1"/>
    <col min="7" max="16384" width="8.88671875" style="176" customWidth="1"/>
  </cols>
  <sheetData>
    <row r="1" spans="1:6" ht="27" customHeight="1">
      <c r="A1" s="1091" t="s">
        <v>533</v>
      </c>
      <c r="B1" s="1067"/>
      <c r="C1" s="1067"/>
      <c r="D1" s="1067"/>
      <c r="E1" s="1065"/>
      <c r="F1" s="1065"/>
    </row>
    <row r="2" spans="1:6" s="177" customFormat="1" ht="18" customHeight="1" thickBot="1">
      <c r="A2" s="1111" t="s">
        <v>232</v>
      </c>
      <c r="B2" s="1112"/>
      <c r="C2" s="1112"/>
      <c r="D2" s="1112"/>
      <c r="E2" s="1112"/>
      <c r="F2" s="1112"/>
    </row>
    <row r="3" spans="1:6" s="175" customFormat="1" ht="17.25" customHeight="1">
      <c r="A3" s="337"/>
      <c r="B3" s="374" t="s">
        <v>13</v>
      </c>
      <c r="C3" s="375" t="s">
        <v>15</v>
      </c>
      <c r="D3" s="375" t="s">
        <v>14</v>
      </c>
      <c r="E3" s="375" t="s">
        <v>52</v>
      </c>
      <c r="F3" s="375" t="s">
        <v>53</v>
      </c>
    </row>
    <row r="4" spans="1:6" s="175" customFormat="1" ht="15.75" customHeight="1">
      <c r="A4" s="376" t="s">
        <v>282</v>
      </c>
      <c r="B4" s="1108" t="s">
        <v>310</v>
      </c>
      <c r="C4" s="1108"/>
      <c r="D4" s="1108"/>
      <c r="E4" s="1108"/>
      <c r="F4" s="1108"/>
    </row>
    <row r="5" spans="1:6" s="178" customFormat="1" ht="16.5" customHeight="1">
      <c r="A5" s="177" t="s">
        <v>30</v>
      </c>
      <c r="B5" s="377">
        <v>179837282.58</v>
      </c>
      <c r="C5" s="378">
        <v>89803438.70091748</v>
      </c>
      <c r="D5" s="378">
        <v>78114375.83252801</v>
      </c>
      <c r="E5" s="378">
        <v>3786722.078121282</v>
      </c>
      <c r="F5" s="379">
        <v>8132745.968433221</v>
      </c>
    </row>
    <row r="6" spans="1:6" s="178" customFormat="1" ht="16.5" customHeight="1">
      <c r="A6" s="177" t="s">
        <v>17</v>
      </c>
      <c r="B6" s="377">
        <v>47834629.461249426</v>
      </c>
      <c r="C6" s="379">
        <v>21622086.593863852</v>
      </c>
      <c r="D6" s="379">
        <v>23429272.1632753</v>
      </c>
      <c r="E6" s="379">
        <v>1196417.0879175756</v>
      </c>
      <c r="F6" s="379">
        <v>1586853.6161927013</v>
      </c>
    </row>
    <row r="7" spans="1:6" s="178" customFormat="1" ht="16.5" customHeight="1">
      <c r="A7" s="380" t="s">
        <v>49</v>
      </c>
      <c r="B7" s="377">
        <v>23473304.84706866</v>
      </c>
      <c r="C7" s="379">
        <v>11595533.396410808</v>
      </c>
      <c r="D7" s="379">
        <v>10316268.666568575</v>
      </c>
      <c r="E7" s="379">
        <v>504211.13965378975</v>
      </c>
      <c r="F7" s="379">
        <v>1057291.644435484</v>
      </c>
    </row>
    <row r="8" spans="1:6" s="178" customFormat="1" ht="16.5" customHeight="1">
      <c r="A8" s="380" t="s">
        <v>513</v>
      </c>
      <c r="B8" s="377">
        <v>34514958.29675021</v>
      </c>
      <c r="C8" s="379">
        <v>17465146.731495943</v>
      </c>
      <c r="D8" s="379">
        <v>13677644.853860565</v>
      </c>
      <c r="E8" s="379">
        <v>878853.1233432976</v>
      </c>
      <c r="F8" s="379">
        <v>2493313.588050405</v>
      </c>
    </row>
    <row r="9" spans="1:6" s="178" customFormat="1" ht="16.5" customHeight="1">
      <c r="A9" s="380" t="s">
        <v>407</v>
      </c>
      <c r="B9" s="377">
        <v>17880623.38602686</v>
      </c>
      <c r="C9" s="379">
        <v>8749761.82037948</v>
      </c>
      <c r="D9" s="379">
        <v>8145746.011895867</v>
      </c>
      <c r="E9" s="379">
        <v>257710.45044043814</v>
      </c>
      <c r="F9" s="379">
        <v>727405.1033110768</v>
      </c>
    </row>
    <row r="10" spans="1:6" s="178" customFormat="1" ht="16.5" customHeight="1">
      <c r="A10" s="380" t="s">
        <v>512</v>
      </c>
      <c r="B10" s="377">
        <v>3565929.7257508487</v>
      </c>
      <c r="C10" s="379">
        <v>1944634.9981953457</v>
      </c>
      <c r="D10" s="379">
        <v>1369957.9601629856</v>
      </c>
      <c r="E10" s="379">
        <v>100841.70047554775</v>
      </c>
      <c r="F10" s="379">
        <v>150495.06691696902</v>
      </c>
    </row>
    <row r="11" spans="1:6" s="168" customFormat="1" ht="16.5" customHeight="1">
      <c r="A11" s="380" t="s">
        <v>19</v>
      </c>
      <c r="B11" s="377">
        <v>6296146.5062164</v>
      </c>
      <c r="C11" s="379">
        <v>3780126.697785302</v>
      </c>
      <c r="D11" s="379">
        <v>2239336.6943657855</v>
      </c>
      <c r="E11" s="379">
        <v>102007.0896712038</v>
      </c>
      <c r="F11" s="379">
        <v>174676.02439410865</v>
      </c>
    </row>
    <row r="12" spans="1:6" s="168" customFormat="1" ht="16.5" customHeight="1">
      <c r="A12" s="380" t="s">
        <v>255</v>
      </c>
      <c r="B12" s="377">
        <v>10011515.773959871</v>
      </c>
      <c r="C12" s="379">
        <v>4966670.241985834</v>
      </c>
      <c r="D12" s="379">
        <v>4692972.61497861</v>
      </c>
      <c r="E12" s="379">
        <v>141098.60398255658</v>
      </c>
      <c r="F12" s="379">
        <v>210774.31301287143</v>
      </c>
    </row>
    <row r="13" spans="1:6" s="168" customFormat="1" ht="16.5" customHeight="1">
      <c r="A13" s="380" t="s">
        <v>20</v>
      </c>
      <c r="B13" s="377">
        <v>1597397.5100989174</v>
      </c>
      <c r="C13" s="379">
        <v>819754.8262468782</v>
      </c>
      <c r="D13" s="379">
        <v>602052.478613399</v>
      </c>
      <c r="E13" s="379">
        <v>45267.654490984394</v>
      </c>
      <c r="F13" s="379">
        <v>130322.55074765571</v>
      </c>
    </row>
    <row r="14" spans="1:6" s="168" customFormat="1" ht="16.5" customHeight="1">
      <c r="A14" s="380" t="s">
        <v>25</v>
      </c>
      <c r="B14" s="377">
        <v>1436375.1145751677</v>
      </c>
      <c r="C14" s="379">
        <v>476281.20498415735</v>
      </c>
      <c r="D14" s="379">
        <v>884511.3265563168</v>
      </c>
      <c r="E14" s="379">
        <v>22633.596695214903</v>
      </c>
      <c r="F14" s="379">
        <v>52948.98633947842</v>
      </c>
    </row>
    <row r="15" spans="1:6" s="168" customFormat="1" ht="16.5" customHeight="1">
      <c r="A15" s="380" t="s">
        <v>22</v>
      </c>
      <c r="B15" s="377">
        <v>547601.3690543342</v>
      </c>
      <c r="C15" s="379">
        <v>226998.5948049823</v>
      </c>
      <c r="D15" s="379">
        <v>146406.11189183267</v>
      </c>
      <c r="E15" s="379">
        <v>523.8</v>
      </c>
      <c r="F15" s="379">
        <v>173672.86235751922</v>
      </c>
    </row>
    <row r="16" spans="1:6" s="168" customFormat="1" ht="16.5" customHeight="1">
      <c r="A16" s="380" t="s">
        <v>18</v>
      </c>
      <c r="B16" s="377">
        <v>342436.39635789295</v>
      </c>
      <c r="C16" s="379">
        <v>115692.25845760762</v>
      </c>
      <c r="D16" s="379">
        <v>125701.09565466194</v>
      </c>
      <c r="E16" s="379">
        <v>23754.570459422444</v>
      </c>
      <c r="F16" s="379">
        <v>77288.47178620094</v>
      </c>
    </row>
    <row r="17" spans="1:6" s="168" customFormat="1" ht="16.5" customHeight="1">
      <c r="A17" s="380" t="s">
        <v>21</v>
      </c>
      <c r="B17" s="377">
        <v>392344.72481032874</v>
      </c>
      <c r="C17" s="379">
        <v>392344.72481032874</v>
      </c>
      <c r="D17" s="379">
        <v>0</v>
      </c>
      <c r="E17" s="379">
        <v>0</v>
      </c>
      <c r="F17" s="379">
        <v>0</v>
      </c>
    </row>
    <row r="18" spans="1:6" s="168" customFormat="1" ht="16.5" customHeight="1" thickBot="1">
      <c r="A18" s="360" t="s">
        <v>382</v>
      </c>
      <c r="B18" s="381">
        <v>31944019.468081072</v>
      </c>
      <c r="C18" s="382">
        <v>17648406.61149697</v>
      </c>
      <c r="D18" s="382">
        <v>12484505.854704106</v>
      </c>
      <c r="E18" s="382">
        <v>513403.2609912509</v>
      </c>
      <c r="F18" s="382">
        <v>1297703.740888749</v>
      </c>
    </row>
    <row r="19" spans="1:6" s="168" customFormat="1" ht="16.5" customHeight="1">
      <c r="A19" s="1084" t="s">
        <v>521</v>
      </c>
      <c r="B19" s="1052"/>
      <c r="C19" s="1052"/>
      <c r="D19" s="1052"/>
      <c r="E19" s="1052"/>
      <c r="F19" s="1052"/>
    </row>
    <row r="20" spans="1:6" s="168" customFormat="1" ht="16.5" customHeight="1">
      <c r="A20" s="373"/>
      <c r="B20" s="289"/>
      <c r="C20" s="289"/>
      <c r="D20" s="289"/>
      <c r="E20" s="289"/>
      <c r="F20" s="289"/>
    </row>
    <row r="21" spans="1:6" ht="21.75" customHeight="1">
      <c r="A21" s="1091" t="s">
        <v>534</v>
      </c>
      <c r="B21" s="1091"/>
      <c r="C21" s="1091"/>
      <c r="D21" s="1091"/>
      <c r="E21" s="1091"/>
      <c r="F21" s="1110"/>
    </row>
    <row r="22" spans="1:6" s="177" customFormat="1" ht="29.25" customHeight="1" thickBot="1">
      <c r="A22" s="1106" t="s">
        <v>233</v>
      </c>
      <c r="B22" s="1109"/>
      <c r="C22" s="1109"/>
      <c r="D22" s="1109"/>
      <c r="E22" s="1109"/>
      <c r="F22" s="1109"/>
    </row>
    <row r="23" spans="1:6" s="175" customFormat="1" ht="29.25" customHeight="1">
      <c r="A23" s="337"/>
      <c r="B23" s="374" t="s">
        <v>13</v>
      </c>
      <c r="C23" s="375" t="s">
        <v>15</v>
      </c>
      <c r="D23" s="375" t="s">
        <v>14</v>
      </c>
      <c r="E23" s="375" t="s">
        <v>52</v>
      </c>
      <c r="F23" s="375" t="s">
        <v>53</v>
      </c>
    </row>
    <row r="24" spans="1:6" s="175" customFormat="1" ht="12.75" customHeight="1">
      <c r="A24" s="376" t="s">
        <v>282</v>
      </c>
      <c r="B24" s="1108" t="s">
        <v>310</v>
      </c>
      <c r="C24" s="1108"/>
      <c r="D24" s="1108"/>
      <c r="E24" s="1108"/>
      <c r="F24" s="1108"/>
    </row>
    <row r="25" spans="1:6" s="178" customFormat="1" ht="16.5" customHeight="1">
      <c r="A25" s="177" t="s">
        <v>30</v>
      </c>
      <c r="B25" s="377">
        <v>4426.437003544354</v>
      </c>
      <c r="C25" s="378">
        <v>5543.422142031944</v>
      </c>
      <c r="D25" s="378">
        <v>4827.536977475311</v>
      </c>
      <c r="E25" s="378">
        <v>2353.4630690623258</v>
      </c>
      <c r="F25" s="379">
        <v>1225.1801699959658</v>
      </c>
    </row>
    <row r="26" spans="1:6" s="178" customFormat="1" ht="16.5" customHeight="1">
      <c r="A26" s="177" t="s">
        <v>17</v>
      </c>
      <c r="B26" s="377">
        <v>1177.3808570751557</v>
      </c>
      <c r="C26" s="379">
        <v>1334.696703324929</v>
      </c>
      <c r="D26" s="379">
        <v>1447.9495805744577</v>
      </c>
      <c r="E26" s="379">
        <v>743.5780533981203</v>
      </c>
      <c r="F26" s="379">
        <v>239.05598315647805</v>
      </c>
    </row>
    <row r="27" spans="1:6" s="178" customFormat="1" ht="16.5" customHeight="1">
      <c r="A27" s="380" t="s">
        <v>49</v>
      </c>
      <c r="B27" s="377">
        <v>577.7617615208393</v>
      </c>
      <c r="C27" s="379">
        <v>715.7736664451116</v>
      </c>
      <c r="D27" s="379">
        <v>637.5544568672254</v>
      </c>
      <c r="E27" s="379">
        <v>313.3692601950216</v>
      </c>
      <c r="F27" s="379">
        <v>159.27864483812652</v>
      </c>
    </row>
    <row r="28" spans="1:6" s="178" customFormat="1" ht="16.5" customHeight="1">
      <c r="A28" s="380" t="s">
        <v>513</v>
      </c>
      <c r="B28" s="377">
        <v>849.5362384747024</v>
      </c>
      <c r="C28" s="379">
        <v>1078.095477252836</v>
      </c>
      <c r="D28" s="379">
        <v>845.2904550930452</v>
      </c>
      <c r="E28" s="379">
        <v>546.2107665278419</v>
      </c>
      <c r="F28" s="379">
        <v>375.61217054088655</v>
      </c>
    </row>
    <row r="29" spans="1:6" s="178" customFormat="1" ht="16.5" customHeight="1">
      <c r="A29" s="380" t="s">
        <v>407</v>
      </c>
      <c r="B29" s="377">
        <v>440.1059216802909</v>
      </c>
      <c r="C29" s="379">
        <v>540.1087543444124</v>
      </c>
      <c r="D29" s="379">
        <v>503.4142520175432</v>
      </c>
      <c r="E29" s="379">
        <v>160.1680860412916</v>
      </c>
      <c r="F29" s="379">
        <v>109.58196795888472</v>
      </c>
    </row>
    <row r="30" spans="1:6" s="178" customFormat="1" ht="16.5" customHeight="1">
      <c r="A30" s="380" t="s">
        <v>512</v>
      </c>
      <c r="B30" s="377">
        <v>87.7702502153896</v>
      </c>
      <c r="C30" s="379">
        <v>120.0391974194658</v>
      </c>
      <c r="D30" s="379">
        <v>84.6646041754518</v>
      </c>
      <c r="E30" s="379">
        <v>62.67352422346038</v>
      </c>
      <c r="F30" s="379">
        <v>22.671748556337604</v>
      </c>
    </row>
    <row r="31" spans="1:6" s="168" customFormat="1" ht="16.5" customHeight="1">
      <c r="A31" s="380" t="s">
        <v>19</v>
      </c>
      <c r="B31" s="377">
        <v>154.9706238607955</v>
      </c>
      <c r="C31" s="379">
        <v>233.3411541842779</v>
      </c>
      <c r="D31" s="379">
        <v>138.3929728920206</v>
      </c>
      <c r="E31" s="379">
        <v>63.39781831647222</v>
      </c>
      <c r="F31" s="379">
        <v>26.31455625099558</v>
      </c>
    </row>
    <row r="32" spans="1:6" s="168" customFormat="1" ht="16.5" customHeight="1">
      <c r="A32" s="380" t="s">
        <v>255</v>
      </c>
      <c r="B32" s="377">
        <v>246.4191142551903</v>
      </c>
      <c r="C32" s="379">
        <v>306.5845828386317</v>
      </c>
      <c r="D32" s="379">
        <v>290.0298260292077</v>
      </c>
      <c r="E32" s="379">
        <v>87.6933523819494</v>
      </c>
      <c r="F32" s="379">
        <v>31.752683490941763</v>
      </c>
    </row>
    <row r="33" spans="1:6" s="168" customFormat="1" ht="16.5" customHeight="1">
      <c r="A33" s="380" t="s">
        <v>20</v>
      </c>
      <c r="B33" s="377">
        <v>39.31765063746474</v>
      </c>
      <c r="C33" s="379">
        <v>50.602149768325816</v>
      </c>
      <c r="D33" s="379">
        <v>37.207371522983685</v>
      </c>
      <c r="E33" s="379">
        <v>28.134030137342695</v>
      </c>
      <c r="F33" s="379">
        <v>19.632803667920413</v>
      </c>
    </row>
    <row r="34" spans="1:6" s="168" customFormat="1" ht="16.5" customHeight="1">
      <c r="A34" s="380" t="s">
        <v>25</v>
      </c>
      <c r="B34" s="377">
        <v>35.35431511704164</v>
      </c>
      <c r="C34" s="379">
        <v>29.400074381738108</v>
      </c>
      <c r="D34" s="379">
        <v>54.66357620396248</v>
      </c>
      <c r="E34" s="379">
        <v>14.066871780742638</v>
      </c>
      <c r="F34" s="379">
        <v>7.976647535323655</v>
      </c>
    </row>
    <row r="35" spans="1:6" s="168" customFormat="1" ht="16.5" customHeight="1">
      <c r="A35" s="380" t="s">
        <v>22</v>
      </c>
      <c r="B35" s="377">
        <v>13.478422985486223</v>
      </c>
      <c r="C35" s="379">
        <v>14.012258938579155</v>
      </c>
      <c r="D35" s="379">
        <v>9.048026196887255</v>
      </c>
      <c r="E35" s="379">
        <v>0.3255438160348042</v>
      </c>
      <c r="F35" s="379">
        <v>26.16343211170823</v>
      </c>
    </row>
    <row r="36" spans="1:6" s="168" customFormat="1" ht="16.5" customHeight="1">
      <c r="A36" s="380" t="s">
        <v>18</v>
      </c>
      <c r="B36" s="377">
        <v>8.428581184352982</v>
      </c>
      <c r="C36" s="379">
        <v>7.141497435654792</v>
      </c>
      <c r="D36" s="379">
        <v>7.768438023278039</v>
      </c>
      <c r="E36" s="379">
        <v>14.763561503680823</v>
      </c>
      <c r="F36" s="379">
        <v>11.643337117535545</v>
      </c>
    </row>
    <row r="37" spans="1:6" s="168" customFormat="1" ht="16.5" customHeight="1">
      <c r="A37" s="380" t="s">
        <v>21</v>
      </c>
      <c r="B37" s="377">
        <v>9.657003170481657</v>
      </c>
      <c r="C37" s="379">
        <v>24.21881017347708</v>
      </c>
      <c r="D37" s="379">
        <v>0</v>
      </c>
      <c r="E37" s="379">
        <v>0</v>
      </c>
      <c r="F37" s="379">
        <v>0</v>
      </c>
    </row>
    <row r="38" spans="1:6" s="168" customFormat="1" ht="16.5" customHeight="1" thickBot="1">
      <c r="A38" s="360" t="s">
        <v>382</v>
      </c>
      <c r="B38" s="381">
        <v>786.2562633671623</v>
      </c>
      <c r="C38" s="382">
        <v>1089.4078155245043</v>
      </c>
      <c r="D38" s="382">
        <v>771.5534178792476</v>
      </c>
      <c r="E38" s="382">
        <v>319.0822007403673</v>
      </c>
      <c r="F38" s="382">
        <v>195.49619477082692</v>
      </c>
    </row>
    <row r="39" spans="1:6" s="168" customFormat="1" ht="18" customHeight="1" hidden="1">
      <c r="A39" s="166" t="s">
        <v>254</v>
      </c>
      <c r="B39" s="204" t="e">
        <f>+#REF!/Tab_1_2!#REF!</f>
        <v>#REF!</v>
      </c>
      <c r="C39" s="205" t="e">
        <f>+#REF!/Tab_1_2!#REF!</f>
        <v>#REF!</v>
      </c>
      <c r="D39" s="205" t="e">
        <f>+#REF!/Tab_1_2!#REF!</f>
        <v>#REF!</v>
      </c>
      <c r="E39" s="205" t="e">
        <f>+#REF!/Tab_1_2!#REF!</f>
        <v>#REF!</v>
      </c>
      <c r="F39" s="205" t="e">
        <f>+#REF!/Tab_1_2!#REF!</f>
        <v>#REF!</v>
      </c>
    </row>
    <row r="40" spans="1:6" s="168" customFormat="1" ht="16.5" customHeight="1" hidden="1">
      <c r="A40" s="166" t="s">
        <v>182</v>
      </c>
      <c r="B40" s="204" t="e">
        <f>+#REF!/Tab_1_2!#REF!</f>
        <v>#REF!</v>
      </c>
      <c r="C40" s="205" t="e">
        <f>+#REF!/Tab_1_2!#REF!</f>
        <v>#REF!</v>
      </c>
      <c r="D40" s="205" t="e">
        <f>+#REF!/Tab_1_2!#REF!</f>
        <v>#REF!</v>
      </c>
      <c r="E40" s="205" t="e">
        <f>+#REF!/Tab_1_2!#REF!</f>
        <v>#REF!</v>
      </c>
      <c r="F40" s="205" t="e">
        <f>+#REF!/Tab_1_2!#REF!</f>
        <v>#REF!</v>
      </c>
    </row>
    <row r="41" spans="1:6" s="168" customFormat="1" ht="16.5" customHeight="1" hidden="1">
      <c r="A41" s="166" t="s">
        <v>77</v>
      </c>
      <c r="B41" s="204" t="e">
        <f>+#REF!/Tab_1_2!#REF!</f>
        <v>#REF!</v>
      </c>
      <c r="C41" s="205" t="e">
        <f>+#REF!/Tab_1_2!#REF!</f>
        <v>#REF!</v>
      </c>
      <c r="D41" s="205" t="e">
        <f>+#REF!/Tab_1_2!#REF!</f>
        <v>#REF!</v>
      </c>
      <c r="E41" s="205" t="e">
        <f>+#REF!/Tab_1_2!#REF!</f>
        <v>#REF!</v>
      </c>
      <c r="F41" s="205" t="e">
        <f>+#REF!/Tab_1_2!#REF!</f>
        <v>#REF!</v>
      </c>
    </row>
    <row r="42" spans="1:6" s="168" customFormat="1" ht="16.5" customHeight="1" hidden="1">
      <c r="A42" s="166" t="s">
        <v>23</v>
      </c>
      <c r="B42" s="204" t="e">
        <f>+#REF!/Tab_1_2!#REF!</f>
        <v>#REF!</v>
      </c>
      <c r="C42" s="205" t="e">
        <f>+#REF!/Tab_1_2!#REF!</f>
        <v>#REF!</v>
      </c>
      <c r="D42" s="205" t="e">
        <f>+#REF!/Tab_1_2!#REF!</f>
        <v>#REF!</v>
      </c>
      <c r="E42" s="205" t="e">
        <f>+#REF!/Tab_1_2!#REF!</f>
        <v>#REF!</v>
      </c>
      <c r="F42" s="205" t="e">
        <f>+#REF!/Tab_1_2!#REF!</f>
        <v>#REF!</v>
      </c>
    </row>
    <row r="43" spans="1:6" s="168" customFormat="1" ht="16.5" customHeight="1" hidden="1">
      <c r="A43" s="166" t="s">
        <v>24</v>
      </c>
      <c r="B43" s="204" t="e">
        <f>+#REF!/Tab_1_2!#REF!</f>
        <v>#REF!</v>
      </c>
      <c r="C43" s="205" t="e">
        <f>+#REF!/Tab_1_2!#REF!</f>
        <v>#REF!</v>
      </c>
      <c r="D43" s="205" t="e">
        <f>+#REF!/Tab_1_2!#REF!</f>
        <v>#REF!</v>
      </c>
      <c r="E43" s="205" t="e">
        <f>+#REF!/Tab_1_2!#REF!</f>
        <v>#REF!</v>
      </c>
      <c r="F43" s="205" t="e">
        <f>+#REF!/Tab_1_2!#REF!</f>
        <v>#REF!</v>
      </c>
    </row>
    <row r="44" spans="1:6" s="168" customFormat="1" ht="16.5" customHeight="1" hidden="1">
      <c r="A44" s="166" t="s">
        <v>26</v>
      </c>
      <c r="B44" s="204" t="e">
        <f>+#REF!/Tab_1_2!#REF!</f>
        <v>#REF!</v>
      </c>
      <c r="C44" s="205" t="e">
        <f>+#REF!/Tab_1_2!#REF!</f>
        <v>#REF!</v>
      </c>
      <c r="D44" s="205" t="e">
        <f>+#REF!/Tab_1_2!#REF!</f>
        <v>#REF!</v>
      </c>
      <c r="E44" s="205" t="e">
        <f>+#REF!/Tab_1_2!#REF!</f>
        <v>#REF!</v>
      </c>
      <c r="F44" s="205" t="e">
        <f>+#REF!/Tab_1_2!#REF!</f>
        <v>#REF!</v>
      </c>
    </row>
    <row r="45" spans="1:6" s="168" customFormat="1" ht="16.5" customHeight="1" hidden="1">
      <c r="A45" s="166" t="s">
        <v>27</v>
      </c>
      <c r="B45" s="204" t="e">
        <f>+#REF!/Tab_1_2!#REF!</f>
        <v>#REF!</v>
      </c>
      <c r="C45" s="205" t="e">
        <f>+#REF!/Tab_1_2!#REF!</f>
        <v>#REF!</v>
      </c>
      <c r="D45" s="205" t="e">
        <f>+#REF!/Tab_1_2!#REF!</f>
        <v>#REF!</v>
      </c>
      <c r="E45" s="205" t="e">
        <f>+#REF!/Tab_1_2!#REF!</f>
        <v>#REF!</v>
      </c>
      <c r="F45" s="205" t="e">
        <f>+#REF!/Tab_1_2!#REF!</f>
        <v>#REF!</v>
      </c>
    </row>
    <row r="46" spans="1:6" s="168" customFormat="1" ht="16.5" customHeight="1" hidden="1">
      <c r="A46" s="166" t="s">
        <v>50</v>
      </c>
      <c r="B46" s="204" t="e">
        <f>+#REF!/Tab_1_2!#REF!</f>
        <v>#REF!</v>
      </c>
      <c r="C46" s="205" t="e">
        <f>+#REF!/Tab_1_2!#REF!</f>
        <v>#REF!</v>
      </c>
      <c r="D46" s="205" t="e">
        <f>+#REF!/Tab_1_2!#REF!</f>
        <v>#REF!</v>
      </c>
      <c r="E46" s="205" t="e">
        <f>+#REF!/Tab_1_2!#REF!</f>
        <v>#REF!</v>
      </c>
      <c r="F46" s="205" t="e">
        <f>+#REF!/Tab_1_2!#REF!</f>
        <v>#REF!</v>
      </c>
    </row>
    <row r="47" spans="1:6" s="168" customFormat="1" ht="16.5" customHeight="1" hidden="1">
      <c r="A47" s="166" t="s">
        <v>51</v>
      </c>
      <c r="B47" s="204" t="e">
        <f>+#REF!/Tab_1_2!#REF!</f>
        <v>#REF!</v>
      </c>
      <c r="C47" s="205" t="e">
        <f>+#REF!/Tab_1_2!#REF!</f>
        <v>#REF!</v>
      </c>
      <c r="D47" s="205" t="e">
        <f>+#REF!/Tab_1_2!#REF!</f>
        <v>#REF!</v>
      </c>
      <c r="E47" s="205" t="e">
        <f>+#REF!/Tab_1_2!#REF!</f>
        <v>#REF!</v>
      </c>
      <c r="F47" s="205" t="e">
        <f>+#REF!/Tab_1_2!#REF!</f>
        <v>#REF!</v>
      </c>
    </row>
    <row r="48" spans="1:6" s="179" customFormat="1" ht="18" customHeight="1">
      <c r="A48" s="1084" t="s">
        <v>521</v>
      </c>
      <c r="B48" s="1052"/>
      <c r="C48" s="1052"/>
      <c r="D48" s="1052"/>
      <c r="E48" s="1052"/>
      <c r="F48" s="1052"/>
    </row>
    <row r="49" ht="15">
      <c r="A49" s="167"/>
    </row>
    <row r="50" ht="15">
      <c r="A50" s="131"/>
    </row>
    <row r="51" ht="15">
      <c r="A51" s="131"/>
    </row>
    <row r="52" ht="15">
      <c r="A52" s="131"/>
    </row>
    <row r="53" ht="15">
      <c r="A53" s="131"/>
    </row>
    <row r="54" ht="15">
      <c r="A54" s="131"/>
    </row>
    <row r="55" ht="15">
      <c r="A55" s="131"/>
    </row>
    <row r="56" ht="15">
      <c r="A56" s="131"/>
    </row>
  </sheetData>
  <sheetProtection/>
  <mergeCells count="8">
    <mergeCell ref="A48:F48"/>
    <mergeCell ref="B24:F24"/>
    <mergeCell ref="A22:F22"/>
    <mergeCell ref="A1:F1"/>
    <mergeCell ref="A21:F21"/>
    <mergeCell ref="B4:F4"/>
    <mergeCell ref="A2:F2"/>
    <mergeCell ref="A19:F19"/>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13.xml><?xml version="1.0" encoding="utf-8"?>
<worksheet xmlns="http://schemas.openxmlformats.org/spreadsheetml/2006/main" xmlns:r="http://schemas.openxmlformats.org/officeDocument/2006/relationships">
  <sheetPr>
    <tabColor rgb="FFFFE389"/>
  </sheetPr>
  <dimension ref="A1:G44"/>
  <sheetViews>
    <sheetView zoomScale="85" zoomScaleNormal="85" zoomScalePageLayoutView="0" workbookViewId="0" topLeftCell="A13">
      <selection activeCell="A28" sqref="A28"/>
    </sheetView>
  </sheetViews>
  <sheetFormatPr defaultColWidth="8.88671875" defaultRowHeight="15"/>
  <cols>
    <col min="1" max="1" width="23.4453125" style="13" customWidth="1"/>
    <col min="2" max="2" width="12.21484375" style="13" customWidth="1"/>
    <col min="3" max="4" width="15.77734375" style="13" customWidth="1"/>
    <col min="5" max="6" width="12.21484375" style="13" customWidth="1"/>
    <col min="7" max="7" width="11.6640625" style="13" customWidth="1"/>
    <col min="8" max="16384" width="8.88671875" style="13" customWidth="1"/>
  </cols>
  <sheetData>
    <row r="1" spans="1:7" ht="17.25" customHeight="1">
      <c r="A1" s="1091" t="s">
        <v>535</v>
      </c>
      <c r="B1" s="1067"/>
      <c r="C1" s="1067"/>
      <c r="D1" s="1067"/>
      <c r="E1" s="1065"/>
      <c r="F1" s="1065"/>
      <c r="G1" s="1065"/>
    </row>
    <row r="2" spans="1:7" ht="15.75" thickBot="1">
      <c r="A2" s="1106" t="s">
        <v>234</v>
      </c>
      <c r="B2" s="1080"/>
      <c r="C2" s="1080"/>
      <c r="D2" s="1080"/>
      <c r="E2" s="1080"/>
      <c r="F2" s="1080"/>
      <c r="G2" s="1080"/>
    </row>
    <row r="3" spans="1:7" s="1" customFormat="1" ht="15">
      <c r="A3" s="402"/>
      <c r="B3" s="837"/>
      <c r="C3" s="838" t="s">
        <v>3</v>
      </c>
      <c r="D3" s="838" t="s">
        <v>327</v>
      </c>
      <c r="E3" s="838" t="s">
        <v>328</v>
      </c>
      <c r="F3" s="838" t="s">
        <v>329</v>
      </c>
      <c r="G3" s="838" t="s">
        <v>330</v>
      </c>
    </row>
    <row r="4" spans="1:7" s="1" customFormat="1" ht="15">
      <c r="A4" s="183"/>
      <c r="B4" s="839" t="s">
        <v>8</v>
      </c>
      <c r="C4" s="1115" t="s">
        <v>310</v>
      </c>
      <c r="D4" s="1115"/>
      <c r="E4" s="1115"/>
      <c r="F4" s="1115"/>
      <c r="G4" s="1115"/>
    </row>
    <row r="5" spans="1:7" s="175" customFormat="1" ht="18" customHeight="1">
      <c r="A5" s="193" t="s">
        <v>285</v>
      </c>
      <c r="B5" s="390">
        <v>164</v>
      </c>
      <c r="C5" s="391">
        <v>70970320</v>
      </c>
      <c r="D5" s="391">
        <v>432746</v>
      </c>
      <c r="E5" s="391">
        <v>1561</v>
      </c>
      <c r="F5" s="391">
        <v>12118</v>
      </c>
      <c r="G5" s="391">
        <v>42654</v>
      </c>
    </row>
    <row r="6" spans="1:7" s="175" customFormat="1" ht="18" customHeight="1">
      <c r="A6" s="194" t="s">
        <v>284</v>
      </c>
      <c r="B6" s="388">
        <v>23</v>
      </c>
      <c r="C6" s="214">
        <v>61965068</v>
      </c>
      <c r="D6" s="214">
        <v>2694133</v>
      </c>
      <c r="E6" s="214">
        <v>313391</v>
      </c>
      <c r="F6" s="214">
        <v>742884</v>
      </c>
      <c r="G6" s="214">
        <v>3448334</v>
      </c>
    </row>
    <row r="7" spans="1:7" s="175" customFormat="1" ht="18" customHeight="1">
      <c r="A7" s="183" t="s">
        <v>283</v>
      </c>
      <c r="B7" s="388">
        <v>1511</v>
      </c>
      <c r="C7" s="214">
        <v>56284708</v>
      </c>
      <c r="D7" s="214">
        <v>37250</v>
      </c>
      <c r="E7" s="214">
        <v>216</v>
      </c>
      <c r="F7" s="214">
        <v>587</v>
      </c>
      <c r="G7" s="214">
        <v>2130</v>
      </c>
    </row>
    <row r="8" spans="1:7" s="175" customFormat="1" ht="18" customHeight="1">
      <c r="A8" s="194" t="s">
        <v>284</v>
      </c>
      <c r="B8" s="388">
        <v>92</v>
      </c>
      <c r="C8" s="214">
        <v>50403892</v>
      </c>
      <c r="D8" s="214">
        <v>547868</v>
      </c>
      <c r="E8" s="214">
        <v>206593</v>
      </c>
      <c r="F8" s="214">
        <v>483999</v>
      </c>
      <c r="G8" s="214">
        <v>739304</v>
      </c>
    </row>
    <row r="9" spans="1:7" s="175" customFormat="1" ht="18" customHeight="1">
      <c r="A9" s="200" t="s">
        <v>304</v>
      </c>
      <c r="B9" s="388">
        <v>1477</v>
      </c>
      <c r="C9" s="214">
        <v>34773326</v>
      </c>
      <c r="D9" s="214">
        <v>23543</v>
      </c>
      <c r="E9" s="214">
        <v>194</v>
      </c>
      <c r="F9" s="214">
        <v>506</v>
      </c>
      <c r="G9" s="214">
        <v>1693</v>
      </c>
    </row>
    <row r="10" spans="1:7" s="175" customFormat="1" ht="18" customHeight="1">
      <c r="A10" s="194" t="s">
        <v>284</v>
      </c>
      <c r="B10" s="388">
        <v>92</v>
      </c>
      <c r="C10" s="214">
        <v>30325017</v>
      </c>
      <c r="D10" s="214">
        <v>329620</v>
      </c>
      <c r="E10" s="214">
        <v>148140</v>
      </c>
      <c r="F10" s="214">
        <v>281415</v>
      </c>
      <c r="G10" s="214">
        <v>413094</v>
      </c>
    </row>
    <row r="11" spans="1:7" s="175" customFormat="1" ht="18" customHeight="1">
      <c r="A11" s="200" t="s">
        <v>404</v>
      </c>
      <c r="B11" s="388">
        <v>838</v>
      </c>
      <c r="C11" s="214">
        <v>17869590</v>
      </c>
      <c r="D11" s="214">
        <v>21324</v>
      </c>
      <c r="E11" s="214">
        <v>35</v>
      </c>
      <c r="F11" s="214">
        <v>132</v>
      </c>
      <c r="G11" s="214">
        <v>900</v>
      </c>
    </row>
    <row r="12" spans="1:7" s="175" customFormat="1" ht="18" customHeight="1">
      <c r="A12" s="194" t="s">
        <v>284</v>
      </c>
      <c r="B12" s="388">
        <v>82</v>
      </c>
      <c r="C12" s="214">
        <v>16658554</v>
      </c>
      <c r="D12" s="214">
        <v>203153</v>
      </c>
      <c r="E12" s="214">
        <v>32002</v>
      </c>
      <c r="F12" s="214">
        <v>132689</v>
      </c>
      <c r="G12" s="214">
        <v>312173</v>
      </c>
    </row>
    <row r="13" spans="1:7" s="175" customFormat="1" ht="18" customHeight="1">
      <c r="A13" s="207" t="s">
        <v>400</v>
      </c>
      <c r="B13" s="388">
        <v>511</v>
      </c>
      <c r="C13" s="214">
        <v>3641892</v>
      </c>
      <c r="D13" s="214">
        <v>7127</v>
      </c>
      <c r="E13" s="214">
        <v>37</v>
      </c>
      <c r="F13" s="214">
        <v>120</v>
      </c>
      <c r="G13" s="214">
        <v>400</v>
      </c>
    </row>
    <row r="14" spans="1:7" s="175" customFormat="1" ht="18" customHeight="1">
      <c r="A14" s="208" t="s">
        <v>284</v>
      </c>
      <c r="B14" s="388">
        <v>63</v>
      </c>
      <c r="C14" s="214">
        <v>3420321</v>
      </c>
      <c r="D14" s="214">
        <v>54291</v>
      </c>
      <c r="E14" s="214">
        <v>4165</v>
      </c>
      <c r="F14" s="214">
        <v>28242</v>
      </c>
      <c r="G14" s="214">
        <v>79830</v>
      </c>
    </row>
    <row r="15" spans="1:7" s="175" customFormat="1" ht="18" customHeight="1">
      <c r="A15" s="183" t="s">
        <v>19</v>
      </c>
      <c r="B15" s="388">
        <v>177</v>
      </c>
      <c r="C15" s="214">
        <v>5560784</v>
      </c>
      <c r="D15" s="214">
        <v>31417</v>
      </c>
      <c r="E15" s="214">
        <v>451</v>
      </c>
      <c r="F15" s="214">
        <v>1142</v>
      </c>
      <c r="G15" s="214">
        <v>14774</v>
      </c>
    </row>
    <row r="16" spans="1:7" s="175" customFormat="1" ht="18" customHeight="1">
      <c r="A16" s="208" t="s">
        <v>284</v>
      </c>
      <c r="B16" s="388">
        <v>44</v>
      </c>
      <c r="C16" s="214">
        <v>5140942</v>
      </c>
      <c r="D16" s="214">
        <v>116840</v>
      </c>
      <c r="E16" s="214">
        <v>26028</v>
      </c>
      <c r="F16" s="214">
        <v>78690</v>
      </c>
      <c r="G16" s="214">
        <v>155915</v>
      </c>
    </row>
    <row r="17" spans="1:7" s="175" customFormat="1" ht="18" customHeight="1">
      <c r="A17" s="174" t="s">
        <v>255</v>
      </c>
      <c r="B17" s="388">
        <v>350</v>
      </c>
      <c r="C17" s="214">
        <v>10016112</v>
      </c>
      <c r="D17" s="214">
        <v>28617</v>
      </c>
      <c r="E17" s="214">
        <v>47</v>
      </c>
      <c r="F17" s="214">
        <v>143</v>
      </c>
      <c r="G17" s="214">
        <v>487</v>
      </c>
    </row>
    <row r="18" spans="1:7" s="175" customFormat="1" ht="18" customHeight="1">
      <c r="A18" s="387" t="s">
        <v>20</v>
      </c>
      <c r="B18" s="389">
        <v>32</v>
      </c>
      <c r="C18" s="199">
        <v>1597723</v>
      </c>
      <c r="D18" s="199">
        <v>49929</v>
      </c>
      <c r="E18" s="199">
        <v>318</v>
      </c>
      <c r="F18" s="199">
        <v>568</v>
      </c>
      <c r="G18" s="199">
        <v>3518</v>
      </c>
    </row>
    <row r="19" spans="1:7" s="175" customFormat="1" ht="18" customHeight="1">
      <c r="A19" s="174" t="s">
        <v>536</v>
      </c>
      <c r="B19" s="389">
        <v>47</v>
      </c>
      <c r="C19" s="198">
        <v>1435603</v>
      </c>
      <c r="D19" s="198">
        <v>30545</v>
      </c>
      <c r="E19" s="198">
        <v>627</v>
      </c>
      <c r="F19" s="198">
        <v>4096</v>
      </c>
      <c r="G19" s="198">
        <v>34564</v>
      </c>
    </row>
    <row r="20" spans="1:7" s="175" customFormat="1" ht="18" customHeight="1">
      <c r="A20" s="174" t="s">
        <v>22</v>
      </c>
      <c r="B20" s="389">
        <v>17</v>
      </c>
      <c r="C20" s="198">
        <v>546840</v>
      </c>
      <c r="D20" s="198">
        <v>32167</v>
      </c>
      <c r="E20" s="198">
        <v>2675</v>
      </c>
      <c r="F20" s="198">
        <v>4221</v>
      </c>
      <c r="G20" s="198">
        <v>27084</v>
      </c>
    </row>
    <row r="21" spans="1:7" s="175" customFormat="1" ht="18" customHeight="1">
      <c r="A21" s="174" t="s">
        <v>18</v>
      </c>
      <c r="B21" s="389">
        <v>50</v>
      </c>
      <c r="C21" s="198">
        <v>342519</v>
      </c>
      <c r="D21" s="198">
        <v>6850</v>
      </c>
      <c r="E21" s="198">
        <v>496</v>
      </c>
      <c r="F21" s="198">
        <v>1964</v>
      </c>
      <c r="G21" s="198">
        <v>7046</v>
      </c>
    </row>
    <row r="22" spans="1:7" s="175" customFormat="1" ht="18" customHeight="1">
      <c r="A22" s="174" t="s">
        <v>21</v>
      </c>
      <c r="B22" s="389">
        <v>30</v>
      </c>
      <c r="C22" s="198">
        <v>392334</v>
      </c>
      <c r="D22" s="198">
        <v>13078</v>
      </c>
      <c r="E22" s="198">
        <v>628</v>
      </c>
      <c r="F22" s="198">
        <v>4422</v>
      </c>
      <c r="G22" s="198">
        <v>17625</v>
      </c>
    </row>
    <row r="23" spans="1:7" s="175" customFormat="1" ht="18" customHeight="1" thickBot="1">
      <c r="A23" s="403" t="s">
        <v>382</v>
      </c>
      <c r="B23" s="404">
        <v>221</v>
      </c>
      <c r="C23" s="405">
        <v>33120147</v>
      </c>
      <c r="D23" s="405">
        <v>149865</v>
      </c>
      <c r="E23" s="405">
        <v>561</v>
      </c>
      <c r="F23" s="405">
        <v>4412</v>
      </c>
      <c r="G23" s="405">
        <v>44501</v>
      </c>
    </row>
    <row r="24" spans="1:7" s="175" customFormat="1" ht="18" customHeight="1">
      <c r="A24" s="1119" t="s">
        <v>521</v>
      </c>
      <c r="B24" s="1120"/>
      <c r="C24" s="1120"/>
      <c r="D24" s="1120"/>
      <c r="E24" s="1120"/>
      <c r="F24" s="1120"/>
      <c r="G24" s="1065"/>
    </row>
    <row r="25" spans="1:7" s="175" customFormat="1" ht="18" customHeight="1">
      <c r="A25" s="373"/>
      <c r="B25" s="289"/>
      <c r="C25" s="289"/>
      <c r="D25" s="289"/>
      <c r="E25" s="289"/>
      <c r="F25" s="289"/>
      <c r="G25" s="383"/>
    </row>
    <row r="26" spans="1:7" s="175" customFormat="1" ht="18" customHeight="1">
      <c r="A26" s="1116" t="s">
        <v>317</v>
      </c>
      <c r="B26" s="1067"/>
      <c r="C26" s="1067"/>
      <c r="D26" s="1067"/>
      <c r="E26" s="1067"/>
      <c r="F26" s="1067"/>
      <c r="G26" s="1067"/>
    </row>
    <row r="27" spans="1:7" s="1" customFormat="1" ht="71.25" customHeight="1">
      <c r="A27" s="1113" t="s">
        <v>597</v>
      </c>
      <c r="B27" s="1118"/>
      <c r="C27" s="1118"/>
      <c r="D27" s="1118"/>
      <c r="E27" s="1118"/>
      <c r="F27" s="1118"/>
      <c r="G27" s="1118"/>
    </row>
    <row r="28" spans="1:7" s="1" customFormat="1" ht="15">
      <c r="A28" s="174"/>
      <c r="B28" s="184"/>
      <c r="C28" s="184"/>
      <c r="D28" s="184"/>
      <c r="E28" s="184"/>
      <c r="F28" s="184"/>
      <c r="G28" s="184"/>
    </row>
    <row r="29" spans="1:7" s="1" customFormat="1" ht="15">
      <c r="A29" s="1117" t="s">
        <v>224</v>
      </c>
      <c r="B29" s="1065"/>
      <c r="C29" s="1065"/>
      <c r="D29" s="1065"/>
      <c r="E29" s="1065"/>
      <c r="F29" s="1065"/>
      <c r="G29" s="1065"/>
    </row>
    <row r="30" spans="1:7" s="1" customFormat="1" ht="19.5" customHeight="1">
      <c r="A30" s="1113" t="s">
        <v>383</v>
      </c>
      <c r="B30" s="1114"/>
      <c r="C30" s="1114"/>
      <c r="D30" s="1114"/>
      <c r="E30" s="1114"/>
      <c r="F30" s="1114"/>
      <c r="G30" s="1114"/>
    </row>
    <row r="31" spans="1:7" s="1" customFormat="1" ht="30.75" customHeight="1">
      <c r="A31" s="1113" t="s">
        <v>331</v>
      </c>
      <c r="B31" s="1114"/>
      <c r="C31" s="1114"/>
      <c r="D31" s="1114"/>
      <c r="E31" s="1114"/>
      <c r="F31" s="1114"/>
      <c r="G31" s="1114"/>
    </row>
    <row r="32" s="1" customFormat="1" ht="24" customHeight="1">
      <c r="A32" s="172"/>
    </row>
    <row r="33" s="1" customFormat="1" ht="15">
      <c r="A33" s="174"/>
    </row>
    <row r="34" s="1" customFormat="1" ht="15">
      <c r="A34" s="174"/>
    </row>
    <row r="35" s="1" customFormat="1" ht="15">
      <c r="A35" s="174"/>
    </row>
    <row r="36" s="1" customFormat="1" ht="15">
      <c r="A36" s="174"/>
    </row>
    <row r="37" s="1" customFormat="1" ht="15">
      <c r="A37" s="174"/>
    </row>
    <row r="38" s="1" customFormat="1" ht="15">
      <c r="A38" s="172"/>
    </row>
    <row r="39" s="1" customFormat="1" ht="15">
      <c r="A39" s="174"/>
    </row>
    <row r="40" s="1" customFormat="1" ht="15">
      <c r="A40" s="174"/>
    </row>
    <row r="41" s="1" customFormat="1" ht="15">
      <c r="A41" s="172"/>
    </row>
    <row r="42" s="1" customFormat="1" ht="15">
      <c r="A42" s="174"/>
    </row>
    <row r="43" s="1" customFormat="1" ht="15">
      <c r="A43" s="174"/>
    </row>
    <row r="44" ht="15">
      <c r="A44" s="173"/>
    </row>
  </sheetData>
  <sheetProtection/>
  <mergeCells count="9">
    <mergeCell ref="A1:G1"/>
    <mergeCell ref="A30:G30"/>
    <mergeCell ref="A31:G31"/>
    <mergeCell ref="C4:G4"/>
    <mergeCell ref="A2:G2"/>
    <mergeCell ref="A26:G26"/>
    <mergeCell ref="A29:G29"/>
    <mergeCell ref="A27:G27"/>
    <mergeCell ref="A24:G24"/>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14.xml><?xml version="1.0" encoding="utf-8"?>
<worksheet xmlns="http://schemas.openxmlformats.org/spreadsheetml/2006/main" xmlns:r="http://schemas.openxmlformats.org/officeDocument/2006/relationships">
  <sheetPr>
    <tabColor rgb="FFFFE389"/>
    <pageSetUpPr fitToPage="1"/>
  </sheetPr>
  <dimension ref="A1:J21"/>
  <sheetViews>
    <sheetView zoomScale="78" zoomScaleNormal="78" zoomScalePageLayoutView="0" workbookViewId="0" topLeftCell="A1">
      <selection activeCell="A1" sqref="A1:I1"/>
    </sheetView>
  </sheetViews>
  <sheetFormatPr defaultColWidth="8.88671875" defaultRowHeight="15"/>
  <cols>
    <col min="1" max="1" width="24.99609375" style="215" customWidth="1"/>
    <col min="2" max="2" width="8.99609375" style="215" customWidth="1"/>
    <col min="3" max="3" width="10.3359375" style="215" customWidth="1"/>
    <col min="4" max="4" width="10.10546875" style="215" customWidth="1"/>
    <col min="5" max="5" width="10.6640625" style="215" customWidth="1"/>
    <col min="6" max="6" width="10.88671875" style="215" customWidth="1"/>
    <col min="7" max="7" width="10.3359375" style="215" customWidth="1"/>
    <col min="8" max="8" width="9.6640625" style="215" customWidth="1"/>
    <col min="9" max="10" width="10.6640625" style="215" customWidth="1"/>
    <col min="11" max="16384" width="8.88671875" style="215" customWidth="1"/>
  </cols>
  <sheetData>
    <row r="1" spans="1:9" ht="31.5" customHeight="1">
      <c r="A1" s="1123" t="s">
        <v>539</v>
      </c>
      <c r="B1" s="1124"/>
      <c r="C1" s="1124"/>
      <c r="D1" s="1124"/>
      <c r="E1" s="1125"/>
      <c r="F1" s="1125"/>
      <c r="G1" s="1125"/>
      <c r="H1" s="1125"/>
      <c r="I1" s="1125"/>
    </row>
    <row r="2" spans="1:9" ht="15.75" thickBot="1">
      <c r="A2" s="1126" t="s">
        <v>235</v>
      </c>
      <c r="B2" s="1125"/>
      <c r="C2" s="1125"/>
      <c r="D2" s="1125"/>
      <c r="E2" s="1125"/>
      <c r="F2" s="1125"/>
      <c r="G2" s="1125"/>
      <c r="H2" s="1125"/>
      <c r="I2" s="1125"/>
    </row>
    <row r="3" spans="1:9" s="216" customFormat="1" ht="42" customHeight="1">
      <c r="A3" s="396"/>
      <c r="B3" s="397" t="s">
        <v>286</v>
      </c>
      <c r="C3" s="397" t="s">
        <v>287</v>
      </c>
      <c r="D3" s="397" t="s">
        <v>288</v>
      </c>
      <c r="E3" s="397" t="s">
        <v>289</v>
      </c>
      <c r="F3" s="397" t="s">
        <v>290</v>
      </c>
      <c r="G3" s="397" t="s">
        <v>291</v>
      </c>
      <c r="H3" s="398" t="s">
        <v>292</v>
      </c>
      <c r="I3" s="397" t="s">
        <v>293</v>
      </c>
    </row>
    <row r="4" spans="1:9" s="216" customFormat="1" ht="24" customHeight="1">
      <c r="A4" s="393" t="s">
        <v>13</v>
      </c>
      <c r="B4" s="394">
        <v>2599</v>
      </c>
      <c r="C4" s="394">
        <v>1133</v>
      </c>
      <c r="D4" s="395">
        <v>600</v>
      </c>
      <c r="E4" s="395">
        <v>473</v>
      </c>
      <c r="F4" s="395">
        <v>248</v>
      </c>
      <c r="G4" s="395">
        <v>197</v>
      </c>
      <c r="H4" s="395">
        <v>83</v>
      </c>
      <c r="I4" s="395">
        <v>34</v>
      </c>
    </row>
    <row r="5" spans="1:9" s="216" customFormat="1" ht="15.75" customHeight="1">
      <c r="A5" s="217" t="s">
        <v>285</v>
      </c>
      <c r="B5" s="219">
        <v>164</v>
      </c>
      <c r="C5" s="219">
        <v>129</v>
      </c>
      <c r="D5" s="220">
        <v>103</v>
      </c>
      <c r="E5" s="220">
        <v>88</v>
      </c>
      <c r="F5" s="220">
        <v>40</v>
      </c>
      <c r="G5" s="220">
        <v>34</v>
      </c>
      <c r="H5" s="220">
        <v>18</v>
      </c>
      <c r="I5" s="220">
        <v>11</v>
      </c>
    </row>
    <row r="6" spans="1:9" s="216" customFormat="1" ht="15.75" customHeight="1">
      <c r="A6" s="221" t="s">
        <v>283</v>
      </c>
      <c r="B6" s="219">
        <v>1511</v>
      </c>
      <c r="C6" s="219">
        <v>582</v>
      </c>
      <c r="D6" s="220">
        <v>242</v>
      </c>
      <c r="E6" s="220">
        <v>170</v>
      </c>
      <c r="F6" s="220">
        <v>99</v>
      </c>
      <c r="G6" s="220">
        <v>83</v>
      </c>
      <c r="H6" s="222">
        <v>45</v>
      </c>
      <c r="I6" s="220">
        <v>11</v>
      </c>
    </row>
    <row r="7" spans="1:9" s="216" customFormat="1" ht="15.75" customHeight="1">
      <c r="A7" s="217" t="s">
        <v>19</v>
      </c>
      <c r="B7" s="219">
        <v>177</v>
      </c>
      <c r="C7" s="219">
        <v>93</v>
      </c>
      <c r="D7" s="220">
        <v>55</v>
      </c>
      <c r="E7" s="220">
        <v>47</v>
      </c>
      <c r="F7" s="220">
        <v>28</v>
      </c>
      <c r="G7" s="220">
        <v>19</v>
      </c>
      <c r="H7" s="220" t="s">
        <v>134</v>
      </c>
      <c r="I7" s="220" t="s">
        <v>134</v>
      </c>
    </row>
    <row r="8" spans="1:10" s="216" customFormat="1" ht="15.75" customHeight="1">
      <c r="A8" s="217" t="s">
        <v>255</v>
      </c>
      <c r="B8" s="219">
        <v>350</v>
      </c>
      <c r="C8" s="219">
        <v>64</v>
      </c>
      <c r="D8" s="220">
        <v>30</v>
      </c>
      <c r="E8" s="220">
        <v>27</v>
      </c>
      <c r="F8" s="220">
        <v>12</v>
      </c>
      <c r="G8" s="220">
        <v>9</v>
      </c>
      <c r="H8" s="220" t="s">
        <v>134</v>
      </c>
      <c r="I8" s="220" t="s">
        <v>134</v>
      </c>
      <c r="J8" s="223"/>
    </row>
    <row r="9" spans="1:10" s="216" customFormat="1" ht="15.75" customHeight="1">
      <c r="A9" s="217" t="s">
        <v>20</v>
      </c>
      <c r="B9" s="219">
        <v>32</v>
      </c>
      <c r="C9" s="219">
        <v>12</v>
      </c>
      <c r="D9" s="220">
        <v>8</v>
      </c>
      <c r="E9" s="220">
        <v>7</v>
      </c>
      <c r="F9" s="220" t="s">
        <v>134</v>
      </c>
      <c r="G9" s="220" t="s">
        <v>134</v>
      </c>
      <c r="H9" s="220" t="s">
        <v>134</v>
      </c>
      <c r="I9" s="220" t="s">
        <v>134</v>
      </c>
      <c r="J9" s="223"/>
    </row>
    <row r="10" spans="1:9" s="216" customFormat="1" ht="15.75" customHeight="1">
      <c r="A10" s="217" t="s">
        <v>537</v>
      </c>
      <c r="B10" s="219">
        <v>47</v>
      </c>
      <c r="C10" s="219">
        <v>32</v>
      </c>
      <c r="D10" s="220">
        <v>20</v>
      </c>
      <c r="E10" s="220">
        <v>16</v>
      </c>
      <c r="F10" s="220" t="s">
        <v>134</v>
      </c>
      <c r="G10" s="220" t="s">
        <v>134</v>
      </c>
      <c r="H10" s="220" t="s">
        <v>134</v>
      </c>
      <c r="I10" s="220" t="s">
        <v>134</v>
      </c>
    </row>
    <row r="11" spans="1:9" s="216" customFormat="1" ht="15.75" customHeight="1">
      <c r="A11" s="217" t="s">
        <v>22</v>
      </c>
      <c r="B11" s="219">
        <v>17</v>
      </c>
      <c r="C11" s="219">
        <v>16</v>
      </c>
      <c r="D11" s="220">
        <v>8</v>
      </c>
      <c r="E11" s="220">
        <v>6</v>
      </c>
      <c r="F11" s="220" t="s">
        <v>134</v>
      </c>
      <c r="G11" s="220" t="s">
        <v>134</v>
      </c>
      <c r="H11" s="220" t="s">
        <v>134</v>
      </c>
      <c r="I11" s="220" t="s">
        <v>134</v>
      </c>
    </row>
    <row r="12" spans="1:9" s="216" customFormat="1" ht="15.75" customHeight="1">
      <c r="A12" s="217" t="s">
        <v>18</v>
      </c>
      <c r="B12" s="219">
        <v>50</v>
      </c>
      <c r="C12" s="219">
        <v>32</v>
      </c>
      <c r="D12" s="220">
        <v>14</v>
      </c>
      <c r="E12" s="220">
        <v>8</v>
      </c>
      <c r="F12" s="220" t="s">
        <v>134</v>
      </c>
      <c r="G12" s="220" t="s">
        <v>134</v>
      </c>
      <c r="H12" s="220" t="s">
        <v>134</v>
      </c>
      <c r="I12" s="220" t="s">
        <v>134</v>
      </c>
    </row>
    <row r="13" spans="1:9" s="216" customFormat="1" ht="15.75" customHeight="1">
      <c r="A13" s="217" t="s">
        <v>21</v>
      </c>
      <c r="B13" s="219">
        <v>30</v>
      </c>
      <c r="C13" s="220">
        <v>22</v>
      </c>
      <c r="D13" s="220">
        <v>13</v>
      </c>
      <c r="E13" s="220">
        <v>8</v>
      </c>
      <c r="F13" s="220" t="s">
        <v>134</v>
      </c>
      <c r="G13" s="220" t="s">
        <v>134</v>
      </c>
      <c r="H13" s="220" t="s">
        <v>134</v>
      </c>
      <c r="I13" s="220" t="s">
        <v>134</v>
      </c>
    </row>
    <row r="14" spans="1:9" s="216" customFormat="1" ht="15.75" customHeight="1" thickBot="1">
      <c r="A14" s="399" t="s">
        <v>382</v>
      </c>
      <c r="B14" s="400">
        <v>221</v>
      </c>
      <c r="C14" s="400">
        <v>151</v>
      </c>
      <c r="D14" s="401">
        <v>107</v>
      </c>
      <c r="E14" s="401">
        <v>96</v>
      </c>
      <c r="F14" s="401">
        <v>54</v>
      </c>
      <c r="G14" s="401">
        <v>42</v>
      </c>
      <c r="H14" s="401">
        <v>13</v>
      </c>
      <c r="I14" s="401">
        <v>8</v>
      </c>
    </row>
    <row r="15" spans="1:9" s="216" customFormat="1" ht="15.75" customHeight="1">
      <c r="A15" s="1119" t="s">
        <v>521</v>
      </c>
      <c r="B15" s="1120"/>
      <c r="C15" s="1120"/>
      <c r="D15" s="1120"/>
      <c r="E15" s="1120"/>
      <c r="F15" s="1120"/>
      <c r="G15" s="1065"/>
      <c r="H15" s="1065"/>
      <c r="I15" s="1065"/>
    </row>
    <row r="16" spans="1:9" s="216" customFormat="1" ht="15">
      <c r="A16" s="1127" t="s">
        <v>317</v>
      </c>
      <c r="B16" s="1125"/>
      <c r="C16" s="1125"/>
      <c r="D16" s="1125"/>
      <c r="E16" s="1125"/>
      <c r="F16" s="1125"/>
      <c r="G16" s="1125"/>
      <c r="H16" s="1125"/>
      <c r="I16" s="1125"/>
    </row>
    <row r="17" spans="1:9" ht="39" customHeight="1">
      <c r="A17" s="1121" t="s">
        <v>538</v>
      </c>
      <c r="B17" s="1122"/>
      <c r="C17" s="1122"/>
      <c r="D17" s="1122"/>
      <c r="E17" s="1122"/>
      <c r="F17" s="1122"/>
      <c r="G17" s="1122"/>
      <c r="H17" s="1122"/>
      <c r="I17" s="1122"/>
    </row>
    <row r="18" spans="1:9" ht="12.75" customHeight="1">
      <c r="A18" s="218"/>
      <c r="B18" s="224"/>
      <c r="C18" s="224"/>
      <c r="D18" s="224"/>
      <c r="E18" s="224"/>
      <c r="F18" s="224"/>
      <c r="G18" s="224"/>
      <c r="H18" s="224"/>
      <c r="I18" s="224"/>
    </row>
    <row r="19" spans="1:9" ht="15">
      <c r="A19" s="1128" t="s">
        <v>224</v>
      </c>
      <c r="B19" s="1129"/>
      <c r="C19" s="1129"/>
      <c r="D19" s="1129"/>
      <c r="E19" s="1125"/>
      <c r="F19" s="1125"/>
      <c r="G19" s="1125"/>
      <c r="H19" s="1125"/>
      <c r="I19" s="1125"/>
    </row>
    <row r="20" spans="1:9" ht="15">
      <c r="A20" s="1121" t="s">
        <v>401</v>
      </c>
      <c r="B20" s="1122"/>
      <c r="C20" s="1122"/>
      <c r="D20" s="1122"/>
      <c r="E20" s="1122"/>
      <c r="F20" s="1122"/>
      <c r="G20" s="1122"/>
      <c r="H20" s="1122"/>
      <c r="I20" s="1122"/>
    </row>
    <row r="21" spans="1:9" ht="33" customHeight="1">
      <c r="A21" s="1121" t="s">
        <v>391</v>
      </c>
      <c r="B21" s="1122"/>
      <c r="C21" s="1122"/>
      <c r="D21" s="1122"/>
      <c r="E21" s="1122"/>
      <c r="F21" s="1122"/>
      <c r="G21" s="1122"/>
      <c r="H21" s="1122"/>
      <c r="I21" s="1122"/>
    </row>
  </sheetData>
  <sheetProtection/>
  <mergeCells count="8">
    <mergeCell ref="A21:I21"/>
    <mergeCell ref="A20:I20"/>
    <mergeCell ref="A1:I1"/>
    <mergeCell ref="A17:I17"/>
    <mergeCell ref="A2:I2"/>
    <mergeCell ref="A16:I16"/>
    <mergeCell ref="A19:I19"/>
    <mergeCell ref="A15:I15"/>
  </mergeCells>
  <printOptions/>
  <pageMargins left="0.787401575" right="0.787401575" top="0.984251969" bottom="0.984251969" header="0.4921259845" footer="0.4921259845"/>
  <pageSetup fitToHeight="0" fitToWidth="1" horizontalDpi="600" verticalDpi="600" orientation="portrait" paperSize="9" scale="67" r:id="rId2"/>
  <drawing r:id="rId1"/>
</worksheet>
</file>

<file path=xl/worksheets/sheet15.xml><?xml version="1.0" encoding="utf-8"?>
<worksheet xmlns="http://schemas.openxmlformats.org/spreadsheetml/2006/main" xmlns:r="http://schemas.openxmlformats.org/officeDocument/2006/relationships">
  <sheetPr>
    <tabColor rgb="FFFFE389"/>
  </sheetPr>
  <dimension ref="A1:H1516"/>
  <sheetViews>
    <sheetView zoomScalePageLayoutView="0" workbookViewId="0" topLeftCell="A1">
      <selection activeCell="L24" sqref="L24"/>
    </sheetView>
  </sheetViews>
  <sheetFormatPr defaultColWidth="11.5546875" defaultRowHeight="15"/>
  <sheetData>
    <row r="1" spans="1:8" ht="18.75">
      <c r="A1" s="1130" t="s">
        <v>540</v>
      </c>
      <c r="B1" s="1131"/>
      <c r="C1" s="1131"/>
      <c r="D1" s="1131"/>
      <c r="E1" s="1131"/>
      <c r="F1" s="1131"/>
      <c r="G1" s="1131"/>
      <c r="H1" s="1131"/>
    </row>
    <row r="2" spans="1:8" ht="15.75">
      <c r="A2" s="1132" t="s">
        <v>236</v>
      </c>
      <c r="B2" s="1065"/>
      <c r="C2" s="1065"/>
      <c r="D2" s="1065"/>
      <c r="E2" s="1065"/>
      <c r="F2" s="1065"/>
      <c r="G2" s="1065"/>
      <c r="H2" s="1065"/>
    </row>
    <row r="3" spans="1:8" ht="26.25">
      <c r="A3" s="849"/>
      <c r="B3" s="850" t="s">
        <v>285</v>
      </c>
      <c r="C3" s="1133" t="s">
        <v>283</v>
      </c>
      <c r="D3" s="1133"/>
      <c r="E3" s="1133"/>
      <c r="F3" s="1134"/>
      <c r="G3" s="851" t="s">
        <v>19</v>
      </c>
      <c r="H3" s="851" t="s">
        <v>255</v>
      </c>
    </row>
    <row r="4" spans="1:8" ht="15">
      <c r="A4" s="852"/>
      <c r="B4" s="853"/>
      <c r="C4" s="854" t="s">
        <v>13</v>
      </c>
      <c r="D4" s="855" t="s">
        <v>323</v>
      </c>
      <c r="E4" s="855" t="s">
        <v>404</v>
      </c>
      <c r="F4" s="855" t="s">
        <v>388</v>
      </c>
      <c r="G4" s="856"/>
      <c r="H4" s="856"/>
    </row>
    <row r="5" spans="1:8" ht="15" thickBot="1">
      <c r="A5" s="857" t="s">
        <v>294</v>
      </c>
      <c r="B5" s="1135" t="s">
        <v>310</v>
      </c>
      <c r="C5" s="1136"/>
      <c r="D5" s="1136"/>
      <c r="E5" s="1136"/>
      <c r="F5" s="1136"/>
      <c r="G5" s="1136"/>
      <c r="H5" s="1136"/>
    </row>
    <row r="6" spans="1:8" ht="15">
      <c r="A6" s="858">
        <v>1</v>
      </c>
      <c r="B6" s="859" t="s">
        <v>134</v>
      </c>
      <c r="C6" s="860" t="s">
        <v>134</v>
      </c>
      <c r="D6" s="860" t="s">
        <v>134</v>
      </c>
      <c r="E6" s="860" t="s">
        <v>134</v>
      </c>
      <c r="F6" s="861" t="s">
        <v>134</v>
      </c>
      <c r="G6" s="859" t="s">
        <v>134</v>
      </c>
      <c r="H6" s="859" t="s">
        <v>134</v>
      </c>
    </row>
    <row r="7" spans="1:8" ht="15">
      <c r="A7" s="862">
        <v>2</v>
      </c>
      <c r="B7" s="863" t="s">
        <v>134</v>
      </c>
      <c r="C7" s="864" t="s">
        <v>134</v>
      </c>
      <c r="D7" s="864" t="s">
        <v>134</v>
      </c>
      <c r="E7" s="864" t="s">
        <v>134</v>
      </c>
      <c r="F7" s="865" t="s">
        <v>134</v>
      </c>
      <c r="G7" s="863" t="s">
        <v>134</v>
      </c>
      <c r="H7" s="863" t="s">
        <v>134</v>
      </c>
    </row>
    <row r="8" spans="1:8" ht="15">
      <c r="A8" s="862">
        <v>3</v>
      </c>
      <c r="B8" s="863" t="s">
        <v>134</v>
      </c>
      <c r="C8" s="864" t="s">
        <v>134</v>
      </c>
      <c r="D8" s="864" t="s">
        <v>134</v>
      </c>
      <c r="E8" s="864" t="s">
        <v>134</v>
      </c>
      <c r="F8" s="865" t="s">
        <v>134</v>
      </c>
      <c r="G8" s="863" t="s">
        <v>134</v>
      </c>
      <c r="H8" s="863" t="s">
        <v>134</v>
      </c>
    </row>
    <row r="9" spans="1:8" ht="15">
      <c r="A9" s="862">
        <v>4</v>
      </c>
      <c r="B9" s="863" t="s">
        <v>134</v>
      </c>
      <c r="C9" s="864" t="s">
        <v>134</v>
      </c>
      <c r="D9" s="864" t="s">
        <v>134</v>
      </c>
      <c r="E9" s="864" t="s">
        <v>134</v>
      </c>
      <c r="F9" s="865" t="s">
        <v>134</v>
      </c>
      <c r="G9" s="863" t="s">
        <v>134</v>
      </c>
      <c r="H9" s="863" t="s">
        <v>134</v>
      </c>
    </row>
    <row r="10" spans="1:8" ht="15">
      <c r="A10" s="862">
        <v>5</v>
      </c>
      <c r="B10" s="863" t="s">
        <v>134</v>
      </c>
      <c r="C10" s="864" t="s">
        <v>134</v>
      </c>
      <c r="D10" s="864" t="s">
        <v>134</v>
      </c>
      <c r="E10" s="864" t="s">
        <v>134</v>
      </c>
      <c r="F10" s="865" t="s">
        <v>134</v>
      </c>
      <c r="G10" s="863" t="s">
        <v>134</v>
      </c>
      <c r="H10" s="863" t="s">
        <v>134</v>
      </c>
    </row>
    <row r="11" spans="1:8" ht="15">
      <c r="A11" s="866">
        <v>6</v>
      </c>
      <c r="B11" s="874">
        <v>3680900</v>
      </c>
      <c r="C11" s="877">
        <v>1586400</v>
      </c>
      <c r="D11" s="877">
        <v>1279300</v>
      </c>
      <c r="E11" s="877">
        <v>215500</v>
      </c>
      <c r="F11" s="877">
        <v>91610</v>
      </c>
      <c r="G11" s="874">
        <v>318900</v>
      </c>
      <c r="H11" s="874">
        <v>300100</v>
      </c>
    </row>
    <row r="12" spans="1:8" ht="15">
      <c r="A12" s="862">
        <v>7</v>
      </c>
      <c r="B12" s="868">
        <v>3448300</v>
      </c>
      <c r="C12" s="878">
        <v>1433000</v>
      </c>
      <c r="D12" s="878">
        <v>938500</v>
      </c>
      <c r="E12" s="878">
        <v>392600</v>
      </c>
      <c r="F12" s="878">
        <v>101880</v>
      </c>
      <c r="G12" s="868">
        <v>268200</v>
      </c>
      <c r="H12" s="868">
        <v>187700</v>
      </c>
    </row>
    <row r="13" spans="1:8" ht="15">
      <c r="A13" s="862">
        <v>8</v>
      </c>
      <c r="B13" s="868">
        <v>3437100</v>
      </c>
      <c r="C13" s="878">
        <v>1323200</v>
      </c>
      <c r="D13" s="878">
        <v>1148400</v>
      </c>
      <c r="E13" s="878">
        <v>140700</v>
      </c>
      <c r="F13" s="878">
        <v>34040</v>
      </c>
      <c r="G13" s="868">
        <v>234400</v>
      </c>
      <c r="H13" s="868">
        <v>117900</v>
      </c>
    </row>
    <row r="14" spans="1:8" ht="15">
      <c r="A14" s="862">
        <v>9</v>
      </c>
      <c r="B14" s="868">
        <v>2200300</v>
      </c>
      <c r="C14" s="878">
        <v>1289600</v>
      </c>
      <c r="D14" s="878">
        <v>829300</v>
      </c>
      <c r="E14" s="878">
        <v>434800</v>
      </c>
      <c r="F14" s="878">
        <v>25550</v>
      </c>
      <c r="G14" s="868">
        <v>190100</v>
      </c>
      <c r="H14" s="868">
        <v>101750</v>
      </c>
    </row>
    <row r="15" spans="1:8" ht="15">
      <c r="A15" s="867">
        <v>10</v>
      </c>
      <c r="B15" s="871">
        <v>2022800</v>
      </c>
      <c r="C15" s="879">
        <v>1160100</v>
      </c>
      <c r="D15" s="879">
        <v>496600</v>
      </c>
      <c r="E15" s="879">
        <v>577500</v>
      </c>
      <c r="F15" s="879">
        <v>86050</v>
      </c>
      <c r="G15" s="871">
        <v>180000</v>
      </c>
      <c r="H15" s="871">
        <v>83550</v>
      </c>
    </row>
    <row r="16" spans="1:8" ht="15">
      <c r="A16" s="862">
        <v>11</v>
      </c>
      <c r="B16" s="868">
        <v>1017800</v>
      </c>
      <c r="C16" s="877">
        <v>1124300</v>
      </c>
      <c r="D16" s="877">
        <v>441700</v>
      </c>
      <c r="E16" s="877">
        <v>536000</v>
      </c>
      <c r="F16" s="877">
        <v>146500</v>
      </c>
      <c r="G16" s="868">
        <v>157900</v>
      </c>
      <c r="H16" s="868">
        <v>79910</v>
      </c>
    </row>
    <row r="17" spans="1:8" ht="15">
      <c r="A17" s="862">
        <v>12</v>
      </c>
      <c r="B17" s="868">
        <v>846100</v>
      </c>
      <c r="C17" s="878">
        <v>987100</v>
      </c>
      <c r="D17" s="878">
        <v>356000</v>
      </c>
      <c r="E17" s="878">
        <v>551200</v>
      </c>
      <c r="F17" s="878">
        <v>79830</v>
      </c>
      <c r="G17" s="868">
        <v>153900</v>
      </c>
      <c r="H17" s="868">
        <v>59200</v>
      </c>
    </row>
    <row r="18" spans="1:8" ht="15">
      <c r="A18" s="862">
        <v>13</v>
      </c>
      <c r="B18" s="868">
        <v>802000</v>
      </c>
      <c r="C18" s="878">
        <v>968000</v>
      </c>
      <c r="D18" s="878" t="s">
        <v>134</v>
      </c>
      <c r="E18" s="878" t="s">
        <v>134</v>
      </c>
      <c r="F18" s="878" t="s">
        <v>134</v>
      </c>
      <c r="G18" s="868">
        <v>142500</v>
      </c>
      <c r="H18" s="868">
        <v>45350</v>
      </c>
    </row>
    <row r="19" spans="1:8" ht="15">
      <c r="A19" s="862">
        <v>14</v>
      </c>
      <c r="B19" s="868">
        <v>742900</v>
      </c>
      <c r="C19" s="878">
        <v>940400</v>
      </c>
      <c r="D19" s="878">
        <v>390800</v>
      </c>
      <c r="E19" s="878">
        <v>549500</v>
      </c>
      <c r="F19" s="878">
        <v>103</v>
      </c>
      <c r="G19" s="868">
        <v>120900</v>
      </c>
      <c r="H19" s="868">
        <v>36310</v>
      </c>
    </row>
    <row r="20" spans="1:8" ht="15">
      <c r="A20" s="867">
        <v>15</v>
      </c>
      <c r="B20" s="871">
        <v>715000</v>
      </c>
      <c r="C20" s="879">
        <v>923000</v>
      </c>
      <c r="D20" s="879">
        <v>350900</v>
      </c>
      <c r="E20" s="879">
        <v>460400</v>
      </c>
      <c r="F20" s="879">
        <v>111700</v>
      </c>
      <c r="G20" s="871">
        <v>120800</v>
      </c>
      <c r="H20" s="871">
        <v>32000</v>
      </c>
    </row>
    <row r="21" spans="1:8" ht="15">
      <c r="A21" s="866">
        <v>16</v>
      </c>
      <c r="B21" s="874">
        <v>661500</v>
      </c>
      <c r="C21" s="877">
        <v>911200</v>
      </c>
      <c r="D21" s="877">
        <v>705600</v>
      </c>
      <c r="E21" s="877">
        <v>204400</v>
      </c>
      <c r="F21" s="877">
        <v>1156</v>
      </c>
      <c r="G21" s="874">
        <v>112700</v>
      </c>
      <c r="H21" s="874">
        <v>26510</v>
      </c>
    </row>
    <row r="22" spans="1:8" ht="15">
      <c r="A22" s="862">
        <v>17</v>
      </c>
      <c r="B22" s="868">
        <v>524400</v>
      </c>
      <c r="C22" s="878">
        <v>890700</v>
      </c>
      <c r="D22" s="878">
        <v>478500</v>
      </c>
      <c r="E22" s="878">
        <v>389100</v>
      </c>
      <c r="F22" s="878">
        <v>23060</v>
      </c>
      <c r="G22" s="868">
        <v>111300</v>
      </c>
      <c r="H22" s="868">
        <v>24030</v>
      </c>
    </row>
    <row r="23" spans="1:8" ht="15">
      <c r="A23" s="862">
        <v>18</v>
      </c>
      <c r="B23" s="868">
        <v>519100</v>
      </c>
      <c r="C23" s="878">
        <v>867700</v>
      </c>
      <c r="D23" s="878">
        <v>400900</v>
      </c>
      <c r="E23" s="878">
        <v>398800</v>
      </c>
      <c r="F23" s="878">
        <v>68040</v>
      </c>
      <c r="G23" s="868">
        <v>108550</v>
      </c>
      <c r="H23" s="868">
        <v>23260</v>
      </c>
    </row>
    <row r="24" spans="1:8" ht="15">
      <c r="A24" s="862">
        <v>19</v>
      </c>
      <c r="B24" s="868">
        <v>447200</v>
      </c>
      <c r="C24" s="878">
        <v>861300</v>
      </c>
      <c r="D24" s="878">
        <v>648100</v>
      </c>
      <c r="E24" s="878">
        <v>201600</v>
      </c>
      <c r="F24" s="878">
        <v>11650</v>
      </c>
      <c r="G24" s="868">
        <v>102050</v>
      </c>
      <c r="H24" s="868">
        <v>20950</v>
      </c>
    </row>
    <row r="25" spans="1:8" ht="15">
      <c r="A25" s="867">
        <v>20</v>
      </c>
      <c r="B25" s="871">
        <v>341600</v>
      </c>
      <c r="C25" s="879">
        <v>795300</v>
      </c>
      <c r="D25" s="879">
        <v>357400</v>
      </c>
      <c r="E25" s="879">
        <v>349800</v>
      </c>
      <c r="F25" s="879">
        <v>88090</v>
      </c>
      <c r="G25" s="871">
        <v>95040</v>
      </c>
      <c r="H25" s="871">
        <v>16250</v>
      </c>
    </row>
    <row r="26" spans="1:8" ht="15">
      <c r="A26" s="862">
        <v>21</v>
      </c>
      <c r="B26" s="868">
        <v>313400</v>
      </c>
      <c r="C26" s="877">
        <v>788700</v>
      </c>
      <c r="D26" s="877">
        <v>626900</v>
      </c>
      <c r="E26" s="877">
        <v>136500</v>
      </c>
      <c r="F26" s="877">
        <v>25230</v>
      </c>
      <c r="G26" s="868">
        <v>90600</v>
      </c>
      <c r="H26" s="868">
        <v>15120</v>
      </c>
    </row>
    <row r="27" spans="1:8" ht="15">
      <c r="A27" s="862">
        <v>22</v>
      </c>
      <c r="B27" s="868">
        <v>270400</v>
      </c>
      <c r="C27" s="878">
        <v>770600</v>
      </c>
      <c r="D27" s="878">
        <v>290500</v>
      </c>
      <c r="E27" s="878">
        <v>399700</v>
      </c>
      <c r="F27" s="878">
        <v>80390</v>
      </c>
      <c r="G27" s="868">
        <v>85770</v>
      </c>
      <c r="H27" s="868">
        <v>14560</v>
      </c>
    </row>
    <row r="28" spans="1:8" ht="15">
      <c r="A28" s="862">
        <v>23</v>
      </c>
      <c r="B28" s="868">
        <v>246200</v>
      </c>
      <c r="C28" s="878">
        <v>760000</v>
      </c>
      <c r="D28" s="878">
        <v>300900</v>
      </c>
      <c r="E28" s="878">
        <v>391400</v>
      </c>
      <c r="F28" s="878">
        <v>67740</v>
      </c>
      <c r="G28" s="868">
        <v>71610</v>
      </c>
      <c r="H28" s="868">
        <v>13940</v>
      </c>
    </row>
    <row r="29" spans="1:8" ht="15">
      <c r="A29" s="862">
        <v>24</v>
      </c>
      <c r="B29" s="868">
        <v>212100</v>
      </c>
      <c r="C29" s="878">
        <v>749100</v>
      </c>
      <c r="D29" s="878">
        <v>391100</v>
      </c>
      <c r="E29" s="878">
        <v>358000</v>
      </c>
      <c r="F29" s="878">
        <v>0</v>
      </c>
      <c r="G29" s="868">
        <v>70870</v>
      </c>
      <c r="H29" s="868">
        <v>13640</v>
      </c>
    </row>
    <row r="30" spans="1:8" ht="15">
      <c r="A30" s="867">
        <v>25</v>
      </c>
      <c r="B30" s="871">
        <v>193400</v>
      </c>
      <c r="C30" s="879">
        <v>729500</v>
      </c>
      <c r="D30" s="879">
        <v>365100</v>
      </c>
      <c r="E30" s="879">
        <v>273300</v>
      </c>
      <c r="F30" s="879">
        <v>91140</v>
      </c>
      <c r="G30" s="871">
        <v>70770</v>
      </c>
      <c r="H30" s="871">
        <v>12800</v>
      </c>
    </row>
    <row r="31" spans="1:8" ht="15">
      <c r="A31" s="866">
        <v>26</v>
      </c>
      <c r="B31" s="874">
        <v>177600</v>
      </c>
      <c r="C31" s="877">
        <v>725900</v>
      </c>
      <c r="D31" s="877">
        <v>610500</v>
      </c>
      <c r="E31" s="877">
        <v>89150</v>
      </c>
      <c r="F31" s="877">
        <v>26250</v>
      </c>
      <c r="G31" s="874">
        <v>66540</v>
      </c>
      <c r="H31" s="874">
        <v>10750</v>
      </c>
    </row>
    <row r="32" spans="1:8" ht="15">
      <c r="A32" s="862">
        <v>27</v>
      </c>
      <c r="B32" s="868">
        <v>167600</v>
      </c>
      <c r="C32" s="878">
        <v>722000</v>
      </c>
      <c r="D32" s="878">
        <v>293100</v>
      </c>
      <c r="E32" s="878">
        <v>339800</v>
      </c>
      <c r="F32" s="878">
        <v>89090</v>
      </c>
      <c r="G32" s="868">
        <v>54340</v>
      </c>
      <c r="H32" s="868">
        <v>10060</v>
      </c>
    </row>
    <row r="33" spans="1:8" ht="15">
      <c r="A33" s="862">
        <v>28</v>
      </c>
      <c r="B33" s="868">
        <v>161000</v>
      </c>
      <c r="C33" s="878">
        <v>704500</v>
      </c>
      <c r="D33" s="878">
        <v>565100</v>
      </c>
      <c r="E33" s="878">
        <v>89470</v>
      </c>
      <c r="F33" s="878">
        <v>49960</v>
      </c>
      <c r="G33" s="868">
        <v>53980</v>
      </c>
      <c r="H33" s="868">
        <v>7993</v>
      </c>
    </row>
    <row r="34" spans="1:8" ht="15">
      <c r="A34" s="862">
        <v>29</v>
      </c>
      <c r="B34" s="868">
        <v>154700</v>
      </c>
      <c r="C34" s="878">
        <v>700700</v>
      </c>
      <c r="D34" s="878">
        <v>326600</v>
      </c>
      <c r="E34" s="878">
        <v>306700</v>
      </c>
      <c r="F34" s="878">
        <v>67350</v>
      </c>
      <c r="G34" s="868">
        <v>43380</v>
      </c>
      <c r="H34" s="868">
        <v>6808</v>
      </c>
    </row>
    <row r="35" spans="1:8" ht="15">
      <c r="A35" s="867">
        <v>30</v>
      </c>
      <c r="B35" s="871">
        <v>153300</v>
      </c>
      <c r="C35" s="879">
        <v>694500</v>
      </c>
      <c r="D35" s="879">
        <v>437400</v>
      </c>
      <c r="E35" s="879">
        <v>257000</v>
      </c>
      <c r="F35" s="879">
        <v>0</v>
      </c>
      <c r="G35" s="871">
        <v>41560</v>
      </c>
      <c r="H35" s="871">
        <v>5493</v>
      </c>
    </row>
    <row r="36" spans="1:8" ht="15">
      <c r="A36" s="862">
        <v>31</v>
      </c>
      <c r="B36" s="868">
        <v>141900</v>
      </c>
      <c r="C36" s="877">
        <v>692900</v>
      </c>
      <c r="D36" s="877">
        <v>436700</v>
      </c>
      <c r="E36" s="877">
        <v>149100</v>
      </c>
      <c r="F36" s="877">
        <v>107150</v>
      </c>
      <c r="G36" s="868">
        <v>38860</v>
      </c>
      <c r="H36" s="868">
        <v>4947</v>
      </c>
    </row>
    <row r="37" spans="1:8" ht="15">
      <c r="A37" s="862">
        <v>32</v>
      </c>
      <c r="B37" s="868">
        <v>113000</v>
      </c>
      <c r="C37" s="878">
        <v>690900</v>
      </c>
      <c r="D37" s="878">
        <v>300400</v>
      </c>
      <c r="E37" s="878">
        <v>312200</v>
      </c>
      <c r="F37" s="878">
        <v>78340</v>
      </c>
      <c r="G37" s="868">
        <v>34740</v>
      </c>
      <c r="H37" s="868">
        <v>4759</v>
      </c>
    </row>
    <row r="38" spans="1:8" ht="15">
      <c r="A38" s="862">
        <v>33</v>
      </c>
      <c r="B38" s="868">
        <v>108160</v>
      </c>
      <c r="C38" s="878">
        <v>683900</v>
      </c>
      <c r="D38" s="878" t="s">
        <v>134</v>
      </c>
      <c r="E38" s="878" t="s">
        <v>134</v>
      </c>
      <c r="F38" s="878" t="s">
        <v>134</v>
      </c>
      <c r="G38" s="868">
        <v>32290</v>
      </c>
      <c r="H38" s="868">
        <v>4756</v>
      </c>
    </row>
    <row r="39" spans="1:8" ht="15">
      <c r="A39" s="862">
        <v>34</v>
      </c>
      <c r="B39" s="868">
        <v>100750</v>
      </c>
      <c r="C39" s="878">
        <v>669200</v>
      </c>
      <c r="D39" s="878">
        <v>418400</v>
      </c>
      <c r="E39" s="878">
        <v>224200</v>
      </c>
      <c r="F39" s="878">
        <v>26620</v>
      </c>
      <c r="G39" s="868">
        <v>32270</v>
      </c>
      <c r="H39" s="868">
        <v>4714</v>
      </c>
    </row>
    <row r="40" spans="1:8" ht="15">
      <c r="A40" s="867">
        <v>35</v>
      </c>
      <c r="B40" s="871">
        <v>99350</v>
      </c>
      <c r="C40" s="879">
        <v>648200</v>
      </c>
      <c r="D40" s="879">
        <v>344100</v>
      </c>
      <c r="E40" s="879">
        <v>232400</v>
      </c>
      <c r="F40" s="879">
        <v>71670</v>
      </c>
      <c r="G40" s="871">
        <v>30820</v>
      </c>
      <c r="H40" s="871">
        <v>4436</v>
      </c>
    </row>
    <row r="41" spans="1:8" ht="15">
      <c r="A41" s="866">
        <v>36</v>
      </c>
      <c r="B41" s="874">
        <v>98420</v>
      </c>
      <c r="C41" s="877">
        <v>643500</v>
      </c>
      <c r="D41" s="877">
        <v>301400</v>
      </c>
      <c r="E41" s="877">
        <v>223100</v>
      </c>
      <c r="F41" s="877">
        <v>119000</v>
      </c>
      <c r="G41" s="874">
        <v>26630</v>
      </c>
      <c r="H41" s="874">
        <v>4342</v>
      </c>
    </row>
    <row r="42" spans="1:8" ht="15">
      <c r="A42" s="862">
        <v>37</v>
      </c>
      <c r="B42" s="868">
        <v>92450</v>
      </c>
      <c r="C42" s="878">
        <v>589000</v>
      </c>
      <c r="D42" s="878">
        <v>211300</v>
      </c>
      <c r="E42" s="878">
        <v>335300</v>
      </c>
      <c r="F42" s="878">
        <v>42380</v>
      </c>
      <c r="G42" s="868">
        <v>26340</v>
      </c>
      <c r="H42" s="868">
        <v>3611</v>
      </c>
    </row>
    <row r="43" spans="1:8" ht="15">
      <c r="A43" s="862">
        <v>38</v>
      </c>
      <c r="B43" s="868">
        <v>79470</v>
      </c>
      <c r="C43" s="878">
        <v>550200</v>
      </c>
      <c r="D43" s="878">
        <v>272400</v>
      </c>
      <c r="E43" s="878">
        <v>221300</v>
      </c>
      <c r="F43" s="878">
        <v>56570</v>
      </c>
      <c r="G43" s="868">
        <v>25850</v>
      </c>
      <c r="H43" s="868">
        <v>3424</v>
      </c>
    </row>
    <row r="44" spans="1:8" ht="15">
      <c r="A44" s="862">
        <v>39</v>
      </c>
      <c r="B44" s="868">
        <v>77700</v>
      </c>
      <c r="C44" s="878">
        <v>547300</v>
      </c>
      <c r="D44" s="878">
        <v>227200</v>
      </c>
      <c r="E44" s="878">
        <v>198100</v>
      </c>
      <c r="F44" s="878">
        <v>121900</v>
      </c>
      <c r="G44" s="868">
        <v>25430</v>
      </c>
      <c r="H44" s="868">
        <v>3112</v>
      </c>
    </row>
    <row r="45" spans="1:8" ht="15">
      <c r="A45" s="867">
        <v>40</v>
      </c>
      <c r="B45" s="871">
        <v>59830</v>
      </c>
      <c r="C45" s="879">
        <v>538300</v>
      </c>
      <c r="D45" s="879">
        <v>398600</v>
      </c>
      <c r="E45" s="879">
        <v>139500</v>
      </c>
      <c r="F45" s="879">
        <v>211</v>
      </c>
      <c r="G45" s="871">
        <v>23760</v>
      </c>
      <c r="H45" s="871">
        <v>3069</v>
      </c>
    </row>
    <row r="46" spans="1:8" ht="15">
      <c r="A46" s="862">
        <v>41</v>
      </c>
      <c r="B46" s="868">
        <v>45420</v>
      </c>
      <c r="C46" s="877">
        <v>522800</v>
      </c>
      <c r="D46" s="877">
        <v>428300</v>
      </c>
      <c r="E46" s="877">
        <v>94540</v>
      </c>
      <c r="F46" s="877">
        <v>0</v>
      </c>
      <c r="G46" s="868">
        <v>23430</v>
      </c>
      <c r="H46" s="868">
        <v>2704</v>
      </c>
    </row>
    <row r="47" spans="1:8" ht="15">
      <c r="A47" s="862">
        <v>42</v>
      </c>
      <c r="B47" s="868">
        <v>39880</v>
      </c>
      <c r="C47" s="878">
        <v>519700</v>
      </c>
      <c r="D47" s="878">
        <v>460000</v>
      </c>
      <c r="E47" s="878">
        <v>59630</v>
      </c>
      <c r="F47" s="878">
        <v>0</v>
      </c>
      <c r="G47" s="868">
        <v>23050</v>
      </c>
      <c r="H47" s="868">
        <v>2397</v>
      </c>
    </row>
    <row r="48" spans="1:8" ht="15">
      <c r="A48" s="862">
        <v>43</v>
      </c>
      <c r="B48" s="868">
        <v>39160</v>
      </c>
      <c r="C48" s="878">
        <v>511600</v>
      </c>
      <c r="D48" s="878">
        <v>234100</v>
      </c>
      <c r="E48" s="878">
        <v>219700</v>
      </c>
      <c r="F48" s="878">
        <v>57820</v>
      </c>
      <c r="G48" s="868">
        <v>20860</v>
      </c>
      <c r="H48" s="868">
        <v>2254</v>
      </c>
    </row>
    <row r="49" spans="1:8" ht="15">
      <c r="A49" s="862">
        <v>44</v>
      </c>
      <c r="B49" s="868">
        <v>36290</v>
      </c>
      <c r="C49" s="878">
        <v>505000</v>
      </c>
      <c r="D49" s="878">
        <v>407800</v>
      </c>
      <c r="E49" s="878">
        <v>97210</v>
      </c>
      <c r="F49" s="878">
        <v>0</v>
      </c>
      <c r="G49" s="868">
        <v>19720</v>
      </c>
      <c r="H49" s="868">
        <v>1955</v>
      </c>
    </row>
    <row r="50" spans="1:8" ht="15">
      <c r="A50" s="867">
        <v>45</v>
      </c>
      <c r="B50" s="871">
        <v>32770</v>
      </c>
      <c r="C50" s="879">
        <v>500300</v>
      </c>
      <c r="D50" s="879">
        <v>338800</v>
      </c>
      <c r="E50" s="879">
        <v>157400</v>
      </c>
      <c r="F50" s="879">
        <v>4165</v>
      </c>
      <c r="G50" s="871">
        <v>14770</v>
      </c>
      <c r="H50" s="871">
        <v>1887</v>
      </c>
    </row>
    <row r="51" spans="1:8" ht="15">
      <c r="A51" s="866">
        <v>46</v>
      </c>
      <c r="B51" s="874">
        <v>28340</v>
      </c>
      <c r="C51" s="877">
        <v>498300</v>
      </c>
      <c r="D51" s="877">
        <v>258700</v>
      </c>
      <c r="E51" s="877">
        <v>239500</v>
      </c>
      <c r="F51" s="877">
        <v>0</v>
      </c>
      <c r="G51" s="874">
        <v>14280</v>
      </c>
      <c r="H51" s="874">
        <v>1678</v>
      </c>
    </row>
    <row r="52" spans="1:8" ht="15">
      <c r="A52" s="862">
        <v>47</v>
      </c>
      <c r="B52" s="868">
        <v>27270</v>
      </c>
      <c r="C52" s="878">
        <v>491200</v>
      </c>
      <c r="D52" s="878">
        <v>218000</v>
      </c>
      <c r="E52" s="878">
        <v>223600</v>
      </c>
      <c r="F52" s="878">
        <v>49590</v>
      </c>
      <c r="G52" s="868">
        <v>12430</v>
      </c>
      <c r="H52" s="868">
        <v>1675</v>
      </c>
    </row>
    <row r="53" spans="1:8" ht="15">
      <c r="A53" s="862">
        <v>48</v>
      </c>
      <c r="B53" s="868">
        <v>26520</v>
      </c>
      <c r="C53" s="878">
        <v>476800</v>
      </c>
      <c r="D53" s="878">
        <v>319700</v>
      </c>
      <c r="E53" s="878">
        <v>128800</v>
      </c>
      <c r="F53" s="878">
        <v>28240</v>
      </c>
      <c r="G53" s="868">
        <v>9821</v>
      </c>
      <c r="H53" s="868">
        <v>1534</v>
      </c>
    </row>
    <row r="54" spans="1:8" ht="15">
      <c r="A54" s="862">
        <v>49</v>
      </c>
      <c r="B54" s="868">
        <v>24930</v>
      </c>
      <c r="C54" s="878">
        <v>467900</v>
      </c>
      <c r="D54" s="878">
        <v>398500</v>
      </c>
      <c r="E54" s="878">
        <v>69480</v>
      </c>
      <c r="F54" s="878">
        <v>0</v>
      </c>
      <c r="G54" s="868">
        <v>9463</v>
      </c>
      <c r="H54" s="868">
        <v>1487</v>
      </c>
    </row>
    <row r="55" spans="1:8" ht="15">
      <c r="A55" s="867">
        <v>50</v>
      </c>
      <c r="B55" s="871">
        <v>24700</v>
      </c>
      <c r="C55" s="879">
        <v>446500</v>
      </c>
      <c r="D55" s="879">
        <v>383200</v>
      </c>
      <c r="E55" s="879">
        <v>63290</v>
      </c>
      <c r="F55" s="879">
        <v>0</v>
      </c>
      <c r="G55" s="871">
        <v>8755</v>
      </c>
      <c r="H55" s="871">
        <v>1481</v>
      </c>
    </row>
    <row r="56" spans="1:8" ht="15">
      <c r="A56" s="862">
        <v>51</v>
      </c>
      <c r="B56" s="868">
        <v>24360</v>
      </c>
      <c r="C56" s="877">
        <v>421300</v>
      </c>
      <c r="D56" s="877">
        <v>239300</v>
      </c>
      <c r="E56" s="877">
        <v>111500</v>
      </c>
      <c r="F56" s="877">
        <v>70460</v>
      </c>
      <c r="G56" s="868">
        <v>6854</v>
      </c>
      <c r="H56" s="868">
        <v>1399</v>
      </c>
    </row>
    <row r="57" spans="1:8" ht="15">
      <c r="A57" s="862">
        <v>52</v>
      </c>
      <c r="B57" s="868">
        <v>24180</v>
      </c>
      <c r="C57" s="878">
        <v>386600</v>
      </c>
      <c r="D57" s="878">
        <v>299600</v>
      </c>
      <c r="E57" s="878">
        <v>38500</v>
      </c>
      <c r="F57" s="878">
        <v>48460</v>
      </c>
      <c r="G57" s="868">
        <v>6818</v>
      </c>
      <c r="H57" s="868">
        <v>1279</v>
      </c>
    </row>
    <row r="58" spans="1:8" ht="15">
      <c r="A58" s="862">
        <v>53</v>
      </c>
      <c r="B58" s="868">
        <v>22730</v>
      </c>
      <c r="C58" s="878">
        <v>385500</v>
      </c>
      <c r="D58" s="878" t="s">
        <v>134</v>
      </c>
      <c r="E58" s="878" t="s">
        <v>134</v>
      </c>
      <c r="F58" s="878" t="s">
        <v>134</v>
      </c>
      <c r="G58" s="868">
        <v>6660</v>
      </c>
      <c r="H58" s="868">
        <v>1268</v>
      </c>
    </row>
    <row r="59" spans="1:8" ht="15">
      <c r="A59" s="862">
        <v>54</v>
      </c>
      <c r="B59" s="868">
        <v>22240</v>
      </c>
      <c r="C59" s="878">
        <v>372500</v>
      </c>
      <c r="D59" s="878">
        <v>269200</v>
      </c>
      <c r="E59" s="878">
        <v>90350</v>
      </c>
      <c r="F59" s="878">
        <v>12860</v>
      </c>
      <c r="G59" s="868">
        <v>5951</v>
      </c>
      <c r="H59" s="868">
        <v>1245</v>
      </c>
    </row>
    <row r="60" spans="1:8" ht="15">
      <c r="A60" s="867">
        <v>55</v>
      </c>
      <c r="B60" s="871">
        <v>22180</v>
      </c>
      <c r="C60" s="879">
        <v>357800</v>
      </c>
      <c r="D60" s="878" t="s">
        <v>134</v>
      </c>
      <c r="E60" s="878" t="s">
        <v>134</v>
      </c>
      <c r="F60" s="878" t="s">
        <v>134</v>
      </c>
      <c r="G60" s="871">
        <v>5715</v>
      </c>
      <c r="H60" s="871">
        <v>1170</v>
      </c>
    </row>
    <row r="61" spans="1:8" ht="15">
      <c r="A61" s="866">
        <v>56</v>
      </c>
      <c r="B61" s="874">
        <v>22110</v>
      </c>
      <c r="C61" s="877">
        <v>340900</v>
      </c>
      <c r="D61" s="878" t="s">
        <v>134</v>
      </c>
      <c r="E61" s="878" t="s">
        <v>134</v>
      </c>
      <c r="F61" s="878" t="s">
        <v>134</v>
      </c>
      <c r="G61" s="874">
        <v>4941</v>
      </c>
      <c r="H61" s="874">
        <v>1156</v>
      </c>
    </row>
    <row r="62" spans="1:8" ht="15">
      <c r="A62" s="862">
        <v>57</v>
      </c>
      <c r="B62" s="868">
        <v>21070</v>
      </c>
      <c r="C62" s="878">
        <v>323100</v>
      </c>
      <c r="D62" s="878">
        <v>264600</v>
      </c>
      <c r="E62" s="878">
        <v>41260</v>
      </c>
      <c r="F62" s="878">
        <v>17240</v>
      </c>
      <c r="G62" s="868">
        <v>4657</v>
      </c>
      <c r="H62" s="868">
        <v>1131</v>
      </c>
    </row>
    <row r="63" spans="1:8" ht="15">
      <c r="A63" s="862">
        <v>58</v>
      </c>
      <c r="B63" s="868">
        <v>20760</v>
      </c>
      <c r="C63" s="878">
        <v>304500</v>
      </c>
      <c r="D63" s="878" t="s">
        <v>134</v>
      </c>
      <c r="E63" s="878" t="s">
        <v>134</v>
      </c>
      <c r="F63" s="878" t="s">
        <v>134</v>
      </c>
      <c r="G63" s="868">
        <v>3881</v>
      </c>
      <c r="H63" s="868">
        <v>1118</v>
      </c>
    </row>
    <row r="64" spans="1:8" ht="15">
      <c r="A64" s="862">
        <v>59</v>
      </c>
      <c r="B64" s="868">
        <v>20070</v>
      </c>
      <c r="C64" s="878">
        <v>283500</v>
      </c>
      <c r="D64" s="878">
        <v>253900</v>
      </c>
      <c r="E64" s="878">
        <v>29270</v>
      </c>
      <c r="F64" s="878">
        <v>305</v>
      </c>
      <c r="G64" s="868">
        <v>3777</v>
      </c>
      <c r="H64" s="868">
        <v>1077</v>
      </c>
    </row>
    <row r="65" spans="1:8" ht="15">
      <c r="A65" s="867">
        <v>60</v>
      </c>
      <c r="B65" s="871">
        <v>19220</v>
      </c>
      <c r="C65" s="879">
        <v>281500</v>
      </c>
      <c r="D65" s="879">
        <v>156000</v>
      </c>
      <c r="E65" s="879">
        <v>123900</v>
      </c>
      <c r="F65" s="879">
        <v>1517</v>
      </c>
      <c r="G65" s="871">
        <v>3676</v>
      </c>
      <c r="H65" s="871">
        <v>1074</v>
      </c>
    </row>
    <row r="66" spans="1:8" ht="15">
      <c r="A66" s="862">
        <v>61</v>
      </c>
      <c r="B66" s="868">
        <v>19070</v>
      </c>
      <c r="C66" s="877">
        <v>279400</v>
      </c>
      <c r="D66" s="877">
        <v>113400</v>
      </c>
      <c r="E66" s="877">
        <v>166000</v>
      </c>
      <c r="F66" s="877">
        <v>0</v>
      </c>
      <c r="G66" s="868">
        <v>3629</v>
      </c>
      <c r="H66" s="868">
        <v>1033</v>
      </c>
    </row>
    <row r="67" spans="1:8" ht="15">
      <c r="A67" s="862">
        <v>62</v>
      </c>
      <c r="B67" s="868">
        <v>18030</v>
      </c>
      <c r="C67" s="878">
        <v>269100</v>
      </c>
      <c r="D67" s="878">
        <v>223300</v>
      </c>
      <c r="E67" s="878">
        <v>45820</v>
      </c>
      <c r="F67" s="878">
        <v>0</v>
      </c>
      <c r="G67" s="868">
        <v>3537</v>
      </c>
      <c r="H67" s="868">
        <v>1024</v>
      </c>
    </row>
    <row r="68" spans="1:8" ht="15">
      <c r="A68" s="862">
        <v>63</v>
      </c>
      <c r="B68" s="868">
        <v>17420</v>
      </c>
      <c r="C68" s="878">
        <v>246200</v>
      </c>
      <c r="D68" s="878" t="s">
        <v>134</v>
      </c>
      <c r="E68" s="878" t="s">
        <v>134</v>
      </c>
      <c r="F68" s="878" t="s">
        <v>134</v>
      </c>
      <c r="G68" s="868">
        <v>3327</v>
      </c>
      <c r="H68" s="868">
        <v>1006</v>
      </c>
    </row>
    <row r="69" spans="1:8" ht="15">
      <c r="A69" s="862">
        <v>64</v>
      </c>
      <c r="B69" s="868">
        <v>17190</v>
      </c>
      <c r="C69" s="878">
        <v>243400</v>
      </c>
      <c r="D69" s="878">
        <v>150000</v>
      </c>
      <c r="E69" s="878">
        <v>87390</v>
      </c>
      <c r="F69" s="878">
        <v>6012</v>
      </c>
      <c r="G69" s="868">
        <v>3308</v>
      </c>
      <c r="H69" s="868">
        <v>1003</v>
      </c>
    </row>
    <row r="70" spans="1:8" ht="15">
      <c r="A70" s="867">
        <v>65</v>
      </c>
      <c r="B70" s="871">
        <v>16640</v>
      </c>
      <c r="C70" s="879">
        <v>241000</v>
      </c>
      <c r="D70" s="878" t="s">
        <v>134</v>
      </c>
      <c r="E70" s="878" t="s">
        <v>134</v>
      </c>
      <c r="F70" s="878" t="s">
        <v>134</v>
      </c>
      <c r="G70" s="871">
        <v>3006</v>
      </c>
      <c r="H70" s="871">
        <v>986</v>
      </c>
    </row>
    <row r="71" spans="1:8" ht="15">
      <c r="A71" s="866">
        <v>66</v>
      </c>
      <c r="B71" s="874">
        <v>16310</v>
      </c>
      <c r="C71" s="877">
        <v>237700</v>
      </c>
      <c r="D71" s="877">
        <v>146300</v>
      </c>
      <c r="E71" s="877">
        <v>72650</v>
      </c>
      <c r="F71" s="877">
        <v>18780</v>
      </c>
      <c r="G71" s="874">
        <v>2850</v>
      </c>
      <c r="H71" s="874">
        <v>866</v>
      </c>
    </row>
    <row r="72" spans="1:8" ht="15">
      <c r="A72" s="862">
        <v>67</v>
      </c>
      <c r="B72" s="868">
        <v>16140</v>
      </c>
      <c r="C72" s="878">
        <v>220600</v>
      </c>
      <c r="D72" s="878">
        <v>168300</v>
      </c>
      <c r="E72" s="878">
        <v>33490</v>
      </c>
      <c r="F72" s="878">
        <v>18800</v>
      </c>
      <c r="G72" s="868">
        <v>2606</v>
      </c>
      <c r="H72" s="868">
        <v>833</v>
      </c>
    </row>
    <row r="73" spans="1:8" ht="15">
      <c r="A73" s="862">
        <v>68</v>
      </c>
      <c r="B73" s="868">
        <v>15820</v>
      </c>
      <c r="C73" s="878">
        <v>220400</v>
      </c>
      <c r="D73" s="878">
        <v>188400</v>
      </c>
      <c r="E73" s="878">
        <v>32000</v>
      </c>
      <c r="F73" s="878">
        <v>0</v>
      </c>
      <c r="G73" s="868">
        <v>2587</v>
      </c>
      <c r="H73" s="868">
        <v>785</v>
      </c>
    </row>
    <row r="74" spans="1:8" ht="15">
      <c r="A74" s="862">
        <v>69</v>
      </c>
      <c r="B74" s="868">
        <v>15690</v>
      </c>
      <c r="C74" s="878">
        <v>216000</v>
      </c>
      <c r="D74" s="878">
        <v>109970</v>
      </c>
      <c r="E74" s="878">
        <v>80480</v>
      </c>
      <c r="F74" s="878">
        <v>25570</v>
      </c>
      <c r="G74" s="868">
        <v>2513</v>
      </c>
      <c r="H74" s="868">
        <v>743</v>
      </c>
    </row>
    <row r="75" spans="1:8" ht="15">
      <c r="A75" s="867">
        <v>70</v>
      </c>
      <c r="B75" s="871">
        <v>15010</v>
      </c>
      <c r="C75" s="879">
        <v>212000</v>
      </c>
      <c r="D75" s="878" t="s">
        <v>134</v>
      </c>
      <c r="E75" s="878" t="s">
        <v>134</v>
      </c>
      <c r="F75" s="878" t="s">
        <v>134</v>
      </c>
      <c r="G75" s="871">
        <v>2490</v>
      </c>
      <c r="H75" s="871">
        <v>716</v>
      </c>
    </row>
    <row r="76" spans="1:8" ht="15">
      <c r="A76" s="862">
        <v>71</v>
      </c>
      <c r="B76" s="868">
        <v>14580</v>
      </c>
      <c r="C76" s="877">
        <v>209100</v>
      </c>
      <c r="D76" s="878" t="s">
        <v>134</v>
      </c>
      <c r="E76" s="878" t="s">
        <v>134</v>
      </c>
      <c r="F76" s="878" t="s">
        <v>134</v>
      </c>
      <c r="G76" s="868">
        <v>2437</v>
      </c>
      <c r="H76" s="868">
        <v>674</v>
      </c>
    </row>
    <row r="77" spans="1:8" ht="15">
      <c r="A77" s="862">
        <v>72</v>
      </c>
      <c r="B77" s="868">
        <v>14420</v>
      </c>
      <c r="C77" s="878">
        <v>204100</v>
      </c>
      <c r="D77" s="878" t="s">
        <v>134</v>
      </c>
      <c r="E77" s="878" t="s">
        <v>134</v>
      </c>
      <c r="F77" s="878" t="s">
        <v>134</v>
      </c>
      <c r="G77" s="868">
        <v>2367</v>
      </c>
      <c r="H77" s="868">
        <v>672</v>
      </c>
    </row>
    <row r="78" spans="1:8" ht="15">
      <c r="A78" s="862">
        <v>73</v>
      </c>
      <c r="B78" s="868">
        <v>14280</v>
      </c>
      <c r="C78" s="878">
        <v>195900</v>
      </c>
      <c r="D78" s="878">
        <v>138700</v>
      </c>
      <c r="E78" s="878">
        <v>22660</v>
      </c>
      <c r="F78" s="878">
        <v>34540</v>
      </c>
      <c r="G78" s="868">
        <v>2304</v>
      </c>
      <c r="H78" s="868">
        <v>664</v>
      </c>
    </row>
    <row r="79" spans="1:8" ht="15">
      <c r="A79" s="862">
        <v>74</v>
      </c>
      <c r="B79" s="868">
        <v>13860</v>
      </c>
      <c r="C79" s="878">
        <v>171000</v>
      </c>
      <c r="D79" s="878" t="s">
        <v>134</v>
      </c>
      <c r="E79" s="878" t="s">
        <v>134</v>
      </c>
      <c r="F79" s="878" t="s">
        <v>134</v>
      </c>
      <c r="G79" s="868">
        <v>2158</v>
      </c>
      <c r="H79" s="868">
        <v>612</v>
      </c>
    </row>
    <row r="80" spans="1:8" ht="15">
      <c r="A80" s="867">
        <v>75</v>
      </c>
      <c r="B80" s="871">
        <v>13290</v>
      </c>
      <c r="C80" s="879">
        <v>157800</v>
      </c>
      <c r="D80" s="878" t="s">
        <v>134</v>
      </c>
      <c r="E80" s="878" t="s">
        <v>134</v>
      </c>
      <c r="F80" s="878" t="s">
        <v>134</v>
      </c>
      <c r="G80" s="871">
        <v>2134</v>
      </c>
      <c r="H80" s="871">
        <v>609</v>
      </c>
    </row>
    <row r="81" spans="1:8" ht="15">
      <c r="A81" s="866">
        <v>76</v>
      </c>
      <c r="B81" s="874">
        <v>13260</v>
      </c>
      <c r="C81" s="877">
        <v>153100</v>
      </c>
      <c r="D81" s="877">
        <v>137400</v>
      </c>
      <c r="E81" s="877">
        <v>15460</v>
      </c>
      <c r="F81" s="877">
        <v>162</v>
      </c>
      <c r="G81" s="874">
        <v>2104</v>
      </c>
      <c r="H81" s="874">
        <v>608</v>
      </c>
    </row>
    <row r="82" spans="1:8" ht="15">
      <c r="A82" s="862">
        <v>77</v>
      </c>
      <c r="B82" s="868">
        <v>13130</v>
      </c>
      <c r="C82" s="878">
        <v>152100</v>
      </c>
      <c r="D82" s="878" t="s">
        <v>134</v>
      </c>
      <c r="E82" s="878" t="s">
        <v>134</v>
      </c>
      <c r="F82" s="878" t="s">
        <v>134</v>
      </c>
      <c r="G82" s="868">
        <v>2070</v>
      </c>
      <c r="H82" s="868">
        <v>600</v>
      </c>
    </row>
    <row r="83" spans="1:8" ht="15">
      <c r="A83" s="862">
        <v>78</v>
      </c>
      <c r="B83" s="868">
        <v>13080</v>
      </c>
      <c r="C83" s="878">
        <v>148200</v>
      </c>
      <c r="D83" s="878">
        <v>78180</v>
      </c>
      <c r="E83" s="878">
        <v>59570</v>
      </c>
      <c r="F83" s="878">
        <v>10440</v>
      </c>
      <c r="G83" s="868">
        <v>1929</v>
      </c>
      <c r="H83" s="868">
        <v>600</v>
      </c>
    </row>
    <row r="84" spans="1:8" ht="15">
      <c r="A84" s="862">
        <v>79</v>
      </c>
      <c r="B84" s="868">
        <v>13000</v>
      </c>
      <c r="C84" s="878">
        <v>127200</v>
      </c>
      <c r="D84" s="878">
        <v>69680</v>
      </c>
      <c r="E84" s="878">
        <v>57300</v>
      </c>
      <c r="F84" s="878">
        <v>174</v>
      </c>
      <c r="G84" s="868">
        <v>1758</v>
      </c>
      <c r="H84" s="868">
        <v>595</v>
      </c>
    </row>
    <row r="85" spans="1:8" ht="15">
      <c r="A85" s="867">
        <v>80</v>
      </c>
      <c r="B85" s="871">
        <v>12970</v>
      </c>
      <c r="C85" s="879">
        <v>124200</v>
      </c>
      <c r="D85" s="878" t="s">
        <v>134</v>
      </c>
      <c r="E85" s="878" t="s">
        <v>134</v>
      </c>
      <c r="F85" s="878" t="s">
        <v>134</v>
      </c>
      <c r="G85" s="871">
        <v>1717</v>
      </c>
      <c r="H85" s="871">
        <v>593</v>
      </c>
    </row>
    <row r="86" spans="1:8" ht="15">
      <c r="A86" s="862">
        <v>81</v>
      </c>
      <c r="B86" s="868">
        <v>12960</v>
      </c>
      <c r="C86" s="877">
        <v>118700</v>
      </c>
      <c r="D86" s="877">
        <v>58720</v>
      </c>
      <c r="E86" s="877">
        <v>59820</v>
      </c>
      <c r="F86" s="877">
        <v>195</v>
      </c>
      <c r="G86" s="868">
        <v>1565</v>
      </c>
      <c r="H86" s="868">
        <v>584</v>
      </c>
    </row>
    <row r="87" spans="1:8" ht="15">
      <c r="A87" s="862">
        <v>82</v>
      </c>
      <c r="B87" s="868">
        <v>12690</v>
      </c>
      <c r="C87" s="878">
        <v>105680</v>
      </c>
      <c r="D87" s="878">
        <v>55880</v>
      </c>
      <c r="E87" s="878">
        <v>49800</v>
      </c>
      <c r="F87" s="878">
        <v>0</v>
      </c>
      <c r="G87" s="868">
        <v>1520</v>
      </c>
      <c r="H87" s="868">
        <v>583</v>
      </c>
    </row>
    <row r="88" spans="1:8" ht="15">
      <c r="A88" s="862">
        <v>83</v>
      </c>
      <c r="B88" s="868">
        <v>11550</v>
      </c>
      <c r="C88" s="878">
        <v>101600</v>
      </c>
      <c r="D88" s="878" t="s">
        <v>134</v>
      </c>
      <c r="E88" s="878" t="s">
        <v>134</v>
      </c>
      <c r="F88" s="878" t="s">
        <v>134</v>
      </c>
      <c r="G88" s="868">
        <v>1492</v>
      </c>
      <c r="H88" s="868">
        <v>564</v>
      </c>
    </row>
    <row r="89" spans="1:8" ht="15">
      <c r="A89" s="862">
        <v>84</v>
      </c>
      <c r="B89" s="868">
        <v>11490</v>
      </c>
      <c r="C89" s="878">
        <v>97370</v>
      </c>
      <c r="D89" s="878">
        <v>97370</v>
      </c>
      <c r="E89" s="878">
        <v>0</v>
      </c>
      <c r="F89" s="878">
        <v>0</v>
      </c>
      <c r="G89" s="868">
        <v>1490</v>
      </c>
      <c r="H89" s="868">
        <v>564</v>
      </c>
    </row>
    <row r="90" spans="1:8" ht="15">
      <c r="A90" s="867">
        <v>85</v>
      </c>
      <c r="B90" s="871">
        <v>10510</v>
      </c>
      <c r="C90" s="879">
        <v>96600</v>
      </c>
      <c r="D90" s="879">
        <v>88630</v>
      </c>
      <c r="E90" s="879">
        <v>0</v>
      </c>
      <c r="F90" s="879">
        <v>7968</v>
      </c>
      <c r="G90" s="871">
        <v>1410</v>
      </c>
      <c r="H90" s="871">
        <v>559</v>
      </c>
    </row>
    <row r="91" spans="1:8" ht="15">
      <c r="A91" s="866">
        <v>86</v>
      </c>
      <c r="B91" s="874">
        <v>10190</v>
      </c>
      <c r="C91" s="877">
        <v>94810</v>
      </c>
      <c r="D91" s="875">
        <v>87150</v>
      </c>
      <c r="E91" s="875">
        <v>7661</v>
      </c>
      <c r="F91" s="876">
        <v>0</v>
      </c>
      <c r="G91" s="874">
        <v>1382</v>
      </c>
      <c r="H91" s="874">
        <v>526</v>
      </c>
    </row>
    <row r="92" spans="1:8" ht="15">
      <c r="A92" s="862">
        <v>87</v>
      </c>
      <c r="B92" s="868">
        <v>10140</v>
      </c>
      <c r="C92" s="878">
        <v>94280</v>
      </c>
      <c r="D92" s="869">
        <v>80440</v>
      </c>
      <c r="E92" s="869">
        <v>13810</v>
      </c>
      <c r="F92" s="870">
        <v>23</v>
      </c>
      <c r="G92" s="868">
        <v>1282</v>
      </c>
      <c r="H92" s="868">
        <v>523</v>
      </c>
    </row>
    <row r="93" spans="1:8" ht="15">
      <c r="A93" s="862">
        <v>88</v>
      </c>
      <c r="B93" s="868">
        <v>10090</v>
      </c>
      <c r="C93" s="878">
        <v>91940</v>
      </c>
      <c r="D93" s="869">
        <v>41060</v>
      </c>
      <c r="E93" s="869">
        <v>48120</v>
      </c>
      <c r="F93" s="870">
        <v>2762</v>
      </c>
      <c r="G93" s="868">
        <v>1222</v>
      </c>
      <c r="H93" s="868">
        <v>487</v>
      </c>
    </row>
    <row r="94" spans="1:8" ht="15">
      <c r="A94" s="862">
        <v>89</v>
      </c>
      <c r="B94" s="868">
        <v>9425</v>
      </c>
      <c r="C94" s="878">
        <v>68230</v>
      </c>
      <c r="D94" s="869">
        <v>66030</v>
      </c>
      <c r="E94" s="869">
        <v>2207</v>
      </c>
      <c r="F94" s="870">
        <v>0</v>
      </c>
      <c r="G94" s="868">
        <v>1142</v>
      </c>
      <c r="H94" s="868">
        <v>478</v>
      </c>
    </row>
    <row r="95" spans="1:8" ht="15">
      <c r="A95" s="867">
        <v>90</v>
      </c>
      <c r="B95" s="871">
        <v>9240</v>
      </c>
      <c r="C95" s="879">
        <v>67200</v>
      </c>
      <c r="D95" s="872">
        <v>59390</v>
      </c>
      <c r="E95" s="872">
        <v>7806</v>
      </c>
      <c r="F95" s="873">
        <v>0</v>
      </c>
      <c r="G95" s="871">
        <v>1066</v>
      </c>
      <c r="H95" s="871">
        <v>477</v>
      </c>
    </row>
    <row r="96" spans="1:8" ht="15">
      <c r="A96" s="862">
        <v>91</v>
      </c>
      <c r="B96" s="868">
        <v>9036</v>
      </c>
      <c r="C96" s="877">
        <v>64080</v>
      </c>
      <c r="D96" s="875">
        <v>61130</v>
      </c>
      <c r="E96" s="875">
        <v>0</v>
      </c>
      <c r="F96" s="876">
        <v>2950</v>
      </c>
      <c r="G96" s="868">
        <v>1038</v>
      </c>
      <c r="H96" s="868">
        <v>450</v>
      </c>
    </row>
    <row r="97" spans="1:8" ht="15">
      <c r="A97" s="862">
        <v>92</v>
      </c>
      <c r="B97" s="868">
        <v>8700</v>
      </c>
      <c r="C97" s="878">
        <v>63810</v>
      </c>
      <c r="D97" s="869">
        <v>29780</v>
      </c>
      <c r="E97" s="869">
        <v>26290</v>
      </c>
      <c r="F97" s="870">
        <v>7740</v>
      </c>
      <c r="G97" s="868">
        <v>1021</v>
      </c>
      <c r="H97" s="868">
        <v>446</v>
      </c>
    </row>
    <row r="98" spans="1:8" ht="15">
      <c r="A98" s="862">
        <v>93</v>
      </c>
      <c r="B98" s="868">
        <v>8160</v>
      </c>
      <c r="C98" s="878">
        <v>61270</v>
      </c>
      <c r="D98" s="869">
        <v>61270</v>
      </c>
      <c r="E98" s="869">
        <v>0</v>
      </c>
      <c r="F98" s="870">
        <v>0</v>
      </c>
      <c r="G98" s="868">
        <v>1003</v>
      </c>
      <c r="H98" s="868">
        <v>444</v>
      </c>
    </row>
    <row r="99" spans="1:8" ht="15">
      <c r="A99" s="862">
        <v>94</v>
      </c>
      <c r="B99" s="868">
        <v>8112</v>
      </c>
      <c r="C99" s="878">
        <v>61170</v>
      </c>
      <c r="D99" s="869">
        <v>57130</v>
      </c>
      <c r="E99" s="869">
        <v>3986</v>
      </c>
      <c r="F99" s="870">
        <v>50</v>
      </c>
      <c r="G99" s="868">
        <v>994</v>
      </c>
      <c r="H99" s="868">
        <v>442</v>
      </c>
    </row>
    <row r="100" spans="1:8" ht="15">
      <c r="A100" s="867">
        <v>95</v>
      </c>
      <c r="B100" s="871">
        <v>8076</v>
      </c>
      <c r="C100" s="879">
        <v>59120</v>
      </c>
      <c r="D100" s="872">
        <v>7067</v>
      </c>
      <c r="E100" s="872">
        <v>50430</v>
      </c>
      <c r="F100" s="873">
        <v>1618</v>
      </c>
      <c r="G100" s="871">
        <v>986</v>
      </c>
      <c r="H100" s="871">
        <v>438</v>
      </c>
    </row>
    <row r="101" spans="1:8" ht="15">
      <c r="A101" s="866">
        <v>96</v>
      </c>
      <c r="B101" s="874">
        <v>8018</v>
      </c>
      <c r="C101" s="877">
        <v>58990</v>
      </c>
      <c r="D101" s="875">
        <v>51010</v>
      </c>
      <c r="E101" s="875">
        <v>7981</v>
      </c>
      <c r="F101" s="876">
        <v>0</v>
      </c>
      <c r="G101" s="874">
        <v>986</v>
      </c>
      <c r="H101" s="874">
        <v>438</v>
      </c>
    </row>
    <row r="102" spans="1:8" ht="15">
      <c r="A102" s="862">
        <v>97</v>
      </c>
      <c r="B102" s="868">
        <v>7073</v>
      </c>
      <c r="C102" s="878">
        <v>56450</v>
      </c>
      <c r="D102" s="869">
        <v>56450</v>
      </c>
      <c r="E102" s="869">
        <v>0</v>
      </c>
      <c r="F102" s="870">
        <v>0</v>
      </c>
      <c r="G102" s="868">
        <v>986</v>
      </c>
      <c r="H102" s="868">
        <v>430</v>
      </c>
    </row>
    <row r="103" spans="1:8" ht="15">
      <c r="A103" s="862">
        <v>98</v>
      </c>
      <c r="B103" s="868">
        <v>7060</v>
      </c>
      <c r="C103" s="878">
        <v>54770</v>
      </c>
      <c r="D103" s="869">
        <v>17550</v>
      </c>
      <c r="E103" s="869">
        <v>34780</v>
      </c>
      <c r="F103" s="870">
        <v>2448</v>
      </c>
      <c r="G103" s="868">
        <v>941</v>
      </c>
      <c r="H103" s="868">
        <v>424</v>
      </c>
    </row>
    <row r="104" spans="1:8" ht="15">
      <c r="A104" s="862">
        <v>99</v>
      </c>
      <c r="B104" s="868">
        <v>6983</v>
      </c>
      <c r="C104" s="878">
        <v>52210</v>
      </c>
      <c r="D104" s="869">
        <v>46660</v>
      </c>
      <c r="E104" s="869">
        <v>0</v>
      </c>
      <c r="F104" s="870">
        <v>5550</v>
      </c>
      <c r="G104" s="868">
        <v>932</v>
      </c>
      <c r="H104" s="868">
        <v>412</v>
      </c>
    </row>
    <row r="105" spans="1:8" ht="15">
      <c r="A105" s="867">
        <v>100</v>
      </c>
      <c r="B105" s="871">
        <v>6018</v>
      </c>
      <c r="C105" s="879">
        <v>49990</v>
      </c>
      <c r="D105" s="872">
        <v>8045</v>
      </c>
      <c r="E105" s="872">
        <v>39910</v>
      </c>
      <c r="F105" s="873">
        <v>2040</v>
      </c>
      <c r="G105" s="871">
        <v>859</v>
      </c>
      <c r="H105" s="871">
        <v>407</v>
      </c>
    </row>
    <row r="106" spans="1:8" ht="15">
      <c r="A106" s="862">
        <v>101</v>
      </c>
      <c r="B106" s="868">
        <v>5869</v>
      </c>
      <c r="C106" s="877">
        <v>45760</v>
      </c>
      <c r="D106" s="875">
        <v>45260</v>
      </c>
      <c r="E106" s="875">
        <v>499</v>
      </c>
      <c r="F106" s="876">
        <v>0</v>
      </c>
      <c r="G106" s="868">
        <v>857</v>
      </c>
      <c r="H106" s="868">
        <v>402</v>
      </c>
    </row>
    <row r="107" spans="1:8" ht="15">
      <c r="A107" s="862">
        <v>102</v>
      </c>
      <c r="B107" s="868">
        <v>5574</v>
      </c>
      <c r="C107" s="878">
        <v>44180</v>
      </c>
      <c r="D107" s="869">
        <v>38060</v>
      </c>
      <c r="E107" s="869">
        <v>6109</v>
      </c>
      <c r="F107" s="870">
        <v>5</v>
      </c>
      <c r="G107" s="868">
        <v>847</v>
      </c>
      <c r="H107" s="868">
        <v>384</v>
      </c>
    </row>
    <row r="108" spans="1:8" ht="15">
      <c r="A108" s="862">
        <v>103</v>
      </c>
      <c r="B108" s="868">
        <v>5286</v>
      </c>
      <c r="C108" s="878">
        <v>43970</v>
      </c>
      <c r="D108" s="869">
        <v>10200</v>
      </c>
      <c r="E108" s="869">
        <v>31620</v>
      </c>
      <c r="F108" s="870">
        <v>2158</v>
      </c>
      <c r="G108" s="868">
        <v>835</v>
      </c>
      <c r="H108" s="868">
        <v>384</v>
      </c>
    </row>
    <row r="109" spans="1:8" ht="15">
      <c r="A109" s="862">
        <v>104</v>
      </c>
      <c r="B109" s="868">
        <v>4701</v>
      </c>
      <c r="C109" s="878">
        <v>43270</v>
      </c>
      <c r="D109" s="869">
        <v>7097</v>
      </c>
      <c r="E109" s="869">
        <v>0</v>
      </c>
      <c r="F109" s="870">
        <v>36170</v>
      </c>
      <c r="G109" s="868">
        <v>778</v>
      </c>
      <c r="H109" s="868">
        <v>380</v>
      </c>
    </row>
    <row r="110" spans="1:8" ht="15">
      <c r="A110" s="867">
        <v>105</v>
      </c>
      <c r="B110" s="871">
        <v>4608</v>
      </c>
      <c r="C110" s="879">
        <v>42090</v>
      </c>
      <c r="D110" s="872">
        <v>37150</v>
      </c>
      <c r="E110" s="872">
        <v>4932</v>
      </c>
      <c r="F110" s="873">
        <v>0</v>
      </c>
      <c r="G110" s="871">
        <v>773</v>
      </c>
      <c r="H110" s="871">
        <v>377</v>
      </c>
    </row>
    <row r="111" spans="1:8" ht="15">
      <c r="A111" s="866">
        <v>106</v>
      </c>
      <c r="B111" s="874">
        <v>4553</v>
      </c>
      <c r="C111" s="877">
        <v>39470</v>
      </c>
      <c r="D111" s="875">
        <v>26920</v>
      </c>
      <c r="E111" s="875">
        <v>9513</v>
      </c>
      <c r="F111" s="876">
        <v>3035</v>
      </c>
      <c r="G111" s="874">
        <v>772</v>
      </c>
      <c r="H111" s="874">
        <v>377</v>
      </c>
    </row>
    <row r="112" spans="1:8" ht="15">
      <c r="A112" s="862">
        <v>107</v>
      </c>
      <c r="B112" s="868">
        <v>4324</v>
      </c>
      <c r="C112" s="878">
        <v>39260</v>
      </c>
      <c r="D112" s="869">
        <v>1425</v>
      </c>
      <c r="E112" s="869">
        <v>37830</v>
      </c>
      <c r="F112" s="870">
        <v>0</v>
      </c>
      <c r="G112" s="868">
        <v>753</v>
      </c>
      <c r="H112" s="868">
        <v>373</v>
      </c>
    </row>
    <row r="113" spans="1:8" ht="15">
      <c r="A113" s="862">
        <v>108</v>
      </c>
      <c r="B113" s="868">
        <v>4227</v>
      </c>
      <c r="C113" s="878">
        <v>37950</v>
      </c>
      <c r="D113" s="869">
        <v>36300</v>
      </c>
      <c r="E113" s="869">
        <v>1648</v>
      </c>
      <c r="F113" s="870">
        <v>0</v>
      </c>
      <c r="G113" s="868">
        <v>741</v>
      </c>
      <c r="H113" s="868">
        <v>371</v>
      </c>
    </row>
    <row r="114" spans="1:8" ht="15">
      <c r="A114" s="862">
        <v>109</v>
      </c>
      <c r="B114" s="868">
        <v>3782</v>
      </c>
      <c r="C114" s="878">
        <v>37050</v>
      </c>
      <c r="D114" s="869">
        <v>37050</v>
      </c>
      <c r="E114" s="869">
        <v>0</v>
      </c>
      <c r="F114" s="870">
        <v>0</v>
      </c>
      <c r="G114" s="868">
        <v>706</v>
      </c>
      <c r="H114" s="868">
        <v>368</v>
      </c>
    </row>
    <row r="115" spans="1:8" ht="15">
      <c r="A115" s="867">
        <v>110</v>
      </c>
      <c r="B115" s="871">
        <v>3639</v>
      </c>
      <c r="C115" s="879">
        <v>36480</v>
      </c>
      <c r="D115" s="872">
        <v>11880</v>
      </c>
      <c r="E115" s="872">
        <v>22930</v>
      </c>
      <c r="F115" s="873">
        <v>1672</v>
      </c>
      <c r="G115" s="871">
        <v>682</v>
      </c>
      <c r="H115" s="871">
        <v>360</v>
      </c>
    </row>
    <row r="116" spans="1:8" ht="15">
      <c r="A116" s="862">
        <v>111</v>
      </c>
      <c r="B116" s="868">
        <v>3207</v>
      </c>
      <c r="C116" s="877">
        <v>36120</v>
      </c>
      <c r="D116" s="875">
        <v>14840</v>
      </c>
      <c r="E116" s="875">
        <v>18650</v>
      </c>
      <c r="F116" s="876">
        <v>2626</v>
      </c>
      <c r="G116" s="868">
        <v>643</v>
      </c>
      <c r="H116" s="868">
        <v>357</v>
      </c>
    </row>
    <row r="117" spans="1:8" ht="15">
      <c r="A117" s="862">
        <v>112</v>
      </c>
      <c r="B117" s="868">
        <v>3118</v>
      </c>
      <c r="C117" s="878">
        <v>35550</v>
      </c>
      <c r="D117" s="869">
        <v>33980</v>
      </c>
      <c r="E117" s="869">
        <v>1572</v>
      </c>
      <c r="F117" s="870">
        <v>0</v>
      </c>
      <c r="G117" s="868">
        <v>635</v>
      </c>
      <c r="H117" s="868">
        <v>355</v>
      </c>
    </row>
    <row r="118" spans="1:8" ht="15">
      <c r="A118" s="862">
        <v>113</v>
      </c>
      <c r="B118" s="868">
        <v>3096</v>
      </c>
      <c r="C118" s="878">
        <v>35380</v>
      </c>
      <c r="D118" s="869">
        <v>25550</v>
      </c>
      <c r="E118" s="869">
        <v>9325</v>
      </c>
      <c r="F118" s="870">
        <v>510</v>
      </c>
      <c r="G118" s="868">
        <v>618</v>
      </c>
      <c r="H118" s="868">
        <v>354</v>
      </c>
    </row>
    <row r="119" spans="1:8" ht="15">
      <c r="A119" s="862">
        <v>114</v>
      </c>
      <c r="B119" s="868">
        <v>3030</v>
      </c>
      <c r="C119" s="878">
        <v>33890</v>
      </c>
      <c r="D119" s="869">
        <v>33890</v>
      </c>
      <c r="E119" s="869">
        <v>0</v>
      </c>
      <c r="F119" s="870">
        <v>0</v>
      </c>
      <c r="G119" s="868">
        <v>602</v>
      </c>
      <c r="H119" s="868">
        <v>349</v>
      </c>
    </row>
    <row r="120" spans="1:8" ht="15">
      <c r="A120" s="867">
        <v>115</v>
      </c>
      <c r="B120" s="871">
        <v>2930</v>
      </c>
      <c r="C120" s="879">
        <v>33070</v>
      </c>
      <c r="D120" s="872">
        <v>21390</v>
      </c>
      <c r="E120" s="872">
        <v>10970</v>
      </c>
      <c r="F120" s="873">
        <v>699</v>
      </c>
      <c r="G120" s="871">
        <v>567</v>
      </c>
      <c r="H120" s="871">
        <v>323</v>
      </c>
    </row>
    <row r="121" spans="1:8" ht="15">
      <c r="A121" s="866">
        <v>116</v>
      </c>
      <c r="B121" s="874">
        <v>2915</v>
      </c>
      <c r="C121" s="877">
        <v>32450</v>
      </c>
      <c r="D121" s="875">
        <v>20560</v>
      </c>
      <c r="E121" s="875">
        <v>10000</v>
      </c>
      <c r="F121" s="876">
        <v>1884</v>
      </c>
      <c r="G121" s="874">
        <v>529</v>
      </c>
      <c r="H121" s="874">
        <v>319</v>
      </c>
    </row>
    <row r="122" spans="1:8" ht="15">
      <c r="A122" s="862">
        <v>117</v>
      </c>
      <c r="B122" s="868">
        <v>2661</v>
      </c>
      <c r="C122" s="878">
        <v>30520</v>
      </c>
      <c r="D122" s="869">
        <v>22020</v>
      </c>
      <c r="E122" s="869">
        <v>7779</v>
      </c>
      <c r="F122" s="870">
        <v>719</v>
      </c>
      <c r="G122" s="868">
        <v>506</v>
      </c>
      <c r="H122" s="868">
        <v>316</v>
      </c>
    </row>
    <row r="123" spans="1:8" ht="15">
      <c r="A123" s="862">
        <v>118</v>
      </c>
      <c r="B123" s="868">
        <v>2449</v>
      </c>
      <c r="C123" s="878">
        <v>30260</v>
      </c>
      <c r="D123" s="869">
        <v>2801</v>
      </c>
      <c r="E123" s="869">
        <v>26880</v>
      </c>
      <c r="F123" s="870">
        <v>582</v>
      </c>
      <c r="G123" s="868">
        <v>506</v>
      </c>
      <c r="H123" s="868">
        <v>308</v>
      </c>
    </row>
    <row r="124" spans="1:8" ht="15">
      <c r="A124" s="862">
        <v>119</v>
      </c>
      <c r="B124" s="868">
        <v>2099</v>
      </c>
      <c r="C124" s="878">
        <v>28710</v>
      </c>
      <c r="D124" s="869">
        <v>10690</v>
      </c>
      <c r="E124" s="869">
        <v>15900</v>
      </c>
      <c r="F124" s="870">
        <v>2118</v>
      </c>
      <c r="G124" s="868">
        <v>506</v>
      </c>
      <c r="H124" s="868">
        <v>290</v>
      </c>
    </row>
    <row r="125" spans="1:8" ht="15">
      <c r="A125" s="867">
        <v>120</v>
      </c>
      <c r="B125" s="871">
        <v>2011</v>
      </c>
      <c r="C125" s="879">
        <v>28370</v>
      </c>
      <c r="D125" s="872">
        <v>17120</v>
      </c>
      <c r="E125" s="872">
        <v>11250</v>
      </c>
      <c r="F125" s="873">
        <v>0</v>
      </c>
      <c r="G125" s="871">
        <v>506</v>
      </c>
      <c r="H125" s="871">
        <v>289</v>
      </c>
    </row>
    <row r="126" spans="1:8" ht="15">
      <c r="A126" s="862">
        <v>121</v>
      </c>
      <c r="B126" s="868">
        <v>1717</v>
      </c>
      <c r="C126" s="877">
        <v>27230</v>
      </c>
      <c r="D126" s="875">
        <v>7214</v>
      </c>
      <c r="E126" s="875">
        <v>18900</v>
      </c>
      <c r="F126" s="876">
        <v>1118</v>
      </c>
      <c r="G126" s="868">
        <v>506</v>
      </c>
      <c r="H126" s="868">
        <v>279</v>
      </c>
    </row>
    <row r="127" spans="1:8" ht="15">
      <c r="A127" s="862">
        <v>122</v>
      </c>
      <c r="B127" s="868">
        <v>1581</v>
      </c>
      <c r="C127" s="878">
        <v>26370</v>
      </c>
      <c r="D127" s="869">
        <v>17540</v>
      </c>
      <c r="E127" s="869">
        <v>8323</v>
      </c>
      <c r="F127" s="870">
        <v>504</v>
      </c>
      <c r="G127" s="868">
        <v>499</v>
      </c>
      <c r="H127" s="868">
        <v>279</v>
      </c>
    </row>
    <row r="128" spans="1:8" ht="15">
      <c r="A128" s="862">
        <v>123</v>
      </c>
      <c r="B128" s="868">
        <v>1569</v>
      </c>
      <c r="C128" s="878">
        <v>26100</v>
      </c>
      <c r="D128" s="869">
        <v>7638</v>
      </c>
      <c r="E128" s="869">
        <v>17720</v>
      </c>
      <c r="F128" s="870">
        <v>735</v>
      </c>
      <c r="G128" s="868">
        <v>493</v>
      </c>
      <c r="H128" s="868">
        <v>269</v>
      </c>
    </row>
    <row r="129" spans="1:8" ht="15">
      <c r="A129" s="862">
        <v>124</v>
      </c>
      <c r="B129" s="868">
        <v>1554</v>
      </c>
      <c r="C129" s="878">
        <v>25420</v>
      </c>
      <c r="D129" s="869">
        <v>22310</v>
      </c>
      <c r="E129" s="869">
        <v>3067</v>
      </c>
      <c r="F129" s="870">
        <v>44</v>
      </c>
      <c r="G129" s="868">
        <v>493</v>
      </c>
      <c r="H129" s="868">
        <v>269</v>
      </c>
    </row>
    <row r="130" spans="1:8" ht="15">
      <c r="A130" s="867">
        <v>125</v>
      </c>
      <c r="B130" s="871">
        <v>1338</v>
      </c>
      <c r="C130" s="879">
        <v>25420</v>
      </c>
      <c r="D130" s="872">
        <v>25420</v>
      </c>
      <c r="E130" s="872">
        <v>0</v>
      </c>
      <c r="F130" s="873">
        <v>0</v>
      </c>
      <c r="G130" s="871">
        <v>480</v>
      </c>
      <c r="H130" s="871">
        <v>264</v>
      </c>
    </row>
    <row r="131" spans="1:8" ht="15">
      <c r="A131" s="866">
        <v>126</v>
      </c>
      <c r="B131" s="874">
        <v>1335</v>
      </c>
      <c r="C131" s="877">
        <v>23010</v>
      </c>
      <c r="D131" s="875">
        <v>21050</v>
      </c>
      <c r="E131" s="875">
        <v>1958</v>
      </c>
      <c r="F131" s="876">
        <v>0</v>
      </c>
      <c r="G131" s="874">
        <v>480</v>
      </c>
      <c r="H131" s="874">
        <v>261</v>
      </c>
    </row>
    <row r="132" spans="1:8" ht="15">
      <c r="A132" s="862">
        <v>127</v>
      </c>
      <c r="B132" s="868">
        <v>1327</v>
      </c>
      <c r="C132" s="878">
        <v>22890</v>
      </c>
      <c r="D132" s="869">
        <v>4174</v>
      </c>
      <c r="E132" s="869">
        <v>17760</v>
      </c>
      <c r="F132" s="870">
        <v>949</v>
      </c>
      <c r="G132" s="868">
        <v>480</v>
      </c>
      <c r="H132" s="868">
        <v>254</v>
      </c>
    </row>
    <row r="133" spans="1:8" ht="15">
      <c r="A133" s="862">
        <v>128</v>
      </c>
      <c r="B133" s="868">
        <v>1262</v>
      </c>
      <c r="C133" s="878">
        <v>21860</v>
      </c>
      <c r="D133" s="869">
        <v>13970</v>
      </c>
      <c r="E133" s="869">
        <v>7767</v>
      </c>
      <c r="F133" s="870">
        <v>126</v>
      </c>
      <c r="G133" s="868">
        <v>480</v>
      </c>
      <c r="H133" s="868">
        <v>249</v>
      </c>
    </row>
    <row r="134" spans="1:8" ht="15">
      <c r="A134" s="862">
        <v>129</v>
      </c>
      <c r="B134" s="868">
        <v>1121</v>
      </c>
      <c r="C134" s="878">
        <v>21820</v>
      </c>
      <c r="D134" s="869">
        <v>19520</v>
      </c>
      <c r="E134" s="869">
        <v>2297</v>
      </c>
      <c r="F134" s="870">
        <v>0</v>
      </c>
      <c r="G134" s="868">
        <v>479</v>
      </c>
      <c r="H134" s="868">
        <v>246</v>
      </c>
    </row>
    <row r="135" spans="1:8" ht="15">
      <c r="A135" s="867">
        <v>130</v>
      </c>
      <c r="B135" s="871">
        <v>983</v>
      </c>
      <c r="C135" s="879">
        <v>20510</v>
      </c>
      <c r="D135" s="872">
        <v>20120</v>
      </c>
      <c r="E135" s="872">
        <v>397</v>
      </c>
      <c r="F135" s="873">
        <v>0</v>
      </c>
      <c r="G135" s="871">
        <v>479</v>
      </c>
      <c r="H135" s="871">
        <v>245</v>
      </c>
    </row>
    <row r="136" spans="1:8" ht="15">
      <c r="A136" s="862">
        <v>131</v>
      </c>
      <c r="B136" s="868">
        <v>928</v>
      </c>
      <c r="C136" s="877">
        <v>20280</v>
      </c>
      <c r="D136" s="875">
        <v>18490</v>
      </c>
      <c r="E136" s="875">
        <v>1794</v>
      </c>
      <c r="F136" s="876">
        <v>0</v>
      </c>
      <c r="G136" s="868">
        <v>470</v>
      </c>
      <c r="H136" s="868">
        <v>240</v>
      </c>
    </row>
    <row r="137" spans="1:8" ht="15">
      <c r="A137" s="862">
        <v>132</v>
      </c>
      <c r="B137" s="868">
        <v>882</v>
      </c>
      <c r="C137" s="878">
        <v>20280</v>
      </c>
      <c r="D137" s="869">
        <v>725</v>
      </c>
      <c r="E137" s="869">
        <v>19440</v>
      </c>
      <c r="F137" s="870">
        <v>111</v>
      </c>
      <c r="G137" s="868">
        <v>456</v>
      </c>
      <c r="H137" s="868">
        <v>236</v>
      </c>
    </row>
    <row r="138" spans="1:8" ht="15">
      <c r="A138" s="862">
        <v>133</v>
      </c>
      <c r="B138" s="868">
        <v>876</v>
      </c>
      <c r="C138" s="878">
        <v>20260</v>
      </c>
      <c r="D138" s="869">
        <v>16570</v>
      </c>
      <c r="E138" s="869">
        <v>2684</v>
      </c>
      <c r="F138" s="870">
        <v>1011</v>
      </c>
      <c r="G138" s="868">
        <v>451</v>
      </c>
      <c r="H138" s="868">
        <v>233</v>
      </c>
    </row>
    <row r="139" spans="1:8" ht="15">
      <c r="A139" s="862">
        <v>134</v>
      </c>
      <c r="B139" s="868">
        <v>873</v>
      </c>
      <c r="C139" s="878">
        <v>20180</v>
      </c>
      <c r="D139" s="869">
        <v>20180</v>
      </c>
      <c r="E139" s="869">
        <v>0</v>
      </c>
      <c r="F139" s="870">
        <v>0</v>
      </c>
      <c r="G139" s="868">
        <v>451</v>
      </c>
      <c r="H139" s="868">
        <v>231</v>
      </c>
    </row>
    <row r="140" spans="1:8" ht="15">
      <c r="A140" s="867">
        <v>135</v>
      </c>
      <c r="B140" s="871">
        <v>860</v>
      </c>
      <c r="C140" s="879">
        <v>19560</v>
      </c>
      <c r="D140" s="872">
        <v>11170</v>
      </c>
      <c r="E140" s="872">
        <v>4142</v>
      </c>
      <c r="F140" s="873">
        <v>4246</v>
      </c>
      <c r="G140" s="871">
        <v>447</v>
      </c>
      <c r="H140" s="871">
        <v>231</v>
      </c>
    </row>
    <row r="141" spans="1:8" ht="15">
      <c r="A141" s="866">
        <v>136</v>
      </c>
      <c r="B141" s="874">
        <v>850</v>
      </c>
      <c r="C141" s="877">
        <v>19020</v>
      </c>
      <c r="D141" s="875">
        <v>14950</v>
      </c>
      <c r="E141" s="875">
        <v>4064</v>
      </c>
      <c r="F141" s="876">
        <v>0</v>
      </c>
      <c r="G141" s="874">
        <v>447</v>
      </c>
      <c r="H141" s="874">
        <v>229</v>
      </c>
    </row>
    <row r="142" spans="1:8" ht="15">
      <c r="A142" s="862">
        <v>137</v>
      </c>
      <c r="B142" s="868">
        <v>829</v>
      </c>
      <c r="C142" s="878">
        <v>18720</v>
      </c>
      <c r="D142" s="869">
        <v>5057</v>
      </c>
      <c r="E142" s="869">
        <v>13660</v>
      </c>
      <c r="F142" s="870">
        <v>0</v>
      </c>
      <c r="G142" s="868">
        <v>447</v>
      </c>
      <c r="H142" s="868">
        <v>221</v>
      </c>
    </row>
    <row r="143" spans="1:8" ht="15">
      <c r="A143" s="862">
        <v>138</v>
      </c>
      <c r="B143" s="868">
        <v>811</v>
      </c>
      <c r="C143" s="878">
        <v>18320</v>
      </c>
      <c r="D143" s="869">
        <v>13540</v>
      </c>
      <c r="E143" s="869">
        <v>3551</v>
      </c>
      <c r="F143" s="870">
        <v>1229</v>
      </c>
      <c r="G143" s="868">
        <v>447</v>
      </c>
      <c r="H143" s="868">
        <v>219</v>
      </c>
    </row>
    <row r="144" spans="1:8" ht="15">
      <c r="A144" s="862">
        <v>139</v>
      </c>
      <c r="B144" s="868">
        <v>801</v>
      </c>
      <c r="C144" s="878">
        <v>18000</v>
      </c>
      <c r="D144" s="869">
        <v>15000</v>
      </c>
      <c r="E144" s="869">
        <v>2190</v>
      </c>
      <c r="F144" s="870">
        <v>802</v>
      </c>
      <c r="G144" s="868">
        <v>433</v>
      </c>
      <c r="H144" s="868">
        <v>217</v>
      </c>
    </row>
    <row r="145" spans="1:8" ht="15">
      <c r="A145" s="867">
        <v>140</v>
      </c>
      <c r="B145" s="871">
        <v>738</v>
      </c>
      <c r="C145" s="879">
        <v>17710</v>
      </c>
      <c r="D145" s="872">
        <v>8013</v>
      </c>
      <c r="E145" s="872">
        <v>7750</v>
      </c>
      <c r="F145" s="873">
        <v>1948</v>
      </c>
      <c r="G145" s="871">
        <v>432</v>
      </c>
      <c r="H145" s="871">
        <v>214</v>
      </c>
    </row>
    <row r="146" spans="1:8" ht="15">
      <c r="A146" s="862">
        <v>141</v>
      </c>
      <c r="B146" s="868">
        <v>663</v>
      </c>
      <c r="C146" s="877">
        <v>17330</v>
      </c>
      <c r="D146" s="875">
        <v>16660</v>
      </c>
      <c r="E146" s="875">
        <v>663</v>
      </c>
      <c r="F146" s="876">
        <v>0</v>
      </c>
      <c r="G146" s="868">
        <v>429</v>
      </c>
      <c r="H146" s="868">
        <v>212</v>
      </c>
    </row>
    <row r="147" spans="1:8" ht="15">
      <c r="A147" s="862">
        <v>142</v>
      </c>
      <c r="B147" s="868">
        <v>624</v>
      </c>
      <c r="C147" s="878">
        <v>17310</v>
      </c>
      <c r="D147" s="869">
        <v>17250</v>
      </c>
      <c r="E147" s="869">
        <v>57</v>
      </c>
      <c r="F147" s="870">
        <v>0</v>
      </c>
      <c r="G147" s="868">
        <v>423</v>
      </c>
      <c r="H147" s="868">
        <v>210</v>
      </c>
    </row>
    <row r="148" spans="1:8" ht="15">
      <c r="A148" s="862">
        <v>143</v>
      </c>
      <c r="B148" s="868">
        <v>537</v>
      </c>
      <c r="C148" s="878">
        <v>17120</v>
      </c>
      <c r="D148" s="869">
        <v>6529</v>
      </c>
      <c r="E148" s="869">
        <v>10590</v>
      </c>
      <c r="F148" s="870">
        <v>0</v>
      </c>
      <c r="G148" s="868">
        <v>423</v>
      </c>
      <c r="H148" s="868">
        <v>208</v>
      </c>
    </row>
    <row r="149" spans="1:8" ht="15">
      <c r="A149" s="862">
        <v>144</v>
      </c>
      <c r="B149" s="868">
        <v>479</v>
      </c>
      <c r="C149" s="878">
        <v>17050</v>
      </c>
      <c r="D149" s="869">
        <v>16580</v>
      </c>
      <c r="E149" s="869">
        <v>468</v>
      </c>
      <c r="F149" s="870">
        <v>0</v>
      </c>
      <c r="G149" s="868">
        <v>423</v>
      </c>
      <c r="H149" s="868">
        <v>205</v>
      </c>
    </row>
    <row r="150" spans="1:8" ht="15">
      <c r="A150" s="867">
        <v>145</v>
      </c>
      <c r="B150" s="871">
        <v>436</v>
      </c>
      <c r="C150" s="879">
        <v>16750</v>
      </c>
      <c r="D150" s="872">
        <v>16310</v>
      </c>
      <c r="E150" s="872">
        <v>395</v>
      </c>
      <c r="F150" s="873">
        <v>48</v>
      </c>
      <c r="G150" s="871">
        <v>410</v>
      </c>
      <c r="H150" s="871">
        <v>205</v>
      </c>
    </row>
    <row r="151" spans="1:8" ht="15">
      <c r="A151" s="866">
        <v>146</v>
      </c>
      <c r="B151" s="874">
        <v>433</v>
      </c>
      <c r="C151" s="877">
        <v>16240</v>
      </c>
      <c r="D151" s="875">
        <v>16240</v>
      </c>
      <c r="E151" s="875">
        <v>0</v>
      </c>
      <c r="F151" s="876">
        <v>0</v>
      </c>
      <c r="G151" s="874">
        <v>400</v>
      </c>
      <c r="H151" s="874">
        <v>200</v>
      </c>
    </row>
    <row r="152" spans="1:8" ht="15">
      <c r="A152" s="862">
        <v>147</v>
      </c>
      <c r="B152" s="868">
        <v>423</v>
      </c>
      <c r="C152" s="878">
        <v>15400</v>
      </c>
      <c r="D152" s="869">
        <v>5321</v>
      </c>
      <c r="E152" s="869">
        <v>8979</v>
      </c>
      <c r="F152" s="870">
        <v>1097</v>
      </c>
      <c r="G152" s="868">
        <v>384</v>
      </c>
      <c r="H152" s="868">
        <v>198</v>
      </c>
    </row>
    <row r="153" spans="1:8" ht="15">
      <c r="A153" s="862">
        <v>148</v>
      </c>
      <c r="B153" s="868">
        <v>381</v>
      </c>
      <c r="C153" s="878">
        <v>15260</v>
      </c>
      <c r="D153" s="869">
        <v>15220</v>
      </c>
      <c r="E153" s="869">
        <v>38</v>
      </c>
      <c r="F153" s="870">
        <v>0</v>
      </c>
      <c r="G153" s="868">
        <v>361</v>
      </c>
      <c r="H153" s="868">
        <v>196</v>
      </c>
    </row>
    <row r="154" spans="1:8" ht="15">
      <c r="A154" s="862">
        <v>149</v>
      </c>
      <c r="B154" s="868">
        <v>366</v>
      </c>
      <c r="C154" s="878">
        <v>14930</v>
      </c>
      <c r="D154" s="869">
        <v>14360</v>
      </c>
      <c r="E154" s="869">
        <v>569</v>
      </c>
      <c r="F154" s="870">
        <v>0</v>
      </c>
      <c r="G154" s="868">
        <v>346</v>
      </c>
      <c r="H154" s="868">
        <v>195</v>
      </c>
    </row>
    <row r="155" spans="1:8" ht="15">
      <c r="A155" s="867">
        <v>150</v>
      </c>
      <c r="B155" s="871">
        <v>345</v>
      </c>
      <c r="C155" s="879">
        <v>14870</v>
      </c>
      <c r="D155" s="872">
        <v>14650</v>
      </c>
      <c r="E155" s="872">
        <v>222</v>
      </c>
      <c r="F155" s="873">
        <v>0</v>
      </c>
      <c r="G155" s="871">
        <v>342</v>
      </c>
      <c r="H155" s="871">
        <v>195</v>
      </c>
    </row>
    <row r="156" spans="1:8" ht="15">
      <c r="A156" s="862">
        <v>151</v>
      </c>
      <c r="B156" s="874">
        <v>342</v>
      </c>
      <c r="C156" s="877">
        <v>14510</v>
      </c>
      <c r="D156" s="875">
        <v>14400</v>
      </c>
      <c r="E156" s="875">
        <v>111</v>
      </c>
      <c r="F156" s="876">
        <v>0</v>
      </c>
      <c r="G156" s="868">
        <v>293</v>
      </c>
      <c r="H156" s="868">
        <v>192</v>
      </c>
    </row>
    <row r="157" spans="1:8" ht="15">
      <c r="A157" s="862">
        <v>152</v>
      </c>
      <c r="B157" s="868">
        <v>337</v>
      </c>
      <c r="C157" s="878">
        <v>14430</v>
      </c>
      <c r="D157" s="869">
        <v>6577</v>
      </c>
      <c r="E157" s="869">
        <v>5305</v>
      </c>
      <c r="F157" s="870">
        <v>2546</v>
      </c>
      <c r="G157" s="868">
        <v>282</v>
      </c>
      <c r="H157" s="868">
        <v>187</v>
      </c>
    </row>
    <row r="158" spans="1:8" ht="15">
      <c r="A158" s="862">
        <v>153</v>
      </c>
      <c r="B158" s="868">
        <v>325</v>
      </c>
      <c r="C158" s="878">
        <v>14400</v>
      </c>
      <c r="D158" s="869">
        <v>14400</v>
      </c>
      <c r="E158" s="869">
        <v>0</v>
      </c>
      <c r="F158" s="870">
        <v>0</v>
      </c>
      <c r="G158" s="868">
        <v>274</v>
      </c>
      <c r="H158" s="868">
        <v>185</v>
      </c>
    </row>
    <row r="159" spans="1:8" ht="15">
      <c r="A159" s="862">
        <v>154</v>
      </c>
      <c r="B159" s="868">
        <v>280</v>
      </c>
      <c r="C159" s="878">
        <v>14050</v>
      </c>
      <c r="D159" s="869">
        <v>8281</v>
      </c>
      <c r="E159" s="869">
        <v>5773</v>
      </c>
      <c r="F159" s="870">
        <v>0</v>
      </c>
      <c r="G159" s="868">
        <v>272</v>
      </c>
      <c r="H159" s="868">
        <v>184</v>
      </c>
    </row>
    <row r="160" spans="1:8" ht="15">
      <c r="A160" s="867">
        <v>155</v>
      </c>
      <c r="B160" s="871">
        <v>252</v>
      </c>
      <c r="C160" s="879">
        <v>13780</v>
      </c>
      <c r="D160" s="872">
        <v>4685</v>
      </c>
      <c r="E160" s="872">
        <v>7789</v>
      </c>
      <c r="F160" s="873">
        <v>1309</v>
      </c>
      <c r="G160" s="871">
        <v>248</v>
      </c>
      <c r="H160" s="871">
        <v>182</v>
      </c>
    </row>
    <row r="161" spans="1:8" ht="15">
      <c r="A161" s="866">
        <v>156</v>
      </c>
      <c r="B161" s="874">
        <v>237</v>
      </c>
      <c r="C161" s="877">
        <v>13270</v>
      </c>
      <c r="D161" s="875">
        <v>13260</v>
      </c>
      <c r="E161" s="875">
        <v>10</v>
      </c>
      <c r="F161" s="876">
        <v>0</v>
      </c>
      <c r="G161" s="874">
        <v>240</v>
      </c>
      <c r="H161" s="874">
        <v>177</v>
      </c>
    </row>
    <row r="162" spans="1:8" ht="15">
      <c r="A162" s="862">
        <v>157</v>
      </c>
      <c r="B162" s="868">
        <v>233</v>
      </c>
      <c r="C162" s="878">
        <v>13220</v>
      </c>
      <c r="D162" s="869">
        <v>13220</v>
      </c>
      <c r="E162" s="869">
        <v>0</v>
      </c>
      <c r="F162" s="870">
        <v>0</v>
      </c>
      <c r="G162" s="868">
        <v>226</v>
      </c>
      <c r="H162" s="868">
        <v>174</v>
      </c>
    </row>
    <row r="163" spans="1:8" ht="15">
      <c r="A163" s="862">
        <v>158</v>
      </c>
      <c r="B163" s="868">
        <v>228</v>
      </c>
      <c r="C163" s="878">
        <v>12860</v>
      </c>
      <c r="D163" s="869">
        <v>11330</v>
      </c>
      <c r="E163" s="869">
        <v>0</v>
      </c>
      <c r="F163" s="870">
        <v>1530</v>
      </c>
      <c r="G163" s="868">
        <v>216</v>
      </c>
      <c r="H163" s="868">
        <v>171</v>
      </c>
    </row>
    <row r="164" spans="1:8" ht="15">
      <c r="A164" s="862">
        <v>159</v>
      </c>
      <c r="B164" s="868">
        <v>206</v>
      </c>
      <c r="C164" s="878">
        <v>12730</v>
      </c>
      <c r="D164" s="869">
        <v>11440</v>
      </c>
      <c r="E164" s="869">
        <v>1283</v>
      </c>
      <c r="F164" s="870">
        <v>0</v>
      </c>
      <c r="G164" s="868">
        <v>214</v>
      </c>
      <c r="H164" s="868">
        <v>171</v>
      </c>
    </row>
    <row r="165" spans="1:8" ht="15">
      <c r="A165" s="867">
        <v>160</v>
      </c>
      <c r="B165" s="871" t="s">
        <v>134</v>
      </c>
      <c r="C165" s="879">
        <v>12550</v>
      </c>
      <c r="D165" s="872">
        <v>11800</v>
      </c>
      <c r="E165" s="872">
        <v>675</v>
      </c>
      <c r="F165" s="873">
        <v>68</v>
      </c>
      <c r="G165" s="871">
        <v>212</v>
      </c>
      <c r="H165" s="871">
        <v>168</v>
      </c>
    </row>
    <row r="166" spans="1:8" ht="15">
      <c r="A166" s="862">
        <v>161</v>
      </c>
      <c r="B166" s="874" t="s">
        <v>134</v>
      </c>
      <c r="C166" s="877">
        <v>12440</v>
      </c>
      <c r="D166" s="875">
        <v>11230</v>
      </c>
      <c r="E166" s="875">
        <v>915</v>
      </c>
      <c r="F166" s="876">
        <v>293</v>
      </c>
      <c r="G166" s="868">
        <v>186</v>
      </c>
      <c r="H166" s="868">
        <v>167</v>
      </c>
    </row>
    <row r="167" spans="1:8" ht="15">
      <c r="A167" s="862">
        <v>162</v>
      </c>
      <c r="B167" s="868" t="s">
        <v>134</v>
      </c>
      <c r="C167" s="878">
        <v>12160</v>
      </c>
      <c r="D167" s="869">
        <v>12160</v>
      </c>
      <c r="E167" s="869">
        <v>0</v>
      </c>
      <c r="F167" s="870">
        <v>0</v>
      </c>
      <c r="G167" s="868">
        <v>181</v>
      </c>
      <c r="H167" s="868">
        <v>165</v>
      </c>
    </row>
    <row r="168" spans="1:8" ht="15">
      <c r="A168" s="862">
        <v>163</v>
      </c>
      <c r="B168" s="868" t="s">
        <v>134</v>
      </c>
      <c r="C168" s="878">
        <v>11860</v>
      </c>
      <c r="D168" s="869">
        <v>9014</v>
      </c>
      <c r="E168" s="869">
        <v>2043</v>
      </c>
      <c r="F168" s="870">
        <v>802</v>
      </c>
      <c r="G168" s="868">
        <v>173</v>
      </c>
      <c r="H168" s="868">
        <v>165</v>
      </c>
    </row>
    <row r="169" spans="1:8" ht="15">
      <c r="A169" s="862">
        <v>164</v>
      </c>
      <c r="B169" s="868" t="s">
        <v>134</v>
      </c>
      <c r="C169" s="878">
        <v>10900</v>
      </c>
      <c r="D169" s="869">
        <v>4215</v>
      </c>
      <c r="E169" s="869">
        <v>6686</v>
      </c>
      <c r="F169" s="870">
        <v>0</v>
      </c>
      <c r="G169" s="868">
        <v>168</v>
      </c>
      <c r="H169" s="868">
        <v>164</v>
      </c>
    </row>
    <row r="170" spans="1:8" ht="15">
      <c r="A170" s="867">
        <v>165</v>
      </c>
      <c r="B170" s="871"/>
      <c r="C170" s="879">
        <v>10790</v>
      </c>
      <c r="D170" s="872">
        <v>10150</v>
      </c>
      <c r="E170" s="872">
        <v>641</v>
      </c>
      <c r="F170" s="873">
        <v>0</v>
      </c>
      <c r="G170" s="871">
        <v>158</v>
      </c>
      <c r="H170" s="871">
        <v>162</v>
      </c>
    </row>
    <row r="171" spans="1:8" ht="15">
      <c r="A171" s="866">
        <v>166</v>
      </c>
      <c r="B171" s="874"/>
      <c r="C171" s="877">
        <v>10260</v>
      </c>
      <c r="D171" s="875">
        <v>8949</v>
      </c>
      <c r="E171" s="875">
        <v>673</v>
      </c>
      <c r="F171" s="876">
        <v>642</v>
      </c>
      <c r="G171" s="874">
        <v>141</v>
      </c>
      <c r="H171" s="874">
        <v>155</v>
      </c>
    </row>
    <row r="172" spans="1:8" ht="15">
      <c r="A172" s="862">
        <v>167</v>
      </c>
      <c r="B172" s="868"/>
      <c r="C172" s="878">
        <v>10170</v>
      </c>
      <c r="D172" s="869">
        <v>3753</v>
      </c>
      <c r="E172" s="869">
        <v>5221</v>
      </c>
      <c r="F172" s="870">
        <v>1200</v>
      </c>
      <c r="G172" s="868">
        <v>126</v>
      </c>
      <c r="H172" s="868">
        <v>154</v>
      </c>
    </row>
    <row r="173" spans="1:8" ht="15">
      <c r="A173" s="862">
        <v>168</v>
      </c>
      <c r="B173" s="868"/>
      <c r="C173" s="878">
        <v>10120</v>
      </c>
      <c r="D173" s="869">
        <v>3743</v>
      </c>
      <c r="E173" s="869">
        <v>6380</v>
      </c>
      <c r="F173" s="870">
        <v>0</v>
      </c>
      <c r="G173" s="868">
        <v>119</v>
      </c>
      <c r="H173" s="868">
        <v>153</v>
      </c>
    </row>
    <row r="174" spans="1:8" ht="15">
      <c r="A174" s="862">
        <v>169</v>
      </c>
      <c r="B174" s="868"/>
      <c r="C174" s="878">
        <v>10070</v>
      </c>
      <c r="D174" s="869">
        <v>2601</v>
      </c>
      <c r="E174" s="869">
        <v>7065</v>
      </c>
      <c r="F174" s="870">
        <v>400</v>
      </c>
      <c r="G174" s="868">
        <v>118</v>
      </c>
      <c r="H174" s="868">
        <v>151</v>
      </c>
    </row>
    <row r="175" spans="1:8" ht="15">
      <c r="A175" s="867">
        <v>170</v>
      </c>
      <c r="B175" s="871"/>
      <c r="C175" s="879">
        <v>10010</v>
      </c>
      <c r="D175" s="872">
        <v>9886</v>
      </c>
      <c r="E175" s="872">
        <v>119</v>
      </c>
      <c r="F175" s="873">
        <v>0</v>
      </c>
      <c r="G175" s="871">
        <v>113</v>
      </c>
      <c r="H175" s="871">
        <v>151</v>
      </c>
    </row>
    <row r="176" spans="1:8" ht="15">
      <c r="A176" s="862">
        <v>171</v>
      </c>
      <c r="B176" s="874"/>
      <c r="C176" s="877">
        <v>9959</v>
      </c>
      <c r="D176" s="875">
        <v>9959</v>
      </c>
      <c r="E176" s="875">
        <v>0</v>
      </c>
      <c r="F176" s="876">
        <v>0</v>
      </c>
      <c r="G176" s="868">
        <v>96</v>
      </c>
      <c r="H176" s="868">
        <v>150</v>
      </c>
    </row>
    <row r="177" spans="1:8" ht="15">
      <c r="A177" s="862">
        <v>172</v>
      </c>
      <c r="B177" s="868"/>
      <c r="C177" s="878">
        <v>9870</v>
      </c>
      <c r="D177" s="869">
        <v>5794</v>
      </c>
      <c r="E177" s="869">
        <v>2783</v>
      </c>
      <c r="F177" s="870">
        <v>1293</v>
      </c>
      <c r="G177" s="868">
        <v>95</v>
      </c>
      <c r="H177" s="868">
        <v>150</v>
      </c>
    </row>
    <row r="178" spans="1:8" ht="15">
      <c r="A178" s="862">
        <v>173</v>
      </c>
      <c r="B178" s="868"/>
      <c r="C178" s="878">
        <v>9745</v>
      </c>
      <c r="D178" s="869">
        <v>8534</v>
      </c>
      <c r="E178" s="869">
        <v>1198</v>
      </c>
      <c r="F178" s="870">
        <v>12</v>
      </c>
      <c r="G178" s="868" t="s">
        <v>134</v>
      </c>
      <c r="H178" s="868">
        <v>149</v>
      </c>
    </row>
    <row r="179" spans="1:8" ht="15">
      <c r="A179" s="862">
        <v>174</v>
      </c>
      <c r="B179" s="868"/>
      <c r="C179" s="878">
        <v>9582</v>
      </c>
      <c r="D179" s="869">
        <v>7156</v>
      </c>
      <c r="E179" s="869">
        <v>2426</v>
      </c>
      <c r="F179" s="870">
        <v>0</v>
      </c>
      <c r="G179" s="868" t="s">
        <v>134</v>
      </c>
      <c r="H179" s="868">
        <v>145</v>
      </c>
    </row>
    <row r="180" spans="1:8" ht="15">
      <c r="A180" s="867">
        <v>175</v>
      </c>
      <c r="B180" s="871"/>
      <c r="C180" s="879">
        <v>9366</v>
      </c>
      <c r="D180" s="872">
        <v>8604</v>
      </c>
      <c r="E180" s="872">
        <v>762</v>
      </c>
      <c r="F180" s="873">
        <v>0</v>
      </c>
      <c r="G180" s="871" t="s">
        <v>134</v>
      </c>
      <c r="H180" s="871">
        <v>145</v>
      </c>
    </row>
    <row r="181" spans="1:8" ht="15">
      <c r="A181" s="866">
        <v>176</v>
      </c>
      <c r="B181" s="874"/>
      <c r="C181" s="877">
        <v>9293</v>
      </c>
      <c r="D181" s="875">
        <v>9293</v>
      </c>
      <c r="E181" s="875">
        <v>0</v>
      </c>
      <c r="F181" s="876">
        <v>0</v>
      </c>
      <c r="G181" s="874" t="s">
        <v>134</v>
      </c>
      <c r="H181" s="874">
        <v>141</v>
      </c>
    </row>
    <row r="182" spans="1:8" ht="15">
      <c r="A182" s="862">
        <v>177</v>
      </c>
      <c r="B182" s="868"/>
      <c r="C182" s="878">
        <v>9173</v>
      </c>
      <c r="D182" s="869">
        <v>4036</v>
      </c>
      <c r="E182" s="869">
        <v>4166</v>
      </c>
      <c r="F182" s="870">
        <v>971</v>
      </c>
      <c r="G182" s="868" t="s">
        <v>134</v>
      </c>
      <c r="H182" s="868">
        <v>140</v>
      </c>
    </row>
    <row r="183" spans="1:8" ht="15">
      <c r="A183" s="862">
        <v>178</v>
      </c>
      <c r="B183" s="868"/>
      <c r="C183" s="878">
        <v>9150</v>
      </c>
      <c r="D183" s="869">
        <v>9150</v>
      </c>
      <c r="E183" s="869">
        <v>0</v>
      </c>
      <c r="F183" s="870">
        <v>0</v>
      </c>
      <c r="G183" s="868"/>
      <c r="H183" s="868">
        <v>138</v>
      </c>
    </row>
    <row r="184" spans="1:8" ht="15">
      <c r="A184" s="862">
        <v>179</v>
      </c>
      <c r="B184" s="868"/>
      <c r="C184" s="878">
        <v>9089</v>
      </c>
      <c r="D184" s="869">
        <v>6434</v>
      </c>
      <c r="E184" s="869">
        <v>2656</v>
      </c>
      <c r="F184" s="870">
        <v>0</v>
      </c>
      <c r="G184" s="868"/>
      <c r="H184" s="868">
        <v>137</v>
      </c>
    </row>
    <row r="185" spans="1:8" ht="15">
      <c r="A185" s="867">
        <v>180</v>
      </c>
      <c r="B185" s="871"/>
      <c r="C185" s="879">
        <v>8909</v>
      </c>
      <c r="D185" s="872">
        <v>7751</v>
      </c>
      <c r="E185" s="872">
        <v>1158</v>
      </c>
      <c r="F185" s="873">
        <v>0</v>
      </c>
      <c r="G185" s="871"/>
      <c r="H185" s="871">
        <v>136</v>
      </c>
    </row>
    <row r="186" spans="1:8" ht="15">
      <c r="A186" s="862">
        <v>181</v>
      </c>
      <c r="B186" s="868"/>
      <c r="C186" s="877">
        <v>8880</v>
      </c>
      <c r="D186" s="875">
        <v>5646</v>
      </c>
      <c r="E186" s="875">
        <v>3234</v>
      </c>
      <c r="F186" s="876">
        <v>0</v>
      </c>
      <c r="G186" s="868"/>
      <c r="H186" s="868">
        <v>135</v>
      </c>
    </row>
    <row r="187" spans="1:8" ht="15">
      <c r="A187" s="862">
        <v>182</v>
      </c>
      <c r="B187" s="868"/>
      <c r="C187" s="878">
        <v>8840</v>
      </c>
      <c r="D187" s="869">
        <v>8206</v>
      </c>
      <c r="E187" s="869">
        <v>634</v>
      </c>
      <c r="F187" s="870">
        <v>0</v>
      </c>
      <c r="G187" s="868"/>
      <c r="H187" s="868">
        <v>134</v>
      </c>
    </row>
    <row r="188" spans="1:8" ht="15">
      <c r="A188" s="862">
        <v>183</v>
      </c>
      <c r="B188" s="868"/>
      <c r="C188" s="878">
        <v>8649</v>
      </c>
      <c r="D188" s="869">
        <v>8582</v>
      </c>
      <c r="E188" s="869">
        <v>67</v>
      </c>
      <c r="F188" s="870">
        <v>0</v>
      </c>
      <c r="G188" s="868"/>
      <c r="H188" s="868">
        <v>131</v>
      </c>
    </row>
    <row r="189" spans="1:8" ht="15">
      <c r="A189" s="862">
        <v>184</v>
      </c>
      <c r="B189" s="868"/>
      <c r="C189" s="878">
        <v>8640</v>
      </c>
      <c r="D189" s="869">
        <v>3593</v>
      </c>
      <c r="E189" s="869">
        <v>3953</v>
      </c>
      <c r="F189" s="870">
        <v>1094</v>
      </c>
      <c r="G189" s="868"/>
      <c r="H189" s="868">
        <v>126</v>
      </c>
    </row>
    <row r="190" spans="1:8" ht="15">
      <c r="A190" s="867">
        <v>185</v>
      </c>
      <c r="B190" s="871"/>
      <c r="C190" s="879">
        <v>8610</v>
      </c>
      <c r="D190" s="872">
        <v>6503</v>
      </c>
      <c r="E190" s="872">
        <v>2107</v>
      </c>
      <c r="F190" s="873">
        <v>0</v>
      </c>
      <c r="G190" s="871"/>
      <c r="H190" s="871">
        <v>125</v>
      </c>
    </row>
    <row r="191" spans="1:8" ht="15">
      <c r="A191" s="866">
        <v>186</v>
      </c>
      <c r="B191" s="874"/>
      <c r="C191" s="877">
        <v>8565</v>
      </c>
      <c r="D191" s="875">
        <v>6956</v>
      </c>
      <c r="E191" s="875">
        <v>0</v>
      </c>
      <c r="F191" s="876">
        <v>1609</v>
      </c>
      <c r="G191" s="874"/>
      <c r="H191" s="874">
        <v>124</v>
      </c>
    </row>
    <row r="192" spans="1:8" ht="15">
      <c r="A192" s="862">
        <v>187</v>
      </c>
      <c r="B192" s="868"/>
      <c r="C192" s="878">
        <v>8561</v>
      </c>
      <c r="D192" s="869">
        <v>6303</v>
      </c>
      <c r="E192" s="869">
        <v>2171</v>
      </c>
      <c r="F192" s="870">
        <v>87</v>
      </c>
      <c r="G192" s="868"/>
      <c r="H192" s="868">
        <v>124</v>
      </c>
    </row>
    <row r="193" spans="1:8" ht="15">
      <c r="A193" s="862">
        <v>188</v>
      </c>
      <c r="B193" s="868"/>
      <c r="C193" s="878">
        <v>8276</v>
      </c>
      <c r="D193" s="869">
        <v>7060</v>
      </c>
      <c r="E193" s="869">
        <v>1216</v>
      </c>
      <c r="F193" s="870">
        <v>0</v>
      </c>
      <c r="G193" s="868"/>
      <c r="H193" s="868">
        <v>123</v>
      </c>
    </row>
    <row r="194" spans="1:8" ht="15">
      <c r="A194" s="862">
        <v>189</v>
      </c>
      <c r="B194" s="868"/>
      <c r="C194" s="878">
        <v>8250</v>
      </c>
      <c r="D194" s="869">
        <v>2419</v>
      </c>
      <c r="E194" s="869">
        <v>5413</v>
      </c>
      <c r="F194" s="870">
        <v>418</v>
      </c>
      <c r="G194" s="868"/>
      <c r="H194" s="868">
        <v>121</v>
      </c>
    </row>
    <row r="195" spans="1:8" ht="15">
      <c r="A195" s="867">
        <v>190</v>
      </c>
      <c r="B195" s="871"/>
      <c r="C195" s="879">
        <v>8143</v>
      </c>
      <c r="D195" s="872">
        <v>6931</v>
      </c>
      <c r="E195" s="872">
        <v>708</v>
      </c>
      <c r="F195" s="873">
        <v>504</v>
      </c>
      <c r="G195" s="871"/>
      <c r="H195" s="871">
        <v>119</v>
      </c>
    </row>
    <row r="196" spans="1:8" ht="15">
      <c r="A196" s="862">
        <v>191</v>
      </c>
      <c r="B196" s="868"/>
      <c r="C196" s="877">
        <v>8085</v>
      </c>
      <c r="D196" s="875">
        <v>4678</v>
      </c>
      <c r="E196" s="875">
        <v>2123</v>
      </c>
      <c r="F196" s="876">
        <v>1284</v>
      </c>
      <c r="G196" s="868"/>
      <c r="H196" s="868">
        <v>117</v>
      </c>
    </row>
    <row r="197" spans="1:8" ht="15">
      <c r="A197" s="862">
        <v>192</v>
      </c>
      <c r="B197" s="868"/>
      <c r="C197" s="878">
        <v>8065</v>
      </c>
      <c r="D197" s="869">
        <v>5273</v>
      </c>
      <c r="E197" s="869">
        <v>2793</v>
      </c>
      <c r="F197" s="870">
        <v>0</v>
      </c>
      <c r="G197" s="868"/>
      <c r="H197" s="868">
        <v>116</v>
      </c>
    </row>
    <row r="198" spans="1:8" ht="15">
      <c r="A198" s="862">
        <v>193</v>
      </c>
      <c r="B198" s="868"/>
      <c r="C198" s="878">
        <v>8005</v>
      </c>
      <c r="D198" s="869">
        <v>5186</v>
      </c>
      <c r="E198" s="869">
        <v>2819</v>
      </c>
      <c r="F198" s="870">
        <v>0</v>
      </c>
      <c r="G198" s="868"/>
      <c r="H198" s="868">
        <v>116</v>
      </c>
    </row>
    <row r="199" spans="1:8" ht="15">
      <c r="A199" s="862">
        <v>194</v>
      </c>
      <c r="B199" s="868"/>
      <c r="C199" s="878">
        <v>8001</v>
      </c>
      <c r="D199" s="869">
        <v>7529</v>
      </c>
      <c r="E199" s="869">
        <v>472</v>
      </c>
      <c r="F199" s="870">
        <v>0</v>
      </c>
      <c r="G199" s="868"/>
      <c r="H199" s="868">
        <v>110</v>
      </c>
    </row>
    <row r="200" spans="1:8" ht="15">
      <c r="A200" s="867">
        <v>195</v>
      </c>
      <c r="B200" s="871"/>
      <c r="C200" s="879">
        <v>7978</v>
      </c>
      <c r="D200" s="872">
        <v>7196</v>
      </c>
      <c r="E200" s="872">
        <v>783</v>
      </c>
      <c r="F200" s="873">
        <v>0</v>
      </c>
      <c r="G200" s="868"/>
      <c r="H200" s="871">
        <v>110</v>
      </c>
    </row>
    <row r="201" spans="1:8" ht="15">
      <c r="A201" s="866">
        <v>196</v>
      </c>
      <c r="B201" s="874"/>
      <c r="C201" s="877">
        <v>7906</v>
      </c>
      <c r="D201" s="875">
        <v>7186</v>
      </c>
      <c r="E201" s="875">
        <v>720</v>
      </c>
      <c r="F201" s="876">
        <v>0</v>
      </c>
      <c r="G201" s="874"/>
      <c r="H201" s="874">
        <v>110</v>
      </c>
    </row>
    <row r="202" spans="1:8" ht="15">
      <c r="A202" s="862">
        <v>197</v>
      </c>
      <c r="B202" s="868"/>
      <c r="C202" s="878">
        <v>7841</v>
      </c>
      <c r="D202" s="869">
        <v>7246</v>
      </c>
      <c r="E202" s="869">
        <v>595</v>
      </c>
      <c r="F202" s="870">
        <v>0</v>
      </c>
      <c r="G202" s="868"/>
      <c r="H202" s="868">
        <v>107</v>
      </c>
    </row>
    <row r="203" spans="1:8" ht="15">
      <c r="A203" s="862">
        <v>198</v>
      </c>
      <c r="B203" s="868"/>
      <c r="C203" s="878">
        <v>7764</v>
      </c>
      <c r="D203" s="869">
        <v>7669</v>
      </c>
      <c r="E203" s="869">
        <v>46</v>
      </c>
      <c r="F203" s="870">
        <v>48</v>
      </c>
      <c r="G203" s="868"/>
      <c r="H203" s="868">
        <v>107</v>
      </c>
    </row>
    <row r="204" spans="1:8" ht="15">
      <c r="A204" s="862">
        <v>199</v>
      </c>
      <c r="B204" s="868"/>
      <c r="C204" s="878">
        <v>7657</v>
      </c>
      <c r="D204" s="869">
        <v>3880</v>
      </c>
      <c r="E204" s="869">
        <v>3070</v>
      </c>
      <c r="F204" s="870">
        <v>707</v>
      </c>
      <c r="G204" s="868"/>
      <c r="H204" s="868">
        <v>104</v>
      </c>
    </row>
    <row r="205" spans="1:8" ht="15">
      <c r="A205" s="867">
        <v>200</v>
      </c>
      <c r="B205" s="871"/>
      <c r="C205" s="879">
        <v>7638</v>
      </c>
      <c r="D205" s="872">
        <v>4836</v>
      </c>
      <c r="E205" s="872">
        <v>2803</v>
      </c>
      <c r="F205" s="873">
        <v>0</v>
      </c>
      <c r="G205" s="871"/>
      <c r="H205" s="871">
        <v>104</v>
      </c>
    </row>
    <row r="206" spans="1:8" ht="15">
      <c r="A206" s="862">
        <v>201</v>
      </c>
      <c r="B206" s="868"/>
      <c r="C206" s="877">
        <v>7628</v>
      </c>
      <c r="D206" s="875">
        <v>7628</v>
      </c>
      <c r="E206" s="875">
        <v>0</v>
      </c>
      <c r="F206" s="876">
        <v>0</v>
      </c>
      <c r="G206" s="868"/>
      <c r="H206" s="868">
        <v>103</v>
      </c>
    </row>
    <row r="207" spans="1:8" ht="15">
      <c r="A207" s="862">
        <v>202</v>
      </c>
      <c r="B207" s="868"/>
      <c r="C207" s="878">
        <v>7562</v>
      </c>
      <c r="D207" s="869">
        <v>5741</v>
      </c>
      <c r="E207" s="869">
        <v>110</v>
      </c>
      <c r="F207" s="870">
        <v>1712</v>
      </c>
      <c r="G207" s="868"/>
      <c r="H207" s="868">
        <v>102</v>
      </c>
    </row>
    <row r="208" spans="1:8" ht="15">
      <c r="A208" s="862">
        <v>203</v>
      </c>
      <c r="B208" s="868"/>
      <c r="C208" s="878">
        <v>7531</v>
      </c>
      <c r="D208" s="869">
        <v>4888</v>
      </c>
      <c r="E208" s="869">
        <v>2643</v>
      </c>
      <c r="F208" s="870">
        <v>0</v>
      </c>
      <c r="G208" s="868"/>
      <c r="H208" s="868">
        <v>100</v>
      </c>
    </row>
    <row r="209" spans="1:8" ht="15">
      <c r="A209" s="862">
        <v>204</v>
      </c>
      <c r="B209" s="868"/>
      <c r="C209" s="878">
        <v>7517</v>
      </c>
      <c r="D209" s="869">
        <v>7517</v>
      </c>
      <c r="E209" s="869">
        <v>0</v>
      </c>
      <c r="F209" s="870">
        <v>0</v>
      </c>
      <c r="G209" s="868"/>
      <c r="H209" s="868">
        <v>96</v>
      </c>
    </row>
    <row r="210" spans="1:8" ht="15">
      <c r="A210" s="867">
        <v>205</v>
      </c>
      <c r="B210" s="871"/>
      <c r="C210" s="879">
        <v>7484</v>
      </c>
      <c r="D210" s="872">
        <v>7484</v>
      </c>
      <c r="E210" s="872">
        <v>0</v>
      </c>
      <c r="F210" s="873">
        <v>0</v>
      </c>
      <c r="G210" s="871"/>
      <c r="H210" s="871">
        <v>93</v>
      </c>
    </row>
    <row r="211" spans="1:8" ht="15">
      <c r="A211" s="866">
        <v>206</v>
      </c>
      <c r="B211" s="874"/>
      <c r="C211" s="877">
        <v>7426</v>
      </c>
      <c r="D211" s="875">
        <v>7043</v>
      </c>
      <c r="E211" s="875">
        <v>273</v>
      </c>
      <c r="F211" s="876">
        <v>110</v>
      </c>
      <c r="G211" s="874"/>
      <c r="H211" s="874">
        <v>93</v>
      </c>
    </row>
    <row r="212" spans="1:8" ht="15">
      <c r="A212" s="862">
        <v>207</v>
      </c>
      <c r="B212" s="868"/>
      <c r="C212" s="878">
        <v>7354</v>
      </c>
      <c r="D212" s="869">
        <v>6561</v>
      </c>
      <c r="E212" s="869">
        <v>792</v>
      </c>
      <c r="F212" s="870">
        <v>0</v>
      </c>
      <c r="G212" s="868"/>
      <c r="H212" s="868">
        <v>92</v>
      </c>
    </row>
    <row r="213" spans="1:8" ht="15">
      <c r="A213" s="862">
        <v>208</v>
      </c>
      <c r="B213" s="868"/>
      <c r="C213" s="878">
        <v>7213</v>
      </c>
      <c r="D213" s="869">
        <v>5032</v>
      </c>
      <c r="E213" s="869">
        <v>1247</v>
      </c>
      <c r="F213" s="870">
        <v>935</v>
      </c>
      <c r="G213" s="868"/>
      <c r="H213" s="868">
        <v>89</v>
      </c>
    </row>
    <row r="214" spans="1:8" ht="15">
      <c r="A214" s="862">
        <v>209</v>
      </c>
      <c r="B214" s="868"/>
      <c r="C214" s="878">
        <v>7140</v>
      </c>
      <c r="D214" s="869">
        <v>7140</v>
      </c>
      <c r="E214" s="869">
        <v>0</v>
      </c>
      <c r="F214" s="870">
        <v>0</v>
      </c>
      <c r="G214" s="868"/>
      <c r="H214" s="868">
        <v>88</v>
      </c>
    </row>
    <row r="215" spans="1:8" ht="15">
      <c r="A215" s="867">
        <v>210</v>
      </c>
      <c r="B215" s="871"/>
      <c r="C215" s="879">
        <v>7082</v>
      </c>
      <c r="D215" s="872">
        <v>6436</v>
      </c>
      <c r="E215" s="872">
        <v>603</v>
      </c>
      <c r="F215" s="873">
        <v>44</v>
      </c>
      <c r="G215" s="871"/>
      <c r="H215" s="871">
        <v>87</v>
      </c>
    </row>
    <row r="216" spans="1:8" ht="15">
      <c r="A216" s="862">
        <v>211</v>
      </c>
      <c r="B216" s="868"/>
      <c r="C216" s="877">
        <v>6925</v>
      </c>
      <c r="D216" s="875">
        <v>6314</v>
      </c>
      <c r="E216" s="875">
        <v>610</v>
      </c>
      <c r="F216" s="876">
        <v>0</v>
      </c>
      <c r="G216" s="868"/>
      <c r="H216" s="868">
        <v>87</v>
      </c>
    </row>
    <row r="217" spans="1:8" ht="15">
      <c r="A217" s="862">
        <v>212</v>
      </c>
      <c r="B217" s="868"/>
      <c r="C217" s="878">
        <v>6896</v>
      </c>
      <c r="D217" s="869">
        <v>6583</v>
      </c>
      <c r="E217" s="869">
        <v>314</v>
      </c>
      <c r="F217" s="870">
        <v>0</v>
      </c>
      <c r="G217" s="868"/>
      <c r="H217" s="868">
        <v>86</v>
      </c>
    </row>
    <row r="218" spans="1:8" ht="15">
      <c r="A218" s="862">
        <v>213</v>
      </c>
      <c r="B218" s="868"/>
      <c r="C218" s="878">
        <v>6892</v>
      </c>
      <c r="D218" s="869">
        <v>3908</v>
      </c>
      <c r="E218" s="869">
        <v>2699</v>
      </c>
      <c r="F218" s="870">
        <v>285</v>
      </c>
      <c r="G218" s="868"/>
      <c r="H218" s="868">
        <v>85</v>
      </c>
    </row>
    <row r="219" spans="1:8" ht="15">
      <c r="A219" s="862">
        <v>214</v>
      </c>
      <c r="B219" s="868"/>
      <c r="C219" s="878">
        <v>6875</v>
      </c>
      <c r="D219" s="869">
        <v>6861</v>
      </c>
      <c r="E219" s="869">
        <v>0</v>
      </c>
      <c r="F219" s="870">
        <v>14</v>
      </c>
      <c r="G219" s="868"/>
      <c r="H219" s="868">
        <v>84</v>
      </c>
    </row>
    <row r="220" spans="1:8" ht="15">
      <c r="A220" s="867">
        <v>215</v>
      </c>
      <c r="B220" s="871"/>
      <c r="C220" s="879">
        <v>6783</v>
      </c>
      <c r="D220" s="872">
        <v>2060</v>
      </c>
      <c r="E220" s="872">
        <v>4006</v>
      </c>
      <c r="F220" s="873">
        <v>716</v>
      </c>
      <c r="G220" s="871"/>
      <c r="H220" s="871">
        <v>81</v>
      </c>
    </row>
    <row r="221" spans="1:8" ht="15">
      <c r="A221" s="866">
        <v>216</v>
      </c>
      <c r="B221" s="874"/>
      <c r="C221" s="877">
        <v>6704</v>
      </c>
      <c r="D221" s="875">
        <v>2553</v>
      </c>
      <c r="E221" s="875">
        <v>4122</v>
      </c>
      <c r="F221" s="876">
        <v>28</v>
      </c>
      <c r="G221" s="874"/>
      <c r="H221" s="874">
        <v>80</v>
      </c>
    </row>
    <row r="222" spans="1:8" ht="15">
      <c r="A222" s="862">
        <v>217</v>
      </c>
      <c r="B222" s="868"/>
      <c r="C222" s="878">
        <v>6611</v>
      </c>
      <c r="D222" s="869">
        <v>4762</v>
      </c>
      <c r="E222" s="869">
        <v>0</v>
      </c>
      <c r="F222" s="870">
        <v>1849</v>
      </c>
      <c r="G222" s="868"/>
      <c r="H222" s="868">
        <v>77</v>
      </c>
    </row>
    <row r="223" spans="1:8" ht="15">
      <c r="A223" s="862">
        <v>218</v>
      </c>
      <c r="B223" s="868"/>
      <c r="C223" s="878">
        <v>6581</v>
      </c>
      <c r="D223" s="869">
        <v>729</v>
      </c>
      <c r="E223" s="869">
        <v>5608</v>
      </c>
      <c r="F223" s="870">
        <v>243</v>
      </c>
      <c r="G223" s="868"/>
      <c r="H223" s="868">
        <v>75</v>
      </c>
    </row>
    <row r="224" spans="1:8" ht="15">
      <c r="A224" s="862">
        <v>219</v>
      </c>
      <c r="B224" s="868"/>
      <c r="C224" s="878">
        <v>6342</v>
      </c>
      <c r="D224" s="869">
        <v>6342</v>
      </c>
      <c r="E224" s="869">
        <v>0</v>
      </c>
      <c r="F224" s="870">
        <v>0</v>
      </c>
      <c r="G224" s="868"/>
      <c r="H224" s="868">
        <v>75</v>
      </c>
    </row>
    <row r="225" spans="1:8" ht="15">
      <c r="A225" s="867">
        <v>220</v>
      </c>
      <c r="B225" s="871"/>
      <c r="C225" s="879">
        <v>6332</v>
      </c>
      <c r="D225" s="872">
        <v>777</v>
      </c>
      <c r="E225" s="872">
        <v>5048</v>
      </c>
      <c r="F225" s="873">
        <v>508</v>
      </c>
      <c r="G225" s="871"/>
      <c r="H225" s="871">
        <v>74</v>
      </c>
    </row>
    <row r="226" spans="1:8" ht="15">
      <c r="A226" s="862">
        <v>221</v>
      </c>
      <c r="B226" s="868"/>
      <c r="C226" s="877">
        <v>6147</v>
      </c>
      <c r="D226" s="875">
        <v>3341</v>
      </c>
      <c r="E226" s="875">
        <v>2807</v>
      </c>
      <c r="F226" s="876">
        <v>0</v>
      </c>
      <c r="G226" s="868"/>
      <c r="H226" s="868">
        <v>74</v>
      </c>
    </row>
    <row r="227" spans="1:8" ht="15">
      <c r="A227" s="862">
        <v>222</v>
      </c>
      <c r="B227" s="868"/>
      <c r="C227" s="878">
        <v>6133</v>
      </c>
      <c r="D227" s="869">
        <v>6133</v>
      </c>
      <c r="E227" s="869">
        <v>0</v>
      </c>
      <c r="F227" s="870">
        <v>0</v>
      </c>
      <c r="G227" s="868"/>
      <c r="H227" s="868">
        <v>73</v>
      </c>
    </row>
    <row r="228" spans="1:8" ht="15">
      <c r="A228" s="862">
        <v>223</v>
      </c>
      <c r="B228" s="868"/>
      <c r="C228" s="878">
        <v>6095</v>
      </c>
      <c r="D228" s="869">
        <v>3632</v>
      </c>
      <c r="E228" s="869">
        <v>1867</v>
      </c>
      <c r="F228" s="870">
        <v>596</v>
      </c>
      <c r="G228" s="868"/>
      <c r="H228" s="868">
        <v>72</v>
      </c>
    </row>
    <row r="229" spans="1:8" ht="15">
      <c r="A229" s="862">
        <v>224</v>
      </c>
      <c r="B229" s="868"/>
      <c r="C229" s="878">
        <v>6083</v>
      </c>
      <c r="D229" s="869">
        <v>5867</v>
      </c>
      <c r="E229" s="869">
        <v>0</v>
      </c>
      <c r="F229" s="870">
        <v>216</v>
      </c>
      <c r="G229" s="868"/>
      <c r="H229" s="868">
        <v>72</v>
      </c>
    </row>
    <row r="230" spans="1:8" ht="15">
      <c r="A230" s="867">
        <v>225</v>
      </c>
      <c r="B230" s="871"/>
      <c r="C230" s="879">
        <v>5957</v>
      </c>
      <c r="D230" s="872">
        <v>1069</v>
      </c>
      <c r="E230" s="872">
        <v>4329</v>
      </c>
      <c r="F230" s="873">
        <v>560</v>
      </c>
      <c r="G230" s="871"/>
      <c r="H230" s="871">
        <v>71</v>
      </c>
    </row>
    <row r="231" spans="1:8" ht="15">
      <c r="A231" s="866">
        <v>226</v>
      </c>
      <c r="B231" s="874"/>
      <c r="C231" s="877">
        <v>5955</v>
      </c>
      <c r="D231" s="875">
        <v>5405</v>
      </c>
      <c r="E231" s="875">
        <v>551</v>
      </c>
      <c r="F231" s="876">
        <v>0</v>
      </c>
      <c r="G231" s="874"/>
      <c r="H231" s="874">
        <v>70</v>
      </c>
    </row>
    <row r="232" spans="1:8" ht="15">
      <c r="A232" s="862">
        <v>227</v>
      </c>
      <c r="B232" s="868"/>
      <c r="C232" s="878">
        <v>5947</v>
      </c>
      <c r="D232" s="869">
        <v>4708</v>
      </c>
      <c r="E232" s="869">
        <v>740</v>
      </c>
      <c r="F232" s="870">
        <v>499</v>
      </c>
      <c r="G232" s="868"/>
      <c r="H232" s="868">
        <v>69</v>
      </c>
    </row>
    <row r="233" spans="1:8" ht="15">
      <c r="A233" s="862">
        <v>228</v>
      </c>
      <c r="B233" s="868"/>
      <c r="C233" s="878">
        <v>5945</v>
      </c>
      <c r="D233" s="869">
        <v>5200</v>
      </c>
      <c r="E233" s="869">
        <v>745</v>
      </c>
      <c r="F233" s="870">
        <v>0</v>
      </c>
      <c r="G233" s="868"/>
      <c r="H233" s="868">
        <v>67</v>
      </c>
    </row>
    <row r="234" spans="1:8" ht="15">
      <c r="A234" s="862">
        <v>229</v>
      </c>
      <c r="B234" s="868"/>
      <c r="C234" s="878">
        <v>5923</v>
      </c>
      <c r="D234" s="869">
        <v>5560</v>
      </c>
      <c r="E234" s="869">
        <v>363</v>
      </c>
      <c r="F234" s="870">
        <v>0</v>
      </c>
      <c r="G234" s="868"/>
      <c r="H234" s="868">
        <v>66</v>
      </c>
    </row>
    <row r="235" spans="1:8" ht="15">
      <c r="A235" s="867">
        <v>230</v>
      </c>
      <c r="B235" s="871"/>
      <c r="C235" s="879">
        <v>5854</v>
      </c>
      <c r="D235" s="872">
        <v>4791</v>
      </c>
      <c r="E235" s="872">
        <v>933</v>
      </c>
      <c r="F235" s="873">
        <v>131</v>
      </c>
      <c r="G235" s="871"/>
      <c r="H235" s="871">
        <v>66</v>
      </c>
    </row>
    <row r="236" spans="1:8" ht="15">
      <c r="A236" s="862">
        <v>231</v>
      </c>
      <c r="B236" s="868"/>
      <c r="C236" s="877">
        <v>5846</v>
      </c>
      <c r="D236" s="875">
        <v>5110</v>
      </c>
      <c r="E236" s="875">
        <v>736</v>
      </c>
      <c r="F236" s="876">
        <v>0</v>
      </c>
      <c r="G236" s="868"/>
      <c r="H236" s="868">
        <v>66</v>
      </c>
    </row>
    <row r="237" spans="1:8" ht="15">
      <c r="A237" s="862">
        <v>232</v>
      </c>
      <c r="B237" s="868"/>
      <c r="C237" s="878">
        <v>5779</v>
      </c>
      <c r="D237" s="869">
        <v>4700</v>
      </c>
      <c r="E237" s="869">
        <v>754</v>
      </c>
      <c r="F237" s="870">
        <v>325</v>
      </c>
      <c r="G237" s="868"/>
      <c r="H237" s="868">
        <v>65</v>
      </c>
    </row>
    <row r="238" spans="1:8" ht="15">
      <c r="A238" s="862">
        <v>233</v>
      </c>
      <c r="B238" s="868"/>
      <c r="C238" s="878">
        <v>5498</v>
      </c>
      <c r="D238" s="869">
        <v>1073</v>
      </c>
      <c r="E238" s="869">
        <v>4197</v>
      </c>
      <c r="F238" s="870">
        <v>228</v>
      </c>
      <c r="G238" s="868"/>
      <c r="H238" s="868">
        <v>65</v>
      </c>
    </row>
    <row r="239" spans="1:8" ht="15">
      <c r="A239" s="862">
        <v>234</v>
      </c>
      <c r="B239" s="868"/>
      <c r="C239" s="878">
        <v>5436</v>
      </c>
      <c r="D239" s="869">
        <v>4478</v>
      </c>
      <c r="E239" s="869">
        <v>477</v>
      </c>
      <c r="F239" s="870">
        <v>481</v>
      </c>
      <c r="G239" s="868"/>
      <c r="H239" s="868">
        <v>65</v>
      </c>
    </row>
    <row r="240" spans="1:8" ht="15">
      <c r="A240" s="867">
        <v>235</v>
      </c>
      <c r="B240" s="871"/>
      <c r="C240" s="879">
        <v>5380</v>
      </c>
      <c r="D240" s="872">
        <v>3358</v>
      </c>
      <c r="E240" s="872">
        <v>1759</v>
      </c>
      <c r="F240" s="873">
        <v>263</v>
      </c>
      <c r="G240" s="871"/>
      <c r="H240" s="871">
        <v>65</v>
      </c>
    </row>
    <row r="241" spans="1:8" ht="15">
      <c r="A241" s="866">
        <v>236</v>
      </c>
      <c r="B241" s="874"/>
      <c r="C241" s="877">
        <v>5344</v>
      </c>
      <c r="D241" s="875">
        <v>5344</v>
      </c>
      <c r="E241" s="875">
        <v>0</v>
      </c>
      <c r="F241" s="876">
        <v>0</v>
      </c>
      <c r="G241" s="874"/>
      <c r="H241" s="874">
        <v>63</v>
      </c>
    </row>
    <row r="242" spans="1:8" ht="15">
      <c r="A242" s="862">
        <v>237</v>
      </c>
      <c r="B242" s="868"/>
      <c r="C242" s="878">
        <v>5252</v>
      </c>
      <c r="D242" s="869">
        <v>4680</v>
      </c>
      <c r="E242" s="869">
        <v>558</v>
      </c>
      <c r="F242" s="870">
        <v>13</v>
      </c>
      <c r="G242" s="868"/>
      <c r="H242" s="868">
        <v>62</v>
      </c>
    </row>
    <row r="243" spans="1:8" ht="15">
      <c r="A243" s="862">
        <v>238</v>
      </c>
      <c r="B243" s="868"/>
      <c r="C243" s="878">
        <v>5181</v>
      </c>
      <c r="D243" s="869">
        <v>4539</v>
      </c>
      <c r="E243" s="869">
        <v>0</v>
      </c>
      <c r="F243" s="870">
        <v>642</v>
      </c>
      <c r="G243" s="868"/>
      <c r="H243" s="868">
        <v>62</v>
      </c>
    </row>
    <row r="244" spans="1:8" ht="15">
      <c r="A244" s="862">
        <v>239</v>
      </c>
      <c r="B244" s="868"/>
      <c r="C244" s="878">
        <v>5150</v>
      </c>
      <c r="D244" s="869">
        <v>2026</v>
      </c>
      <c r="E244" s="869">
        <v>2844</v>
      </c>
      <c r="F244" s="870">
        <v>280</v>
      </c>
      <c r="G244" s="868"/>
      <c r="H244" s="868">
        <v>61</v>
      </c>
    </row>
    <row r="245" spans="1:8" ht="15">
      <c r="A245" s="867">
        <v>240</v>
      </c>
      <c r="B245" s="871"/>
      <c r="C245" s="879">
        <v>5081</v>
      </c>
      <c r="D245" s="872">
        <v>3519</v>
      </c>
      <c r="E245" s="872">
        <v>306</v>
      </c>
      <c r="F245" s="873">
        <v>1257</v>
      </c>
      <c r="G245" s="871"/>
      <c r="H245" s="871">
        <v>61</v>
      </c>
    </row>
    <row r="246" spans="1:8" ht="15">
      <c r="A246" s="862">
        <v>241</v>
      </c>
      <c r="B246" s="868"/>
      <c r="C246" s="877">
        <v>5046</v>
      </c>
      <c r="D246" s="875">
        <v>1900</v>
      </c>
      <c r="E246" s="875">
        <v>2529</v>
      </c>
      <c r="F246" s="876">
        <v>617</v>
      </c>
      <c r="G246" s="868"/>
      <c r="H246" s="868">
        <v>61</v>
      </c>
    </row>
    <row r="247" spans="1:8" ht="15">
      <c r="A247" s="862">
        <v>242</v>
      </c>
      <c r="B247" s="868"/>
      <c r="C247" s="878">
        <v>5037</v>
      </c>
      <c r="D247" s="869">
        <v>2014</v>
      </c>
      <c r="E247" s="869">
        <v>2554</v>
      </c>
      <c r="F247" s="870">
        <v>470</v>
      </c>
      <c r="G247" s="868"/>
      <c r="H247" s="868">
        <v>61</v>
      </c>
    </row>
    <row r="248" spans="1:8" ht="15">
      <c r="A248" s="862">
        <v>243</v>
      </c>
      <c r="B248" s="868"/>
      <c r="C248" s="878">
        <v>4944</v>
      </c>
      <c r="D248" s="869">
        <v>3749</v>
      </c>
      <c r="E248" s="869">
        <v>1195</v>
      </c>
      <c r="F248" s="870">
        <v>0</v>
      </c>
      <c r="G248" s="868"/>
      <c r="H248" s="868">
        <v>59</v>
      </c>
    </row>
    <row r="249" spans="1:8" ht="15">
      <c r="A249" s="862">
        <v>244</v>
      </c>
      <c r="B249" s="868"/>
      <c r="C249" s="878">
        <v>4933</v>
      </c>
      <c r="D249" s="869">
        <v>4134</v>
      </c>
      <c r="E249" s="869">
        <v>799</v>
      </c>
      <c r="F249" s="870">
        <v>0</v>
      </c>
      <c r="G249" s="868"/>
      <c r="H249" s="868">
        <v>58</v>
      </c>
    </row>
    <row r="250" spans="1:8" ht="15">
      <c r="A250" s="867">
        <v>245</v>
      </c>
      <c r="B250" s="871"/>
      <c r="C250" s="879">
        <v>4854</v>
      </c>
      <c r="D250" s="872">
        <v>3764</v>
      </c>
      <c r="E250" s="872">
        <v>1060</v>
      </c>
      <c r="F250" s="873">
        <v>30</v>
      </c>
      <c r="G250" s="871"/>
      <c r="H250" s="871">
        <v>57</v>
      </c>
    </row>
    <row r="251" spans="1:8" ht="15">
      <c r="A251" s="866">
        <v>246</v>
      </c>
      <c r="B251" s="874"/>
      <c r="C251" s="877">
        <v>4845</v>
      </c>
      <c r="D251" s="875">
        <v>4845</v>
      </c>
      <c r="E251" s="875">
        <v>0</v>
      </c>
      <c r="F251" s="876">
        <v>0</v>
      </c>
      <c r="G251" s="874"/>
      <c r="H251" s="874">
        <v>57</v>
      </c>
    </row>
    <row r="252" spans="1:8" ht="15">
      <c r="A252" s="862">
        <v>247</v>
      </c>
      <c r="B252" s="868"/>
      <c r="C252" s="878">
        <v>4832</v>
      </c>
      <c r="D252" s="869">
        <v>4217</v>
      </c>
      <c r="E252" s="869">
        <v>592</v>
      </c>
      <c r="F252" s="870">
        <v>24</v>
      </c>
      <c r="G252" s="868"/>
      <c r="H252" s="868">
        <v>57</v>
      </c>
    </row>
    <row r="253" spans="1:8" ht="15">
      <c r="A253" s="862">
        <v>248</v>
      </c>
      <c r="B253" s="868"/>
      <c r="C253" s="878">
        <v>4828</v>
      </c>
      <c r="D253" s="869">
        <v>4828</v>
      </c>
      <c r="E253" s="869">
        <v>0</v>
      </c>
      <c r="F253" s="870">
        <v>0</v>
      </c>
      <c r="G253" s="868"/>
      <c r="H253" s="868">
        <v>55</v>
      </c>
    </row>
    <row r="254" spans="1:8" ht="15">
      <c r="A254" s="862">
        <v>249</v>
      </c>
      <c r="B254" s="868"/>
      <c r="C254" s="878">
        <v>4817</v>
      </c>
      <c r="D254" s="869">
        <v>2906</v>
      </c>
      <c r="E254" s="869">
        <v>1910</v>
      </c>
      <c r="F254" s="870">
        <v>0</v>
      </c>
      <c r="G254" s="868"/>
      <c r="H254" s="868">
        <v>54</v>
      </c>
    </row>
    <row r="255" spans="1:8" ht="15">
      <c r="A255" s="867">
        <v>250</v>
      </c>
      <c r="B255" s="871"/>
      <c r="C255" s="879">
        <v>4769</v>
      </c>
      <c r="D255" s="872">
        <v>3307</v>
      </c>
      <c r="E255" s="872">
        <v>1462</v>
      </c>
      <c r="F255" s="873">
        <v>0</v>
      </c>
      <c r="G255" s="871"/>
      <c r="H255" s="871">
        <v>54</v>
      </c>
    </row>
    <row r="256" spans="1:8" ht="15">
      <c r="A256" s="862">
        <v>251</v>
      </c>
      <c r="B256" s="868"/>
      <c r="C256" s="877">
        <v>4752</v>
      </c>
      <c r="D256" s="875">
        <v>3755</v>
      </c>
      <c r="E256" s="875">
        <v>995</v>
      </c>
      <c r="F256" s="876">
        <v>2</v>
      </c>
      <c r="G256" s="868"/>
      <c r="H256" s="868">
        <v>54</v>
      </c>
    </row>
    <row r="257" spans="1:8" ht="15">
      <c r="A257" s="862">
        <v>252</v>
      </c>
      <c r="B257" s="868"/>
      <c r="C257" s="878">
        <v>4729</v>
      </c>
      <c r="D257" s="869">
        <v>3827</v>
      </c>
      <c r="E257" s="869">
        <v>531</v>
      </c>
      <c r="F257" s="870">
        <v>371</v>
      </c>
      <c r="G257" s="868"/>
      <c r="H257" s="868">
        <v>54</v>
      </c>
    </row>
    <row r="258" spans="1:8" ht="15">
      <c r="A258" s="862">
        <v>253</v>
      </c>
      <c r="B258" s="868"/>
      <c r="C258" s="878">
        <v>4638</v>
      </c>
      <c r="D258" s="869">
        <v>1664</v>
      </c>
      <c r="E258" s="869">
        <v>2944</v>
      </c>
      <c r="F258" s="870">
        <v>30</v>
      </c>
      <c r="G258" s="868"/>
      <c r="H258" s="868">
        <v>54</v>
      </c>
    </row>
    <row r="259" spans="1:8" ht="15">
      <c r="A259" s="862">
        <v>254</v>
      </c>
      <c r="B259" s="868"/>
      <c r="C259" s="878">
        <v>4609</v>
      </c>
      <c r="D259" s="869">
        <v>1317</v>
      </c>
      <c r="E259" s="869">
        <v>3196</v>
      </c>
      <c r="F259" s="870">
        <v>97</v>
      </c>
      <c r="G259" s="868"/>
      <c r="H259" s="868">
        <v>52</v>
      </c>
    </row>
    <row r="260" spans="1:8" ht="15">
      <c r="A260" s="867">
        <v>255</v>
      </c>
      <c r="B260" s="871"/>
      <c r="C260" s="879">
        <v>4571</v>
      </c>
      <c r="D260" s="872">
        <v>4571</v>
      </c>
      <c r="E260" s="872">
        <v>0</v>
      </c>
      <c r="F260" s="873">
        <v>0</v>
      </c>
      <c r="G260" s="871"/>
      <c r="H260" s="871">
        <v>52</v>
      </c>
    </row>
    <row r="261" spans="1:8" ht="15">
      <c r="A261" s="866">
        <v>256</v>
      </c>
      <c r="B261" s="874"/>
      <c r="C261" s="877">
        <v>4551</v>
      </c>
      <c r="D261" s="875">
        <v>3167</v>
      </c>
      <c r="E261" s="875">
        <v>1353</v>
      </c>
      <c r="F261" s="876">
        <v>31</v>
      </c>
      <c r="G261" s="874"/>
      <c r="H261" s="874">
        <v>51</v>
      </c>
    </row>
    <row r="262" spans="1:8" ht="15">
      <c r="A262" s="862">
        <v>257</v>
      </c>
      <c r="B262" s="868"/>
      <c r="C262" s="878">
        <v>4520</v>
      </c>
      <c r="D262" s="869">
        <v>3529</v>
      </c>
      <c r="E262" s="869">
        <v>285</v>
      </c>
      <c r="F262" s="870">
        <v>705</v>
      </c>
      <c r="G262" s="868"/>
      <c r="H262" s="868">
        <v>49</v>
      </c>
    </row>
    <row r="263" spans="1:8" ht="15">
      <c r="A263" s="862">
        <v>258</v>
      </c>
      <c r="B263" s="868"/>
      <c r="C263" s="878">
        <v>4509</v>
      </c>
      <c r="D263" s="869">
        <v>3516</v>
      </c>
      <c r="E263" s="869">
        <v>724</v>
      </c>
      <c r="F263" s="870">
        <v>268</v>
      </c>
      <c r="G263" s="868"/>
      <c r="H263" s="868">
        <v>49</v>
      </c>
    </row>
    <row r="264" spans="1:8" ht="15">
      <c r="A264" s="862">
        <v>259</v>
      </c>
      <c r="B264" s="868"/>
      <c r="C264" s="878">
        <v>4468</v>
      </c>
      <c r="D264" s="869">
        <v>4468</v>
      </c>
      <c r="E264" s="869">
        <v>0</v>
      </c>
      <c r="F264" s="870">
        <v>0</v>
      </c>
      <c r="G264" s="868"/>
      <c r="H264" s="868">
        <v>49</v>
      </c>
    </row>
    <row r="265" spans="1:8" ht="15">
      <c r="A265" s="867">
        <v>260</v>
      </c>
      <c r="B265" s="871"/>
      <c r="C265" s="879">
        <v>4424</v>
      </c>
      <c r="D265" s="872">
        <v>4424</v>
      </c>
      <c r="E265" s="872">
        <v>0</v>
      </c>
      <c r="F265" s="873">
        <v>0</v>
      </c>
      <c r="G265" s="871"/>
      <c r="H265" s="871">
        <v>48</v>
      </c>
    </row>
    <row r="266" spans="1:8" ht="15">
      <c r="A266" s="862">
        <v>261</v>
      </c>
      <c r="B266" s="868"/>
      <c r="C266" s="877">
        <v>4407</v>
      </c>
      <c r="D266" s="875">
        <v>2839</v>
      </c>
      <c r="E266" s="875">
        <v>1014</v>
      </c>
      <c r="F266" s="876">
        <v>554</v>
      </c>
      <c r="G266" s="868"/>
      <c r="H266" s="868">
        <v>48</v>
      </c>
    </row>
    <row r="267" spans="1:8" ht="15">
      <c r="A267" s="862">
        <v>262</v>
      </c>
      <c r="B267" s="868"/>
      <c r="C267" s="878">
        <v>4337</v>
      </c>
      <c r="D267" s="869">
        <v>4337</v>
      </c>
      <c r="E267" s="869">
        <v>0</v>
      </c>
      <c r="F267" s="870">
        <v>0</v>
      </c>
      <c r="G267" s="868"/>
      <c r="H267" s="868">
        <v>48</v>
      </c>
    </row>
    <row r="268" spans="1:8" ht="15">
      <c r="A268" s="862">
        <v>263</v>
      </c>
      <c r="B268" s="868"/>
      <c r="C268" s="878">
        <v>4335</v>
      </c>
      <c r="D268" s="869">
        <v>1724</v>
      </c>
      <c r="E268" s="869">
        <v>2121</v>
      </c>
      <c r="F268" s="870">
        <v>490</v>
      </c>
      <c r="G268" s="868"/>
      <c r="H268" s="868">
        <v>47</v>
      </c>
    </row>
    <row r="269" spans="1:8" ht="15">
      <c r="A269" s="862">
        <v>264</v>
      </c>
      <c r="B269" s="868"/>
      <c r="C269" s="878">
        <v>4281</v>
      </c>
      <c r="D269" s="869">
        <v>771</v>
      </c>
      <c r="E269" s="869">
        <v>2921</v>
      </c>
      <c r="F269" s="870">
        <v>589</v>
      </c>
      <c r="G269" s="868"/>
      <c r="H269" s="868">
        <v>47</v>
      </c>
    </row>
    <row r="270" spans="1:8" ht="15">
      <c r="A270" s="867">
        <v>265</v>
      </c>
      <c r="B270" s="871"/>
      <c r="C270" s="879">
        <v>4244</v>
      </c>
      <c r="D270" s="872">
        <v>4227</v>
      </c>
      <c r="E270" s="872">
        <v>17</v>
      </c>
      <c r="F270" s="873">
        <v>0</v>
      </c>
      <c r="G270" s="871"/>
      <c r="H270" s="871">
        <v>47</v>
      </c>
    </row>
    <row r="271" spans="1:8" ht="15">
      <c r="A271" s="866">
        <v>266</v>
      </c>
      <c r="B271" s="874"/>
      <c r="C271" s="877">
        <v>4240</v>
      </c>
      <c r="D271" s="875">
        <v>4240</v>
      </c>
      <c r="E271" s="875">
        <v>0</v>
      </c>
      <c r="F271" s="876">
        <v>0</v>
      </c>
      <c r="G271" s="874"/>
      <c r="H271" s="874">
        <v>46</v>
      </c>
    </row>
    <row r="272" spans="1:8" ht="15">
      <c r="A272" s="862">
        <v>267</v>
      </c>
      <c r="B272" s="868"/>
      <c r="C272" s="878">
        <v>4218</v>
      </c>
      <c r="D272" s="869">
        <v>4161</v>
      </c>
      <c r="E272" s="869">
        <v>58</v>
      </c>
      <c r="F272" s="870">
        <v>0</v>
      </c>
      <c r="G272" s="868"/>
      <c r="H272" s="868">
        <v>46</v>
      </c>
    </row>
    <row r="273" spans="1:8" ht="15">
      <c r="A273" s="862">
        <v>268</v>
      </c>
      <c r="B273" s="868"/>
      <c r="C273" s="878">
        <v>4170</v>
      </c>
      <c r="D273" s="869">
        <v>2358</v>
      </c>
      <c r="E273" s="869">
        <v>1548</v>
      </c>
      <c r="F273" s="870">
        <v>264</v>
      </c>
      <c r="G273" s="868"/>
      <c r="H273" s="868">
        <v>45</v>
      </c>
    </row>
    <row r="274" spans="1:8" ht="15">
      <c r="A274" s="862">
        <v>269</v>
      </c>
      <c r="B274" s="868"/>
      <c r="C274" s="878">
        <v>4159</v>
      </c>
      <c r="D274" s="869">
        <v>4159</v>
      </c>
      <c r="E274" s="869">
        <v>0</v>
      </c>
      <c r="F274" s="870">
        <v>0</v>
      </c>
      <c r="G274" s="868"/>
      <c r="H274" s="868">
        <v>45</v>
      </c>
    </row>
    <row r="275" spans="1:8" ht="15">
      <c r="A275" s="867">
        <v>270</v>
      </c>
      <c r="B275" s="871"/>
      <c r="C275" s="879">
        <v>4100</v>
      </c>
      <c r="D275" s="872">
        <v>2848</v>
      </c>
      <c r="E275" s="872">
        <v>1252</v>
      </c>
      <c r="F275" s="873">
        <v>0</v>
      </c>
      <c r="G275" s="871"/>
      <c r="H275" s="871">
        <v>45</v>
      </c>
    </row>
    <row r="276" spans="1:8" ht="15">
      <c r="A276" s="862">
        <v>271</v>
      </c>
      <c r="B276" s="868"/>
      <c r="C276" s="877">
        <v>4048</v>
      </c>
      <c r="D276" s="875">
        <v>4048</v>
      </c>
      <c r="E276" s="875">
        <v>0</v>
      </c>
      <c r="F276" s="876">
        <v>0</v>
      </c>
      <c r="G276" s="868"/>
      <c r="H276" s="868">
        <v>45</v>
      </c>
    </row>
    <row r="277" spans="1:8" ht="15">
      <c r="A277" s="862">
        <v>272</v>
      </c>
      <c r="B277" s="868"/>
      <c r="C277" s="878">
        <v>4045</v>
      </c>
      <c r="D277" s="869">
        <v>3192</v>
      </c>
      <c r="E277" s="869">
        <v>508</v>
      </c>
      <c r="F277" s="870">
        <v>344</v>
      </c>
      <c r="G277" s="868"/>
      <c r="H277" s="868">
        <v>44</v>
      </c>
    </row>
    <row r="278" spans="1:8" ht="15">
      <c r="A278" s="862">
        <v>273</v>
      </c>
      <c r="B278" s="868"/>
      <c r="C278" s="878">
        <v>4025</v>
      </c>
      <c r="D278" s="869">
        <v>2367</v>
      </c>
      <c r="E278" s="869">
        <v>1659</v>
      </c>
      <c r="F278" s="870">
        <v>0</v>
      </c>
      <c r="G278" s="868"/>
      <c r="H278" s="868">
        <v>43</v>
      </c>
    </row>
    <row r="279" spans="1:8" ht="15">
      <c r="A279" s="862">
        <v>274</v>
      </c>
      <c r="B279" s="868"/>
      <c r="C279" s="878">
        <v>4024</v>
      </c>
      <c r="D279" s="869">
        <v>2936</v>
      </c>
      <c r="E279" s="869">
        <v>831</v>
      </c>
      <c r="F279" s="870">
        <v>257</v>
      </c>
      <c r="G279" s="868"/>
      <c r="H279" s="868">
        <v>43</v>
      </c>
    </row>
    <row r="280" spans="1:8" ht="15">
      <c r="A280" s="867">
        <v>275</v>
      </c>
      <c r="B280" s="871"/>
      <c r="C280" s="879">
        <v>3985</v>
      </c>
      <c r="D280" s="872">
        <v>3985</v>
      </c>
      <c r="E280" s="872">
        <v>0</v>
      </c>
      <c r="F280" s="873">
        <v>0</v>
      </c>
      <c r="G280" s="871"/>
      <c r="H280" s="871">
        <v>43</v>
      </c>
    </row>
    <row r="281" spans="1:8" ht="15">
      <c r="A281" s="866">
        <v>276</v>
      </c>
      <c r="B281" s="874"/>
      <c r="C281" s="877">
        <v>3879</v>
      </c>
      <c r="D281" s="875">
        <v>3140</v>
      </c>
      <c r="E281" s="875">
        <v>713</v>
      </c>
      <c r="F281" s="876">
        <v>26</v>
      </c>
      <c r="G281" s="874"/>
      <c r="H281" s="874">
        <v>42</v>
      </c>
    </row>
    <row r="282" spans="1:8" ht="15">
      <c r="A282" s="862">
        <v>277</v>
      </c>
      <c r="B282" s="868"/>
      <c r="C282" s="878">
        <v>3865</v>
      </c>
      <c r="D282" s="869">
        <v>3081</v>
      </c>
      <c r="E282" s="869">
        <v>784</v>
      </c>
      <c r="F282" s="870">
        <v>0</v>
      </c>
      <c r="G282" s="868"/>
      <c r="H282" s="868">
        <v>42</v>
      </c>
    </row>
    <row r="283" spans="1:8" ht="15">
      <c r="A283" s="862">
        <v>278</v>
      </c>
      <c r="B283" s="868"/>
      <c r="C283" s="878">
        <v>3863</v>
      </c>
      <c r="D283" s="869">
        <v>1932</v>
      </c>
      <c r="E283" s="869">
        <v>1643</v>
      </c>
      <c r="F283" s="870">
        <v>288</v>
      </c>
      <c r="G283" s="868"/>
      <c r="H283" s="868">
        <v>41</v>
      </c>
    </row>
    <row r="284" spans="1:8" ht="15">
      <c r="A284" s="862">
        <v>279</v>
      </c>
      <c r="B284" s="868"/>
      <c r="C284" s="878">
        <v>3799</v>
      </c>
      <c r="D284" s="869">
        <v>3799</v>
      </c>
      <c r="E284" s="869">
        <v>0</v>
      </c>
      <c r="F284" s="870">
        <v>0</v>
      </c>
      <c r="G284" s="868"/>
      <c r="H284" s="868">
        <v>41</v>
      </c>
    </row>
    <row r="285" spans="1:8" ht="15">
      <c r="A285" s="867">
        <v>280</v>
      </c>
      <c r="B285" s="871"/>
      <c r="C285" s="879">
        <v>3712</v>
      </c>
      <c r="D285" s="872">
        <v>2797</v>
      </c>
      <c r="E285" s="872">
        <v>421</v>
      </c>
      <c r="F285" s="873">
        <v>493</v>
      </c>
      <c r="G285" s="871"/>
      <c r="H285" s="871">
        <v>41</v>
      </c>
    </row>
    <row r="286" spans="1:8" ht="15">
      <c r="A286" s="862">
        <v>281</v>
      </c>
      <c r="B286" s="868"/>
      <c r="C286" s="877">
        <v>3701</v>
      </c>
      <c r="D286" s="875">
        <v>3502</v>
      </c>
      <c r="E286" s="875">
        <v>134</v>
      </c>
      <c r="F286" s="876">
        <v>65</v>
      </c>
      <c r="G286" s="868"/>
      <c r="H286" s="868">
        <v>40</v>
      </c>
    </row>
    <row r="287" spans="1:8" ht="15">
      <c r="A287" s="862">
        <v>282</v>
      </c>
      <c r="B287" s="868"/>
      <c r="C287" s="878">
        <v>3700</v>
      </c>
      <c r="D287" s="869">
        <v>797</v>
      </c>
      <c r="E287" s="869">
        <v>2521</v>
      </c>
      <c r="F287" s="870">
        <v>383</v>
      </c>
      <c r="G287" s="868"/>
      <c r="H287" s="868">
        <v>39</v>
      </c>
    </row>
    <row r="288" spans="1:8" ht="15">
      <c r="A288" s="862">
        <v>283</v>
      </c>
      <c r="B288" s="868"/>
      <c r="C288" s="878">
        <v>3677</v>
      </c>
      <c r="D288" s="869">
        <v>3235</v>
      </c>
      <c r="E288" s="869">
        <v>299</v>
      </c>
      <c r="F288" s="870">
        <v>143</v>
      </c>
      <c r="G288" s="868"/>
      <c r="H288" s="868">
        <v>39</v>
      </c>
    </row>
    <row r="289" spans="1:8" ht="15">
      <c r="A289" s="862">
        <v>284</v>
      </c>
      <c r="B289" s="868"/>
      <c r="C289" s="878">
        <v>3638</v>
      </c>
      <c r="D289" s="869">
        <v>101</v>
      </c>
      <c r="E289" s="869">
        <v>3537</v>
      </c>
      <c r="F289" s="870">
        <v>0</v>
      </c>
      <c r="G289" s="868"/>
      <c r="H289" s="868">
        <v>37</v>
      </c>
    </row>
    <row r="290" spans="1:8" ht="15">
      <c r="A290" s="867">
        <v>285</v>
      </c>
      <c r="B290" s="871"/>
      <c r="C290" s="879">
        <v>3571</v>
      </c>
      <c r="D290" s="872">
        <v>3101</v>
      </c>
      <c r="E290" s="872">
        <v>471</v>
      </c>
      <c r="F290" s="873">
        <v>0</v>
      </c>
      <c r="G290" s="871"/>
      <c r="H290" s="871">
        <v>36</v>
      </c>
    </row>
    <row r="291" spans="1:8" ht="15">
      <c r="A291" s="866">
        <v>286</v>
      </c>
      <c r="B291" s="874"/>
      <c r="C291" s="877">
        <v>3560</v>
      </c>
      <c r="D291" s="875">
        <v>1748</v>
      </c>
      <c r="E291" s="875">
        <v>1355</v>
      </c>
      <c r="F291" s="876">
        <v>457</v>
      </c>
      <c r="G291" s="874"/>
      <c r="H291" s="874">
        <v>36</v>
      </c>
    </row>
    <row r="292" spans="1:8" ht="15">
      <c r="A292" s="862">
        <v>287</v>
      </c>
      <c r="B292" s="868"/>
      <c r="C292" s="878">
        <v>3539</v>
      </c>
      <c r="D292" s="869">
        <v>3539</v>
      </c>
      <c r="E292" s="869">
        <v>0</v>
      </c>
      <c r="F292" s="870">
        <v>0</v>
      </c>
      <c r="G292" s="868"/>
      <c r="H292" s="868">
        <v>36</v>
      </c>
    </row>
    <row r="293" spans="1:8" ht="15">
      <c r="A293" s="862">
        <v>288</v>
      </c>
      <c r="B293" s="868"/>
      <c r="C293" s="878">
        <v>3504</v>
      </c>
      <c r="D293" s="869">
        <v>3504</v>
      </c>
      <c r="E293" s="869">
        <v>0</v>
      </c>
      <c r="F293" s="870">
        <v>0</v>
      </c>
      <c r="G293" s="868"/>
      <c r="H293" s="868">
        <v>36</v>
      </c>
    </row>
    <row r="294" spans="1:8" ht="15">
      <c r="A294" s="862">
        <v>289</v>
      </c>
      <c r="B294" s="868"/>
      <c r="C294" s="878">
        <v>3483</v>
      </c>
      <c r="D294" s="869">
        <v>1020</v>
      </c>
      <c r="E294" s="869">
        <v>2169</v>
      </c>
      <c r="F294" s="870">
        <v>294</v>
      </c>
      <c r="G294" s="868"/>
      <c r="H294" s="868">
        <v>36</v>
      </c>
    </row>
    <row r="295" spans="1:8" ht="15">
      <c r="A295" s="867">
        <v>290</v>
      </c>
      <c r="B295" s="871"/>
      <c r="C295" s="879">
        <v>3463</v>
      </c>
      <c r="D295" s="872">
        <v>3463</v>
      </c>
      <c r="E295" s="872">
        <v>0</v>
      </c>
      <c r="F295" s="873">
        <v>0</v>
      </c>
      <c r="G295" s="871"/>
      <c r="H295" s="871">
        <v>36</v>
      </c>
    </row>
    <row r="296" spans="1:8" ht="15">
      <c r="A296" s="862">
        <v>291</v>
      </c>
      <c r="B296" s="868"/>
      <c r="C296" s="877">
        <v>3460</v>
      </c>
      <c r="D296" s="875">
        <v>187</v>
      </c>
      <c r="E296" s="875">
        <v>3077</v>
      </c>
      <c r="F296" s="876">
        <v>196</v>
      </c>
      <c r="G296" s="868"/>
      <c r="H296" s="868">
        <v>35</v>
      </c>
    </row>
    <row r="297" spans="1:8" ht="15">
      <c r="A297" s="862">
        <v>292</v>
      </c>
      <c r="B297" s="868"/>
      <c r="C297" s="878">
        <v>3459</v>
      </c>
      <c r="D297" s="869">
        <v>3459</v>
      </c>
      <c r="E297" s="869">
        <v>0</v>
      </c>
      <c r="F297" s="870">
        <v>0</v>
      </c>
      <c r="G297" s="868"/>
      <c r="H297" s="868">
        <v>35</v>
      </c>
    </row>
    <row r="298" spans="1:8" ht="15">
      <c r="A298" s="862">
        <v>293</v>
      </c>
      <c r="B298" s="868"/>
      <c r="C298" s="878">
        <v>3441</v>
      </c>
      <c r="D298" s="869">
        <v>3084</v>
      </c>
      <c r="E298" s="869">
        <v>357</v>
      </c>
      <c r="F298" s="870">
        <v>0</v>
      </c>
      <c r="G298" s="868"/>
      <c r="H298" s="868">
        <v>34</v>
      </c>
    </row>
    <row r="299" spans="1:8" ht="15">
      <c r="A299" s="862">
        <v>294</v>
      </c>
      <c r="B299" s="868"/>
      <c r="C299" s="878">
        <v>3414</v>
      </c>
      <c r="D299" s="869">
        <v>3357</v>
      </c>
      <c r="E299" s="869">
        <v>57</v>
      </c>
      <c r="F299" s="870">
        <v>0</v>
      </c>
      <c r="G299" s="868"/>
      <c r="H299" s="868">
        <v>34</v>
      </c>
    </row>
    <row r="300" spans="1:8" ht="15">
      <c r="A300" s="867">
        <v>295</v>
      </c>
      <c r="B300" s="871"/>
      <c r="C300" s="879">
        <v>3408</v>
      </c>
      <c r="D300" s="872">
        <v>3408</v>
      </c>
      <c r="E300" s="872">
        <v>0</v>
      </c>
      <c r="F300" s="873">
        <v>0</v>
      </c>
      <c r="G300" s="871"/>
      <c r="H300" s="871">
        <v>34</v>
      </c>
    </row>
    <row r="301" spans="1:8" ht="15">
      <c r="A301" s="866">
        <v>296</v>
      </c>
      <c r="B301" s="874"/>
      <c r="C301" s="877">
        <v>3348</v>
      </c>
      <c r="D301" s="875">
        <v>3348</v>
      </c>
      <c r="E301" s="875">
        <v>0</v>
      </c>
      <c r="F301" s="876">
        <v>0</v>
      </c>
      <c r="G301" s="874"/>
      <c r="H301" s="874">
        <v>34</v>
      </c>
    </row>
    <row r="302" spans="1:8" ht="15">
      <c r="A302" s="862">
        <v>297</v>
      </c>
      <c r="B302" s="868"/>
      <c r="C302" s="878">
        <v>3334</v>
      </c>
      <c r="D302" s="869">
        <v>3334</v>
      </c>
      <c r="E302" s="869">
        <v>0</v>
      </c>
      <c r="F302" s="870">
        <v>0</v>
      </c>
      <c r="G302" s="868"/>
      <c r="H302" s="868">
        <v>33</v>
      </c>
    </row>
    <row r="303" spans="1:8" ht="15">
      <c r="A303" s="862">
        <v>298</v>
      </c>
      <c r="B303" s="868"/>
      <c r="C303" s="878">
        <v>3322</v>
      </c>
      <c r="D303" s="869">
        <v>3322</v>
      </c>
      <c r="E303" s="869">
        <v>0</v>
      </c>
      <c r="F303" s="870">
        <v>0</v>
      </c>
      <c r="G303" s="868"/>
      <c r="H303" s="868">
        <v>33</v>
      </c>
    </row>
    <row r="304" spans="1:8" ht="15">
      <c r="A304" s="862">
        <v>299</v>
      </c>
      <c r="B304" s="868"/>
      <c r="C304" s="878">
        <v>3276</v>
      </c>
      <c r="D304" s="869">
        <v>3161</v>
      </c>
      <c r="E304" s="869">
        <v>73</v>
      </c>
      <c r="F304" s="870">
        <v>42</v>
      </c>
      <c r="G304" s="868"/>
      <c r="H304" s="868">
        <v>33</v>
      </c>
    </row>
    <row r="305" spans="1:8" ht="15">
      <c r="A305" s="867">
        <v>300</v>
      </c>
      <c r="B305" s="871"/>
      <c r="C305" s="879">
        <v>3259</v>
      </c>
      <c r="D305" s="872">
        <v>3259</v>
      </c>
      <c r="E305" s="872">
        <v>0</v>
      </c>
      <c r="F305" s="873">
        <v>0</v>
      </c>
      <c r="G305" s="871"/>
      <c r="H305" s="871">
        <v>32</v>
      </c>
    </row>
    <row r="306" spans="1:8" ht="15">
      <c r="A306" s="862">
        <v>301</v>
      </c>
      <c r="B306" s="868"/>
      <c r="C306" s="877">
        <v>3259</v>
      </c>
      <c r="D306" s="875">
        <v>2174</v>
      </c>
      <c r="E306" s="875">
        <v>427</v>
      </c>
      <c r="F306" s="876">
        <v>658</v>
      </c>
      <c r="G306" s="868"/>
      <c r="H306" s="868">
        <v>30</v>
      </c>
    </row>
    <row r="307" spans="1:8" ht="15">
      <c r="A307" s="862">
        <v>302</v>
      </c>
      <c r="B307" s="868"/>
      <c r="C307" s="878">
        <v>3253</v>
      </c>
      <c r="D307" s="869">
        <v>3253</v>
      </c>
      <c r="E307" s="869">
        <v>0</v>
      </c>
      <c r="F307" s="870">
        <v>0</v>
      </c>
      <c r="G307" s="868"/>
      <c r="H307" s="868">
        <v>29</v>
      </c>
    </row>
    <row r="308" spans="1:8" ht="15">
      <c r="A308" s="862">
        <v>303</v>
      </c>
      <c r="B308" s="868"/>
      <c r="C308" s="878">
        <v>3235</v>
      </c>
      <c r="D308" s="869">
        <v>2935</v>
      </c>
      <c r="E308" s="869">
        <v>89</v>
      </c>
      <c r="F308" s="870">
        <v>211</v>
      </c>
      <c r="G308" s="868"/>
      <c r="H308" s="868">
        <v>28</v>
      </c>
    </row>
    <row r="309" spans="1:8" ht="15">
      <c r="A309" s="862">
        <v>304</v>
      </c>
      <c r="B309" s="868"/>
      <c r="C309" s="878">
        <v>3202</v>
      </c>
      <c r="D309" s="869">
        <v>3202</v>
      </c>
      <c r="E309" s="869">
        <v>0</v>
      </c>
      <c r="F309" s="870">
        <v>0</v>
      </c>
      <c r="G309" s="868"/>
      <c r="H309" s="868">
        <v>28</v>
      </c>
    </row>
    <row r="310" spans="1:8" ht="15">
      <c r="A310" s="867">
        <v>305</v>
      </c>
      <c r="B310" s="871"/>
      <c r="C310" s="879">
        <v>3197</v>
      </c>
      <c r="D310" s="872">
        <v>2681</v>
      </c>
      <c r="E310" s="872">
        <v>382</v>
      </c>
      <c r="F310" s="873">
        <v>134</v>
      </c>
      <c r="G310" s="871"/>
      <c r="H310" s="871">
        <v>28</v>
      </c>
    </row>
    <row r="311" spans="1:8" ht="15">
      <c r="A311" s="866">
        <v>306</v>
      </c>
      <c r="B311" s="874"/>
      <c r="C311" s="877">
        <v>3188</v>
      </c>
      <c r="D311" s="875">
        <v>828</v>
      </c>
      <c r="E311" s="875">
        <v>2100</v>
      </c>
      <c r="F311" s="876">
        <v>260</v>
      </c>
      <c r="G311" s="874"/>
      <c r="H311" s="874">
        <v>28</v>
      </c>
    </row>
    <row r="312" spans="1:8" ht="15">
      <c r="A312" s="862">
        <v>307</v>
      </c>
      <c r="B312" s="868"/>
      <c r="C312" s="878">
        <v>3138</v>
      </c>
      <c r="D312" s="869">
        <v>3027</v>
      </c>
      <c r="E312" s="869">
        <v>110</v>
      </c>
      <c r="F312" s="870">
        <v>0</v>
      </c>
      <c r="G312" s="868"/>
      <c r="H312" s="868">
        <v>27</v>
      </c>
    </row>
    <row r="313" spans="1:8" ht="15">
      <c r="A313" s="862">
        <v>308</v>
      </c>
      <c r="B313" s="868"/>
      <c r="C313" s="878">
        <v>3138</v>
      </c>
      <c r="D313" s="869">
        <v>3138</v>
      </c>
      <c r="E313" s="869">
        <v>0</v>
      </c>
      <c r="F313" s="870">
        <v>0</v>
      </c>
      <c r="G313" s="868"/>
      <c r="H313" s="868">
        <v>27</v>
      </c>
    </row>
    <row r="314" spans="1:8" ht="15">
      <c r="A314" s="862">
        <v>309</v>
      </c>
      <c r="B314" s="868"/>
      <c r="C314" s="878">
        <v>3120</v>
      </c>
      <c r="D314" s="869">
        <v>1639</v>
      </c>
      <c r="E314" s="869">
        <v>1481</v>
      </c>
      <c r="F314" s="870">
        <v>0</v>
      </c>
      <c r="G314" s="868"/>
      <c r="H314" s="868">
        <v>26</v>
      </c>
    </row>
    <row r="315" spans="1:8" ht="15">
      <c r="A315" s="867">
        <v>310</v>
      </c>
      <c r="B315" s="871"/>
      <c r="C315" s="879">
        <v>3117</v>
      </c>
      <c r="D315" s="872">
        <v>3040</v>
      </c>
      <c r="E315" s="872">
        <v>77</v>
      </c>
      <c r="F315" s="873">
        <v>0</v>
      </c>
      <c r="G315" s="871"/>
      <c r="H315" s="871">
        <v>26</v>
      </c>
    </row>
    <row r="316" spans="1:8" ht="15">
      <c r="A316" s="862">
        <v>311</v>
      </c>
      <c r="B316" s="868"/>
      <c r="C316" s="877">
        <v>3105</v>
      </c>
      <c r="D316" s="875">
        <v>395</v>
      </c>
      <c r="E316" s="875">
        <v>2516</v>
      </c>
      <c r="F316" s="876">
        <v>193</v>
      </c>
      <c r="G316" s="868"/>
      <c r="H316" s="868">
        <v>26</v>
      </c>
    </row>
    <row r="317" spans="1:8" ht="15">
      <c r="A317" s="862">
        <v>312</v>
      </c>
      <c r="B317" s="868"/>
      <c r="C317" s="878">
        <v>3101</v>
      </c>
      <c r="D317" s="869">
        <v>2973</v>
      </c>
      <c r="E317" s="869">
        <v>128</v>
      </c>
      <c r="F317" s="870">
        <v>0</v>
      </c>
      <c r="G317" s="868"/>
      <c r="H317" s="868">
        <v>26</v>
      </c>
    </row>
    <row r="318" spans="1:8" ht="15">
      <c r="A318" s="862">
        <v>313</v>
      </c>
      <c r="B318" s="868"/>
      <c r="C318" s="878">
        <v>3074</v>
      </c>
      <c r="D318" s="869">
        <v>1908</v>
      </c>
      <c r="E318" s="869">
        <v>1166</v>
      </c>
      <c r="F318" s="870">
        <v>0</v>
      </c>
      <c r="G318" s="868"/>
      <c r="H318" s="868">
        <v>26</v>
      </c>
    </row>
    <row r="319" spans="1:8" ht="15">
      <c r="A319" s="862">
        <v>314</v>
      </c>
      <c r="B319" s="868"/>
      <c r="C319" s="878">
        <v>3031</v>
      </c>
      <c r="D319" s="869">
        <v>2893</v>
      </c>
      <c r="E319" s="869">
        <v>138</v>
      </c>
      <c r="F319" s="870">
        <v>0</v>
      </c>
      <c r="G319" s="868"/>
      <c r="H319" s="868">
        <v>25</v>
      </c>
    </row>
    <row r="320" spans="1:8" ht="15">
      <c r="A320" s="867">
        <v>315</v>
      </c>
      <c r="B320" s="871"/>
      <c r="C320" s="879">
        <v>3016</v>
      </c>
      <c r="D320" s="872">
        <v>3016</v>
      </c>
      <c r="E320" s="872">
        <v>0</v>
      </c>
      <c r="F320" s="873">
        <v>0</v>
      </c>
      <c r="G320" s="871"/>
      <c r="H320" s="871">
        <v>24</v>
      </c>
    </row>
    <row r="321" spans="1:8" ht="15">
      <c r="A321" s="866">
        <v>316</v>
      </c>
      <c r="B321" s="874"/>
      <c r="C321" s="877">
        <v>2986</v>
      </c>
      <c r="D321" s="875">
        <v>520</v>
      </c>
      <c r="E321" s="875">
        <v>2260</v>
      </c>
      <c r="F321" s="876">
        <v>206</v>
      </c>
      <c r="G321" s="874"/>
      <c r="H321" s="874">
        <v>24</v>
      </c>
    </row>
    <row r="322" spans="1:8" ht="15">
      <c r="A322" s="862">
        <v>317</v>
      </c>
      <c r="B322" s="868"/>
      <c r="C322" s="878">
        <v>2966</v>
      </c>
      <c r="D322" s="869">
        <v>2800</v>
      </c>
      <c r="E322" s="869">
        <v>35</v>
      </c>
      <c r="F322" s="870">
        <v>132</v>
      </c>
      <c r="G322" s="868"/>
      <c r="H322" s="868">
        <v>24</v>
      </c>
    </row>
    <row r="323" spans="1:8" ht="15">
      <c r="A323" s="862">
        <v>318</v>
      </c>
      <c r="B323" s="868"/>
      <c r="C323" s="878">
        <v>2959</v>
      </c>
      <c r="D323" s="869">
        <v>1984</v>
      </c>
      <c r="E323" s="869">
        <v>695</v>
      </c>
      <c r="F323" s="870">
        <v>279</v>
      </c>
      <c r="G323" s="868"/>
      <c r="H323" s="868">
        <v>23</v>
      </c>
    </row>
    <row r="324" spans="1:8" ht="15">
      <c r="A324" s="862">
        <v>319</v>
      </c>
      <c r="B324" s="868"/>
      <c r="C324" s="878">
        <v>2948</v>
      </c>
      <c r="D324" s="869">
        <v>2093</v>
      </c>
      <c r="E324" s="869">
        <v>770</v>
      </c>
      <c r="F324" s="870">
        <v>85</v>
      </c>
      <c r="G324" s="868"/>
      <c r="H324" s="868">
        <v>23</v>
      </c>
    </row>
    <row r="325" spans="1:8" ht="15">
      <c r="A325" s="867">
        <v>320</v>
      </c>
      <c r="B325" s="871"/>
      <c r="C325" s="879">
        <v>2937</v>
      </c>
      <c r="D325" s="872">
        <v>968</v>
      </c>
      <c r="E325" s="872">
        <v>1799</v>
      </c>
      <c r="F325" s="873">
        <v>170</v>
      </c>
      <c r="G325" s="871"/>
      <c r="H325" s="871">
        <v>23</v>
      </c>
    </row>
    <row r="326" spans="1:8" ht="15">
      <c r="A326" s="862">
        <v>321</v>
      </c>
      <c r="B326" s="868"/>
      <c r="C326" s="877">
        <v>2901</v>
      </c>
      <c r="D326" s="875">
        <v>2586</v>
      </c>
      <c r="E326" s="875">
        <v>315</v>
      </c>
      <c r="F326" s="876">
        <v>0</v>
      </c>
      <c r="G326" s="868"/>
      <c r="H326" s="874">
        <v>22</v>
      </c>
    </row>
    <row r="327" spans="1:8" ht="15">
      <c r="A327" s="862">
        <v>322</v>
      </c>
      <c r="B327" s="868"/>
      <c r="C327" s="878">
        <v>2897</v>
      </c>
      <c r="D327" s="869">
        <v>2897</v>
      </c>
      <c r="E327" s="869">
        <v>0</v>
      </c>
      <c r="F327" s="870">
        <v>0</v>
      </c>
      <c r="G327" s="868"/>
      <c r="H327" s="868">
        <v>22</v>
      </c>
    </row>
    <row r="328" spans="1:8" ht="15">
      <c r="A328" s="862">
        <v>323</v>
      </c>
      <c r="B328" s="868"/>
      <c r="C328" s="878">
        <v>2893</v>
      </c>
      <c r="D328" s="869">
        <v>184</v>
      </c>
      <c r="E328" s="869">
        <v>2678</v>
      </c>
      <c r="F328" s="870">
        <v>31</v>
      </c>
      <c r="G328" s="868"/>
      <c r="H328" s="868">
        <v>22</v>
      </c>
    </row>
    <row r="329" spans="1:8" ht="15">
      <c r="A329" s="862">
        <v>324</v>
      </c>
      <c r="B329" s="868"/>
      <c r="C329" s="878">
        <v>2891</v>
      </c>
      <c r="D329" s="869">
        <v>2891</v>
      </c>
      <c r="E329" s="869">
        <v>0</v>
      </c>
      <c r="F329" s="870">
        <v>0</v>
      </c>
      <c r="G329" s="868"/>
      <c r="H329" s="868">
        <v>22</v>
      </c>
    </row>
    <row r="330" spans="1:8" ht="15">
      <c r="A330" s="867">
        <v>325</v>
      </c>
      <c r="B330" s="871"/>
      <c r="C330" s="879">
        <v>2890</v>
      </c>
      <c r="D330" s="872">
        <v>1498</v>
      </c>
      <c r="E330" s="872">
        <v>0</v>
      </c>
      <c r="F330" s="873">
        <v>1392</v>
      </c>
      <c r="G330" s="871"/>
      <c r="H330" s="871">
        <v>21</v>
      </c>
    </row>
    <row r="331" spans="1:8" ht="15">
      <c r="A331" s="866">
        <v>326</v>
      </c>
      <c r="B331" s="874"/>
      <c r="C331" s="877">
        <v>2868</v>
      </c>
      <c r="D331" s="875">
        <v>2857</v>
      </c>
      <c r="E331" s="875">
        <v>11</v>
      </c>
      <c r="F331" s="876">
        <v>0</v>
      </c>
      <c r="G331" s="874"/>
      <c r="H331" s="874">
        <v>21</v>
      </c>
    </row>
    <row r="332" spans="1:8" ht="15">
      <c r="A332" s="862">
        <v>327</v>
      </c>
      <c r="B332" s="868"/>
      <c r="C332" s="878">
        <v>2815</v>
      </c>
      <c r="D332" s="869">
        <v>1703</v>
      </c>
      <c r="E332" s="869">
        <v>1102</v>
      </c>
      <c r="F332" s="870">
        <v>11</v>
      </c>
      <c r="G332" s="868"/>
      <c r="H332" s="868">
        <v>20</v>
      </c>
    </row>
    <row r="333" spans="1:8" ht="15">
      <c r="A333" s="862">
        <v>328</v>
      </c>
      <c r="B333" s="868"/>
      <c r="C333" s="878">
        <v>2812</v>
      </c>
      <c r="D333" s="869">
        <v>1418</v>
      </c>
      <c r="E333" s="869">
        <v>680</v>
      </c>
      <c r="F333" s="870">
        <v>714</v>
      </c>
      <c r="G333" s="868"/>
      <c r="H333" s="868">
        <v>19</v>
      </c>
    </row>
    <row r="334" spans="1:8" ht="15">
      <c r="A334" s="862">
        <v>329</v>
      </c>
      <c r="B334" s="868"/>
      <c r="C334" s="878">
        <v>2794</v>
      </c>
      <c r="D334" s="869">
        <v>1833</v>
      </c>
      <c r="E334" s="869">
        <v>961</v>
      </c>
      <c r="F334" s="870">
        <v>0</v>
      </c>
      <c r="G334" s="868"/>
      <c r="H334" s="868">
        <v>18</v>
      </c>
    </row>
    <row r="335" spans="1:8" ht="15">
      <c r="A335" s="867">
        <v>330</v>
      </c>
      <c r="B335" s="871"/>
      <c r="C335" s="879">
        <v>2787</v>
      </c>
      <c r="D335" s="872">
        <v>1926</v>
      </c>
      <c r="E335" s="872">
        <v>453</v>
      </c>
      <c r="F335" s="873">
        <v>408</v>
      </c>
      <c r="G335" s="871"/>
      <c r="H335" s="871">
        <v>17</v>
      </c>
    </row>
    <row r="336" spans="1:8" ht="15">
      <c r="A336" s="862">
        <v>331</v>
      </c>
      <c r="B336" s="868"/>
      <c r="C336" s="877">
        <v>2786</v>
      </c>
      <c r="D336" s="875">
        <v>2592</v>
      </c>
      <c r="E336" s="875">
        <v>194</v>
      </c>
      <c r="F336" s="876">
        <v>0</v>
      </c>
      <c r="G336" s="868"/>
      <c r="H336" s="874">
        <v>17</v>
      </c>
    </row>
    <row r="337" spans="1:8" ht="15">
      <c r="A337" s="862">
        <v>332</v>
      </c>
      <c r="B337" s="868"/>
      <c r="C337" s="878">
        <v>2759</v>
      </c>
      <c r="D337" s="869">
        <v>2759</v>
      </c>
      <c r="E337" s="869">
        <v>0</v>
      </c>
      <c r="F337" s="870">
        <v>0</v>
      </c>
      <c r="G337" s="868"/>
      <c r="H337" s="868">
        <v>16</v>
      </c>
    </row>
    <row r="338" spans="1:8" ht="15">
      <c r="A338" s="862">
        <v>333</v>
      </c>
      <c r="B338" s="868"/>
      <c r="C338" s="878">
        <v>2735</v>
      </c>
      <c r="D338" s="869">
        <v>2279</v>
      </c>
      <c r="E338" s="869">
        <v>134</v>
      </c>
      <c r="F338" s="870">
        <v>323</v>
      </c>
      <c r="G338" s="868"/>
      <c r="H338" s="868">
        <v>16</v>
      </c>
    </row>
    <row r="339" spans="1:8" ht="15">
      <c r="A339" s="862">
        <v>334</v>
      </c>
      <c r="B339" s="868"/>
      <c r="C339" s="878">
        <v>2707</v>
      </c>
      <c r="D339" s="869">
        <v>2707</v>
      </c>
      <c r="E339" s="869">
        <v>0</v>
      </c>
      <c r="F339" s="870">
        <v>0</v>
      </c>
      <c r="G339" s="868"/>
      <c r="H339" s="868">
        <v>16</v>
      </c>
    </row>
    <row r="340" spans="1:8" ht="15">
      <c r="A340" s="867">
        <v>335</v>
      </c>
      <c r="B340" s="871"/>
      <c r="C340" s="879">
        <v>2695</v>
      </c>
      <c r="D340" s="872">
        <v>2605</v>
      </c>
      <c r="E340" s="872">
        <v>90</v>
      </c>
      <c r="F340" s="873">
        <v>0</v>
      </c>
      <c r="G340" s="871"/>
      <c r="H340" s="871">
        <v>16</v>
      </c>
    </row>
    <row r="341" spans="1:8" ht="15">
      <c r="A341" s="866">
        <v>336</v>
      </c>
      <c r="B341" s="874"/>
      <c r="C341" s="877">
        <v>2688</v>
      </c>
      <c r="D341" s="875">
        <v>2165</v>
      </c>
      <c r="E341" s="875">
        <v>243</v>
      </c>
      <c r="F341" s="876">
        <v>281</v>
      </c>
      <c r="G341" s="874"/>
      <c r="H341" s="874">
        <v>16</v>
      </c>
    </row>
    <row r="342" spans="1:8" ht="15">
      <c r="A342" s="862">
        <v>337</v>
      </c>
      <c r="B342" s="868"/>
      <c r="C342" s="878">
        <v>2687</v>
      </c>
      <c r="D342" s="869">
        <v>1221</v>
      </c>
      <c r="E342" s="869">
        <v>1248</v>
      </c>
      <c r="F342" s="870">
        <v>217</v>
      </c>
      <c r="G342" s="868"/>
      <c r="H342" s="868">
        <v>15</v>
      </c>
    </row>
    <row r="343" spans="1:8" ht="15">
      <c r="A343" s="862">
        <v>338</v>
      </c>
      <c r="B343" s="868"/>
      <c r="C343" s="878">
        <v>2680</v>
      </c>
      <c r="D343" s="869">
        <v>2649</v>
      </c>
      <c r="E343" s="869">
        <v>0</v>
      </c>
      <c r="F343" s="870">
        <v>31</v>
      </c>
      <c r="G343" s="868"/>
      <c r="H343" s="868">
        <v>15</v>
      </c>
    </row>
    <row r="344" spans="1:8" ht="15">
      <c r="A344" s="862">
        <v>339</v>
      </c>
      <c r="B344" s="868"/>
      <c r="C344" s="878">
        <v>2663</v>
      </c>
      <c r="D344" s="869">
        <v>2583</v>
      </c>
      <c r="E344" s="869">
        <v>81</v>
      </c>
      <c r="F344" s="870">
        <v>0</v>
      </c>
      <c r="G344" s="868"/>
      <c r="H344" s="868">
        <v>15</v>
      </c>
    </row>
    <row r="345" spans="1:8" ht="15">
      <c r="A345" s="867">
        <v>340</v>
      </c>
      <c r="B345" s="871"/>
      <c r="C345" s="879">
        <v>2662</v>
      </c>
      <c r="D345" s="872">
        <v>2631</v>
      </c>
      <c r="E345" s="872">
        <v>30</v>
      </c>
      <c r="F345" s="873">
        <v>0</v>
      </c>
      <c r="G345" s="871"/>
      <c r="H345" s="871">
        <v>15</v>
      </c>
    </row>
    <row r="346" spans="1:8" ht="15">
      <c r="A346" s="862">
        <v>341</v>
      </c>
      <c r="B346" s="868"/>
      <c r="C346" s="877">
        <v>2656</v>
      </c>
      <c r="D346" s="875">
        <v>1759</v>
      </c>
      <c r="E346" s="875">
        <v>897</v>
      </c>
      <c r="F346" s="876">
        <v>0</v>
      </c>
      <c r="G346" s="868"/>
      <c r="H346" s="868">
        <v>14</v>
      </c>
    </row>
    <row r="347" spans="1:8" ht="15">
      <c r="A347" s="862">
        <v>342</v>
      </c>
      <c r="B347" s="868"/>
      <c r="C347" s="878">
        <v>2654</v>
      </c>
      <c r="D347" s="869">
        <v>1593</v>
      </c>
      <c r="E347" s="869">
        <v>983</v>
      </c>
      <c r="F347" s="870">
        <v>78</v>
      </c>
      <c r="G347" s="868"/>
      <c r="H347" s="868">
        <v>13</v>
      </c>
    </row>
    <row r="348" spans="1:8" ht="15">
      <c r="A348" s="862">
        <v>343</v>
      </c>
      <c r="B348" s="868"/>
      <c r="C348" s="878">
        <v>2638</v>
      </c>
      <c r="D348" s="869">
        <v>2638</v>
      </c>
      <c r="E348" s="869">
        <v>0</v>
      </c>
      <c r="F348" s="870">
        <v>0</v>
      </c>
      <c r="G348" s="868"/>
      <c r="H348" s="868">
        <v>13</v>
      </c>
    </row>
    <row r="349" spans="1:8" ht="15">
      <c r="A349" s="862">
        <v>344</v>
      </c>
      <c r="B349" s="868"/>
      <c r="C349" s="878">
        <v>2638</v>
      </c>
      <c r="D349" s="869">
        <v>2638</v>
      </c>
      <c r="E349" s="869">
        <v>0</v>
      </c>
      <c r="F349" s="870">
        <v>0</v>
      </c>
      <c r="G349" s="868"/>
      <c r="H349" s="868">
        <v>13</v>
      </c>
    </row>
    <row r="350" spans="1:8" ht="15">
      <c r="A350" s="867">
        <v>345</v>
      </c>
      <c r="B350" s="871"/>
      <c r="C350" s="879">
        <v>2628</v>
      </c>
      <c r="D350" s="872">
        <v>2373</v>
      </c>
      <c r="E350" s="872">
        <v>256</v>
      </c>
      <c r="F350" s="873">
        <v>0</v>
      </c>
      <c r="G350" s="871"/>
      <c r="H350" s="871">
        <v>10</v>
      </c>
    </row>
    <row r="351" spans="1:8" ht="15">
      <c r="A351" s="866">
        <v>346</v>
      </c>
      <c r="B351" s="874"/>
      <c r="C351" s="877">
        <v>2627</v>
      </c>
      <c r="D351" s="875">
        <v>2627</v>
      </c>
      <c r="E351" s="875">
        <v>0</v>
      </c>
      <c r="F351" s="876">
        <v>0</v>
      </c>
      <c r="G351" s="874"/>
      <c r="H351" s="874" t="s">
        <v>134</v>
      </c>
    </row>
    <row r="352" spans="1:8" ht="15">
      <c r="A352" s="862">
        <v>347</v>
      </c>
      <c r="B352" s="868"/>
      <c r="C352" s="878">
        <v>2625</v>
      </c>
      <c r="D352" s="869">
        <v>2187</v>
      </c>
      <c r="E352" s="869">
        <v>104</v>
      </c>
      <c r="F352" s="870">
        <v>334</v>
      </c>
      <c r="G352" s="868"/>
      <c r="H352" s="868" t="s">
        <v>134</v>
      </c>
    </row>
    <row r="353" spans="1:8" ht="15">
      <c r="A353" s="862">
        <v>348</v>
      </c>
      <c r="B353" s="868"/>
      <c r="C353" s="878">
        <v>2589</v>
      </c>
      <c r="D353" s="869">
        <v>1975</v>
      </c>
      <c r="E353" s="869">
        <v>0</v>
      </c>
      <c r="F353" s="870">
        <v>614</v>
      </c>
      <c r="G353" s="868"/>
      <c r="H353" s="868" t="s">
        <v>134</v>
      </c>
    </row>
    <row r="354" spans="1:8" ht="15">
      <c r="A354" s="862">
        <v>349</v>
      </c>
      <c r="B354" s="868"/>
      <c r="C354" s="878">
        <v>2589</v>
      </c>
      <c r="D354" s="869">
        <v>1307</v>
      </c>
      <c r="E354" s="869">
        <v>1056</v>
      </c>
      <c r="F354" s="870">
        <v>227</v>
      </c>
      <c r="G354" s="868"/>
      <c r="H354" s="868" t="s">
        <v>134</v>
      </c>
    </row>
    <row r="355" spans="1:8" ht="15">
      <c r="A355" s="867">
        <v>350</v>
      </c>
      <c r="B355" s="871"/>
      <c r="C355" s="879">
        <v>2552</v>
      </c>
      <c r="D355" s="872">
        <v>2552</v>
      </c>
      <c r="E355" s="872">
        <v>0</v>
      </c>
      <c r="F355" s="873">
        <v>0</v>
      </c>
      <c r="G355" s="871"/>
      <c r="H355" s="871" t="s">
        <v>134</v>
      </c>
    </row>
    <row r="356" spans="1:8" ht="15">
      <c r="A356" s="862">
        <v>351</v>
      </c>
      <c r="B356" s="868"/>
      <c r="C356" s="877">
        <v>2550</v>
      </c>
      <c r="D356" s="875">
        <v>864</v>
      </c>
      <c r="E356" s="875">
        <v>1655</v>
      </c>
      <c r="F356" s="876">
        <v>31</v>
      </c>
      <c r="G356" s="868"/>
      <c r="H356" s="868"/>
    </row>
    <row r="357" spans="1:8" ht="15">
      <c r="A357" s="862">
        <v>352</v>
      </c>
      <c r="B357" s="868"/>
      <c r="C357" s="878">
        <v>2528</v>
      </c>
      <c r="D357" s="869">
        <v>2281</v>
      </c>
      <c r="E357" s="869">
        <v>42</v>
      </c>
      <c r="F357" s="870">
        <v>205</v>
      </c>
      <c r="G357" s="868"/>
      <c r="H357" s="868"/>
    </row>
    <row r="358" spans="1:8" ht="15">
      <c r="A358" s="862">
        <v>353</v>
      </c>
      <c r="B358" s="868"/>
      <c r="C358" s="878">
        <v>2522</v>
      </c>
      <c r="D358" s="869">
        <v>1525</v>
      </c>
      <c r="E358" s="869">
        <v>716</v>
      </c>
      <c r="F358" s="870">
        <v>281</v>
      </c>
      <c r="G358" s="868"/>
      <c r="H358" s="868"/>
    </row>
    <row r="359" spans="1:8" ht="15">
      <c r="A359" s="862">
        <v>354</v>
      </c>
      <c r="B359" s="868"/>
      <c r="C359" s="878">
        <v>2503</v>
      </c>
      <c r="D359" s="869">
        <v>2461</v>
      </c>
      <c r="E359" s="869">
        <v>42</v>
      </c>
      <c r="F359" s="870">
        <v>0</v>
      </c>
      <c r="G359" s="868"/>
      <c r="H359" s="868"/>
    </row>
    <row r="360" spans="1:8" ht="15">
      <c r="A360" s="867">
        <v>355</v>
      </c>
      <c r="B360" s="871"/>
      <c r="C360" s="879">
        <v>2497</v>
      </c>
      <c r="D360" s="872">
        <v>1241</v>
      </c>
      <c r="E360" s="872">
        <v>1021</v>
      </c>
      <c r="F360" s="873">
        <v>235</v>
      </c>
      <c r="G360" s="871"/>
      <c r="H360" s="871"/>
    </row>
    <row r="361" spans="1:8" ht="15">
      <c r="A361" s="866">
        <v>356</v>
      </c>
      <c r="B361" s="874"/>
      <c r="C361" s="877">
        <v>2486</v>
      </c>
      <c r="D361" s="875">
        <v>2266</v>
      </c>
      <c r="E361" s="875">
        <v>220</v>
      </c>
      <c r="F361" s="876">
        <v>0</v>
      </c>
      <c r="G361" s="874"/>
      <c r="H361" s="874"/>
    </row>
    <row r="362" spans="1:8" ht="15">
      <c r="A362" s="862">
        <v>357</v>
      </c>
      <c r="B362" s="868"/>
      <c r="C362" s="878">
        <v>2475</v>
      </c>
      <c r="D362" s="869">
        <v>1812</v>
      </c>
      <c r="E362" s="869">
        <v>359</v>
      </c>
      <c r="F362" s="870">
        <v>304</v>
      </c>
      <c r="G362" s="868"/>
      <c r="H362" s="868"/>
    </row>
    <row r="363" spans="1:8" ht="15">
      <c r="A363" s="862">
        <v>358</v>
      </c>
      <c r="B363" s="868"/>
      <c r="C363" s="878">
        <v>2425</v>
      </c>
      <c r="D363" s="869">
        <v>1949</v>
      </c>
      <c r="E363" s="869">
        <v>153</v>
      </c>
      <c r="F363" s="870">
        <v>322</v>
      </c>
      <c r="G363" s="868"/>
      <c r="H363" s="868"/>
    </row>
    <row r="364" spans="1:8" ht="15">
      <c r="A364" s="862">
        <v>359</v>
      </c>
      <c r="B364" s="868"/>
      <c r="C364" s="878">
        <v>2411</v>
      </c>
      <c r="D364" s="869">
        <v>2150</v>
      </c>
      <c r="E364" s="869">
        <v>171</v>
      </c>
      <c r="F364" s="870">
        <v>90</v>
      </c>
      <c r="G364" s="868"/>
      <c r="H364" s="868"/>
    </row>
    <row r="365" spans="1:8" ht="15">
      <c r="A365" s="867">
        <v>360</v>
      </c>
      <c r="B365" s="871"/>
      <c r="C365" s="879">
        <v>2403</v>
      </c>
      <c r="D365" s="872">
        <v>1923</v>
      </c>
      <c r="E365" s="872">
        <v>108</v>
      </c>
      <c r="F365" s="873">
        <v>372</v>
      </c>
      <c r="G365" s="871"/>
      <c r="H365" s="871"/>
    </row>
    <row r="366" spans="1:8" ht="15">
      <c r="A366" s="862">
        <v>361</v>
      </c>
      <c r="B366" s="868"/>
      <c r="C366" s="877">
        <v>2378</v>
      </c>
      <c r="D366" s="875">
        <v>2378</v>
      </c>
      <c r="E366" s="875">
        <v>0</v>
      </c>
      <c r="F366" s="876">
        <v>0</v>
      </c>
      <c r="G366" s="868"/>
      <c r="H366" s="868"/>
    </row>
    <row r="367" spans="1:8" ht="15">
      <c r="A367" s="862">
        <v>362</v>
      </c>
      <c r="B367" s="868"/>
      <c r="C367" s="878">
        <v>2343</v>
      </c>
      <c r="D367" s="869">
        <v>2343</v>
      </c>
      <c r="E367" s="869">
        <v>0</v>
      </c>
      <c r="F367" s="870">
        <v>0</v>
      </c>
      <c r="G367" s="868"/>
      <c r="H367" s="868"/>
    </row>
    <row r="368" spans="1:8" ht="15">
      <c r="A368" s="862">
        <v>363</v>
      </c>
      <c r="B368" s="868"/>
      <c r="C368" s="878">
        <v>2333</v>
      </c>
      <c r="D368" s="869">
        <v>1418</v>
      </c>
      <c r="E368" s="869">
        <v>406</v>
      </c>
      <c r="F368" s="870">
        <v>509</v>
      </c>
      <c r="G368" s="868"/>
      <c r="H368" s="868"/>
    </row>
    <row r="369" spans="1:8" ht="15">
      <c r="A369" s="862">
        <v>364</v>
      </c>
      <c r="B369" s="868"/>
      <c r="C369" s="878">
        <v>2327</v>
      </c>
      <c r="D369" s="869">
        <v>1593</v>
      </c>
      <c r="E369" s="869">
        <v>653</v>
      </c>
      <c r="F369" s="870">
        <v>81</v>
      </c>
      <c r="G369" s="868"/>
      <c r="H369" s="868"/>
    </row>
    <row r="370" spans="1:8" ht="15">
      <c r="A370" s="867">
        <v>365</v>
      </c>
      <c r="B370" s="871"/>
      <c r="C370" s="879">
        <v>2314</v>
      </c>
      <c r="D370" s="872">
        <v>2082</v>
      </c>
      <c r="E370" s="872">
        <v>20</v>
      </c>
      <c r="F370" s="873">
        <v>212</v>
      </c>
      <c r="G370" s="871"/>
      <c r="H370" s="871"/>
    </row>
    <row r="371" spans="1:8" ht="15">
      <c r="A371" s="866">
        <v>366</v>
      </c>
      <c r="B371" s="874"/>
      <c r="C371" s="877">
        <v>2261</v>
      </c>
      <c r="D371" s="875">
        <v>2250</v>
      </c>
      <c r="E371" s="875">
        <v>11</v>
      </c>
      <c r="F371" s="876">
        <v>0</v>
      </c>
      <c r="G371" s="874"/>
      <c r="H371" s="874"/>
    </row>
    <row r="372" spans="1:8" ht="15">
      <c r="A372" s="862">
        <v>367</v>
      </c>
      <c r="B372" s="868"/>
      <c r="C372" s="878">
        <v>2250</v>
      </c>
      <c r="D372" s="869">
        <v>1952</v>
      </c>
      <c r="E372" s="869">
        <v>50</v>
      </c>
      <c r="F372" s="870">
        <v>248</v>
      </c>
      <c r="G372" s="868"/>
      <c r="H372" s="868"/>
    </row>
    <row r="373" spans="1:8" ht="15">
      <c r="A373" s="862">
        <v>368</v>
      </c>
      <c r="B373" s="868"/>
      <c r="C373" s="878">
        <v>2239</v>
      </c>
      <c r="D373" s="869">
        <v>2164</v>
      </c>
      <c r="E373" s="869">
        <v>19</v>
      </c>
      <c r="F373" s="870">
        <v>57</v>
      </c>
      <c r="G373" s="868"/>
      <c r="H373" s="868"/>
    </row>
    <row r="374" spans="1:8" ht="15">
      <c r="A374" s="862">
        <v>369</v>
      </c>
      <c r="B374" s="868"/>
      <c r="C374" s="878">
        <v>2239</v>
      </c>
      <c r="D374" s="869">
        <v>2239</v>
      </c>
      <c r="E374" s="869">
        <v>0</v>
      </c>
      <c r="F374" s="870">
        <v>0</v>
      </c>
      <c r="G374" s="868"/>
      <c r="H374" s="868"/>
    </row>
    <row r="375" spans="1:8" ht="15">
      <c r="A375" s="867">
        <v>370</v>
      </c>
      <c r="B375" s="871"/>
      <c r="C375" s="879">
        <v>2232</v>
      </c>
      <c r="D375" s="872">
        <v>962</v>
      </c>
      <c r="E375" s="872">
        <v>1163</v>
      </c>
      <c r="F375" s="873">
        <v>108</v>
      </c>
      <c r="G375" s="871"/>
      <c r="H375" s="871"/>
    </row>
    <row r="376" spans="1:8" ht="15">
      <c r="A376" s="862">
        <v>371</v>
      </c>
      <c r="B376" s="868"/>
      <c r="C376" s="877">
        <v>2232</v>
      </c>
      <c r="D376" s="875">
        <v>2232</v>
      </c>
      <c r="E376" s="875">
        <v>0</v>
      </c>
      <c r="F376" s="876">
        <v>0</v>
      </c>
      <c r="G376" s="868"/>
      <c r="H376" s="868"/>
    </row>
    <row r="377" spans="1:8" ht="15">
      <c r="A377" s="862">
        <v>372</v>
      </c>
      <c r="B377" s="868"/>
      <c r="C377" s="878">
        <v>2221</v>
      </c>
      <c r="D377" s="869">
        <v>2159</v>
      </c>
      <c r="E377" s="869">
        <v>62</v>
      </c>
      <c r="F377" s="870">
        <v>0</v>
      </c>
      <c r="G377" s="868"/>
      <c r="H377" s="868"/>
    </row>
    <row r="378" spans="1:8" ht="15">
      <c r="A378" s="862">
        <v>373</v>
      </c>
      <c r="B378" s="868"/>
      <c r="C378" s="878">
        <v>2201</v>
      </c>
      <c r="D378" s="869">
        <v>2008</v>
      </c>
      <c r="E378" s="869">
        <v>193</v>
      </c>
      <c r="F378" s="870">
        <v>0</v>
      </c>
      <c r="G378" s="868"/>
      <c r="H378" s="868"/>
    </row>
    <row r="379" spans="1:8" ht="15">
      <c r="A379" s="862">
        <v>374</v>
      </c>
      <c r="B379" s="868"/>
      <c r="C379" s="878">
        <v>2200</v>
      </c>
      <c r="D379" s="869">
        <v>1172</v>
      </c>
      <c r="E379" s="869">
        <v>900</v>
      </c>
      <c r="F379" s="870">
        <v>128</v>
      </c>
      <c r="G379" s="868"/>
      <c r="H379" s="868"/>
    </row>
    <row r="380" spans="1:8" ht="15">
      <c r="A380" s="867">
        <v>375</v>
      </c>
      <c r="B380" s="871"/>
      <c r="C380" s="879">
        <v>2158</v>
      </c>
      <c r="D380" s="872">
        <v>1644</v>
      </c>
      <c r="E380" s="872">
        <v>405</v>
      </c>
      <c r="F380" s="873">
        <v>108</v>
      </c>
      <c r="G380" s="871"/>
      <c r="H380" s="871"/>
    </row>
    <row r="381" spans="1:8" ht="15">
      <c r="A381" s="866">
        <v>376</v>
      </c>
      <c r="B381" s="874"/>
      <c r="C381" s="877">
        <v>2152</v>
      </c>
      <c r="D381" s="875">
        <v>1657</v>
      </c>
      <c r="E381" s="875">
        <v>332</v>
      </c>
      <c r="F381" s="876">
        <v>163</v>
      </c>
      <c r="G381" s="874"/>
      <c r="H381" s="874"/>
    </row>
    <row r="382" spans="1:8" ht="15">
      <c r="A382" s="862">
        <v>377</v>
      </c>
      <c r="B382" s="868"/>
      <c r="C382" s="878">
        <v>2141</v>
      </c>
      <c r="D382" s="869">
        <v>1841</v>
      </c>
      <c r="E382" s="869">
        <v>0</v>
      </c>
      <c r="F382" s="870">
        <v>300</v>
      </c>
      <c r="G382" s="868"/>
      <c r="H382" s="868"/>
    </row>
    <row r="383" spans="1:8" ht="15">
      <c r="A383" s="862">
        <v>378</v>
      </c>
      <c r="B383" s="868"/>
      <c r="C383" s="878">
        <v>2130</v>
      </c>
      <c r="D383" s="869">
        <v>913</v>
      </c>
      <c r="E383" s="869">
        <v>896</v>
      </c>
      <c r="F383" s="870">
        <v>321</v>
      </c>
      <c r="G383" s="868"/>
      <c r="H383" s="868"/>
    </row>
    <row r="384" spans="1:8" ht="15">
      <c r="A384" s="862">
        <v>379</v>
      </c>
      <c r="B384" s="868"/>
      <c r="C384" s="878">
        <v>2112</v>
      </c>
      <c r="D384" s="869">
        <v>2112</v>
      </c>
      <c r="E384" s="869">
        <v>0</v>
      </c>
      <c r="F384" s="870">
        <v>0</v>
      </c>
      <c r="G384" s="868"/>
      <c r="H384" s="868"/>
    </row>
    <row r="385" spans="1:8" ht="15">
      <c r="A385" s="867">
        <v>380</v>
      </c>
      <c r="B385" s="871"/>
      <c r="C385" s="879">
        <v>2103</v>
      </c>
      <c r="D385" s="872">
        <v>2103</v>
      </c>
      <c r="E385" s="872">
        <v>0</v>
      </c>
      <c r="F385" s="873">
        <v>0</v>
      </c>
      <c r="G385" s="871"/>
      <c r="H385" s="871"/>
    </row>
    <row r="386" spans="1:8" ht="15">
      <c r="A386" s="862">
        <v>381</v>
      </c>
      <c r="B386" s="868"/>
      <c r="C386" s="877">
        <v>2089</v>
      </c>
      <c r="D386" s="875">
        <v>2089</v>
      </c>
      <c r="E386" s="875">
        <v>0</v>
      </c>
      <c r="F386" s="876">
        <v>0</v>
      </c>
      <c r="G386" s="868"/>
      <c r="H386" s="868"/>
    </row>
    <row r="387" spans="1:8" ht="15">
      <c r="A387" s="862">
        <v>382</v>
      </c>
      <c r="B387" s="868"/>
      <c r="C387" s="878">
        <v>2072</v>
      </c>
      <c r="D387" s="869">
        <v>2072</v>
      </c>
      <c r="E387" s="869">
        <v>0</v>
      </c>
      <c r="F387" s="870">
        <v>0</v>
      </c>
      <c r="G387" s="868"/>
      <c r="H387" s="868"/>
    </row>
    <row r="388" spans="1:8" ht="15">
      <c r="A388" s="862">
        <v>383</v>
      </c>
      <c r="B388" s="868"/>
      <c r="C388" s="878">
        <v>2067</v>
      </c>
      <c r="D388" s="869">
        <v>1805</v>
      </c>
      <c r="E388" s="869">
        <v>150</v>
      </c>
      <c r="F388" s="870">
        <v>112</v>
      </c>
      <c r="G388" s="868"/>
      <c r="H388" s="868"/>
    </row>
    <row r="389" spans="1:8" ht="15">
      <c r="A389" s="862">
        <v>384</v>
      </c>
      <c r="B389" s="868"/>
      <c r="C389" s="878">
        <v>2059</v>
      </c>
      <c r="D389" s="869">
        <v>1036</v>
      </c>
      <c r="E389" s="869">
        <v>305</v>
      </c>
      <c r="F389" s="870">
        <v>717</v>
      </c>
      <c r="G389" s="868"/>
      <c r="H389" s="868"/>
    </row>
    <row r="390" spans="1:8" ht="15">
      <c r="A390" s="867">
        <v>385</v>
      </c>
      <c r="B390" s="871"/>
      <c r="C390" s="879">
        <v>2048</v>
      </c>
      <c r="D390" s="872">
        <v>1355</v>
      </c>
      <c r="E390" s="872">
        <v>693</v>
      </c>
      <c r="F390" s="873">
        <v>0</v>
      </c>
      <c r="G390" s="871"/>
      <c r="H390" s="871"/>
    </row>
    <row r="391" spans="1:8" ht="15">
      <c r="A391" s="866">
        <v>386</v>
      </c>
      <c r="B391" s="874"/>
      <c r="C391" s="877">
        <v>2038</v>
      </c>
      <c r="D391" s="875">
        <v>1992</v>
      </c>
      <c r="E391" s="875">
        <v>46</v>
      </c>
      <c r="F391" s="876">
        <v>0</v>
      </c>
      <c r="G391" s="874"/>
      <c r="H391" s="874"/>
    </row>
    <row r="392" spans="1:8" ht="15">
      <c r="A392" s="862">
        <v>387</v>
      </c>
      <c r="B392" s="868"/>
      <c r="C392" s="878">
        <v>2034</v>
      </c>
      <c r="D392" s="869">
        <v>1807</v>
      </c>
      <c r="E392" s="869">
        <v>227</v>
      </c>
      <c r="F392" s="870">
        <v>0</v>
      </c>
      <c r="G392" s="868"/>
      <c r="H392" s="868"/>
    </row>
    <row r="393" spans="1:8" ht="15">
      <c r="A393" s="862">
        <v>388</v>
      </c>
      <c r="B393" s="868"/>
      <c r="C393" s="878">
        <v>2023</v>
      </c>
      <c r="D393" s="869">
        <v>2023</v>
      </c>
      <c r="E393" s="869">
        <v>0</v>
      </c>
      <c r="F393" s="870">
        <v>0</v>
      </c>
      <c r="G393" s="868"/>
      <c r="H393" s="868"/>
    </row>
    <row r="394" spans="1:8" ht="15">
      <c r="A394" s="862">
        <v>389</v>
      </c>
      <c r="B394" s="868"/>
      <c r="C394" s="878">
        <v>2022</v>
      </c>
      <c r="D394" s="869">
        <v>1967</v>
      </c>
      <c r="E394" s="869">
        <v>56</v>
      </c>
      <c r="F394" s="870">
        <v>0</v>
      </c>
      <c r="G394" s="868"/>
      <c r="H394" s="868"/>
    </row>
    <row r="395" spans="1:8" ht="15">
      <c r="A395" s="867">
        <v>390</v>
      </c>
      <c r="B395" s="871"/>
      <c r="C395" s="879">
        <v>2012</v>
      </c>
      <c r="D395" s="872">
        <v>2012</v>
      </c>
      <c r="E395" s="872">
        <v>0</v>
      </c>
      <c r="F395" s="873">
        <v>0</v>
      </c>
      <c r="G395" s="871"/>
      <c r="H395" s="871"/>
    </row>
    <row r="396" spans="1:8" ht="15">
      <c r="A396" s="862">
        <v>391</v>
      </c>
      <c r="B396" s="868"/>
      <c r="C396" s="877">
        <v>2011</v>
      </c>
      <c r="D396" s="875">
        <v>2011</v>
      </c>
      <c r="E396" s="875">
        <v>0</v>
      </c>
      <c r="F396" s="876">
        <v>0</v>
      </c>
      <c r="G396" s="868"/>
      <c r="H396" s="868"/>
    </row>
    <row r="397" spans="1:8" ht="15">
      <c r="A397" s="862">
        <v>392</v>
      </c>
      <c r="B397" s="868"/>
      <c r="C397" s="878">
        <v>2000</v>
      </c>
      <c r="D397" s="869">
        <v>1442</v>
      </c>
      <c r="E397" s="869">
        <v>165</v>
      </c>
      <c r="F397" s="870">
        <v>393</v>
      </c>
      <c r="G397" s="868"/>
      <c r="H397" s="868"/>
    </row>
    <row r="398" spans="1:8" ht="15">
      <c r="A398" s="862">
        <v>393</v>
      </c>
      <c r="B398" s="868"/>
      <c r="C398" s="878">
        <v>1999</v>
      </c>
      <c r="D398" s="869">
        <v>1693</v>
      </c>
      <c r="E398" s="869">
        <v>307</v>
      </c>
      <c r="F398" s="870">
        <v>0</v>
      </c>
      <c r="G398" s="868"/>
      <c r="H398" s="868"/>
    </row>
    <row r="399" spans="1:8" ht="15">
      <c r="A399" s="862">
        <v>394</v>
      </c>
      <c r="B399" s="868"/>
      <c r="C399" s="878">
        <v>1985</v>
      </c>
      <c r="D399" s="869">
        <v>1985</v>
      </c>
      <c r="E399" s="869">
        <v>0</v>
      </c>
      <c r="F399" s="870">
        <v>0</v>
      </c>
      <c r="G399" s="868"/>
      <c r="H399" s="868"/>
    </row>
    <row r="400" spans="1:8" ht="15">
      <c r="A400" s="867">
        <v>395</v>
      </c>
      <c r="B400" s="871"/>
      <c r="C400" s="879">
        <v>1951</v>
      </c>
      <c r="D400" s="872">
        <v>1900</v>
      </c>
      <c r="E400" s="872">
        <v>51</v>
      </c>
      <c r="F400" s="873">
        <v>0</v>
      </c>
      <c r="G400" s="871"/>
      <c r="H400" s="871"/>
    </row>
    <row r="401" spans="1:8" ht="15">
      <c r="A401" s="866">
        <v>396</v>
      </c>
      <c r="B401" s="874"/>
      <c r="C401" s="877">
        <v>1947</v>
      </c>
      <c r="D401" s="875">
        <v>1857</v>
      </c>
      <c r="E401" s="875">
        <v>78</v>
      </c>
      <c r="F401" s="876">
        <v>11</v>
      </c>
      <c r="G401" s="874"/>
      <c r="H401" s="874"/>
    </row>
    <row r="402" spans="1:8" ht="15">
      <c r="A402" s="862">
        <v>397</v>
      </c>
      <c r="B402" s="868"/>
      <c r="C402" s="878">
        <v>1945</v>
      </c>
      <c r="D402" s="869">
        <v>1945</v>
      </c>
      <c r="E402" s="869">
        <v>0</v>
      </c>
      <c r="F402" s="870">
        <v>0</v>
      </c>
      <c r="G402" s="868"/>
      <c r="H402" s="868"/>
    </row>
    <row r="403" spans="1:8" ht="15">
      <c r="A403" s="862">
        <v>398</v>
      </c>
      <c r="B403" s="868"/>
      <c r="C403" s="878">
        <v>1942</v>
      </c>
      <c r="D403" s="869">
        <v>1926</v>
      </c>
      <c r="E403" s="869">
        <v>16</v>
      </c>
      <c r="F403" s="870">
        <v>0</v>
      </c>
      <c r="G403" s="868"/>
      <c r="H403" s="868"/>
    </row>
    <row r="404" spans="1:8" ht="15">
      <c r="A404" s="862">
        <v>399</v>
      </c>
      <c r="B404" s="868"/>
      <c r="C404" s="878">
        <v>1935</v>
      </c>
      <c r="D404" s="869">
        <v>1898</v>
      </c>
      <c r="E404" s="869">
        <v>37</v>
      </c>
      <c r="F404" s="870">
        <v>0</v>
      </c>
      <c r="G404" s="868"/>
      <c r="H404" s="868"/>
    </row>
    <row r="405" spans="1:8" ht="15">
      <c r="A405" s="867">
        <v>400</v>
      </c>
      <c r="B405" s="871"/>
      <c r="C405" s="879">
        <v>1895</v>
      </c>
      <c r="D405" s="872">
        <v>908</v>
      </c>
      <c r="E405" s="872">
        <v>834</v>
      </c>
      <c r="F405" s="873">
        <v>153</v>
      </c>
      <c r="G405" s="871"/>
      <c r="H405" s="871"/>
    </row>
    <row r="406" spans="1:8" ht="15">
      <c r="A406" s="862">
        <v>401</v>
      </c>
      <c r="B406" s="868"/>
      <c r="C406" s="877">
        <v>1885</v>
      </c>
      <c r="D406" s="875">
        <v>1885</v>
      </c>
      <c r="E406" s="875">
        <v>0</v>
      </c>
      <c r="F406" s="876">
        <v>0</v>
      </c>
      <c r="G406" s="868"/>
      <c r="H406" s="868"/>
    </row>
    <row r="407" spans="1:8" ht="15">
      <c r="A407" s="862">
        <v>402</v>
      </c>
      <c r="B407" s="868"/>
      <c r="C407" s="878">
        <v>1880</v>
      </c>
      <c r="D407" s="869">
        <v>1191</v>
      </c>
      <c r="E407" s="869">
        <v>690</v>
      </c>
      <c r="F407" s="870">
        <v>0</v>
      </c>
      <c r="G407" s="868"/>
      <c r="H407" s="868"/>
    </row>
    <row r="408" spans="1:8" ht="15">
      <c r="A408" s="862">
        <v>403</v>
      </c>
      <c r="B408" s="868"/>
      <c r="C408" s="878">
        <v>1873</v>
      </c>
      <c r="D408" s="869">
        <v>504</v>
      </c>
      <c r="E408" s="869">
        <v>1369</v>
      </c>
      <c r="F408" s="870">
        <v>0</v>
      </c>
      <c r="G408" s="868"/>
      <c r="H408" s="868"/>
    </row>
    <row r="409" spans="1:8" ht="15">
      <c r="A409" s="862">
        <v>404</v>
      </c>
      <c r="B409" s="868"/>
      <c r="C409" s="878">
        <v>1872</v>
      </c>
      <c r="D409" s="869">
        <v>474</v>
      </c>
      <c r="E409" s="869">
        <v>1352</v>
      </c>
      <c r="F409" s="870">
        <v>46</v>
      </c>
      <c r="G409" s="868"/>
      <c r="H409" s="868"/>
    </row>
    <row r="410" spans="1:8" ht="15">
      <c r="A410" s="867">
        <v>405</v>
      </c>
      <c r="B410" s="871"/>
      <c r="C410" s="879">
        <v>1868</v>
      </c>
      <c r="D410" s="872">
        <v>1690</v>
      </c>
      <c r="E410" s="872">
        <v>157</v>
      </c>
      <c r="F410" s="873">
        <v>21</v>
      </c>
      <c r="G410" s="871"/>
      <c r="H410" s="871"/>
    </row>
    <row r="411" spans="1:8" ht="15">
      <c r="A411" s="866">
        <v>406</v>
      </c>
      <c r="B411" s="874"/>
      <c r="C411" s="877">
        <v>1864</v>
      </c>
      <c r="D411" s="875">
        <v>1744</v>
      </c>
      <c r="E411" s="875">
        <v>120</v>
      </c>
      <c r="F411" s="876">
        <v>0</v>
      </c>
      <c r="G411" s="874"/>
      <c r="H411" s="874"/>
    </row>
    <row r="412" spans="1:8" ht="15">
      <c r="A412" s="862">
        <v>407</v>
      </c>
      <c r="B412" s="868"/>
      <c r="C412" s="878">
        <v>1815</v>
      </c>
      <c r="D412" s="869">
        <v>1815</v>
      </c>
      <c r="E412" s="869">
        <v>0</v>
      </c>
      <c r="F412" s="870">
        <v>0</v>
      </c>
      <c r="G412" s="868"/>
      <c r="H412" s="868"/>
    </row>
    <row r="413" spans="1:8" ht="15">
      <c r="A413" s="862">
        <v>408</v>
      </c>
      <c r="B413" s="868"/>
      <c r="C413" s="878">
        <v>1809</v>
      </c>
      <c r="D413" s="869">
        <v>1475</v>
      </c>
      <c r="E413" s="869">
        <v>225</v>
      </c>
      <c r="F413" s="870">
        <v>109</v>
      </c>
      <c r="G413" s="868"/>
      <c r="H413" s="868"/>
    </row>
    <row r="414" spans="1:8" ht="15">
      <c r="A414" s="862">
        <v>409</v>
      </c>
      <c r="B414" s="868"/>
      <c r="C414" s="878">
        <v>1801</v>
      </c>
      <c r="D414" s="869">
        <v>1185</v>
      </c>
      <c r="E414" s="869">
        <v>358</v>
      </c>
      <c r="F414" s="870">
        <v>258</v>
      </c>
      <c r="G414" s="868"/>
      <c r="H414" s="868"/>
    </row>
    <row r="415" spans="1:8" ht="15">
      <c r="A415" s="867">
        <v>410</v>
      </c>
      <c r="B415" s="871"/>
      <c r="C415" s="879">
        <v>1791</v>
      </c>
      <c r="D415" s="872">
        <v>1093</v>
      </c>
      <c r="E415" s="872">
        <v>188</v>
      </c>
      <c r="F415" s="873">
        <v>510</v>
      </c>
      <c r="G415" s="871"/>
      <c r="H415" s="871"/>
    </row>
    <row r="416" spans="1:8" ht="15">
      <c r="A416" s="862">
        <v>411</v>
      </c>
      <c r="B416" s="868"/>
      <c r="C416" s="877">
        <v>1790</v>
      </c>
      <c r="D416" s="875">
        <v>1790</v>
      </c>
      <c r="E416" s="875">
        <v>0</v>
      </c>
      <c r="F416" s="876">
        <v>0</v>
      </c>
      <c r="G416" s="868"/>
      <c r="H416" s="868"/>
    </row>
    <row r="417" spans="1:8" ht="15">
      <c r="A417" s="862">
        <v>412</v>
      </c>
      <c r="B417" s="868"/>
      <c r="C417" s="878">
        <v>1785</v>
      </c>
      <c r="D417" s="869">
        <v>1106</v>
      </c>
      <c r="E417" s="869">
        <v>441</v>
      </c>
      <c r="F417" s="870">
        <v>238</v>
      </c>
      <c r="G417" s="868"/>
      <c r="H417" s="868"/>
    </row>
    <row r="418" spans="1:8" ht="15">
      <c r="A418" s="862">
        <v>413</v>
      </c>
      <c r="B418" s="868"/>
      <c r="C418" s="878">
        <v>1783</v>
      </c>
      <c r="D418" s="869">
        <v>693</v>
      </c>
      <c r="E418" s="869">
        <v>881</v>
      </c>
      <c r="F418" s="870">
        <v>209</v>
      </c>
      <c r="G418" s="868"/>
      <c r="H418" s="868"/>
    </row>
    <row r="419" spans="1:8" ht="15">
      <c r="A419" s="862">
        <v>414</v>
      </c>
      <c r="B419" s="868"/>
      <c r="C419" s="878">
        <v>1780</v>
      </c>
      <c r="D419" s="869">
        <v>1384</v>
      </c>
      <c r="E419" s="869">
        <v>308</v>
      </c>
      <c r="F419" s="870">
        <v>88</v>
      </c>
      <c r="G419" s="868"/>
      <c r="H419" s="868"/>
    </row>
    <row r="420" spans="1:8" ht="15">
      <c r="A420" s="867">
        <v>415</v>
      </c>
      <c r="B420" s="871"/>
      <c r="C420" s="879">
        <v>1772</v>
      </c>
      <c r="D420" s="872">
        <v>1772</v>
      </c>
      <c r="E420" s="872">
        <v>0</v>
      </c>
      <c r="F420" s="873">
        <v>0</v>
      </c>
      <c r="G420" s="871"/>
      <c r="H420" s="871"/>
    </row>
    <row r="421" spans="1:8" ht="15">
      <c r="A421" s="866">
        <v>416</v>
      </c>
      <c r="B421" s="874"/>
      <c r="C421" s="877">
        <v>1770</v>
      </c>
      <c r="D421" s="875">
        <v>1770</v>
      </c>
      <c r="E421" s="875">
        <v>0</v>
      </c>
      <c r="F421" s="876">
        <v>0</v>
      </c>
      <c r="G421" s="874"/>
      <c r="H421" s="874"/>
    </row>
    <row r="422" spans="1:8" ht="15">
      <c r="A422" s="862">
        <v>417</v>
      </c>
      <c r="B422" s="868"/>
      <c r="C422" s="878">
        <v>1766</v>
      </c>
      <c r="D422" s="869">
        <v>225</v>
      </c>
      <c r="E422" s="869">
        <v>1541</v>
      </c>
      <c r="F422" s="870">
        <v>0</v>
      </c>
      <c r="G422" s="868"/>
      <c r="H422" s="868"/>
    </row>
    <row r="423" spans="1:8" ht="15">
      <c r="A423" s="862">
        <v>418</v>
      </c>
      <c r="B423" s="868"/>
      <c r="C423" s="878">
        <v>1751</v>
      </c>
      <c r="D423" s="869">
        <v>1548</v>
      </c>
      <c r="E423" s="869">
        <v>193</v>
      </c>
      <c r="F423" s="870">
        <v>10</v>
      </c>
      <c r="G423" s="868"/>
      <c r="H423" s="868"/>
    </row>
    <row r="424" spans="1:8" ht="15">
      <c r="A424" s="862">
        <v>419</v>
      </c>
      <c r="B424" s="868"/>
      <c r="C424" s="878">
        <v>1743</v>
      </c>
      <c r="D424" s="869">
        <v>1644</v>
      </c>
      <c r="E424" s="869">
        <v>95</v>
      </c>
      <c r="F424" s="870">
        <v>5</v>
      </c>
      <c r="G424" s="868"/>
      <c r="H424" s="868"/>
    </row>
    <row r="425" spans="1:8" ht="15">
      <c r="A425" s="867">
        <v>420</v>
      </c>
      <c r="B425" s="871"/>
      <c r="C425" s="879">
        <v>1727</v>
      </c>
      <c r="D425" s="872">
        <v>1725</v>
      </c>
      <c r="E425" s="872">
        <v>2</v>
      </c>
      <c r="F425" s="873">
        <v>0</v>
      </c>
      <c r="G425" s="871"/>
      <c r="H425" s="871"/>
    </row>
    <row r="426" spans="1:8" ht="15">
      <c r="A426" s="862">
        <v>421</v>
      </c>
      <c r="B426" s="868"/>
      <c r="C426" s="877">
        <v>1724</v>
      </c>
      <c r="D426" s="875">
        <v>1669</v>
      </c>
      <c r="E426" s="875">
        <v>55</v>
      </c>
      <c r="F426" s="876">
        <v>0</v>
      </c>
      <c r="G426" s="868"/>
      <c r="H426" s="868"/>
    </row>
    <row r="427" spans="1:8" ht="15">
      <c r="A427" s="862">
        <v>422</v>
      </c>
      <c r="B427" s="868"/>
      <c r="C427" s="878">
        <v>1711</v>
      </c>
      <c r="D427" s="869">
        <v>1496</v>
      </c>
      <c r="E427" s="869">
        <v>214</v>
      </c>
      <c r="F427" s="870">
        <v>0</v>
      </c>
      <c r="G427" s="868"/>
      <c r="H427" s="868"/>
    </row>
    <row r="428" spans="1:8" ht="15">
      <c r="A428" s="862">
        <v>423</v>
      </c>
      <c r="B428" s="868"/>
      <c r="C428" s="878">
        <v>1699</v>
      </c>
      <c r="D428" s="869">
        <v>1580</v>
      </c>
      <c r="E428" s="869">
        <v>119</v>
      </c>
      <c r="F428" s="870">
        <v>0</v>
      </c>
      <c r="G428" s="868"/>
      <c r="H428" s="868"/>
    </row>
    <row r="429" spans="1:8" ht="15">
      <c r="A429" s="862">
        <v>424</v>
      </c>
      <c r="B429" s="868"/>
      <c r="C429" s="878">
        <v>1699</v>
      </c>
      <c r="D429" s="869">
        <v>1699</v>
      </c>
      <c r="E429" s="869">
        <v>0</v>
      </c>
      <c r="F429" s="870">
        <v>0</v>
      </c>
      <c r="G429" s="868"/>
      <c r="H429" s="868"/>
    </row>
    <row r="430" spans="1:8" ht="15">
      <c r="A430" s="867">
        <v>425</v>
      </c>
      <c r="B430" s="871"/>
      <c r="C430" s="879">
        <v>1688</v>
      </c>
      <c r="D430" s="872">
        <v>1010</v>
      </c>
      <c r="E430" s="872">
        <v>678</v>
      </c>
      <c r="F430" s="873">
        <v>0</v>
      </c>
      <c r="G430" s="871"/>
      <c r="H430" s="871"/>
    </row>
    <row r="431" spans="1:8" ht="15">
      <c r="A431" s="866">
        <v>426</v>
      </c>
      <c r="B431" s="874"/>
      <c r="C431" s="877">
        <v>1686</v>
      </c>
      <c r="D431" s="875">
        <v>1482</v>
      </c>
      <c r="E431" s="875">
        <v>58</v>
      </c>
      <c r="F431" s="876">
        <v>146</v>
      </c>
      <c r="G431" s="874"/>
      <c r="H431" s="874"/>
    </row>
    <row r="432" spans="1:8" ht="15">
      <c r="A432" s="862">
        <v>427</v>
      </c>
      <c r="B432" s="868"/>
      <c r="C432" s="878">
        <v>1686</v>
      </c>
      <c r="D432" s="869">
        <v>1335</v>
      </c>
      <c r="E432" s="869">
        <v>107</v>
      </c>
      <c r="F432" s="870">
        <v>244</v>
      </c>
      <c r="G432" s="868"/>
      <c r="H432" s="868"/>
    </row>
    <row r="433" spans="1:8" ht="15">
      <c r="A433" s="862">
        <v>428</v>
      </c>
      <c r="B433" s="868"/>
      <c r="C433" s="878">
        <v>1673</v>
      </c>
      <c r="D433" s="869">
        <v>1658</v>
      </c>
      <c r="E433" s="869">
        <v>15</v>
      </c>
      <c r="F433" s="870">
        <v>0</v>
      </c>
      <c r="G433" s="868"/>
      <c r="H433" s="868"/>
    </row>
    <row r="434" spans="1:8" ht="15">
      <c r="A434" s="862">
        <v>429</v>
      </c>
      <c r="B434" s="868"/>
      <c r="C434" s="878">
        <v>1658</v>
      </c>
      <c r="D434" s="869">
        <v>734</v>
      </c>
      <c r="E434" s="869">
        <v>613</v>
      </c>
      <c r="F434" s="870">
        <v>312</v>
      </c>
      <c r="G434" s="868"/>
      <c r="H434" s="868"/>
    </row>
    <row r="435" spans="1:8" ht="15">
      <c r="A435" s="867">
        <v>430</v>
      </c>
      <c r="B435" s="871"/>
      <c r="C435" s="879">
        <v>1657</v>
      </c>
      <c r="D435" s="872">
        <v>1480</v>
      </c>
      <c r="E435" s="872">
        <v>177</v>
      </c>
      <c r="F435" s="873">
        <v>0</v>
      </c>
      <c r="G435" s="871"/>
      <c r="H435" s="871"/>
    </row>
    <row r="436" spans="1:8" ht="15">
      <c r="A436" s="862">
        <v>431</v>
      </c>
      <c r="B436" s="868"/>
      <c r="C436" s="877">
        <v>1649</v>
      </c>
      <c r="D436" s="875">
        <v>1649</v>
      </c>
      <c r="E436" s="875">
        <v>0</v>
      </c>
      <c r="F436" s="876">
        <v>0</v>
      </c>
      <c r="G436" s="868"/>
      <c r="H436" s="868"/>
    </row>
    <row r="437" spans="1:8" ht="15">
      <c r="A437" s="862">
        <v>432</v>
      </c>
      <c r="B437" s="868"/>
      <c r="C437" s="878">
        <v>1649</v>
      </c>
      <c r="D437" s="869">
        <v>589</v>
      </c>
      <c r="E437" s="869">
        <v>864</v>
      </c>
      <c r="F437" s="870">
        <v>197</v>
      </c>
      <c r="G437" s="868"/>
      <c r="H437" s="868"/>
    </row>
    <row r="438" spans="1:8" ht="15">
      <c r="A438" s="862">
        <v>433</v>
      </c>
      <c r="B438" s="868"/>
      <c r="C438" s="878">
        <v>1647</v>
      </c>
      <c r="D438" s="869">
        <v>1636</v>
      </c>
      <c r="E438" s="869">
        <v>11</v>
      </c>
      <c r="F438" s="870">
        <v>0</v>
      </c>
      <c r="G438" s="868"/>
      <c r="H438" s="868"/>
    </row>
    <row r="439" spans="1:8" ht="15">
      <c r="A439" s="862">
        <v>434</v>
      </c>
      <c r="B439" s="868"/>
      <c r="C439" s="878">
        <v>1645</v>
      </c>
      <c r="D439" s="869">
        <v>1489</v>
      </c>
      <c r="E439" s="869">
        <v>156</v>
      </c>
      <c r="F439" s="870">
        <v>0</v>
      </c>
      <c r="G439" s="868"/>
      <c r="H439" s="868"/>
    </row>
    <row r="440" spans="1:8" ht="15">
      <c r="A440" s="867">
        <v>435</v>
      </c>
      <c r="B440" s="871"/>
      <c r="C440" s="879">
        <v>1645</v>
      </c>
      <c r="D440" s="872">
        <v>331</v>
      </c>
      <c r="E440" s="872">
        <v>1283</v>
      </c>
      <c r="F440" s="873">
        <v>31</v>
      </c>
      <c r="G440" s="871"/>
      <c r="H440" s="871"/>
    </row>
    <row r="441" spans="1:8" ht="15">
      <c r="A441" s="866">
        <v>436</v>
      </c>
      <c r="B441" s="874"/>
      <c r="C441" s="877">
        <v>1643</v>
      </c>
      <c r="D441" s="875">
        <v>1643</v>
      </c>
      <c r="E441" s="875">
        <v>0</v>
      </c>
      <c r="F441" s="876">
        <v>0</v>
      </c>
      <c r="G441" s="874"/>
      <c r="H441" s="874"/>
    </row>
    <row r="442" spans="1:8" ht="15">
      <c r="A442" s="862">
        <v>437</v>
      </c>
      <c r="B442" s="868"/>
      <c r="C442" s="878">
        <v>1637</v>
      </c>
      <c r="D442" s="869">
        <v>1480</v>
      </c>
      <c r="E442" s="869">
        <v>157</v>
      </c>
      <c r="F442" s="870">
        <v>0</v>
      </c>
      <c r="G442" s="868"/>
      <c r="H442" s="868"/>
    </row>
    <row r="443" spans="1:8" ht="15">
      <c r="A443" s="862">
        <v>438</v>
      </c>
      <c r="B443" s="868"/>
      <c r="C443" s="878">
        <v>1634</v>
      </c>
      <c r="D443" s="869">
        <v>786</v>
      </c>
      <c r="E443" s="869">
        <v>700</v>
      </c>
      <c r="F443" s="870">
        <v>148</v>
      </c>
      <c r="G443" s="868"/>
      <c r="H443" s="868"/>
    </row>
    <row r="444" spans="1:8" ht="15">
      <c r="A444" s="862">
        <v>439</v>
      </c>
      <c r="B444" s="868"/>
      <c r="C444" s="878">
        <v>1630</v>
      </c>
      <c r="D444" s="869">
        <v>1630</v>
      </c>
      <c r="E444" s="869">
        <v>0</v>
      </c>
      <c r="F444" s="870">
        <v>0</v>
      </c>
      <c r="G444" s="868"/>
      <c r="H444" s="868"/>
    </row>
    <row r="445" spans="1:8" ht="15">
      <c r="A445" s="867">
        <v>440</v>
      </c>
      <c r="B445" s="871"/>
      <c r="C445" s="879">
        <v>1629</v>
      </c>
      <c r="D445" s="872">
        <v>1534</v>
      </c>
      <c r="E445" s="872">
        <v>95</v>
      </c>
      <c r="F445" s="873">
        <v>0</v>
      </c>
      <c r="G445" s="871"/>
      <c r="H445" s="871"/>
    </row>
    <row r="446" spans="1:8" ht="15">
      <c r="A446" s="862">
        <v>441</v>
      </c>
      <c r="B446" s="868"/>
      <c r="C446" s="877">
        <v>1629</v>
      </c>
      <c r="D446" s="875">
        <v>358</v>
      </c>
      <c r="E446" s="875">
        <v>849</v>
      </c>
      <c r="F446" s="876">
        <v>422</v>
      </c>
      <c r="G446" s="868"/>
      <c r="H446" s="868"/>
    </row>
    <row r="447" spans="1:8" ht="15">
      <c r="A447" s="862">
        <v>442</v>
      </c>
      <c r="B447" s="868"/>
      <c r="C447" s="878">
        <v>1610</v>
      </c>
      <c r="D447" s="869">
        <v>1610</v>
      </c>
      <c r="E447" s="869">
        <v>0</v>
      </c>
      <c r="F447" s="870">
        <v>0</v>
      </c>
      <c r="G447" s="868"/>
      <c r="H447" s="868"/>
    </row>
    <row r="448" spans="1:8" ht="15">
      <c r="A448" s="862">
        <v>443</v>
      </c>
      <c r="B448" s="868"/>
      <c r="C448" s="878">
        <v>1603</v>
      </c>
      <c r="D448" s="869">
        <v>1335</v>
      </c>
      <c r="E448" s="869">
        <v>101</v>
      </c>
      <c r="F448" s="870">
        <v>167</v>
      </c>
      <c r="G448" s="868"/>
      <c r="H448" s="868"/>
    </row>
    <row r="449" spans="1:8" ht="15">
      <c r="A449" s="862">
        <v>444</v>
      </c>
      <c r="B449" s="868"/>
      <c r="C449" s="878">
        <v>1597</v>
      </c>
      <c r="D449" s="869">
        <v>1525</v>
      </c>
      <c r="E449" s="869">
        <v>73</v>
      </c>
      <c r="F449" s="870">
        <v>0</v>
      </c>
      <c r="G449" s="868"/>
      <c r="H449" s="868"/>
    </row>
    <row r="450" spans="1:8" ht="15">
      <c r="A450" s="867">
        <v>445</v>
      </c>
      <c r="B450" s="871"/>
      <c r="C450" s="879">
        <v>1596</v>
      </c>
      <c r="D450" s="872">
        <v>1586</v>
      </c>
      <c r="E450" s="872">
        <v>10</v>
      </c>
      <c r="F450" s="873">
        <v>0</v>
      </c>
      <c r="G450" s="871"/>
      <c r="H450" s="871"/>
    </row>
    <row r="451" spans="1:8" ht="15">
      <c r="A451" s="866">
        <v>446</v>
      </c>
      <c r="B451" s="874"/>
      <c r="C451" s="877">
        <v>1589</v>
      </c>
      <c r="D451" s="875">
        <v>1589</v>
      </c>
      <c r="E451" s="875">
        <v>0</v>
      </c>
      <c r="F451" s="876">
        <v>0</v>
      </c>
      <c r="G451" s="874"/>
      <c r="H451" s="874"/>
    </row>
    <row r="452" spans="1:8" ht="15">
      <c r="A452" s="862">
        <v>447</v>
      </c>
      <c r="B452" s="868"/>
      <c r="C452" s="878">
        <v>1585</v>
      </c>
      <c r="D452" s="869">
        <v>1585</v>
      </c>
      <c r="E452" s="869">
        <v>0</v>
      </c>
      <c r="F452" s="870">
        <v>0</v>
      </c>
      <c r="G452" s="868"/>
      <c r="H452" s="868"/>
    </row>
    <row r="453" spans="1:8" ht="15">
      <c r="A453" s="862">
        <v>448</v>
      </c>
      <c r="B453" s="868"/>
      <c r="C453" s="878">
        <v>1569</v>
      </c>
      <c r="D453" s="869">
        <v>1569</v>
      </c>
      <c r="E453" s="869">
        <v>0</v>
      </c>
      <c r="F453" s="870">
        <v>0</v>
      </c>
      <c r="G453" s="868"/>
      <c r="H453" s="868"/>
    </row>
    <row r="454" spans="1:8" ht="15">
      <c r="A454" s="862">
        <v>449</v>
      </c>
      <c r="B454" s="868"/>
      <c r="C454" s="878">
        <v>1566</v>
      </c>
      <c r="D454" s="869">
        <v>1535</v>
      </c>
      <c r="E454" s="869">
        <v>31</v>
      </c>
      <c r="F454" s="870">
        <v>0</v>
      </c>
      <c r="G454" s="868"/>
      <c r="H454" s="868"/>
    </row>
    <row r="455" spans="1:8" ht="15">
      <c r="A455" s="867">
        <v>450</v>
      </c>
      <c r="B455" s="871"/>
      <c r="C455" s="879">
        <v>1563</v>
      </c>
      <c r="D455" s="872">
        <v>1554</v>
      </c>
      <c r="E455" s="872">
        <v>10</v>
      </c>
      <c r="F455" s="873">
        <v>0</v>
      </c>
      <c r="G455" s="871"/>
      <c r="H455" s="871"/>
    </row>
    <row r="456" spans="1:8" ht="15">
      <c r="A456" s="862">
        <v>451</v>
      </c>
      <c r="B456" s="868"/>
      <c r="C456" s="877">
        <v>1553</v>
      </c>
      <c r="D456" s="875">
        <v>1553</v>
      </c>
      <c r="E456" s="875">
        <v>0</v>
      </c>
      <c r="F456" s="876">
        <v>0</v>
      </c>
      <c r="G456" s="868"/>
      <c r="H456" s="868"/>
    </row>
    <row r="457" spans="1:8" ht="15">
      <c r="A457" s="862">
        <v>452</v>
      </c>
      <c r="B457" s="868"/>
      <c r="C457" s="878">
        <v>1539</v>
      </c>
      <c r="D457" s="869">
        <v>1112</v>
      </c>
      <c r="E457" s="869">
        <v>427</v>
      </c>
      <c r="F457" s="870">
        <v>0</v>
      </c>
      <c r="G457" s="868"/>
      <c r="H457" s="868"/>
    </row>
    <row r="458" spans="1:8" ht="15">
      <c r="A458" s="862">
        <v>453</v>
      </c>
      <c r="B458" s="868"/>
      <c r="C458" s="878">
        <v>1528</v>
      </c>
      <c r="D458" s="869">
        <v>1200</v>
      </c>
      <c r="E458" s="869">
        <v>328</v>
      </c>
      <c r="F458" s="870">
        <v>0</v>
      </c>
      <c r="G458" s="868"/>
      <c r="H458" s="868"/>
    </row>
    <row r="459" spans="1:8" ht="15">
      <c r="A459" s="862">
        <v>454</v>
      </c>
      <c r="B459" s="868"/>
      <c r="C459" s="878">
        <v>1524</v>
      </c>
      <c r="D459" s="869">
        <v>298</v>
      </c>
      <c r="E459" s="869">
        <v>1226</v>
      </c>
      <c r="F459" s="870">
        <v>0</v>
      </c>
      <c r="G459" s="868"/>
      <c r="H459" s="868"/>
    </row>
    <row r="460" spans="1:8" ht="15">
      <c r="A460" s="867">
        <v>455</v>
      </c>
      <c r="B460" s="871"/>
      <c r="C460" s="879">
        <v>1524</v>
      </c>
      <c r="D460" s="872">
        <v>1422</v>
      </c>
      <c r="E460" s="872">
        <v>102</v>
      </c>
      <c r="F460" s="873">
        <v>0</v>
      </c>
      <c r="G460" s="871"/>
      <c r="H460" s="871"/>
    </row>
    <row r="461" spans="1:8" ht="15">
      <c r="A461" s="866">
        <v>456</v>
      </c>
      <c r="B461" s="874"/>
      <c r="C461" s="877">
        <v>1520</v>
      </c>
      <c r="D461" s="875">
        <v>1355</v>
      </c>
      <c r="E461" s="875">
        <v>164</v>
      </c>
      <c r="F461" s="876">
        <v>0</v>
      </c>
      <c r="G461" s="874"/>
      <c r="H461" s="874"/>
    </row>
    <row r="462" spans="1:8" ht="15">
      <c r="A462" s="862">
        <v>457</v>
      </c>
      <c r="B462" s="868"/>
      <c r="C462" s="878">
        <v>1518</v>
      </c>
      <c r="D462" s="869">
        <v>1229</v>
      </c>
      <c r="E462" s="869">
        <v>289</v>
      </c>
      <c r="F462" s="870">
        <v>0</v>
      </c>
      <c r="G462" s="868"/>
      <c r="H462" s="868"/>
    </row>
    <row r="463" spans="1:8" ht="15">
      <c r="A463" s="862">
        <v>458</v>
      </c>
      <c r="B463" s="868"/>
      <c r="C463" s="878">
        <v>1514</v>
      </c>
      <c r="D463" s="869">
        <v>1514</v>
      </c>
      <c r="E463" s="869">
        <v>0</v>
      </c>
      <c r="F463" s="870">
        <v>0</v>
      </c>
      <c r="G463" s="868"/>
      <c r="H463" s="868"/>
    </row>
    <row r="464" spans="1:8" ht="15">
      <c r="A464" s="862">
        <v>459</v>
      </c>
      <c r="B464" s="868"/>
      <c r="C464" s="878">
        <v>1513</v>
      </c>
      <c r="D464" s="869">
        <v>1235</v>
      </c>
      <c r="E464" s="869">
        <v>278</v>
      </c>
      <c r="F464" s="870">
        <v>0</v>
      </c>
      <c r="G464" s="868"/>
      <c r="H464" s="868"/>
    </row>
    <row r="465" spans="1:8" ht="15">
      <c r="A465" s="867">
        <v>460</v>
      </c>
      <c r="B465" s="871"/>
      <c r="C465" s="879">
        <v>1508</v>
      </c>
      <c r="D465" s="872">
        <v>1307</v>
      </c>
      <c r="E465" s="872">
        <v>201</v>
      </c>
      <c r="F465" s="873">
        <v>0</v>
      </c>
      <c r="G465" s="871"/>
      <c r="H465" s="871"/>
    </row>
    <row r="466" spans="1:8" ht="15">
      <c r="A466" s="862">
        <v>461</v>
      </c>
      <c r="B466" s="868"/>
      <c r="C466" s="877">
        <v>1503</v>
      </c>
      <c r="D466" s="875">
        <v>1461</v>
      </c>
      <c r="E466" s="875">
        <v>42</v>
      </c>
      <c r="F466" s="876">
        <v>0</v>
      </c>
      <c r="G466" s="868"/>
      <c r="H466" s="868"/>
    </row>
    <row r="467" spans="1:8" ht="15">
      <c r="A467" s="862">
        <v>462</v>
      </c>
      <c r="B467" s="868"/>
      <c r="C467" s="878">
        <v>1502</v>
      </c>
      <c r="D467" s="869">
        <v>1405</v>
      </c>
      <c r="E467" s="869">
        <v>96</v>
      </c>
      <c r="F467" s="870">
        <v>0</v>
      </c>
      <c r="G467" s="868"/>
      <c r="H467" s="868"/>
    </row>
    <row r="468" spans="1:8" ht="15">
      <c r="A468" s="862">
        <v>463</v>
      </c>
      <c r="B468" s="868"/>
      <c r="C468" s="878">
        <v>1500</v>
      </c>
      <c r="D468" s="869">
        <v>890</v>
      </c>
      <c r="E468" s="869">
        <v>604</v>
      </c>
      <c r="F468" s="870">
        <v>6</v>
      </c>
      <c r="G468" s="868"/>
      <c r="H468" s="868"/>
    </row>
    <row r="469" spans="1:8" ht="15">
      <c r="A469" s="862">
        <v>464</v>
      </c>
      <c r="B469" s="868"/>
      <c r="C469" s="878">
        <v>1492</v>
      </c>
      <c r="D469" s="869">
        <v>1492</v>
      </c>
      <c r="E469" s="869">
        <v>0</v>
      </c>
      <c r="F469" s="870">
        <v>0</v>
      </c>
      <c r="G469" s="868"/>
      <c r="H469" s="868"/>
    </row>
    <row r="470" spans="1:8" ht="15">
      <c r="A470" s="867">
        <v>465</v>
      </c>
      <c r="B470" s="871"/>
      <c r="C470" s="879">
        <v>1489</v>
      </c>
      <c r="D470" s="872">
        <v>1489</v>
      </c>
      <c r="E470" s="872">
        <v>0</v>
      </c>
      <c r="F470" s="873">
        <v>0</v>
      </c>
      <c r="G470" s="871"/>
      <c r="H470" s="871"/>
    </row>
    <row r="471" spans="1:8" ht="15">
      <c r="A471" s="866">
        <v>466</v>
      </c>
      <c r="B471" s="874"/>
      <c r="C471" s="877">
        <v>1489</v>
      </c>
      <c r="D471" s="875">
        <v>1489</v>
      </c>
      <c r="E471" s="875">
        <v>0</v>
      </c>
      <c r="F471" s="876">
        <v>0</v>
      </c>
      <c r="G471" s="874"/>
      <c r="H471" s="874"/>
    </row>
    <row r="472" spans="1:8" ht="15">
      <c r="A472" s="862">
        <v>467</v>
      </c>
      <c r="B472" s="868"/>
      <c r="C472" s="878">
        <v>1483</v>
      </c>
      <c r="D472" s="869">
        <v>1418</v>
      </c>
      <c r="E472" s="869">
        <v>65</v>
      </c>
      <c r="F472" s="870">
        <v>0</v>
      </c>
      <c r="G472" s="868"/>
      <c r="H472" s="868"/>
    </row>
    <row r="473" spans="1:8" ht="15">
      <c r="A473" s="862">
        <v>468</v>
      </c>
      <c r="B473" s="868"/>
      <c r="C473" s="878">
        <v>1480</v>
      </c>
      <c r="D473" s="869">
        <v>1471</v>
      </c>
      <c r="E473" s="869">
        <v>9</v>
      </c>
      <c r="F473" s="870">
        <v>0</v>
      </c>
      <c r="G473" s="868"/>
      <c r="H473" s="868"/>
    </row>
    <row r="474" spans="1:8" ht="15">
      <c r="A474" s="862">
        <v>469</v>
      </c>
      <c r="B474" s="868"/>
      <c r="C474" s="878">
        <v>1479</v>
      </c>
      <c r="D474" s="869">
        <v>1479</v>
      </c>
      <c r="E474" s="869">
        <v>0</v>
      </c>
      <c r="F474" s="870">
        <v>0</v>
      </c>
      <c r="G474" s="868"/>
      <c r="H474" s="868"/>
    </row>
    <row r="475" spans="1:8" ht="15">
      <c r="A475" s="867">
        <v>470</v>
      </c>
      <c r="B475" s="871"/>
      <c r="C475" s="879">
        <v>1477</v>
      </c>
      <c r="D475" s="872">
        <v>1477</v>
      </c>
      <c r="E475" s="872">
        <v>0</v>
      </c>
      <c r="F475" s="873">
        <v>0</v>
      </c>
      <c r="G475" s="871"/>
      <c r="H475" s="871"/>
    </row>
    <row r="476" spans="1:8" ht="15">
      <c r="A476" s="862">
        <v>471</v>
      </c>
      <c r="B476" s="868"/>
      <c r="C476" s="877">
        <v>1477</v>
      </c>
      <c r="D476" s="875">
        <v>1475</v>
      </c>
      <c r="E476" s="875">
        <v>1</v>
      </c>
      <c r="F476" s="876">
        <v>0</v>
      </c>
      <c r="G476" s="868"/>
      <c r="H476" s="868"/>
    </row>
    <row r="477" spans="1:8" ht="15">
      <c r="A477" s="862">
        <v>472</v>
      </c>
      <c r="B477" s="868"/>
      <c r="C477" s="878">
        <v>1473</v>
      </c>
      <c r="D477" s="869">
        <v>459</v>
      </c>
      <c r="E477" s="869">
        <v>838</v>
      </c>
      <c r="F477" s="870">
        <v>176</v>
      </c>
      <c r="G477" s="868"/>
      <c r="H477" s="868"/>
    </row>
    <row r="478" spans="1:8" ht="15">
      <c r="A478" s="862">
        <v>473</v>
      </c>
      <c r="B478" s="868"/>
      <c r="C478" s="878">
        <v>1471</v>
      </c>
      <c r="D478" s="869">
        <v>1303</v>
      </c>
      <c r="E478" s="869">
        <v>168</v>
      </c>
      <c r="F478" s="870">
        <v>0</v>
      </c>
      <c r="G478" s="868"/>
      <c r="H478" s="868"/>
    </row>
    <row r="479" spans="1:8" ht="15">
      <c r="A479" s="862">
        <v>474</v>
      </c>
      <c r="B479" s="868"/>
      <c r="C479" s="878">
        <v>1447</v>
      </c>
      <c r="D479" s="869">
        <v>1430</v>
      </c>
      <c r="E479" s="869">
        <v>17</v>
      </c>
      <c r="F479" s="870">
        <v>0</v>
      </c>
      <c r="G479" s="868"/>
      <c r="H479" s="868"/>
    </row>
    <row r="480" spans="1:8" ht="15">
      <c r="A480" s="867">
        <v>475</v>
      </c>
      <c r="B480" s="871"/>
      <c r="C480" s="879">
        <v>1438</v>
      </c>
      <c r="D480" s="872">
        <v>1216</v>
      </c>
      <c r="E480" s="872">
        <v>222</v>
      </c>
      <c r="F480" s="873">
        <v>0</v>
      </c>
      <c r="G480" s="871"/>
      <c r="H480" s="871"/>
    </row>
    <row r="481" spans="1:8" ht="15">
      <c r="A481" s="866">
        <v>476</v>
      </c>
      <c r="B481" s="874"/>
      <c r="C481" s="877">
        <v>1435</v>
      </c>
      <c r="D481" s="875">
        <v>1380</v>
      </c>
      <c r="E481" s="875">
        <v>55</v>
      </c>
      <c r="F481" s="876">
        <v>0</v>
      </c>
      <c r="G481" s="874"/>
      <c r="H481" s="874"/>
    </row>
    <row r="482" spans="1:8" ht="15">
      <c r="A482" s="862">
        <v>477</v>
      </c>
      <c r="B482" s="868"/>
      <c r="C482" s="878">
        <v>1435</v>
      </c>
      <c r="D482" s="869">
        <v>826</v>
      </c>
      <c r="E482" s="869">
        <v>500</v>
      </c>
      <c r="F482" s="870">
        <v>108</v>
      </c>
      <c r="G482" s="868"/>
      <c r="H482" s="868"/>
    </row>
    <row r="483" spans="1:8" ht="15">
      <c r="A483" s="862">
        <v>478</v>
      </c>
      <c r="B483" s="868"/>
      <c r="C483" s="878">
        <v>1434</v>
      </c>
      <c r="D483" s="869">
        <v>812</v>
      </c>
      <c r="E483" s="869">
        <v>575</v>
      </c>
      <c r="F483" s="870">
        <v>47</v>
      </c>
      <c r="G483" s="868"/>
      <c r="H483" s="868"/>
    </row>
    <row r="484" spans="1:8" ht="15">
      <c r="A484" s="862">
        <v>479</v>
      </c>
      <c r="B484" s="868"/>
      <c r="C484" s="878">
        <v>1432</v>
      </c>
      <c r="D484" s="869">
        <v>1432</v>
      </c>
      <c r="E484" s="869">
        <v>0</v>
      </c>
      <c r="F484" s="870">
        <v>0</v>
      </c>
      <c r="G484" s="868"/>
      <c r="H484" s="868"/>
    </row>
    <row r="485" spans="1:8" ht="15">
      <c r="A485" s="867">
        <v>480</v>
      </c>
      <c r="B485" s="871"/>
      <c r="C485" s="879">
        <v>1431</v>
      </c>
      <c r="D485" s="872">
        <v>1431</v>
      </c>
      <c r="E485" s="872">
        <v>0</v>
      </c>
      <c r="F485" s="873">
        <v>0</v>
      </c>
      <c r="G485" s="871"/>
      <c r="H485" s="871"/>
    </row>
    <row r="486" spans="1:8" ht="15">
      <c r="A486" s="862">
        <v>481</v>
      </c>
      <c r="B486" s="868"/>
      <c r="C486" s="877">
        <v>1419</v>
      </c>
      <c r="D486" s="875">
        <v>1373</v>
      </c>
      <c r="E486" s="875">
        <v>46</v>
      </c>
      <c r="F486" s="876">
        <v>0</v>
      </c>
      <c r="G486" s="868"/>
      <c r="H486" s="868"/>
    </row>
    <row r="487" spans="1:8" ht="15">
      <c r="A487" s="862">
        <v>482</v>
      </c>
      <c r="B487" s="868"/>
      <c r="C487" s="878">
        <v>1407</v>
      </c>
      <c r="D487" s="869">
        <v>1259</v>
      </c>
      <c r="E487" s="869">
        <v>148</v>
      </c>
      <c r="F487" s="870">
        <v>0</v>
      </c>
      <c r="G487" s="868"/>
      <c r="H487" s="868"/>
    </row>
    <row r="488" spans="1:8" ht="15">
      <c r="A488" s="862">
        <v>483</v>
      </c>
      <c r="B488" s="868"/>
      <c r="C488" s="878">
        <v>1407</v>
      </c>
      <c r="D488" s="869">
        <v>908</v>
      </c>
      <c r="E488" s="869">
        <v>0</v>
      </c>
      <c r="F488" s="870">
        <v>498</v>
      </c>
      <c r="G488" s="868"/>
      <c r="H488" s="868"/>
    </row>
    <row r="489" spans="1:8" ht="15">
      <c r="A489" s="862">
        <v>484</v>
      </c>
      <c r="B489" s="868"/>
      <c r="C489" s="878">
        <v>1395</v>
      </c>
      <c r="D489" s="869">
        <v>1368</v>
      </c>
      <c r="E489" s="869">
        <v>28</v>
      </c>
      <c r="F489" s="870">
        <v>0</v>
      </c>
      <c r="G489" s="868"/>
      <c r="H489" s="868"/>
    </row>
    <row r="490" spans="1:8" ht="15">
      <c r="A490" s="867">
        <v>485</v>
      </c>
      <c r="B490" s="871"/>
      <c r="C490" s="879">
        <v>1395</v>
      </c>
      <c r="D490" s="872">
        <v>1273</v>
      </c>
      <c r="E490" s="872">
        <v>111</v>
      </c>
      <c r="F490" s="873">
        <v>10</v>
      </c>
      <c r="G490" s="871"/>
      <c r="H490" s="871"/>
    </row>
    <row r="491" spans="1:8" ht="15">
      <c r="A491" s="866">
        <v>486</v>
      </c>
      <c r="B491" s="874"/>
      <c r="C491" s="877">
        <v>1393</v>
      </c>
      <c r="D491" s="875">
        <v>843</v>
      </c>
      <c r="E491" s="875">
        <v>417</v>
      </c>
      <c r="F491" s="876">
        <v>133</v>
      </c>
      <c r="G491" s="874"/>
      <c r="H491" s="874"/>
    </row>
    <row r="492" spans="1:8" ht="15">
      <c r="A492" s="862">
        <v>487</v>
      </c>
      <c r="B492" s="868"/>
      <c r="C492" s="878">
        <v>1383</v>
      </c>
      <c r="D492" s="869">
        <v>874</v>
      </c>
      <c r="E492" s="869">
        <v>295</v>
      </c>
      <c r="F492" s="870">
        <v>214</v>
      </c>
      <c r="G492" s="868"/>
      <c r="H492" s="868"/>
    </row>
    <row r="493" spans="1:8" ht="15">
      <c r="A493" s="862">
        <v>488</v>
      </c>
      <c r="B493" s="868"/>
      <c r="C493" s="878">
        <v>1377</v>
      </c>
      <c r="D493" s="869">
        <v>1322</v>
      </c>
      <c r="E493" s="869">
        <v>54</v>
      </c>
      <c r="F493" s="870">
        <v>0</v>
      </c>
      <c r="G493" s="868"/>
      <c r="H493" s="868"/>
    </row>
    <row r="494" spans="1:8" ht="15">
      <c r="A494" s="862">
        <v>489</v>
      </c>
      <c r="B494" s="868"/>
      <c r="C494" s="878">
        <v>1375</v>
      </c>
      <c r="D494" s="869">
        <v>1375</v>
      </c>
      <c r="E494" s="869">
        <v>0</v>
      </c>
      <c r="F494" s="870">
        <v>0</v>
      </c>
      <c r="G494" s="868"/>
      <c r="H494" s="868"/>
    </row>
    <row r="495" spans="1:8" ht="15">
      <c r="A495" s="867">
        <v>490</v>
      </c>
      <c r="B495" s="871"/>
      <c r="C495" s="879">
        <v>1374</v>
      </c>
      <c r="D495" s="872">
        <v>1374</v>
      </c>
      <c r="E495" s="872">
        <v>0</v>
      </c>
      <c r="F495" s="873">
        <v>0</v>
      </c>
      <c r="G495" s="871"/>
      <c r="H495" s="871"/>
    </row>
    <row r="496" spans="1:8" ht="15">
      <c r="A496" s="862">
        <v>491</v>
      </c>
      <c r="B496" s="868"/>
      <c r="C496" s="877">
        <v>1361</v>
      </c>
      <c r="D496" s="875">
        <v>1173</v>
      </c>
      <c r="E496" s="875">
        <v>29</v>
      </c>
      <c r="F496" s="876">
        <v>159</v>
      </c>
      <c r="G496" s="868"/>
      <c r="H496" s="868"/>
    </row>
    <row r="497" spans="1:8" ht="15">
      <c r="A497" s="862">
        <v>492</v>
      </c>
      <c r="B497" s="868"/>
      <c r="C497" s="878">
        <v>1358</v>
      </c>
      <c r="D497" s="869">
        <v>1054</v>
      </c>
      <c r="E497" s="869">
        <v>243</v>
      </c>
      <c r="F497" s="870">
        <v>61</v>
      </c>
      <c r="G497" s="868"/>
      <c r="H497" s="868"/>
    </row>
    <row r="498" spans="1:8" ht="15">
      <c r="A498" s="862">
        <v>493</v>
      </c>
      <c r="B498" s="868"/>
      <c r="C498" s="878">
        <v>1357</v>
      </c>
      <c r="D498" s="869">
        <v>992</v>
      </c>
      <c r="E498" s="869">
        <v>202</v>
      </c>
      <c r="F498" s="870">
        <v>163</v>
      </c>
      <c r="G498" s="868"/>
      <c r="H498" s="868"/>
    </row>
    <row r="499" spans="1:8" ht="15">
      <c r="A499" s="862">
        <v>494</v>
      </c>
      <c r="B499" s="868"/>
      <c r="C499" s="878">
        <v>1355</v>
      </c>
      <c r="D499" s="869">
        <v>1038</v>
      </c>
      <c r="E499" s="869">
        <v>194</v>
      </c>
      <c r="F499" s="870">
        <v>123</v>
      </c>
      <c r="G499" s="868"/>
      <c r="H499" s="868"/>
    </row>
    <row r="500" spans="1:8" ht="15">
      <c r="A500" s="867">
        <v>495</v>
      </c>
      <c r="B500" s="871"/>
      <c r="C500" s="879">
        <v>1353</v>
      </c>
      <c r="D500" s="872">
        <v>856</v>
      </c>
      <c r="E500" s="872">
        <v>497</v>
      </c>
      <c r="F500" s="873">
        <v>0</v>
      </c>
      <c r="G500" s="871"/>
      <c r="H500" s="871"/>
    </row>
    <row r="501" spans="1:8" ht="15">
      <c r="A501" s="866">
        <v>496</v>
      </c>
      <c r="B501" s="874"/>
      <c r="C501" s="877">
        <v>1351</v>
      </c>
      <c r="D501" s="875">
        <v>1351</v>
      </c>
      <c r="E501" s="875">
        <v>0</v>
      </c>
      <c r="F501" s="876">
        <v>0</v>
      </c>
      <c r="G501" s="874"/>
      <c r="H501" s="874"/>
    </row>
    <row r="502" spans="1:8" ht="15">
      <c r="A502" s="862">
        <v>497</v>
      </c>
      <c r="B502" s="868"/>
      <c r="C502" s="878">
        <v>1351</v>
      </c>
      <c r="D502" s="869">
        <v>1056</v>
      </c>
      <c r="E502" s="869">
        <v>148</v>
      </c>
      <c r="F502" s="870">
        <v>147</v>
      </c>
      <c r="G502" s="868"/>
      <c r="H502" s="868"/>
    </row>
    <row r="503" spans="1:8" ht="15">
      <c r="A503" s="862">
        <v>498</v>
      </c>
      <c r="B503" s="868"/>
      <c r="C503" s="878">
        <v>1347</v>
      </c>
      <c r="D503" s="869">
        <v>1104</v>
      </c>
      <c r="E503" s="869">
        <v>0</v>
      </c>
      <c r="F503" s="870">
        <v>244</v>
      </c>
      <c r="G503" s="868"/>
      <c r="H503" s="868"/>
    </row>
    <row r="504" spans="1:8" ht="15">
      <c r="A504" s="862">
        <v>499</v>
      </c>
      <c r="B504" s="868"/>
      <c r="C504" s="878">
        <v>1347</v>
      </c>
      <c r="D504" s="869">
        <v>1347</v>
      </c>
      <c r="E504" s="869">
        <v>0</v>
      </c>
      <c r="F504" s="870">
        <v>0</v>
      </c>
      <c r="G504" s="868"/>
      <c r="H504" s="868"/>
    </row>
    <row r="505" spans="1:8" ht="15">
      <c r="A505" s="867">
        <v>500</v>
      </c>
      <c r="B505" s="871"/>
      <c r="C505" s="879">
        <v>1346</v>
      </c>
      <c r="D505" s="872">
        <v>1137</v>
      </c>
      <c r="E505" s="872">
        <v>101</v>
      </c>
      <c r="F505" s="873">
        <v>109</v>
      </c>
      <c r="G505" s="871"/>
      <c r="H505" s="871"/>
    </row>
    <row r="506" spans="1:8" ht="15">
      <c r="A506" s="862">
        <v>501</v>
      </c>
      <c r="B506" s="868"/>
      <c r="C506" s="877">
        <v>1337</v>
      </c>
      <c r="D506" s="875">
        <v>875</v>
      </c>
      <c r="E506" s="875">
        <v>463</v>
      </c>
      <c r="F506" s="876">
        <v>0</v>
      </c>
      <c r="G506" s="868"/>
      <c r="H506" s="868"/>
    </row>
    <row r="507" spans="1:8" ht="15">
      <c r="A507" s="862">
        <v>502</v>
      </c>
      <c r="B507" s="868"/>
      <c r="C507" s="878">
        <v>1336</v>
      </c>
      <c r="D507" s="869">
        <v>855</v>
      </c>
      <c r="E507" s="869">
        <v>58</v>
      </c>
      <c r="F507" s="870">
        <v>423</v>
      </c>
      <c r="G507" s="868"/>
      <c r="H507" s="868"/>
    </row>
    <row r="508" spans="1:8" ht="15">
      <c r="A508" s="862">
        <v>503</v>
      </c>
      <c r="B508" s="868"/>
      <c r="C508" s="878">
        <v>1332</v>
      </c>
      <c r="D508" s="869">
        <v>1332</v>
      </c>
      <c r="E508" s="869">
        <v>0</v>
      </c>
      <c r="F508" s="870">
        <v>0</v>
      </c>
      <c r="G508" s="868"/>
      <c r="H508" s="868"/>
    </row>
    <row r="509" spans="1:8" ht="15">
      <c r="A509" s="862">
        <v>504</v>
      </c>
      <c r="B509" s="868"/>
      <c r="C509" s="878">
        <v>1330</v>
      </c>
      <c r="D509" s="869">
        <v>1189</v>
      </c>
      <c r="E509" s="869">
        <v>141</v>
      </c>
      <c r="F509" s="870">
        <v>0</v>
      </c>
      <c r="G509" s="868"/>
      <c r="H509" s="868"/>
    </row>
    <row r="510" spans="1:8" ht="15">
      <c r="A510" s="867">
        <v>505</v>
      </c>
      <c r="B510" s="871"/>
      <c r="C510" s="879">
        <v>1323</v>
      </c>
      <c r="D510" s="872">
        <v>911</v>
      </c>
      <c r="E510" s="872">
        <v>412</v>
      </c>
      <c r="F510" s="873">
        <v>0</v>
      </c>
      <c r="G510" s="871"/>
      <c r="H510" s="871"/>
    </row>
    <row r="511" spans="1:8" ht="15">
      <c r="A511" s="866">
        <v>506</v>
      </c>
      <c r="B511" s="874"/>
      <c r="C511" s="877">
        <v>1323</v>
      </c>
      <c r="D511" s="875">
        <v>1323</v>
      </c>
      <c r="E511" s="875">
        <v>0</v>
      </c>
      <c r="F511" s="876">
        <v>0</v>
      </c>
      <c r="G511" s="874"/>
      <c r="H511" s="874"/>
    </row>
    <row r="512" spans="1:8" ht="15">
      <c r="A512" s="862">
        <v>507</v>
      </c>
      <c r="B512" s="868"/>
      <c r="C512" s="878">
        <v>1321</v>
      </c>
      <c r="D512" s="869">
        <v>1321</v>
      </c>
      <c r="E512" s="869">
        <v>0</v>
      </c>
      <c r="F512" s="870">
        <v>0</v>
      </c>
      <c r="G512" s="868"/>
      <c r="H512" s="868"/>
    </row>
    <row r="513" spans="1:8" ht="15">
      <c r="A513" s="862">
        <v>508</v>
      </c>
      <c r="B513" s="868"/>
      <c r="C513" s="878">
        <v>1311</v>
      </c>
      <c r="D513" s="869">
        <v>973</v>
      </c>
      <c r="E513" s="869">
        <v>338</v>
      </c>
      <c r="F513" s="870">
        <v>0</v>
      </c>
      <c r="G513" s="868"/>
      <c r="H513" s="868"/>
    </row>
    <row r="514" spans="1:8" ht="15">
      <c r="A514" s="862">
        <v>509</v>
      </c>
      <c r="B514" s="868"/>
      <c r="C514" s="878">
        <v>1310</v>
      </c>
      <c r="D514" s="869">
        <v>60</v>
      </c>
      <c r="E514" s="869">
        <v>1250</v>
      </c>
      <c r="F514" s="870">
        <v>0</v>
      </c>
      <c r="G514" s="868"/>
      <c r="H514" s="868"/>
    </row>
    <row r="515" spans="1:8" ht="15">
      <c r="A515" s="867">
        <v>510</v>
      </c>
      <c r="B515" s="871"/>
      <c r="C515" s="879">
        <v>1297</v>
      </c>
      <c r="D515" s="872">
        <v>1275</v>
      </c>
      <c r="E515" s="872">
        <v>23</v>
      </c>
      <c r="F515" s="873">
        <v>0</v>
      </c>
      <c r="G515" s="871"/>
      <c r="H515" s="871"/>
    </row>
    <row r="516" spans="1:8" ht="15">
      <c r="A516" s="862">
        <v>511</v>
      </c>
      <c r="B516" s="868"/>
      <c r="C516" s="877">
        <v>1292</v>
      </c>
      <c r="D516" s="875">
        <v>1292</v>
      </c>
      <c r="E516" s="875">
        <v>0</v>
      </c>
      <c r="F516" s="876">
        <v>0</v>
      </c>
      <c r="G516" s="868"/>
      <c r="H516" s="868"/>
    </row>
    <row r="517" spans="1:8" ht="15">
      <c r="A517" s="862">
        <v>512</v>
      </c>
      <c r="B517" s="868"/>
      <c r="C517" s="878">
        <v>1283</v>
      </c>
      <c r="D517" s="869">
        <v>1283</v>
      </c>
      <c r="E517" s="869">
        <v>0</v>
      </c>
      <c r="F517" s="870">
        <v>0</v>
      </c>
      <c r="G517" s="868"/>
      <c r="H517" s="868"/>
    </row>
    <row r="518" spans="1:8" ht="15">
      <c r="A518" s="862">
        <v>513</v>
      </c>
      <c r="B518" s="868"/>
      <c r="C518" s="878">
        <v>1269</v>
      </c>
      <c r="D518" s="869">
        <v>1170</v>
      </c>
      <c r="E518" s="869">
        <v>98</v>
      </c>
      <c r="F518" s="870">
        <v>0</v>
      </c>
      <c r="G518" s="868"/>
      <c r="H518" s="868"/>
    </row>
    <row r="519" spans="1:8" ht="15">
      <c r="A519" s="862">
        <v>514</v>
      </c>
      <c r="B519" s="868"/>
      <c r="C519" s="878">
        <v>1265</v>
      </c>
      <c r="D519" s="869">
        <v>751</v>
      </c>
      <c r="E519" s="869">
        <v>485</v>
      </c>
      <c r="F519" s="870">
        <v>28</v>
      </c>
      <c r="G519" s="868"/>
      <c r="H519" s="868"/>
    </row>
    <row r="520" spans="1:8" ht="15">
      <c r="A520" s="867">
        <v>515</v>
      </c>
      <c r="B520" s="871"/>
      <c r="C520" s="879">
        <v>1260</v>
      </c>
      <c r="D520" s="872">
        <v>531</v>
      </c>
      <c r="E520" s="872">
        <v>467</v>
      </c>
      <c r="F520" s="873">
        <v>262</v>
      </c>
      <c r="G520" s="871"/>
      <c r="H520" s="871"/>
    </row>
    <row r="521" spans="1:8" ht="15">
      <c r="A521" s="866">
        <v>516</v>
      </c>
      <c r="B521" s="874"/>
      <c r="C521" s="877">
        <v>1256</v>
      </c>
      <c r="D521" s="875">
        <v>1209</v>
      </c>
      <c r="E521" s="875">
        <v>42</v>
      </c>
      <c r="F521" s="876">
        <v>5</v>
      </c>
      <c r="G521" s="874"/>
      <c r="H521" s="874"/>
    </row>
    <row r="522" spans="1:8" ht="15">
      <c r="A522" s="862">
        <v>517</v>
      </c>
      <c r="B522" s="868"/>
      <c r="C522" s="878">
        <v>1247</v>
      </c>
      <c r="D522" s="869">
        <v>1247</v>
      </c>
      <c r="E522" s="869">
        <v>0</v>
      </c>
      <c r="F522" s="870">
        <v>0</v>
      </c>
      <c r="G522" s="868"/>
      <c r="H522" s="868"/>
    </row>
    <row r="523" spans="1:8" ht="15">
      <c r="A523" s="862">
        <v>518</v>
      </c>
      <c r="B523" s="868"/>
      <c r="C523" s="878">
        <v>1247</v>
      </c>
      <c r="D523" s="869">
        <v>972</v>
      </c>
      <c r="E523" s="869">
        <v>13</v>
      </c>
      <c r="F523" s="870">
        <v>262</v>
      </c>
      <c r="G523" s="868"/>
      <c r="H523" s="868"/>
    </row>
    <row r="524" spans="1:8" ht="15">
      <c r="A524" s="862">
        <v>519</v>
      </c>
      <c r="B524" s="868"/>
      <c r="C524" s="878">
        <v>1236</v>
      </c>
      <c r="D524" s="869">
        <v>1217</v>
      </c>
      <c r="E524" s="869">
        <v>20</v>
      </c>
      <c r="F524" s="870">
        <v>0</v>
      </c>
      <c r="G524" s="868"/>
      <c r="H524" s="868"/>
    </row>
    <row r="525" spans="1:8" ht="15">
      <c r="A525" s="867">
        <v>520</v>
      </c>
      <c r="B525" s="871"/>
      <c r="C525" s="879">
        <v>1236</v>
      </c>
      <c r="D525" s="872">
        <v>332</v>
      </c>
      <c r="E525" s="872">
        <v>807</v>
      </c>
      <c r="F525" s="873">
        <v>98</v>
      </c>
      <c r="G525" s="871"/>
      <c r="H525" s="871"/>
    </row>
    <row r="526" spans="1:8" ht="15">
      <c r="A526" s="862">
        <v>521</v>
      </c>
      <c r="B526" s="868"/>
      <c r="C526" s="877">
        <v>1233</v>
      </c>
      <c r="D526" s="875">
        <v>1042</v>
      </c>
      <c r="E526" s="875">
        <v>38</v>
      </c>
      <c r="F526" s="876">
        <v>153</v>
      </c>
      <c r="G526" s="868"/>
      <c r="H526" s="868"/>
    </row>
    <row r="527" spans="1:8" ht="15">
      <c r="A527" s="862">
        <v>522</v>
      </c>
      <c r="B527" s="868"/>
      <c r="C527" s="878">
        <v>1224</v>
      </c>
      <c r="D527" s="869">
        <v>1224</v>
      </c>
      <c r="E527" s="869">
        <v>0</v>
      </c>
      <c r="F527" s="870">
        <v>0</v>
      </c>
      <c r="G527" s="868"/>
      <c r="H527" s="868"/>
    </row>
    <row r="528" spans="1:8" ht="15">
      <c r="A528" s="862">
        <v>523</v>
      </c>
      <c r="B528" s="868"/>
      <c r="C528" s="878">
        <v>1216</v>
      </c>
      <c r="D528" s="869">
        <v>85</v>
      </c>
      <c r="E528" s="869">
        <v>1022</v>
      </c>
      <c r="F528" s="870">
        <v>109</v>
      </c>
      <c r="G528" s="868"/>
      <c r="H528" s="868"/>
    </row>
    <row r="529" spans="1:8" ht="15">
      <c r="A529" s="862">
        <v>524</v>
      </c>
      <c r="B529" s="868"/>
      <c r="C529" s="878">
        <v>1213</v>
      </c>
      <c r="D529" s="869">
        <v>992</v>
      </c>
      <c r="E529" s="869">
        <v>221</v>
      </c>
      <c r="F529" s="870">
        <v>0</v>
      </c>
      <c r="G529" s="868"/>
      <c r="H529" s="868"/>
    </row>
    <row r="530" spans="1:8" ht="15">
      <c r="A530" s="867">
        <v>525</v>
      </c>
      <c r="B530" s="871"/>
      <c r="C530" s="879">
        <v>1208</v>
      </c>
      <c r="D530" s="872">
        <v>918</v>
      </c>
      <c r="E530" s="872">
        <v>140</v>
      </c>
      <c r="F530" s="873">
        <v>150</v>
      </c>
      <c r="G530" s="871"/>
      <c r="H530" s="871"/>
    </row>
    <row r="531" spans="1:8" ht="15">
      <c r="A531" s="866">
        <v>526</v>
      </c>
      <c r="B531" s="874"/>
      <c r="C531" s="877">
        <v>1198</v>
      </c>
      <c r="D531" s="875">
        <v>1198</v>
      </c>
      <c r="E531" s="875">
        <v>0</v>
      </c>
      <c r="F531" s="876">
        <v>0</v>
      </c>
      <c r="G531" s="874"/>
      <c r="H531" s="874"/>
    </row>
    <row r="532" spans="1:8" ht="15">
      <c r="A532" s="862">
        <v>527</v>
      </c>
      <c r="B532" s="868"/>
      <c r="C532" s="878">
        <v>1196</v>
      </c>
      <c r="D532" s="869">
        <v>1145</v>
      </c>
      <c r="E532" s="869">
        <v>52</v>
      </c>
      <c r="F532" s="870">
        <v>0</v>
      </c>
      <c r="G532" s="868"/>
      <c r="H532" s="868"/>
    </row>
    <row r="533" spans="1:8" ht="15">
      <c r="A533" s="862">
        <v>528</v>
      </c>
      <c r="B533" s="868"/>
      <c r="C533" s="878">
        <v>1196</v>
      </c>
      <c r="D533" s="869">
        <v>816</v>
      </c>
      <c r="E533" s="869">
        <v>380</v>
      </c>
      <c r="F533" s="870">
        <v>0</v>
      </c>
      <c r="G533" s="868"/>
      <c r="H533" s="868"/>
    </row>
    <row r="534" spans="1:8" ht="15">
      <c r="A534" s="862">
        <v>529</v>
      </c>
      <c r="B534" s="868"/>
      <c r="C534" s="878">
        <v>1196</v>
      </c>
      <c r="D534" s="869">
        <v>838</v>
      </c>
      <c r="E534" s="869">
        <v>185</v>
      </c>
      <c r="F534" s="870">
        <v>173</v>
      </c>
      <c r="G534" s="868"/>
      <c r="H534" s="868"/>
    </row>
    <row r="535" spans="1:8" ht="15">
      <c r="A535" s="867">
        <v>530</v>
      </c>
      <c r="B535" s="871"/>
      <c r="C535" s="879">
        <v>1193</v>
      </c>
      <c r="D535" s="872">
        <v>1188</v>
      </c>
      <c r="E535" s="872">
        <v>5</v>
      </c>
      <c r="F535" s="873">
        <v>0</v>
      </c>
      <c r="G535" s="871"/>
      <c r="H535" s="871"/>
    </row>
    <row r="536" spans="1:8" ht="15">
      <c r="A536" s="862">
        <v>531</v>
      </c>
      <c r="B536" s="868"/>
      <c r="C536" s="877">
        <v>1192</v>
      </c>
      <c r="D536" s="875">
        <v>861</v>
      </c>
      <c r="E536" s="875">
        <v>226</v>
      </c>
      <c r="F536" s="876">
        <v>105</v>
      </c>
      <c r="G536" s="868"/>
      <c r="H536" s="868"/>
    </row>
    <row r="537" spans="1:8" ht="15">
      <c r="A537" s="862">
        <v>532</v>
      </c>
      <c r="B537" s="868"/>
      <c r="C537" s="878">
        <v>1188</v>
      </c>
      <c r="D537" s="869">
        <v>1091</v>
      </c>
      <c r="E537" s="869">
        <v>97</v>
      </c>
      <c r="F537" s="870">
        <v>0</v>
      </c>
      <c r="G537" s="868"/>
      <c r="H537" s="868"/>
    </row>
    <row r="538" spans="1:8" ht="15">
      <c r="A538" s="862">
        <v>533</v>
      </c>
      <c r="B538" s="868"/>
      <c r="C538" s="878">
        <v>1183</v>
      </c>
      <c r="D538" s="869">
        <v>771</v>
      </c>
      <c r="E538" s="869">
        <v>286</v>
      </c>
      <c r="F538" s="870">
        <v>126</v>
      </c>
      <c r="G538" s="868"/>
      <c r="H538" s="868"/>
    </row>
    <row r="539" spans="1:8" ht="15">
      <c r="A539" s="862">
        <v>534</v>
      </c>
      <c r="B539" s="868"/>
      <c r="C539" s="878">
        <v>1179</v>
      </c>
      <c r="D539" s="869">
        <v>1111</v>
      </c>
      <c r="E539" s="869">
        <v>69</v>
      </c>
      <c r="F539" s="870">
        <v>0</v>
      </c>
      <c r="G539" s="868"/>
      <c r="H539" s="868"/>
    </row>
    <row r="540" spans="1:8" ht="15">
      <c r="A540" s="867">
        <v>535</v>
      </c>
      <c r="B540" s="871"/>
      <c r="C540" s="879">
        <v>1176</v>
      </c>
      <c r="D540" s="872">
        <v>1176</v>
      </c>
      <c r="E540" s="872">
        <v>0</v>
      </c>
      <c r="F540" s="873">
        <v>0</v>
      </c>
      <c r="G540" s="871"/>
      <c r="H540" s="871"/>
    </row>
    <row r="541" spans="1:8" ht="15">
      <c r="A541" s="866">
        <v>536</v>
      </c>
      <c r="B541" s="874"/>
      <c r="C541" s="877">
        <v>1176</v>
      </c>
      <c r="D541" s="875">
        <v>1176</v>
      </c>
      <c r="E541" s="875">
        <v>0</v>
      </c>
      <c r="F541" s="876">
        <v>0</v>
      </c>
      <c r="G541" s="874"/>
      <c r="H541" s="874"/>
    </row>
    <row r="542" spans="1:8" ht="15">
      <c r="A542" s="862">
        <v>537</v>
      </c>
      <c r="B542" s="868"/>
      <c r="C542" s="878">
        <v>1170</v>
      </c>
      <c r="D542" s="869">
        <v>1170</v>
      </c>
      <c r="E542" s="869">
        <v>0</v>
      </c>
      <c r="F542" s="870">
        <v>0</v>
      </c>
      <c r="G542" s="868"/>
      <c r="H542" s="868"/>
    </row>
    <row r="543" spans="1:8" ht="15">
      <c r="A543" s="862">
        <v>538</v>
      </c>
      <c r="B543" s="868"/>
      <c r="C543" s="878">
        <v>1166</v>
      </c>
      <c r="D543" s="869">
        <v>1148</v>
      </c>
      <c r="E543" s="869">
        <v>17</v>
      </c>
      <c r="F543" s="870">
        <v>0</v>
      </c>
      <c r="G543" s="868"/>
      <c r="H543" s="868"/>
    </row>
    <row r="544" spans="1:8" ht="15">
      <c r="A544" s="862">
        <v>539</v>
      </c>
      <c r="B544" s="868"/>
      <c r="C544" s="878">
        <v>1160</v>
      </c>
      <c r="D544" s="869">
        <v>1160</v>
      </c>
      <c r="E544" s="869">
        <v>0</v>
      </c>
      <c r="F544" s="870">
        <v>0</v>
      </c>
      <c r="G544" s="868"/>
      <c r="H544" s="868"/>
    </row>
    <row r="545" spans="1:8" ht="15">
      <c r="A545" s="867">
        <v>540</v>
      </c>
      <c r="B545" s="871"/>
      <c r="C545" s="879">
        <v>1154</v>
      </c>
      <c r="D545" s="872">
        <v>0</v>
      </c>
      <c r="E545" s="872">
        <v>1154</v>
      </c>
      <c r="F545" s="873">
        <v>0</v>
      </c>
      <c r="G545" s="871"/>
      <c r="H545" s="871"/>
    </row>
    <row r="546" spans="1:8" ht="15">
      <c r="A546" s="862">
        <v>541</v>
      </c>
      <c r="B546" s="868"/>
      <c r="C546" s="877">
        <v>1150</v>
      </c>
      <c r="D546" s="875">
        <v>1150</v>
      </c>
      <c r="E546" s="875">
        <v>0</v>
      </c>
      <c r="F546" s="876">
        <v>0</v>
      </c>
      <c r="G546" s="868"/>
      <c r="H546" s="868"/>
    </row>
    <row r="547" spans="1:8" ht="15">
      <c r="A547" s="862">
        <v>542</v>
      </c>
      <c r="B547" s="868"/>
      <c r="C547" s="878">
        <v>1150</v>
      </c>
      <c r="D547" s="869">
        <v>817</v>
      </c>
      <c r="E547" s="869">
        <v>157</v>
      </c>
      <c r="F547" s="870">
        <v>175</v>
      </c>
      <c r="G547" s="868"/>
      <c r="H547" s="868"/>
    </row>
    <row r="548" spans="1:8" ht="15">
      <c r="A548" s="862">
        <v>543</v>
      </c>
      <c r="B548" s="868"/>
      <c r="C548" s="878">
        <v>1139</v>
      </c>
      <c r="D548" s="869">
        <v>1139</v>
      </c>
      <c r="E548" s="869">
        <v>0</v>
      </c>
      <c r="F548" s="870">
        <v>0</v>
      </c>
      <c r="G548" s="868"/>
      <c r="H548" s="868"/>
    </row>
    <row r="549" spans="1:8" ht="15">
      <c r="A549" s="862">
        <v>544</v>
      </c>
      <c r="B549" s="868"/>
      <c r="C549" s="878">
        <v>1135</v>
      </c>
      <c r="D549" s="869">
        <v>412</v>
      </c>
      <c r="E549" s="869">
        <v>459</v>
      </c>
      <c r="F549" s="870">
        <v>265</v>
      </c>
      <c r="G549" s="868"/>
      <c r="H549" s="868"/>
    </row>
    <row r="550" spans="1:8" ht="15">
      <c r="A550" s="867">
        <v>545</v>
      </c>
      <c r="B550" s="871"/>
      <c r="C550" s="879">
        <v>1123</v>
      </c>
      <c r="D550" s="872">
        <v>1123</v>
      </c>
      <c r="E550" s="872">
        <v>0</v>
      </c>
      <c r="F550" s="873">
        <v>0</v>
      </c>
      <c r="G550" s="871"/>
      <c r="H550" s="871"/>
    </row>
    <row r="551" spans="1:8" ht="15">
      <c r="A551" s="866">
        <v>546</v>
      </c>
      <c r="B551" s="874"/>
      <c r="C551" s="877">
        <v>1118</v>
      </c>
      <c r="D551" s="875">
        <v>893</v>
      </c>
      <c r="E551" s="875">
        <v>225</v>
      </c>
      <c r="F551" s="876">
        <v>0</v>
      </c>
      <c r="G551" s="874"/>
      <c r="H551" s="874"/>
    </row>
    <row r="552" spans="1:8" ht="15">
      <c r="A552" s="862">
        <v>547</v>
      </c>
      <c r="B552" s="868"/>
      <c r="C552" s="878">
        <v>1117</v>
      </c>
      <c r="D552" s="869">
        <v>829</v>
      </c>
      <c r="E552" s="869">
        <v>0</v>
      </c>
      <c r="F552" s="870">
        <v>288</v>
      </c>
      <c r="G552" s="868"/>
      <c r="H552" s="868"/>
    </row>
    <row r="553" spans="1:8" ht="15">
      <c r="A553" s="862">
        <v>548</v>
      </c>
      <c r="B553" s="868"/>
      <c r="C553" s="878">
        <v>1117</v>
      </c>
      <c r="D553" s="869">
        <v>847</v>
      </c>
      <c r="E553" s="869">
        <v>270</v>
      </c>
      <c r="F553" s="870">
        <v>0</v>
      </c>
      <c r="G553" s="868"/>
      <c r="H553" s="868"/>
    </row>
    <row r="554" spans="1:8" ht="15">
      <c r="A554" s="862">
        <v>549</v>
      </c>
      <c r="B554" s="868"/>
      <c r="C554" s="878">
        <v>1116</v>
      </c>
      <c r="D554" s="869">
        <v>1077</v>
      </c>
      <c r="E554" s="869">
        <v>39</v>
      </c>
      <c r="F554" s="870">
        <v>0</v>
      </c>
      <c r="G554" s="868"/>
      <c r="H554" s="868"/>
    </row>
    <row r="555" spans="1:8" ht="15">
      <c r="A555" s="867">
        <v>550</v>
      </c>
      <c r="B555" s="871"/>
      <c r="C555" s="879">
        <v>1114</v>
      </c>
      <c r="D555" s="872">
        <v>896</v>
      </c>
      <c r="E555" s="872">
        <v>112</v>
      </c>
      <c r="F555" s="873">
        <v>105</v>
      </c>
      <c r="G555" s="871"/>
      <c r="H555" s="871"/>
    </row>
    <row r="556" spans="1:8" ht="15">
      <c r="A556" s="862">
        <v>551</v>
      </c>
      <c r="B556" s="868"/>
      <c r="C556" s="877">
        <v>1110</v>
      </c>
      <c r="D556" s="875">
        <v>723</v>
      </c>
      <c r="E556" s="875">
        <v>44</v>
      </c>
      <c r="F556" s="876">
        <v>343</v>
      </c>
      <c r="G556" s="868"/>
      <c r="H556" s="868"/>
    </row>
    <row r="557" spans="1:8" ht="15">
      <c r="A557" s="862">
        <v>552</v>
      </c>
      <c r="B557" s="868"/>
      <c r="C557" s="878">
        <v>1109</v>
      </c>
      <c r="D557" s="869">
        <v>361</v>
      </c>
      <c r="E557" s="869">
        <v>494</v>
      </c>
      <c r="F557" s="870">
        <v>255</v>
      </c>
      <c r="G557" s="868"/>
      <c r="H557" s="868"/>
    </row>
    <row r="558" spans="1:8" ht="15">
      <c r="A558" s="862">
        <v>553</v>
      </c>
      <c r="B558" s="868"/>
      <c r="C558" s="878">
        <v>1107</v>
      </c>
      <c r="D558" s="869">
        <v>872</v>
      </c>
      <c r="E558" s="869">
        <v>36</v>
      </c>
      <c r="F558" s="870">
        <v>199</v>
      </c>
      <c r="G558" s="868"/>
      <c r="H558" s="868"/>
    </row>
    <row r="559" spans="1:8" ht="15">
      <c r="A559" s="862">
        <v>554</v>
      </c>
      <c r="B559" s="868"/>
      <c r="C559" s="878">
        <v>1107</v>
      </c>
      <c r="D559" s="869">
        <v>887</v>
      </c>
      <c r="E559" s="869">
        <v>220</v>
      </c>
      <c r="F559" s="870">
        <v>0</v>
      </c>
      <c r="G559" s="868"/>
      <c r="H559" s="868"/>
    </row>
    <row r="560" spans="1:8" ht="15">
      <c r="A560" s="867">
        <v>555</v>
      </c>
      <c r="B560" s="871"/>
      <c r="C560" s="879">
        <v>1105</v>
      </c>
      <c r="D560" s="872">
        <v>989</v>
      </c>
      <c r="E560" s="872">
        <v>9</v>
      </c>
      <c r="F560" s="873">
        <v>107</v>
      </c>
      <c r="G560" s="871"/>
      <c r="H560" s="871"/>
    </row>
    <row r="561" spans="1:8" ht="15">
      <c r="A561" s="866">
        <v>556</v>
      </c>
      <c r="B561" s="874"/>
      <c r="C561" s="877">
        <v>1092</v>
      </c>
      <c r="D561" s="875">
        <v>982</v>
      </c>
      <c r="E561" s="875">
        <v>110</v>
      </c>
      <c r="F561" s="876">
        <v>0</v>
      </c>
      <c r="G561" s="874"/>
      <c r="H561" s="874"/>
    </row>
    <row r="562" spans="1:8" ht="15">
      <c r="A562" s="862">
        <v>557</v>
      </c>
      <c r="B562" s="868"/>
      <c r="C562" s="878">
        <v>1087</v>
      </c>
      <c r="D562" s="869">
        <v>816</v>
      </c>
      <c r="E562" s="869">
        <v>95</v>
      </c>
      <c r="F562" s="870">
        <v>176</v>
      </c>
      <c r="G562" s="868"/>
      <c r="H562" s="868"/>
    </row>
    <row r="563" spans="1:8" ht="15">
      <c r="A563" s="862">
        <v>558</v>
      </c>
      <c r="B563" s="868"/>
      <c r="C563" s="878">
        <v>1087</v>
      </c>
      <c r="D563" s="869">
        <v>1087</v>
      </c>
      <c r="E563" s="869">
        <v>0</v>
      </c>
      <c r="F563" s="870">
        <v>0</v>
      </c>
      <c r="G563" s="868"/>
      <c r="H563" s="868"/>
    </row>
    <row r="564" spans="1:8" ht="15">
      <c r="A564" s="862">
        <v>559</v>
      </c>
      <c r="B564" s="868"/>
      <c r="C564" s="878">
        <v>1083</v>
      </c>
      <c r="D564" s="869">
        <v>1083</v>
      </c>
      <c r="E564" s="869">
        <v>0</v>
      </c>
      <c r="F564" s="870">
        <v>0</v>
      </c>
      <c r="G564" s="868"/>
      <c r="H564" s="868"/>
    </row>
    <row r="565" spans="1:8" ht="15">
      <c r="A565" s="867">
        <v>560</v>
      </c>
      <c r="B565" s="871"/>
      <c r="C565" s="879">
        <v>1078</v>
      </c>
      <c r="D565" s="872">
        <v>1078</v>
      </c>
      <c r="E565" s="872">
        <v>0</v>
      </c>
      <c r="F565" s="873">
        <v>0</v>
      </c>
      <c r="G565" s="871"/>
      <c r="H565" s="871"/>
    </row>
    <row r="566" spans="1:8" ht="15">
      <c r="A566" s="862">
        <v>561</v>
      </c>
      <c r="B566" s="868"/>
      <c r="C566" s="877">
        <v>1074</v>
      </c>
      <c r="D566" s="875">
        <v>1051</v>
      </c>
      <c r="E566" s="875">
        <v>0</v>
      </c>
      <c r="F566" s="876">
        <v>23</v>
      </c>
      <c r="G566" s="868"/>
      <c r="H566" s="868"/>
    </row>
    <row r="567" spans="1:8" ht="15">
      <c r="A567" s="862">
        <v>562</v>
      </c>
      <c r="B567" s="868"/>
      <c r="C567" s="878">
        <v>1067</v>
      </c>
      <c r="D567" s="869">
        <v>666</v>
      </c>
      <c r="E567" s="869">
        <v>6</v>
      </c>
      <c r="F567" s="870">
        <v>395</v>
      </c>
      <c r="G567" s="868"/>
      <c r="H567" s="868"/>
    </row>
    <row r="568" spans="1:8" ht="15">
      <c r="A568" s="862">
        <v>563</v>
      </c>
      <c r="B568" s="868"/>
      <c r="C568" s="878">
        <v>1064</v>
      </c>
      <c r="D568" s="869">
        <v>791</v>
      </c>
      <c r="E568" s="869">
        <v>273</v>
      </c>
      <c r="F568" s="870">
        <v>0</v>
      </c>
      <c r="G568" s="868"/>
      <c r="H568" s="868"/>
    </row>
    <row r="569" spans="1:8" ht="15">
      <c r="A569" s="862">
        <v>564</v>
      </c>
      <c r="B569" s="868"/>
      <c r="C569" s="878">
        <v>1062</v>
      </c>
      <c r="D569" s="869">
        <v>608</v>
      </c>
      <c r="E569" s="869">
        <v>426</v>
      </c>
      <c r="F569" s="870">
        <v>27</v>
      </c>
      <c r="G569" s="868"/>
      <c r="H569" s="868"/>
    </row>
    <row r="570" spans="1:8" ht="15">
      <c r="A570" s="867">
        <v>565</v>
      </c>
      <c r="B570" s="871"/>
      <c r="C570" s="879">
        <v>1061</v>
      </c>
      <c r="D570" s="872">
        <v>1061</v>
      </c>
      <c r="E570" s="872">
        <v>0</v>
      </c>
      <c r="F570" s="873">
        <v>0</v>
      </c>
      <c r="G570" s="871"/>
      <c r="H570" s="871"/>
    </row>
    <row r="571" spans="1:8" ht="15">
      <c r="A571" s="866">
        <v>566</v>
      </c>
      <c r="B571" s="874"/>
      <c r="C571" s="877">
        <v>1057</v>
      </c>
      <c r="D571" s="875">
        <v>857</v>
      </c>
      <c r="E571" s="875">
        <v>0</v>
      </c>
      <c r="F571" s="876">
        <v>201</v>
      </c>
      <c r="G571" s="874"/>
      <c r="H571" s="874"/>
    </row>
    <row r="572" spans="1:8" ht="15">
      <c r="A572" s="862">
        <v>567</v>
      </c>
      <c r="B572" s="868"/>
      <c r="C572" s="878">
        <v>1057</v>
      </c>
      <c r="D572" s="869">
        <v>1039</v>
      </c>
      <c r="E572" s="869">
        <v>18</v>
      </c>
      <c r="F572" s="870">
        <v>0</v>
      </c>
      <c r="G572" s="868"/>
      <c r="H572" s="868"/>
    </row>
    <row r="573" spans="1:8" ht="15">
      <c r="A573" s="862">
        <v>568</v>
      </c>
      <c r="B573" s="868"/>
      <c r="C573" s="878">
        <v>1054</v>
      </c>
      <c r="D573" s="869">
        <v>996</v>
      </c>
      <c r="E573" s="869">
        <v>57</v>
      </c>
      <c r="F573" s="870">
        <v>0</v>
      </c>
      <c r="G573" s="868"/>
      <c r="H573" s="868"/>
    </row>
    <row r="574" spans="1:8" ht="15">
      <c r="A574" s="862">
        <v>569</v>
      </c>
      <c r="B574" s="868"/>
      <c r="C574" s="878">
        <v>1038</v>
      </c>
      <c r="D574" s="869">
        <v>1038</v>
      </c>
      <c r="E574" s="869">
        <v>0</v>
      </c>
      <c r="F574" s="870">
        <v>0</v>
      </c>
      <c r="G574" s="868"/>
      <c r="H574" s="868"/>
    </row>
    <row r="575" spans="1:8" ht="15">
      <c r="A575" s="867">
        <v>570</v>
      </c>
      <c r="B575" s="871"/>
      <c r="C575" s="879">
        <v>1036</v>
      </c>
      <c r="D575" s="872">
        <v>783</v>
      </c>
      <c r="E575" s="872">
        <v>253</v>
      </c>
      <c r="F575" s="873">
        <v>0</v>
      </c>
      <c r="G575" s="871"/>
      <c r="H575" s="871"/>
    </row>
    <row r="576" spans="1:8" ht="15">
      <c r="A576" s="862">
        <v>571</v>
      </c>
      <c r="B576" s="868"/>
      <c r="C576" s="877">
        <v>1028</v>
      </c>
      <c r="D576" s="875">
        <v>869</v>
      </c>
      <c r="E576" s="875">
        <v>90</v>
      </c>
      <c r="F576" s="876">
        <v>69</v>
      </c>
      <c r="G576" s="868"/>
      <c r="H576" s="868"/>
    </row>
    <row r="577" spans="1:8" ht="15">
      <c r="A577" s="862">
        <v>572</v>
      </c>
      <c r="B577" s="868"/>
      <c r="C577" s="878">
        <v>1026</v>
      </c>
      <c r="D577" s="869">
        <v>683</v>
      </c>
      <c r="E577" s="869">
        <v>343</v>
      </c>
      <c r="F577" s="870">
        <v>0</v>
      </c>
      <c r="G577" s="868"/>
      <c r="H577" s="868"/>
    </row>
    <row r="578" spans="1:8" ht="15">
      <c r="A578" s="862">
        <v>573</v>
      </c>
      <c r="B578" s="868"/>
      <c r="C578" s="878">
        <v>1026</v>
      </c>
      <c r="D578" s="869">
        <v>1026</v>
      </c>
      <c r="E578" s="869">
        <v>0</v>
      </c>
      <c r="F578" s="870">
        <v>0</v>
      </c>
      <c r="G578" s="868"/>
      <c r="H578" s="868"/>
    </row>
    <row r="579" spans="1:8" ht="15">
      <c r="A579" s="862">
        <v>574</v>
      </c>
      <c r="B579" s="868"/>
      <c r="C579" s="878">
        <v>1025</v>
      </c>
      <c r="D579" s="869">
        <v>696</v>
      </c>
      <c r="E579" s="869">
        <v>39</v>
      </c>
      <c r="F579" s="870">
        <v>290</v>
      </c>
      <c r="G579" s="868"/>
      <c r="H579" s="868"/>
    </row>
    <row r="580" spans="1:8" ht="15">
      <c r="A580" s="867">
        <v>575</v>
      </c>
      <c r="B580" s="871"/>
      <c r="C580" s="879">
        <v>1020</v>
      </c>
      <c r="D580" s="872">
        <v>974</v>
      </c>
      <c r="E580" s="872">
        <v>47</v>
      </c>
      <c r="F580" s="873">
        <v>0</v>
      </c>
      <c r="G580" s="871"/>
      <c r="H580" s="871"/>
    </row>
    <row r="581" spans="1:8" ht="15">
      <c r="A581" s="866">
        <v>576</v>
      </c>
      <c r="B581" s="874"/>
      <c r="C581" s="877">
        <v>1018</v>
      </c>
      <c r="D581" s="875">
        <v>909</v>
      </c>
      <c r="E581" s="875">
        <v>109</v>
      </c>
      <c r="F581" s="876">
        <v>0</v>
      </c>
      <c r="G581" s="874"/>
      <c r="H581" s="874"/>
    </row>
    <row r="582" spans="1:8" ht="15">
      <c r="A582" s="862">
        <v>577</v>
      </c>
      <c r="B582" s="868"/>
      <c r="C582" s="878">
        <v>1016</v>
      </c>
      <c r="D582" s="869">
        <v>1016</v>
      </c>
      <c r="E582" s="869">
        <v>0</v>
      </c>
      <c r="F582" s="870">
        <v>0</v>
      </c>
      <c r="G582" s="868"/>
      <c r="H582" s="868"/>
    </row>
    <row r="583" spans="1:8" ht="15">
      <c r="A583" s="862">
        <v>578</v>
      </c>
      <c r="B583" s="868"/>
      <c r="C583" s="878">
        <v>1015</v>
      </c>
      <c r="D583" s="869">
        <v>1015</v>
      </c>
      <c r="E583" s="869">
        <v>0</v>
      </c>
      <c r="F583" s="870">
        <v>0</v>
      </c>
      <c r="G583" s="868"/>
      <c r="H583" s="868"/>
    </row>
    <row r="584" spans="1:8" ht="15">
      <c r="A584" s="862">
        <v>579</v>
      </c>
      <c r="B584" s="868"/>
      <c r="C584" s="878">
        <v>1009</v>
      </c>
      <c r="D584" s="869">
        <v>641</v>
      </c>
      <c r="E584" s="869">
        <v>368</v>
      </c>
      <c r="F584" s="870">
        <v>0</v>
      </c>
      <c r="G584" s="868"/>
      <c r="H584" s="868"/>
    </row>
    <row r="585" spans="1:8" ht="15">
      <c r="A585" s="867">
        <v>580</v>
      </c>
      <c r="B585" s="871"/>
      <c r="C585" s="879">
        <v>1008</v>
      </c>
      <c r="D585" s="872">
        <v>954</v>
      </c>
      <c r="E585" s="872">
        <v>54</v>
      </c>
      <c r="F585" s="873">
        <v>0</v>
      </c>
      <c r="G585" s="871"/>
      <c r="H585" s="871"/>
    </row>
    <row r="586" spans="1:8" ht="15">
      <c r="A586" s="862">
        <v>581</v>
      </c>
      <c r="B586" s="868"/>
      <c r="C586" s="877">
        <v>1008</v>
      </c>
      <c r="D586" s="875">
        <v>992</v>
      </c>
      <c r="E586" s="875">
        <v>0</v>
      </c>
      <c r="F586" s="876">
        <v>16</v>
      </c>
      <c r="G586" s="868"/>
      <c r="H586" s="868"/>
    </row>
    <row r="587" spans="1:8" ht="15">
      <c r="A587" s="862">
        <v>582</v>
      </c>
      <c r="B587" s="868"/>
      <c r="C587" s="878">
        <v>1006</v>
      </c>
      <c r="D587" s="869">
        <v>419</v>
      </c>
      <c r="E587" s="869">
        <v>310</v>
      </c>
      <c r="F587" s="870">
        <v>277</v>
      </c>
      <c r="G587" s="868"/>
      <c r="H587" s="868"/>
    </row>
    <row r="588" spans="1:8" ht="15">
      <c r="A588" s="862">
        <v>583</v>
      </c>
      <c r="B588" s="868"/>
      <c r="C588" s="878">
        <v>1000</v>
      </c>
      <c r="D588" s="869">
        <v>882</v>
      </c>
      <c r="E588" s="869">
        <v>118</v>
      </c>
      <c r="F588" s="870">
        <v>0</v>
      </c>
      <c r="G588" s="868"/>
      <c r="H588" s="868"/>
    </row>
    <row r="589" spans="1:8" ht="15">
      <c r="A589" s="862">
        <v>584</v>
      </c>
      <c r="B589" s="868"/>
      <c r="C589" s="878">
        <v>988</v>
      </c>
      <c r="D589" s="869">
        <v>954</v>
      </c>
      <c r="E589" s="869">
        <v>34</v>
      </c>
      <c r="F589" s="870">
        <v>0</v>
      </c>
      <c r="G589" s="868"/>
      <c r="H589" s="868"/>
    </row>
    <row r="590" spans="1:8" ht="15">
      <c r="A590" s="867">
        <v>585</v>
      </c>
      <c r="B590" s="871"/>
      <c r="C590" s="879">
        <v>988</v>
      </c>
      <c r="D590" s="872">
        <v>928</v>
      </c>
      <c r="E590" s="872">
        <v>60</v>
      </c>
      <c r="F590" s="873">
        <v>0</v>
      </c>
      <c r="G590" s="871"/>
      <c r="H590" s="871"/>
    </row>
    <row r="591" spans="1:8" ht="15">
      <c r="A591" s="866">
        <v>586</v>
      </c>
      <c r="B591" s="874"/>
      <c r="C591" s="877">
        <v>985</v>
      </c>
      <c r="D591" s="875">
        <v>985</v>
      </c>
      <c r="E591" s="875">
        <v>0</v>
      </c>
      <c r="F591" s="876">
        <v>0</v>
      </c>
      <c r="G591" s="874"/>
      <c r="H591" s="874"/>
    </row>
    <row r="592" spans="1:8" ht="15">
      <c r="A592" s="862">
        <v>587</v>
      </c>
      <c r="B592" s="868"/>
      <c r="C592" s="878">
        <v>963</v>
      </c>
      <c r="D592" s="869">
        <v>963</v>
      </c>
      <c r="E592" s="869">
        <v>0</v>
      </c>
      <c r="F592" s="870">
        <v>0</v>
      </c>
      <c r="G592" s="868"/>
      <c r="H592" s="868"/>
    </row>
    <row r="593" spans="1:8" ht="15">
      <c r="A593" s="862">
        <v>588</v>
      </c>
      <c r="B593" s="868"/>
      <c r="C593" s="878">
        <v>958</v>
      </c>
      <c r="D593" s="869">
        <v>958</v>
      </c>
      <c r="E593" s="869">
        <v>0</v>
      </c>
      <c r="F593" s="870">
        <v>0</v>
      </c>
      <c r="G593" s="868"/>
      <c r="H593" s="868"/>
    </row>
    <row r="594" spans="1:8" ht="15">
      <c r="A594" s="862">
        <v>589</v>
      </c>
      <c r="B594" s="868"/>
      <c r="C594" s="878">
        <v>955</v>
      </c>
      <c r="D594" s="869">
        <v>838</v>
      </c>
      <c r="E594" s="869">
        <v>117</v>
      </c>
      <c r="F594" s="870">
        <v>0</v>
      </c>
      <c r="G594" s="868"/>
      <c r="H594" s="868"/>
    </row>
    <row r="595" spans="1:8" ht="15">
      <c r="A595" s="867">
        <v>590</v>
      </c>
      <c r="B595" s="871"/>
      <c r="C595" s="879">
        <v>955</v>
      </c>
      <c r="D595" s="872">
        <v>935</v>
      </c>
      <c r="E595" s="872">
        <v>20</v>
      </c>
      <c r="F595" s="873">
        <v>0</v>
      </c>
      <c r="G595" s="871"/>
      <c r="H595" s="871"/>
    </row>
    <row r="596" spans="1:8" ht="15">
      <c r="A596" s="862">
        <v>591</v>
      </c>
      <c r="B596" s="868"/>
      <c r="C596" s="877">
        <v>953</v>
      </c>
      <c r="D596" s="875">
        <v>706</v>
      </c>
      <c r="E596" s="875">
        <v>203</v>
      </c>
      <c r="F596" s="876">
        <v>44</v>
      </c>
      <c r="G596" s="868"/>
      <c r="H596" s="868"/>
    </row>
    <row r="597" spans="1:8" ht="15">
      <c r="A597" s="862">
        <v>592</v>
      </c>
      <c r="B597" s="868"/>
      <c r="C597" s="878">
        <v>949</v>
      </c>
      <c r="D597" s="869">
        <v>843</v>
      </c>
      <c r="E597" s="869">
        <v>107</v>
      </c>
      <c r="F597" s="870">
        <v>0</v>
      </c>
      <c r="G597" s="868"/>
      <c r="H597" s="868"/>
    </row>
    <row r="598" spans="1:8" ht="15">
      <c r="A598" s="862">
        <v>593</v>
      </c>
      <c r="B598" s="868"/>
      <c r="C598" s="878">
        <v>947</v>
      </c>
      <c r="D598" s="869">
        <v>621</v>
      </c>
      <c r="E598" s="869">
        <v>266</v>
      </c>
      <c r="F598" s="870">
        <v>60</v>
      </c>
      <c r="G598" s="868"/>
      <c r="H598" s="868"/>
    </row>
    <row r="599" spans="1:8" ht="15">
      <c r="A599" s="862">
        <v>594</v>
      </c>
      <c r="B599" s="868"/>
      <c r="C599" s="878">
        <v>945</v>
      </c>
      <c r="D599" s="869">
        <v>945</v>
      </c>
      <c r="E599" s="869">
        <v>0</v>
      </c>
      <c r="F599" s="870">
        <v>0</v>
      </c>
      <c r="G599" s="868"/>
      <c r="H599" s="868"/>
    </row>
    <row r="600" spans="1:8" ht="15">
      <c r="A600" s="867">
        <v>595</v>
      </c>
      <c r="B600" s="871"/>
      <c r="C600" s="879">
        <v>945</v>
      </c>
      <c r="D600" s="872">
        <v>431</v>
      </c>
      <c r="E600" s="872">
        <v>513</v>
      </c>
      <c r="F600" s="873">
        <v>0</v>
      </c>
      <c r="G600" s="871"/>
      <c r="H600" s="871"/>
    </row>
    <row r="601" spans="1:8" ht="15">
      <c r="A601" s="866">
        <v>596</v>
      </c>
      <c r="B601" s="874"/>
      <c r="C601" s="877">
        <v>943</v>
      </c>
      <c r="D601" s="875">
        <v>594</v>
      </c>
      <c r="E601" s="875">
        <v>147</v>
      </c>
      <c r="F601" s="876">
        <v>202</v>
      </c>
      <c r="G601" s="874"/>
      <c r="H601" s="874"/>
    </row>
    <row r="602" spans="1:8" ht="15">
      <c r="A602" s="862">
        <v>597</v>
      </c>
      <c r="B602" s="868"/>
      <c r="C602" s="878">
        <v>941</v>
      </c>
      <c r="D602" s="869">
        <v>941</v>
      </c>
      <c r="E602" s="869">
        <v>0</v>
      </c>
      <c r="F602" s="870">
        <v>0</v>
      </c>
      <c r="G602" s="868"/>
      <c r="H602" s="868"/>
    </row>
    <row r="603" spans="1:8" ht="15">
      <c r="A603" s="862">
        <v>598</v>
      </c>
      <c r="B603" s="868"/>
      <c r="C603" s="878">
        <v>940</v>
      </c>
      <c r="D603" s="869">
        <v>857</v>
      </c>
      <c r="E603" s="869">
        <v>84</v>
      </c>
      <c r="F603" s="870">
        <v>0</v>
      </c>
      <c r="G603" s="868"/>
      <c r="H603" s="868"/>
    </row>
    <row r="604" spans="1:8" ht="15">
      <c r="A604" s="862">
        <v>599</v>
      </c>
      <c r="B604" s="868"/>
      <c r="C604" s="878">
        <v>938</v>
      </c>
      <c r="D604" s="869">
        <v>938</v>
      </c>
      <c r="E604" s="869">
        <v>0</v>
      </c>
      <c r="F604" s="870">
        <v>0</v>
      </c>
      <c r="G604" s="868"/>
      <c r="H604" s="868"/>
    </row>
    <row r="605" spans="1:8" ht="15">
      <c r="A605" s="867">
        <v>600</v>
      </c>
      <c r="B605" s="871"/>
      <c r="C605" s="879">
        <v>930</v>
      </c>
      <c r="D605" s="872">
        <v>723</v>
      </c>
      <c r="E605" s="872">
        <v>207</v>
      </c>
      <c r="F605" s="873">
        <v>0</v>
      </c>
      <c r="G605" s="871"/>
      <c r="H605" s="871"/>
    </row>
    <row r="606" spans="1:8" ht="15">
      <c r="A606" s="862">
        <v>601</v>
      </c>
      <c r="B606" s="868"/>
      <c r="C606" s="877">
        <v>926</v>
      </c>
      <c r="D606" s="875">
        <v>617</v>
      </c>
      <c r="E606" s="875">
        <v>111</v>
      </c>
      <c r="F606" s="876">
        <v>198</v>
      </c>
      <c r="G606" s="868"/>
      <c r="H606" s="868"/>
    </row>
    <row r="607" spans="1:8" ht="15">
      <c r="A607" s="862">
        <v>602</v>
      </c>
      <c r="B607" s="868"/>
      <c r="C607" s="878">
        <v>908</v>
      </c>
      <c r="D607" s="869">
        <v>819</v>
      </c>
      <c r="E607" s="869">
        <v>14</v>
      </c>
      <c r="F607" s="870">
        <v>74</v>
      </c>
      <c r="G607" s="868"/>
      <c r="H607" s="868"/>
    </row>
    <row r="608" spans="1:8" ht="15">
      <c r="A608" s="862">
        <v>603</v>
      </c>
      <c r="B608" s="868"/>
      <c r="C608" s="878">
        <v>900</v>
      </c>
      <c r="D608" s="869">
        <v>900</v>
      </c>
      <c r="E608" s="869">
        <v>0</v>
      </c>
      <c r="F608" s="870">
        <v>0</v>
      </c>
      <c r="G608" s="868"/>
      <c r="H608" s="868"/>
    </row>
    <row r="609" spans="1:8" ht="15">
      <c r="A609" s="862">
        <v>604</v>
      </c>
      <c r="B609" s="868"/>
      <c r="C609" s="878">
        <v>898</v>
      </c>
      <c r="D609" s="869">
        <v>294</v>
      </c>
      <c r="E609" s="869">
        <v>604</v>
      </c>
      <c r="F609" s="870">
        <v>0</v>
      </c>
      <c r="G609" s="868"/>
      <c r="H609" s="868"/>
    </row>
    <row r="610" spans="1:8" ht="15">
      <c r="A610" s="867">
        <v>605</v>
      </c>
      <c r="B610" s="871"/>
      <c r="C610" s="879">
        <v>892</v>
      </c>
      <c r="D610" s="872">
        <v>835</v>
      </c>
      <c r="E610" s="872">
        <v>58</v>
      </c>
      <c r="F610" s="873">
        <v>0</v>
      </c>
      <c r="G610" s="871"/>
      <c r="H610" s="871"/>
    </row>
    <row r="611" spans="1:8" ht="15">
      <c r="A611" s="866">
        <v>606</v>
      </c>
      <c r="B611" s="874"/>
      <c r="C611" s="877">
        <v>892</v>
      </c>
      <c r="D611" s="875">
        <v>884</v>
      </c>
      <c r="E611" s="875">
        <v>8</v>
      </c>
      <c r="F611" s="876">
        <v>0</v>
      </c>
      <c r="G611" s="874"/>
      <c r="H611" s="874"/>
    </row>
    <row r="612" spans="1:8" ht="15">
      <c r="A612" s="862">
        <v>607</v>
      </c>
      <c r="B612" s="868"/>
      <c r="C612" s="878">
        <v>892</v>
      </c>
      <c r="D612" s="869">
        <v>25</v>
      </c>
      <c r="E612" s="869">
        <v>867</v>
      </c>
      <c r="F612" s="870">
        <v>0</v>
      </c>
      <c r="G612" s="868"/>
      <c r="H612" s="868"/>
    </row>
    <row r="613" spans="1:8" ht="15">
      <c r="A613" s="862">
        <v>608</v>
      </c>
      <c r="B613" s="868"/>
      <c r="C613" s="878">
        <v>889</v>
      </c>
      <c r="D613" s="869">
        <v>879</v>
      </c>
      <c r="E613" s="869">
        <v>11</v>
      </c>
      <c r="F613" s="870">
        <v>0</v>
      </c>
      <c r="G613" s="868"/>
      <c r="H613" s="868"/>
    </row>
    <row r="614" spans="1:8" ht="15">
      <c r="A614" s="862">
        <v>609</v>
      </c>
      <c r="B614" s="868"/>
      <c r="C614" s="878">
        <v>889</v>
      </c>
      <c r="D614" s="869">
        <v>889</v>
      </c>
      <c r="E614" s="869">
        <v>0</v>
      </c>
      <c r="F614" s="870">
        <v>0</v>
      </c>
      <c r="G614" s="868"/>
      <c r="H614" s="868"/>
    </row>
    <row r="615" spans="1:8" ht="15">
      <c r="A615" s="867">
        <v>610</v>
      </c>
      <c r="B615" s="871"/>
      <c r="C615" s="879">
        <v>885</v>
      </c>
      <c r="D615" s="872">
        <v>885</v>
      </c>
      <c r="E615" s="872">
        <v>0</v>
      </c>
      <c r="F615" s="873">
        <v>0</v>
      </c>
      <c r="G615" s="871"/>
      <c r="H615" s="871"/>
    </row>
    <row r="616" spans="1:8" ht="15">
      <c r="A616" s="862">
        <v>611</v>
      </c>
      <c r="B616" s="868"/>
      <c r="C616" s="877">
        <v>880</v>
      </c>
      <c r="D616" s="875">
        <v>463</v>
      </c>
      <c r="E616" s="875">
        <v>417</v>
      </c>
      <c r="F616" s="876">
        <v>0</v>
      </c>
      <c r="G616" s="868"/>
      <c r="H616" s="868"/>
    </row>
    <row r="617" spans="1:8" ht="15">
      <c r="A617" s="862">
        <v>612</v>
      </c>
      <c r="B617" s="868"/>
      <c r="C617" s="878">
        <v>874</v>
      </c>
      <c r="D617" s="869">
        <v>834</v>
      </c>
      <c r="E617" s="869">
        <v>40</v>
      </c>
      <c r="F617" s="870">
        <v>0</v>
      </c>
      <c r="G617" s="868"/>
      <c r="H617" s="868"/>
    </row>
    <row r="618" spans="1:8" ht="15">
      <c r="A618" s="862">
        <v>613</v>
      </c>
      <c r="B618" s="868"/>
      <c r="C618" s="878">
        <v>863</v>
      </c>
      <c r="D618" s="869">
        <v>843</v>
      </c>
      <c r="E618" s="869">
        <v>20</v>
      </c>
      <c r="F618" s="870">
        <v>0</v>
      </c>
      <c r="G618" s="868"/>
      <c r="H618" s="868"/>
    </row>
    <row r="619" spans="1:8" ht="15">
      <c r="A619" s="862">
        <v>614</v>
      </c>
      <c r="B619" s="868"/>
      <c r="C619" s="878">
        <v>861</v>
      </c>
      <c r="D619" s="869">
        <v>861</v>
      </c>
      <c r="E619" s="869">
        <v>0</v>
      </c>
      <c r="F619" s="870">
        <v>0</v>
      </c>
      <c r="G619" s="868"/>
      <c r="H619" s="868"/>
    </row>
    <row r="620" spans="1:8" ht="15">
      <c r="A620" s="867">
        <v>615</v>
      </c>
      <c r="B620" s="871"/>
      <c r="C620" s="879">
        <v>861</v>
      </c>
      <c r="D620" s="872">
        <v>861</v>
      </c>
      <c r="E620" s="872">
        <v>0</v>
      </c>
      <c r="F620" s="873">
        <v>0</v>
      </c>
      <c r="G620" s="871"/>
      <c r="H620" s="871"/>
    </row>
    <row r="621" spans="1:8" ht="15">
      <c r="A621" s="866">
        <v>616</v>
      </c>
      <c r="B621" s="874"/>
      <c r="C621" s="877">
        <v>860</v>
      </c>
      <c r="D621" s="875">
        <v>743</v>
      </c>
      <c r="E621" s="875">
        <v>118</v>
      </c>
      <c r="F621" s="876">
        <v>0</v>
      </c>
      <c r="G621" s="874"/>
      <c r="H621" s="874"/>
    </row>
    <row r="622" spans="1:8" ht="15">
      <c r="A622" s="862">
        <v>617</v>
      </c>
      <c r="B622" s="868"/>
      <c r="C622" s="878">
        <v>860</v>
      </c>
      <c r="D622" s="869">
        <v>860</v>
      </c>
      <c r="E622" s="869">
        <v>0</v>
      </c>
      <c r="F622" s="870">
        <v>0</v>
      </c>
      <c r="G622" s="868"/>
      <c r="H622" s="868"/>
    </row>
    <row r="623" spans="1:8" ht="15">
      <c r="A623" s="862">
        <v>618</v>
      </c>
      <c r="B623" s="868"/>
      <c r="C623" s="878">
        <v>858</v>
      </c>
      <c r="D623" s="869">
        <v>740</v>
      </c>
      <c r="E623" s="869">
        <v>118</v>
      </c>
      <c r="F623" s="870">
        <v>0</v>
      </c>
      <c r="G623" s="868"/>
      <c r="H623" s="868"/>
    </row>
    <row r="624" spans="1:8" ht="15">
      <c r="A624" s="862">
        <v>619</v>
      </c>
      <c r="B624" s="868"/>
      <c r="C624" s="878">
        <v>858</v>
      </c>
      <c r="D624" s="869">
        <v>579</v>
      </c>
      <c r="E624" s="869">
        <v>101</v>
      </c>
      <c r="F624" s="870">
        <v>177</v>
      </c>
      <c r="G624" s="868"/>
      <c r="H624" s="868"/>
    </row>
    <row r="625" spans="1:8" ht="15">
      <c r="A625" s="867">
        <v>620</v>
      </c>
      <c r="B625" s="871"/>
      <c r="C625" s="879">
        <v>856</v>
      </c>
      <c r="D625" s="872">
        <v>726</v>
      </c>
      <c r="E625" s="872">
        <v>0</v>
      </c>
      <c r="F625" s="873">
        <v>130</v>
      </c>
      <c r="G625" s="871"/>
      <c r="H625" s="871"/>
    </row>
    <row r="626" spans="1:8" ht="15">
      <c r="A626" s="862">
        <v>621</v>
      </c>
      <c r="B626" s="868"/>
      <c r="C626" s="877">
        <v>855</v>
      </c>
      <c r="D626" s="875">
        <v>509</v>
      </c>
      <c r="E626" s="875">
        <v>202</v>
      </c>
      <c r="F626" s="876">
        <v>144</v>
      </c>
      <c r="G626" s="868"/>
      <c r="H626" s="868"/>
    </row>
    <row r="627" spans="1:8" ht="15">
      <c r="A627" s="862">
        <v>622</v>
      </c>
      <c r="B627" s="868"/>
      <c r="C627" s="878">
        <v>850</v>
      </c>
      <c r="D627" s="869">
        <v>825</v>
      </c>
      <c r="E627" s="869">
        <v>14</v>
      </c>
      <c r="F627" s="870">
        <v>11</v>
      </c>
      <c r="G627" s="868"/>
      <c r="H627" s="868"/>
    </row>
    <row r="628" spans="1:8" ht="15">
      <c r="A628" s="862">
        <v>623</v>
      </c>
      <c r="B628" s="868"/>
      <c r="C628" s="878">
        <v>848</v>
      </c>
      <c r="D628" s="869">
        <v>817</v>
      </c>
      <c r="E628" s="869">
        <v>31</v>
      </c>
      <c r="F628" s="870">
        <v>0</v>
      </c>
      <c r="G628" s="868"/>
      <c r="H628" s="868"/>
    </row>
    <row r="629" spans="1:8" ht="15">
      <c r="A629" s="862">
        <v>624</v>
      </c>
      <c r="B629" s="868"/>
      <c r="C629" s="878">
        <v>844</v>
      </c>
      <c r="D629" s="869">
        <v>688</v>
      </c>
      <c r="E629" s="869">
        <v>155</v>
      </c>
      <c r="F629" s="870">
        <v>0</v>
      </c>
      <c r="G629" s="868"/>
      <c r="H629" s="868"/>
    </row>
    <row r="630" spans="1:8" ht="15">
      <c r="A630" s="867">
        <v>625</v>
      </c>
      <c r="B630" s="871"/>
      <c r="C630" s="879">
        <v>843</v>
      </c>
      <c r="D630" s="872">
        <v>843</v>
      </c>
      <c r="E630" s="872">
        <v>0</v>
      </c>
      <c r="F630" s="873">
        <v>0</v>
      </c>
      <c r="G630" s="871"/>
      <c r="H630" s="871"/>
    </row>
    <row r="631" spans="1:8" ht="15">
      <c r="A631" s="866">
        <v>626</v>
      </c>
      <c r="B631" s="874"/>
      <c r="C631" s="877">
        <v>843</v>
      </c>
      <c r="D631" s="875">
        <v>843</v>
      </c>
      <c r="E631" s="875">
        <v>0</v>
      </c>
      <c r="F631" s="876">
        <v>0</v>
      </c>
      <c r="G631" s="874"/>
      <c r="H631" s="874"/>
    </row>
    <row r="632" spans="1:8" ht="15">
      <c r="A632" s="862">
        <v>627</v>
      </c>
      <c r="B632" s="868"/>
      <c r="C632" s="878">
        <v>842</v>
      </c>
      <c r="D632" s="869">
        <v>402</v>
      </c>
      <c r="E632" s="869">
        <v>439</v>
      </c>
      <c r="F632" s="870">
        <v>0</v>
      </c>
      <c r="G632" s="868"/>
      <c r="H632" s="868"/>
    </row>
    <row r="633" spans="1:8" ht="15">
      <c r="A633" s="862">
        <v>628</v>
      </c>
      <c r="B633" s="868"/>
      <c r="C633" s="878">
        <v>841</v>
      </c>
      <c r="D633" s="869">
        <v>712</v>
      </c>
      <c r="E633" s="869">
        <v>0</v>
      </c>
      <c r="F633" s="870">
        <v>129</v>
      </c>
      <c r="G633" s="868"/>
      <c r="H633" s="868"/>
    </row>
    <row r="634" spans="1:8" ht="15">
      <c r="A634" s="862">
        <v>629</v>
      </c>
      <c r="B634" s="868"/>
      <c r="C634" s="878">
        <v>833</v>
      </c>
      <c r="D634" s="869">
        <v>734</v>
      </c>
      <c r="E634" s="869">
        <v>57</v>
      </c>
      <c r="F634" s="870">
        <v>43</v>
      </c>
      <c r="G634" s="868"/>
      <c r="H634" s="868"/>
    </row>
    <row r="635" spans="1:8" ht="15">
      <c r="A635" s="867">
        <v>630</v>
      </c>
      <c r="B635" s="871"/>
      <c r="C635" s="879">
        <v>829</v>
      </c>
      <c r="D635" s="872">
        <v>829</v>
      </c>
      <c r="E635" s="872">
        <v>0</v>
      </c>
      <c r="F635" s="873">
        <v>0</v>
      </c>
      <c r="G635" s="871"/>
      <c r="H635" s="871"/>
    </row>
    <row r="636" spans="1:8" ht="15">
      <c r="A636" s="862">
        <v>631</v>
      </c>
      <c r="B636" s="868"/>
      <c r="C636" s="877">
        <v>828</v>
      </c>
      <c r="D636" s="875">
        <v>635</v>
      </c>
      <c r="E636" s="875">
        <v>193</v>
      </c>
      <c r="F636" s="876">
        <v>0</v>
      </c>
      <c r="G636" s="868"/>
      <c r="H636" s="868"/>
    </row>
    <row r="637" spans="1:8" ht="15">
      <c r="A637" s="862">
        <v>632</v>
      </c>
      <c r="B637" s="868"/>
      <c r="C637" s="878">
        <v>827</v>
      </c>
      <c r="D637" s="869">
        <v>827</v>
      </c>
      <c r="E637" s="869">
        <v>0</v>
      </c>
      <c r="F637" s="870">
        <v>0</v>
      </c>
      <c r="G637" s="868"/>
      <c r="H637" s="868"/>
    </row>
    <row r="638" spans="1:8" ht="15">
      <c r="A638" s="862">
        <v>633</v>
      </c>
      <c r="B638" s="868"/>
      <c r="C638" s="878">
        <v>824</v>
      </c>
      <c r="D638" s="869">
        <v>553</v>
      </c>
      <c r="E638" s="869">
        <v>55</v>
      </c>
      <c r="F638" s="870">
        <v>216</v>
      </c>
      <c r="G638" s="868"/>
      <c r="H638" s="868"/>
    </row>
    <row r="639" spans="1:8" ht="15">
      <c r="A639" s="862">
        <v>634</v>
      </c>
      <c r="B639" s="868"/>
      <c r="C639" s="878">
        <v>821</v>
      </c>
      <c r="D639" s="869">
        <v>795</v>
      </c>
      <c r="E639" s="869">
        <v>26</v>
      </c>
      <c r="F639" s="870">
        <v>0</v>
      </c>
      <c r="G639" s="868"/>
      <c r="H639" s="868"/>
    </row>
    <row r="640" spans="1:8" ht="15">
      <c r="A640" s="867">
        <v>635</v>
      </c>
      <c r="B640" s="871"/>
      <c r="C640" s="879">
        <v>813</v>
      </c>
      <c r="D640" s="872">
        <v>813</v>
      </c>
      <c r="E640" s="872">
        <v>0</v>
      </c>
      <c r="F640" s="873">
        <v>0</v>
      </c>
      <c r="G640" s="871"/>
      <c r="H640" s="871"/>
    </row>
    <row r="641" spans="1:8" ht="15">
      <c r="A641" s="866">
        <v>636</v>
      </c>
      <c r="B641" s="874"/>
      <c r="C641" s="877">
        <v>803</v>
      </c>
      <c r="D641" s="875">
        <v>803</v>
      </c>
      <c r="E641" s="875">
        <v>0</v>
      </c>
      <c r="F641" s="876">
        <v>0</v>
      </c>
      <c r="G641" s="874"/>
      <c r="H641" s="874"/>
    </row>
    <row r="642" spans="1:8" ht="15">
      <c r="A642" s="862">
        <v>637</v>
      </c>
      <c r="B642" s="868"/>
      <c r="C642" s="878">
        <v>802</v>
      </c>
      <c r="D642" s="869">
        <v>802</v>
      </c>
      <c r="E642" s="869">
        <v>0</v>
      </c>
      <c r="F642" s="870">
        <v>0</v>
      </c>
      <c r="G642" s="868"/>
      <c r="H642" s="868"/>
    </row>
    <row r="643" spans="1:8" ht="15">
      <c r="A643" s="862">
        <v>638</v>
      </c>
      <c r="B643" s="868"/>
      <c r="C643" s="878">
        <v>798</v>
      </c>
      <c r="D643" s="869">
        <v>798</v>
      </c>
      <c r="E643" s="869">
        <v>0</v>
      </c>
      <c r="F643" s="870">
        <v>0</v>
      </c>
      <c r="G643" s="868"/>
      <c r="H643" s="868"/>
    </row>
    <row r="644" spans="1:8" ht="15">
      <c r="A644" s="862">
        <v>639</v>
      </c>
      <c r="B644" s="868"/>
      <c r="C644" s="878">
        <v>798</v>
      </c>
      <c r="D644" s="869">
        <v>793</v>
      </c>
      <c r="E644" s="869">
        <v>4</v>
      </c>
      <c r="F644" s="870">
        <v>0</v>
      </c>
      <c r="G644" s="868"/>
      <c r="H644" s="868"/>
    </row>
    <row r="645" spans="1:8" ht="15">
      <c r="A645" s="867">
        <v>640</v>
      </c>
      <c r="B645" s="871"/>
      <c r="C645" s="879">
        <v>794</v>
      </c>
      <c r="D645" s="872">
        <v>783</v>
      </c>
      <c r="E645" s="872">
        <v>11</v>
      </c>
      <c r="F645" s="873">
        <v>0</v>
      </c>
      <c r="G645" s="871"/>
      <c r="H645" s="871"/>
    </row>
    <row r="646" spans="1:8" ht="15">
      <c r="A646" s="862">
        <v>641</v>
      </c>
      <c r="B646" s="868"/>
      <c r="C646" s="877">
        <v>791</v>
      </c>
      <c r="D646" s="875">
        <v>791</v>
      </c>
      <c r="E646" s="875">
        <v>0</v>
      </c>
      <c r="F646" s="876">
        <v>0</v>
      </c>
      <c r="G646" s="868"/>
      <c r="H646" s="868"/>
    </row>
    <row r="647" spans="1:8" ht="15">
      <c r="A647" s="862">
        <v>642</v>
      </c>
      <c r="B647" s="868"/>
      <c r="C647" s="878">
        <v>791</v>
      </c>
      <c r="D647" s="869">
        <v>584</v>
      </c>
      <c r="E647" s="869">
        <v>202</v>
      </c>
      <c r="F647" s="870">
        <v>5</v>
      </c>
      <c r="G647" s="868"/>
      <c r="H647" s="868"/>
    </row>
    <row r="648" spans="1:8" ht="15">
      <c r="A648" s="862">
        <v>643</v>
      </c>
      <c r="B648" s="868"/>
      <c r="C648" s="878">
        <v>785</v>
      </c>
      <c r="D648" s="869">
        <v>785</v>
      </c>
      <c r="E648" s="869">
        <v>0</v>
      </c>
      <c r="F648" s="870">
        <v>0</v>
      </c>
      <c r="G648" s="868"/>
      <c r="H648" s="868"/>
    </row>
    <row r="649" spans="1:8" ht="15">
      <c r="A649" s="862">
        <v>644</v>
      </c>
      <c r="B649" s="868"/>
      <c r="C649" s="878">
        <v>783</v>
      </c>
      <c r="D649" s="869">
        <v>783</v>
      </c>
      <c r="E649" s="869">
        <v>0</v>
      </c>
      <c r="F649" s="870">
        <v>0</v>
      </c>
      <c r="G649" s="868"/>
      <c r="H649" s="868"/>
    </row>
    <row r="650" spans="1:8" ht="15">
      <c r="A650" s="867">
        <v>645</v>
      </c>
      <c r="B650" s="871"/>
      <c r="C650" s="879">
        <v>782</v>
      </c>
      <c r="D650" s="872">
        <v>765</v>
      </c>
      <c r="E650" s="872">
        <v>17</v>
      </c>
      <c r="F650" s="873">
        <v>0</v>
      </c>
      <c r="G650" s="871"/>
      <c r="H650" s="871"/>
    </row>
    <row r="651" spans="1:8" ht="15">
      <c r="A651" s="866">
        <v>646</v>
      </c>
      <c r="B651" s="874"/>
      <c r="C651" s="877">
        <v>782</v>
      </c>
      <c r="D651" s="875">
        <v>771</v>
      </c>
      <c r="E651" s="875">
        <v>0</v>
      </c>
      <c r="F651" s="876">
        <v>10</v>
      </c>
      <c r="G651" s="874"/>
      <c r="H651" s="874"/>
    </row>
    <row r="652" spans="1:8" ht="15">
      <c r="A652" s="862">
        <v>647</v>
      </c>
      <c r="B652" s="868"/>
      <c r="C652" s="878">
        <v>780</v>
      </c>
      <c r="D652" s="869">
        <v>780</v>
      </c>
      <c r="E652" s="869">
        <v>0</v>
      </c>
      <c r="F652" s="870">
        <v>0</v>
      </c>
      <c r="G652" s="868"/>
      <c r="H652" s="868"/>
    </row>
    <row r="653" spans="1:8" ht="15">
      <c r="A653" s="862">
        <v>648</v>
      </c>
      <c r="B653" s="868"/>
      <c r="C653" s="878">
        <v>778</v>
      </c>
      <c r="D653" s="869">
        <v>759</v>
      </c>
      <c r="E653" s="869">
        <v>19</v>
      </c>
      <c r="F653" s="870">
        <v>0</v>
      </c>
      <c r="G653" s="868"/>
      <c r="H653" s="868"/>
    </row>
    <row r="654" spans="1:8" ht="15">
      <c r="A654" s="862">
        <v>649</v>
      </c>
      <c r="B654" s="868"/>
      <c r="C654" s="878">
        <v>772</v>
      </c>
      <c r="D654" s="869">
        <v>485</v>
      </c>
      <c r="E654" s="869">
        <v>168</v>
      </c>
      <c r="F654" s="870">
        <v>120</v>
      </c>
      <c r="G654" s="868"/>
      <c r="H654" s="868"/>
    </row>
    <row r="655" spans="1:8" ht="15">
      <c r="A655" s="867">
        <v>650</v>
      </c>
      <c r="B655" s="871"/>
      <c r="C655" s="879">
        <v>772</v>
      </c>
      <c r="D655" s="872">
        <v>614</v>
      </c>
      <c r="E655" s="872">
        <v>22</v>
      </c>
      <c r="F655" s="873">
        <v>136</v>
      </c>
      <c r="G655" s="871"/>
      <c r="H655" s="871"/>
    </row>
    <row r="656" spans="1:8" ht="15">
      <c r="A656" s="862">
        <v>651</v>
      </c>
      <c r="B656" s="868"/>
      <c r="C656" s="877">
        <v>766</v>
      </c>
      <c r="D656" s="875">
        <v>195</v>
      </c>
      <c r="E656" s="875">
        <v>571</v>
      </c>
      <c r="F656" s="876">
        <v>0</v>
      </c>
      <c r="G656" s="868"/>
      <c r="H656" s="868"/>
    </row>
    <row r="657" spans="1:8" ht="15">
      <c r="A657" s="862">
        <v>652</v>
      </c>
      <c r="B657" s="868"/>
      <c r="C657" s="878">
        <v>766</v>
      </c>
      <c r="D657" s="869">
        <v>766</v>
      </c>
      <c r="E657" s="869">
        <v>0</v>
      </c>
      <c r="F657" s="870">
        <v>0</v>
      </c>
      <c r="G657" s="868"/>
      <c r="H657" s="868"/>
    </row>
    <row r="658" spans="1:8" ht="15">
      <c r="A658" s="862">
        <v>653</v>
      </c>
      <c r="B658" s="868"/>
      <c r="C658" s="878">
        <v>762</v>
      </c>
      <c r="D658" s="869">
        <v>762</v>
      </c>
      <c r="E658" s="869">
        <v>0</v>
      </c>
      <c r="F658" s="870">
        <v>0</v>
      </c>
      <c r="G658" s="868"/>
      <c r="H658" s="868"/>
    </row>
    <row r="659" spans="1:8" ht="15">
      <c r="A659" s="862">
        <v>654</v>
      </c>
      <c r="B659" s="868"/>
      <c r="C659" s="878">
        <v>759</v>
      </c>
      <c r="D659" s="869">
        <v>759</v>
      </c>
      <c r="E659" s="869">
        <v>0</v>
      </c>
      <c r="F659" s="870">
        <v>0</v>
      </c>
      <c r="G659" s="868"/>
      <c r="H659" s="868"/>
    </row>
    <row r="660" spans="1:8" ht="15">
      <c r="A660" s="867">
        <v>655</v>
      </c>
      <c r="B660" s="871"/>
      <c r="C660" s="879">
        <v>757</v>
      </c>
      <c r="D660" s="872">
        <v>737</v>
      </c>
      <c r="E660" s="872">
        <v>21</v>
      </c>
      <c r="F660" s="873">
        <v>0</v>
      </c>
      <c r="G660" s="871"/>
      <c r="H660" s="871"/>
    </row>
    <row r="661" spans="1:8" ht="15">
      <c r="A661" s="866">
        <v>656</v>
      </c>
      <c r="B661" s="874"/>
      <c r="C661" s="877">
        <v>746</v>
      </c>
      <c r="D661" s="875">
        <v>711</v>
      </c>
      <c r="E661" s="875">
        <v>36</v>
      </c>
      <c r="F661" s="876">
        <v>0</v>
      </c>
      <c r="G661" s="874"/>
      <c r="H661" s="874"/>
    </row>
    <row r="662" spans="1:8" ht="15">
      <c r="A662" s="862">
        <v>657</v>
      </c>
      <c r="B662" s="868"/>
      <c r="C662" s="878">
        <v>746</v>
      </c>
      <c r="D662" s="869">
        <v>746</v>
      </c>
      <c r="E662" s="869">
        <v>0</v>
      </c>
      <c r="F662" s="870">
        <v>0</v>
      </c>
      <c r="G662" s="868"/>
      <c r="H662" s="868"/>
    </row>
    <row r="663" spans="1:8" ht="15">
      <c r="A663" s="862">
        <v>658</v>
      </c>
      <c r="B663" s="868"/>
      <c r="C663" s="878">
        <v>743</v>
      </c>
      <c r="D663" s="869">
        <v>733</v>
      </c>
      <c r="E663" s="869">
        <v>10</v>
      </c>
      <c r="F663" s="870">
        <v>0</v>
      </c>
      <c r="G663" s="868"/>
      <c r="H663" s="868"/>
    </row>
    <row r="664" spans="1:8" ht="15">
      <c r="A664" s="862">
        <v>659</v>
      </c>
      <c r="B664" s="868"/>
      <c r="C664" s="878">
        <v>741</v>
      </c>
      <c r="D664" s="869">
        <v>741</v>
      </c>
      <c r="E664" s="869">
        <v>0</v>
      </c>
      <c r="F664" s="870">
        <v>0</v>
      </c>
      <c r="G664" s="868"/>
      <c r="H664" s="868"/>
    </row>
    <row r="665" spans="1:8" ht="15">
      <c r="A665" s="867">
        <v>660</v>
      </c>
      <c r="B665" s="871"/>
      <c r="C665" s="879">
        <v>739</v>
      </c>
      <c r="D665" s="872">
        <v>613</v>
      </c>
      <c r="E665" s="872">
        <v>126</v>
      </c>
      <c r="F665" s="873">
        <v>0</v>
      </c>
      <c r="G665" s="871"/>
      <c r="H665" s="871"/>
    </row>
    <row r="666" spans="1:8" ht="15">
      <c r="A666" s="862">
        <v>661</v>
      </c>
      <c r="B666" s="868"/>
      <c r="C666" s="877">
        <v>737</v>
      </c>
      <c r="D666" s="875">
        <v>737</v>
      </c>
      <c r="E666" s="875">
        <v>0</v>
      </c>
      <c r="F666" s="876">
        <v>0</v>
      </c>
      <c r="G666" s="868"/>
      <c r="H666" s="868"/>
    </row>
    <row r="667" spans="1:8" ht="15">
      <c r="A667" s="862">
        <v>662</v>
      </c>
      <c r="B667" s="868"/>
      <c r="C667" s="878">
        <v>735</v>
      </c>
      <c r="D667" s="869">
        <v>735</v>
      </c>
      <c r="E667" s="869">
        <v>0</v>
      </c>
      <c r="F667" s="870">
        <v>0</v>
      </c>
      <c r="G667" s="868"/>
      <c r="H667" s="868"/>
    </row>
    <row r="668" spans="1:8" ht="15">
      <c r="A668" s="862">
        <v>663</v>
      </c>
      <c r="B668" s="868"/>
      <c r="C668" s="878">
        <v>734</v>
      </c>
      <c r="D668" s="869">
        <v>734</v>
      </c>
      <c r="E668" s="869">
        <v>0</v>
      </c>
      <c r="F668" s="870">
        <v>0</v>
      </c>
      <c r="G668" s="868"/>
      <c r="H668" s="868"/>
    </row>
    <row r="669" spans="1:8" ht="15">
      <c r="A669" s="862">
        <v>664</v>
      </c>
      <c r="B669" s="868"/>
      <c r="C669" s="878">
        <v>733</v>
      </c>
      <c r="D669" s="869">
        <v>483</v>
      </c>
      <c r="E669" s="869">
        <v>4</v>
      </c>
      <c r="F669" s="870">
        <v>246</v>
      </c>
      <c r="G669" s="868"/>
      <c r="H669" s="868"/>
    </row>
    <row r="670" spans="1:8" ht="15">
      <c r="A670" s="867">
        <v>665</v>
      </c>
      <c r="B670" s="871"/>
      <c r="C670" s="879">
        <v>732</v>
      </c>
      <c r="D670" s="872">
        <v>732</v>
      </c>
      <c r="E670" s="872">
        <v>0</v>
      </c>
      <c r="F670" s="873">
        <v>0</v>
      </c>
      <c r="G670" s="871"/>
      <c r="H670" s="871"/>
    </row>
    <row r="671" spans="1:8" ht="15">
      <c r="A671" s="866">
        <v>666</v>
      </c>
      <c r="B671" s="874"/>
      <c r="C671" s="877">
        <v>731</v>
      </c>
      <c r="D671" s="875">
        <v>731</v>
      </c>
      <c r="E671" s="875">
        <v>0</v>
      </c>
      <c r="F671" s="876">
        <v>0</v>
      </c>
      <c r="G671" s="874"/>
      <c r="H671" s="874"/>
    </row>
    <row r="672" spans="1:8" ht="15">
      <c r="A672" s="862">
        <v>667</v>
      </c>
      <c r="B672" s="868"/>
      <c r="C672" s="878">
        <v>730</v>
      </c>
      <c r="D672" s="869">
        <v>574</v>
      </c>
      <c r="E672" s="869">
        <v>156</v>
      </c>
      <c r="F672" s="870">
        <v>0</v>
      </c>
      <c r="G672" s="868"/>
      <c r="H672" s="868"/>
    </row>
    <row r="673" spans="1:8" ht="15">
      <c r="A673" s="862">
        <v>668</v>
      </c>
      <c r="B673" s="868"/>
      <c r="C673" s="878">
        <v>729</v>
      </c>
      <c r="D673" s="869">
        <v>132</v>
      </c>
      <c r="E673" s="869">
        <v>596</v>
      </c>
      <c r="F673" s="870">
        <v>0</v>
      </c>
      <c r="G673" s="868"/>
      <c r="H673" s="868"/>
    </row>
    <row r="674" spans="1:8" ht="15">
      <c r="A674" s="862">
        <v>669</v>
      </c>
      <c r="B674" s="868"/>
      <c r="C674" s="878">
        <v>728</v>
      </c>
      <c r="D674" s="869">
        <v>527</v>
      </c>
      <c r="E674" s="869">
        <v>201</v>
      </c>
      <c r="F674" s="870">
        <v>0</v>
      </c>
      <c r="G674" s="868"/>
      <c r="H674" s="868"/>
    </row>
    <row r="675" spans="1:8" ht="15">
      <c r="A675" s="867">
        <v>670</v>
      </c>
      <c r="B675" s="871"/>
      <c r="C675" s="879">
        <v>723</v>
      </c>
      <c r="D675" s="872">
        <v>523</v>
      </c>
      <c r="E675" s="872">
        <v>31</v>
      </c>
      <c r="F675" s="873">
        <v>169</v>
      </c>
      <c r="G675" s="871"/>
      <c r="H675" s="871"/>
    </row>
    <row r="676" spans="1:8" ht="15">
      <c r="A676" s="862">
        <v>671</v>
      </c>
      <c r="B676" s="868"/>
      <c r="C676" s="877">
        <v>719</v>
      </c>
      <c r="D676" s="875">
        <v>719</v>
      </c>
      <c r="E676" s="875">
        <v>0</v>
      </c>
      <c r="F676" s="876">
        <v>0</v>
      </c>
      <c r="G676" s="868"/>
      <c r="H676" s="868"/>
    </row>
    <row r="677" spans="1:8" ht="15">
      <c r="A677" s="862">
        <v>672</v>
      </c>
      <c r="B677" s="868"/>
      <c r="C677" s="878">
        <v>716</v>
      </c>
      <c r="D677" s="869">
        <v>716</v>
      </c>
      <c r="E677" s="869">
        <v>0</v>
      </c>
      <c r="F677" s="870">
        <v>0</v>
      </c>
      <c r="G677" s="868"/>
      <c r="H677" s="868"/>
    </row>
    <row r="678" spans="1:8" ht="15">
      <c r="A678" s="862">
        <v>673</v>
      </c>
      <c r="B678" s="868"/>
      <c r="C678" s="878">
        <v>713</v>
      </c>
      <c r="D678" s="869">
        <v>422</v>
      </c>
      <c r="E678" s="869">
        <v>34</v>
      </c>
      <c r="F678" s="870">
        <v>258</v>
      </c>
      <c r="G678" s="868"/>
      <c r="H678" s="868"/>
    </row>
    <row r="679" spans="1:8" ht="15">
      <c r="A679" s="862">
        <v>674</v>
      </c>
      <c r="B679" s="868"/>
      <c r="C679" s="878">
        <v>712</v>
      </c>
      <c r="D679" s="869">
        <v>596</v>
      </c>
      <c r="E679" s="869">
        <v>116</v>
      </c>
      <c r="F679" s="870">
        <v>0</v>
      </c>
      <c r="G679" s="868"/>
      <c r="H679" s="868"/>
    </row>
    <row r="680" spans="1:8" ht="15">
      <c r="A680" s="867">
        <v>675</v>
      </c>
      <c r="B680" s="871"/>
      <c r="C680" s="879">
        <v>710</v>
      </c>
      <c r="D680" s="872">
        <v>655</v>
      </c>
      <c r="E680" s="872">
        <v>55</v>
      </c>
      <c r="F680" s="873">
        <v>0</v>
      </c>
      <c r="G680" s="871"/>
      <c r="H680" s="871"/>
    </row>
    <row r="681" spans="1:8" ht="15">
      <c r="A681" s="866">
        <v>676</v>
      </c>
      <c r="B681" s="874"/>
      <c r="C681" s="877">
        <v>707</v>
      </c>
      <c r="D681" s="875">
        <v>690</v>
      </c>
      <c r="E681" s="875">
        <v>17</v>
      </c>
      <c r="F681" s="876">
        <v>0</v>
      </c>
      <c r="G681" s="874"/>
      <c r="H681" s="874"/>
    </row>
    <row r="682" spans="1:8" ht="15">
      <c r="A682" s="862">
        <v>677</v>
      </c>
      <c r="B682" s="868"/>
      <c r="C682" s="878">
        <v>707</v>
      </c>
      <c r="D682" s="869">
        <v>605</v>
      </c>
      <c r="E682" s="869">
        <v>98</v>
      </c>
      <c r="F682" s="870">
        <v>5</v>
      </c>
      <c r="G682" s="868"/>
      <c r="H682" s="868"/>
    </row>
    <row r="683" spans="1:8" ht="15">
      <c r="A683" s="862">
        <v>678</v>
      </c>
      <c r="B683" s="868"/>
      <c r="C683" s="878">
        <v>707</v>
      </c>
      <c r="D683" s="869">
        <v>684</v>
      </c>
      <c r="E683" s="869">
        <v>22</v>
      </c>
      <c r="F683" s="870">
        <v>0</v>
      </c>
      <c r="G683" s="868"/>
      <c r="H683" s="868"/>
    </row>
    <row r="684" spans="1:8" ht="15">
      <c r="A684" s="862">
        <v>679</v>
      </c>
      <c r="B684" s="868"/>
      <c r="C684" s="878">
        <v>706</v>
      </c>
      <c r="D684" s="869">
        <v>611</v>
      </c>
      <c r="E684" s="869">
        <v>64</v>
      </c>
      <c r="F684" s="870">
        <v>31</v>
      </c>
      <c r="G684" s="868"/>
      <c r="H684" s="868"/>
    </row>
    <row r="685" spans="1:8" ht="15">
      <c r="A685" s="867">
        <v>680</v>
      </c>
      <c r="B685" s="871"/>
      <c r="C685" s="879">
        <v>705</v>
      </c>
      <c r="D685" s="872">
        <v>286</v>
      </c>
      <c r="E685" s="872">
        <v>283</v>
      </c>
      <c r="F685" s="873">
        <v>136</v>
      </c>
      <c r="G685" s="871"/>
      <c r="H685" s="871"/>
    </row>
    <row r="686" spans="1:8" ht="15">
      <c r="A686" s="862">
        <v>681</v>
      </c>
      <c r="B686" s="868"/>
      <c r="C686" s="877">
        <v>704</v>
      </c>
      <c r="D686" s="875">
        <v>704</v>
      </c>
      <c r="E686" s="875">
        <v>0</v>
      </c>
      <c r="F686" s="876">
        <v>0</v>
      </c>
      <c r="G686" s="868"/>
      <c r="H686" s="868"/>
    </row>
    <row r="687" spans="1:8" ht="15">
      <c r="A687" s="862">
        <v>682</v>
      </c>
      <c r="B687" s="868"/>
      <c r="C687" s="878">
        <v>703</v>
      </c>
      <c r="D687" s="869">
        <v>104</v>
      </c>
      <c r="E687" s="869">
        <v>555</v>
      </c>
      <c r="F687" s="870">
        <v>44</v>
      </c>
      <c r="G687" s="868"/>
      <c r="H687" s="868"/>
    </row>
    <row r="688" spans="1:8" ht="15">
      <c r="A688" s="862">
        <v>683</v>
      </c>
      <c r="B688" s="868"/>
      <c r="C688" s="878">
        <v>702</v>
      </c>
      <c r="D688" s="869">
        <v>96</v>
      </c>
      <c r="E688" s="869">
        <v>607</v>
      </c>
      <c r="F688" s="870">
        <v>0</v>
      </c>
      <c r="G688" s="868"/>
      <c r="H688" s="868"/>
    </row>
    <row r="689" spans="1:8" ht="15">
      <c r="A689" s="862">
        <v>684</v>
      </c>
      <c r="B689" s="868"/>
      <c r="C689" s="878">
        <v>702</v>
      </c>
      <c r="D689" s="869">
        <v>702</v>
      </c>
      <c r="E689" s="869">
        <v>0</v>
      </c>
      <c r="F689" s="870">
        <v>0</v>
      </c>
      <c r="G689" s="868"/>
      <c r="H689" s="868"/>
    </row>
    <row r="690" spans="1:8" ht="15">
      <c r="A690" s="867">
        <v>685</v>
      </c>
      <c r="B690" s="871"/>
      <c r="C690" s="879">
        <v>699</v>
      </c>
      <c r="D690" s="872">
        <v>699</v>
      </c>
      <c r="E690" s="872">
        <v>0</v>
      </c>
      <c r="F690" s="873">
        <v>0</v>
      </c>
      <c r="G690" s="871"/>
      <c r="H690" s="871"/>
    </row>
    <row r="691" spans="1:8" ht="15">
      <c r="A691" s="866">
        <v>686</v>
      </c>
      <c r="B691" s="874"/>
      <c r="C691" s="877">
        <v>699</v>
      </c>
      <c r="D691" s="875">
        <v>627</v>
      </c>
      <c r="E691" s="875">
        <v>72</v>
      </c>
      <c r="F691" s="876">
        <v>0</v>
      </c>
      <c r="G691" s="874"/>
      <c r="H691" s="874"/>
    </row>
    <row r="692" spans="1:8" ht="15">
      <c r="A692" s="862">
        <v>687</v>
      </c>
      <c r="B692" s="868"/>
      <c r="C692" s="878">
        <v>697</v>
      </c>
      <c r="D692" s="869">
        <v>607</v>
      </c>
      <c r="E692" s="869">
        <v>0</v>
      </c>
      <c r="F692" s="870">
        <v>90</v>
      </c>
      <c r="G692" s="868"/>
      <c r="H692" s="868"/>
    </row>
    <row r="693" spans="1:8" ht="15">
      <c r="A693" s="862">
        <v>688</v>
      </c>
      <c r="B693" s="868"/>
      <c r="C693" s="878">
        <v>696</v>
      </c>
      <c r="D693" s="869">
        <v>696</v>
      </c>
      <c r="E693" s="869">
        <v>0</v>
      </c>
      <c r="F693" s="870">
        <v>0</v>
      </c>
      <c r="G693" s="868"/>
      <c r="H693" s="868"/>
    </row>
    <row r="694" spans="1:8" ht="15">
      <c r="A694" s="862">
        <v>689</v>
      </c>
      <c r="B694" s="868"/>
      <c r="C694" s="878">
        <v>693</v>
      </c>
      <c r="D694" s="869">
        <v>613</v>
      </c>
      <c r="E694" s="869">
        <v>80</v>
      </c>
      <c r="F694" s="870">
        <v>0</v>
      </c>
      <c r="G694" s="868"/>
      <c r="H694" s="868"/>
    </row>
    <row r="695" spans="1:8" ht="15">
      <c r="A695" s="867">
        <v>690</v>
      </c>
      <c r="B695" s="871"/>
      <c r="C695" s="879">
        <v>693</v>
      </c>
      <c r="D695" s="872">
        <v>552</v>
      </c>
      <c r="E695" s="872">
        <v>141</v>
      </c>
      <c r="F695" s="873">
        <v>0</v>
      </c>
      <c r="G695" s="871"/>
      <c r="H695" s="871"/>
    </row>
    <row r="696" spans="1:8" ht="15">
      <c r="A696" s="862">
        <v>691</v>
      </c>
      <c r="B696" s="868"/>
      <c r="C696" s="877">
        <v>692</v>
      </c>
      <c r="D696" s="875">
        <v>332</v>
      </c>
      <c r="E696" s="875">
        <v>238</v>
      </c>
      <c r="F696" s="876">
        <v>123</v>
      </c>
      <c r="G696" s="868"/>
      <c r="H696" s="868"/>
    </row>
    <row r="697" spans="1:8" ht="15">
      <c r="A697" s="862">
        <v>692</v>
      </c>
      <c r="B697" s="868"/>
      <c r="C697" s="878">
        <v>692</v>
      </c>
      <c r="D697" s="869">
        <v>581</v>
      </c>
      <c r="E697" s="869">
        <v>103</v>
      </c>
      <c r="F697" s="870">
        <v>8</v>
      </c>
      <c r="G697" s="868"/>
      <c r="H697" s="868"/>
    </row>
    <row r="698" spans="1:8" ht="15">
      <c r="A698" s="862">
        <v>693</v>
      </c>
      <c r="B698" s="868"/>
      <c r="C698" s="878">
        <v>691</v>
      </c>
      <c r="D698" s="869">
        <v>682</v>
      </c>
      <c r="E698" s="869">
        <v>9</v>
      </c>
      <c r="F698" s="870">
        <v>0</v>
      </c>
      <c r="G698" s="868"/>
      <c r="H698" s="868"/>
    </row>
    <row r="699" spans="1:8" ht="15">
      <c r="A699" s="862">
        <v>694</v>
      </c>
      <c r="B699" s="868"/>
      <c r="C699" s="878">
        <v>690</v>
      </c>
      <c r="D699" s="869">
        <v>278</v>
      </c>
      <c r="E699" s="869">
        <v>412</v>
      </c>
      <c r="F699" s="870">
        <v>0</v>
      </c>
      <c r="G699" s="868"/>
      <c r="H699" s="868"/>
    </row>
    <row r="700" spans="1:8" ht="15">
      <c r="A700" s="867">
        <v>695</v>
      </c>
      <c r="B700" s="871"/>
      <c r="C700" s="879">
        <v>689</v>
      </c>
      <c r="D700" s="872">
        <v>689</v>
      </c>
      <c r="E700" s="872">
        <v>0</v>
      </c>
      <c r="F700" s="873">
        <v>0</v>
      </c>
      <c r="G700" s="871"/>
      <c r="H700" s="871"/>
    </row>
    <row r="701" spans="1:8" ht="15">
      <c r="A701" s="866">
        <v>696</v>
      </c>
      <c r="B701" s="874"/>
      <c r="C701" s="877">
        <v>688</v>
      </c>
      <c r="D701" s="875">
        <v>230</v>
      </c>
      <c r="E701" s="875">
        <v>105</v>
      </c>
      <c r="F701" s="876">
        <v>353</v>
      </c>
      <c r="G701" s="874"/>
      <c r="H701" s="874"/>
    </row>
    <row r="702" spans="1:8" ht="15">
      <c r="A702" s="862">
        <v>697</v>
      </c>
      <c r="B702" s="868"/>
      <c r="C702" s="878">
        <v>688</v>
      </c>
      <c r="D702" s="869">
        <v>570</v>
      </c>
      <c r="E702" s="869">
        <v>118</v>
      </c>
      <c r="F702" s="870">
        <v>0</v>
      </c>
      <c r="G702" s="868"/>
      <c r="H702" s="868"/>
    </row>
    <row r="703" spans="1:8" ht="15">
      <c r="A703" s="862">
        <v>698</v>
      </c>
      <c r="B703" s="868"/>
      <c r="C703" s="878">
        <v>686</v>
      </c>
      <c r="D703" s="869">
        <v>617</v>
      </c>
      <c r="E703" s="869">
        <v>19</v>
      </c>
      <c r="F703" s="870">
        <v>50</v>
      </c>
      <c r="G703" s="868"/>
      <c r="H703" s="868"/>
    </row>
    <row r="704" spans="1:8" ht="15">
      <c r="A704" s="862">
        <v>699</v>
      </c>
      <c r="B704" s="868"/>
      <c r="C704" s="878">
        <v>683</v>
      </c>
      <c r="D704" s="869">
        <v>476</v>
      </c>
      <c r="E704" s="869">
        <v>130</v>
      </c>
      <c r="F704" s="870">
        <v>77</v>
      </c>
      <c r="G704" s="868"/>
      <c r="H704" s="868"/>
    </row>
    <row r="705" spans="1:8" ht="15">
      <c r="A705" s="867">
        <v>700</v>
      </c>
      <c r="B705" s="871"/>
      <c r="C705" s="879">
        <v>683</v>
      </c>
      <c r="D705" s="872">
        <v>683</v>
      </c>
      <c r="E705" s="872">
        <v>0</v>
      </c>
      <c r="F705" s="873">
        <v>0</v>
      </c>
      <c r="G705" s="871"/>
      <c r="H705" s="871"/>
    </row>
    <row r="706" spans="1:8" ht="15">
      <c r="A706" s="862">
        <v>701</v>
      </c>
      <c r="B706" s="868"/>
      <c r="C706" s="877">
        <v>682</v>
      </c>
      <c r="D706" s="875">
        <v>682</v>
      </c>
      <c r="E706" s="875">
        <v>0</v>
      </c>
      <c r="F706" s="876">
        <v>0</v>
      </c>
      <c r="G706" s="868"/>
      <c r="H706" s="868"/>
    </row>
    <row r="707" spans="1:8" ht="15">
      <c r="A707" s="862">
        <v>702</v>
      </c>
      <c r="B707" s="868"/>
      <c r="C707" s="878">
        <v>676</v>
      </c>
      <c r="D707" s="869">
        <v>637</v>
      </c>
      <c r="E707" s="869">
        <v>40</v>
      </c>
      <c r="F707" s="870">
        <v>0</v>
      </c>
      <c r="G707" s="868"/>
      <c r="H707" s="868"/>
    </row>
    <row r="708" spans="1:8" ht="15">
      <c r="A708" s="862">
        <v>703</v>
      </c>
      <c r="B708" s="868"/>
      <c r="C708" s="878">
        <v>676</v>
      </c>
      <c r="D708" s="869">
        <v>676</v>
      </c>
      <c r="E708" s="869">
        <v>0</v>
      </c>
      <c r="F708" s="870">
        <v>0</v>
      </c>
      <c r="G708" s="868"/>
      <c r="H708" s="868"/>
    </row>
    <row r="709" spans="1:8" ht="15">
      <c r="A709" s="862">
        <v>704</v>
      </c>
      <c r="B709" s="868"/>
      <c r="C709" s="878">
        <v>674</v>
      </c>
      <c r="D709" s="869">
        <v>614</v>
      </c>
      <c r="E709" s="869">
        <v>60</v>
      </c>
      <c r="F709" s="870">
        <v>0</v>
      </c>
      <c r="G709" s="868"/>
      <c r="H709" s="868"/>
    </row>
    <row r="710" spans="1:8" ht="15">
      <c r="A710" s="867">
        <v>705</v>
      </c>
      <c r="B710" s="871"/>
      <c r="C710" s="879">
        <v>673</v>
      </c>
      <c r="D710" s="872">
        <v>673</v>
      </c>
      <c r="E710" s="872">
        <v>0</v>
      </c>
      <c r="F710" s="873">
        <v>0</v>
      </c>
      <c r="G710" s="871"/>
      <c r="H710" s="871"/>
    </row>
    <row r="711" spans="1:8" ht="15">
      <c r="A711" s="866">
        <v>706</v>
      </c>
      <c r="B711" s="874"/>
      <c r="C711" s="877">
        <v>671</v>
      </c>
      <c r="D711" s="875">
        <v>429</v>
      </c>
      <c r="E711" s="875">
        <v>242</v>
      </c>
      <c r="F711" s="876">
        <v>0</v>
      </c>
      <c r="G711" s="874"/>
      <c r="H711" s="874"/>
    </row>
    <row r="712" spans="1:8" ht="15">
      <c r="A712" s="862">
        <v>707</v>
      </c>
      <c r="B712" s="868"/>
      <c r="C712" s="878">
        <v>668</v>
      </c>
      <c r="D712" s="869">
        <v>196</v>
      </c>
      <c r="E712" s="869">
        <v>472</v>
      </c>
      <c r="F712" s="870">
        <v>0</v>
      </c>
      <c r="G712" s="868"/>
      <c r="H712" s="868"/>
    </row>
    <row r="713" spans="1:8" ht="15">
      <c r="A713" s="862">
        <v>708</v>
      </c>
      <c r="B713" s="868"/>
      <c r="C713" s="878">
        <v>667</v>
      </c>
      <c r="D713" s="869">
        <v>645</v>
      </c>
      <c r="E713" s="869">
        <v>22</v>
      </c>
      <c r="F713" s="870">
        <v>0</v>
      </c>
      <c r="G713" s="868"/>
      <c r="H713" s="868"/>
    </row>
    <row r="714" spans="1:8" ht="15">
      <c r="A714" s="862">
        <v>709</v>
      </c>
      <c r="B714" s="868"/>
      <c r="C714" s="878">
        <v>667</v>
      </c>
      <c r="D714" s="869">
        <v>650</v>
      </c>
      <c r="E714" s="869">
        <v>17</v>
      </c>
      <c r="F714" s="870">
        <v>0</v>
      </c>
      <c r="G714" s="868"/>
      <c r="H714" s="868"/>
    </row>
    <row r="715" spans="1:8" ht="15">
      <c r="A715" s="867">
        <v>710</v>
      </c>
      <c r="B715" s="871"/>
      <c r="C715" s="879">
        <v>665</v>
      </c>
      <c r="D715" s="872">
        <v>564</v>
      </c>
      <c r="E715" s="872">
        <v>19</v>
      </c>
      <c r="F715" s="873">
        <v>82</v>
      </c>
      <c r="G715" s="871"/>
      <c r="H715" s="871"/>
    </row>
    <row r="716" spans="1:8" ht="15">
      <c r="A716" s="862">
        <v>711</v>
      </c>
      <c r="B716" s="868"/>
      <c r="C716" s="877">
        <v>664</v>
      </c>
      <c r="D716" s="875">
        <v>341</v>
      </c>
      <c r="E716" s="875">
        <v>324</v>
      </c>
      <c r="F716" s="876">
        <v>0</v>
      </c>
      <c r="G716" s="868"/>
      <c r="H716" s="868"/>
    </row>
    <row r="717" spans="1:8" ht="15">
      <c r="A717" s="862">
        <v>712</v>
      </c>
      <c r="B717" s="868"/>
      <c r="C717" s="878">
        <v>662</v>
      </c>
      <c r="D717" s="869">
        <v>640</v>
      </c>
      <c r="E717" s="869">
        <v>22</v>
      </c>
      <c r="F717" s="870">
        <v>0</v>
      </c>
      <c r="G717" s="868"/>
      <c r="H717" s="868"/>
    </row>
    <row r="718" spans="1:8" ht="15">
      <c r="A718" s="862">
        <v>713</v>
      </c>
      <c r="B718" s="868"/>
      <c r="C718" s="878">
        <v>662</v>
      </c>
      <c r="D718" s="869">
        <v>648</v>
      </c>
      <c r="E718" s="869">
        <v>0</v>
      </c>
      <c r="F718" s="870">
        <v>14</v>
      </c>
      <c r="G718" s="868"/>
      <c r="H718" s="868"/>
    </row>
    <row r="719" spans="1:8" ht="15">
      <c r="A719" s="862">
        <v>714</v>
      </c>
      <c r="B719" s="868"/>
      <c r="C719" s="878">
        <v>661</v>
      </c>
      <c r="D719" s="869">
        <v>342</v>
      </c>
      <c r="E719" s="869">
        <v>154</v>
      </c>
      <c r="F719" s="870">
        <v>165</v>
      </c>
      <c r="G719" s="868"/>
      <c r="H719" s="868"/>
    </row>
    <row r="720" spans="1:8" ht="15">
      <c r="A720" s="867">
        <v>715</v>
      </c>
      <c r="B720" s="871"/>
      <c r="C720" s="879">
        <v>660</v>
      </c>
      <c r="D720" s="872">
        <v>576</v>
      </c>
      <c r="E720" s="872">
        <v>84</v>
      </c>
      <c r="F720" s="873">
        <v>0</v>
      </c>
      <c r="G720" s="871"/>
      <c r="H720" s="871"/>
    </row>
    <row r="721" spans="1:8" ht="15">
      <c r="A721" s="866">
        <v>716</v>
      </c>
      <c r="B721" s="874"/>
      <c r="C721" s="877">
        <v>657</v>
      </c>
      <c r="D721" s="875">
        <v>565</v>
      </c>
      <c r="E721" s="875">
        <v>92</v>
      </c>
      <c r="F721" s="876">
        <v>0</v>
      </c>
      <c r="G721" s="874"/>
      <c r="H721" s="874"/>
    </row>
    <row r="722" spans="1:8" ht="15">
      <c r="A722" s="862">
        <v>717</v>
      </c>
      <c r="B722" s="868"/>
      <c r="C722" s="878">
        <v>657</v>
      </c>
      <c r="D722" s="869">
        <v>570</v>
      </c>
      <c r="E722" s="869">
        <v>87</v>
      </c>
      <c r="F722" s="870">
        <v>0</v>
      </c>
      <c r="G722" s="868"/>
      <c r="H722" s="868"/>
    </row>
    <row r="723" spans="1:8" ht="15">
      <c r="A723" s="862">
        <v>718</v>
      </c>
      <c r="B723" s="868"/>
      <c r="C723" s="878">
        <v>656</v>
      </c>
      <c r="D723" s="869">
        <v>656</v>
      </c>
      <c r="E723" s="869">
        <v>0</v>
      </c>
      <c r="F723" s="870">
        <v>0</v>
      </c>
      <c r="G723" s="868"/>
      <c r="H723" s="868"/>
    </row>
    <row r="724" spans="1:8" ht="15">
      <c r="A724" s="862">
        <v>719</v>
      </c>
      <c r="B724" s="868"/>
      <c r="C724" s="878">
        <v>655</v>
      </c>
      <c r="D724" s="869">
        <v>655</v>
      </c>
      <c r="E724" s="869">
        <v>0</v>
      </c>
      <c r="F724" s="870">
        <v>0</v>
      </c>
      <c r="G724" s="868"/>
      <c r="H724" s="868"/>
    </row>
    <row r="725" spans="1:8" ht="15">
      <c r="A725" s="867">
        <v>720</v>
      </c>
      <c r="B725" s="871"/>
      <c r="C725" s="879">
        <v>655</v>
      </c>
      <c r="D725" s="872">
        <v>592</v>
      </c>
      <c r="E725" s="872">
        <v>18</v>
      </c>
      <c r="F725" s="873">
        <v>46</v>
      </c>
      <c r="G725" s="871"/>
      <c r="H725" s="871"/>
    </row>
    <row r="726" spans="1:8" ht="15">
      <c r="A726" s="862">
        <v>721</v>
      </c>
      <c r="B726" s="868"/>
      <c r="C726" s="877">
        <v>653</v>
      </c>
      <c r="D726" s="875">
        <v>582</v>
      </c>
      <c r="E726" s="875">
        <v>31</v>
      </c>
      <c r="F726" s="876">
        <v>40</v>
      </c>
      <c r="G726" s="868"/>
      <c r="H726" s="868"/>
    </row>
    <row r="727" spans="1:8" ht="15">
      <c r="A727" s="862">
        <v>722</v>
      </c>
      <c r="B727" s="868"/>
      <c r="C727" s="878">
        <v>653</v>
      </c>
      <c r="D727" s="869">
        <v>398</v>
      </c>
      <c r="E727" s="869">
        <v>223</v>
      </c>
      <c r="F727" s="870">
        <v>31</v>
      </c>
      <c r="G727" s="868"/>
      <c r="H727" s="868"/>
    </row>
    <row r="728" spans="1:8" ht="15">
      <c r="A728" s="862">
        <v>723</v>
      </c>
      <c r="B728" s="868"/>
      <c r="C728" s="878">
        <v>645</v>
      </c>
      <c r="D728" s="869">
        <v>484</v>
      </c>
      <c r="E728" s="869">
        <v>0</v>
      </c>
      <c r="F728" s="870">
        <v>161</v>
      </c>
      <c r="G728" s="868"/>
      <c r="H728" s="868"/>
    </row>
    <row r="729" spans="1:8" ht="15">
      <c r="A729" s="862">
        <v>724</v>
      </c>
      <c r="B729" s="868"/>
      <c r="C729" s="878">
        <v>644</v>
      </c>
      <c r="D729" s="869">
        <v>644</v>
      </c>
      <c r="E729" s="869">
        <v>0</v>
      </c>
      <c r="F729" s="870">
        <v>0</v>
      </c>
      <c r="G729" s="868"/>
      <c r="H729" s="868"/>
    </row>
    <row r="730" spans="1:8" ht="15">
      <c r="A730" s="867">
        <v>725</v>
      </c>
      <c r="B730" s="871"/>
      <c r="C730" s="879">
        <v>635</v>
      </c>
      <c r="D730" s="872">
        <v>635</v>
      </c>
      <c r="E730" s="872">
        <v>0</v>
      </c>
      <c r="F730" s="873">
        <v>0</v>
      </c>
      <c r="G730" s="871"/>
      <c r="H730" s="871"/>
    </row>
    <row r="731" spans="1:8" ht="15">
      <c r="A731" s="866">
        <v>726</v>
      </c>
      <c r="B731" s="874"/>
      <c r="C731" s="877">
        <v>635</v>
      </c>
      <c r="D731" s="875">
        <v>547</v>
      </c>
      <c r="E731" s="875">
        <v>4</v>
      </c>
      <c r="F731" s="876">
        <v>85</v>
      </c>
      <c r="G731" s="874"/>
      <c r="H731" s="874"/>
    </row>
    <row r="732" spans="1:8" ht="15">
      <c r="A732" s="862">
        <v>727</v>
      </c>
      <c r="B732" s="868"/>
      <c r="C732" s="878">
        <v>634</v>
      </c>
      <c r="D732" s="869">
        <v>634</v>
      </c>
      <c r="E732" s="869">
        <v>0</v>
      </c>
      <c r="F732" s="870">
        <v>0</v>
      </c>
      <c r="G732" s="868"/>
      <c r="H732" s="868"/>
    </row>
    <row r="733" spans="1:8" ht="15">
      <c r="A733" s="862">
        <v>728</v>
      </c>
      <c r="B733" s="868"/>
      <c r="C733" s="878">
        <v>634</v>
      </c>
      <c r="D733" s="869">
        <v>634</v>
      </c>
      <c r="E733" s="869">
        <v>0</v>
      </c>
      <c r="F733" s="870">
        <v>0</v>
      </c>
      <c r="G733" s="868"/>
      <c r="H733" s="868"/>
    </row>
    <row r="734" spans="1:8" ht="15">
      <c r="A734" s="862">
        <v>729</v>
      </c>
      <c r="B734" s="868"/>
      <c r="C734" s="878">
        <v>634</v>
      </c>
      <c r="D734" s="869">
        <v>461</v>
      </c>
      <c r="E734" s="869">
        <v>53</v>
      </c>
      <c r="F734" s="870">
        <v>120</v>
      </c>
      <c r="G734" s="868"/>
      <c r="H734" s="868"/>
    </row>
    <row r="735" spans="1:8" ht="15">
      <c r="A735" s="867">
        <v>730</v>
      </c>
      <c r="B735" s="871"/>
      <c r="C735" s="879">
        <v>633</v>
      </c>
      <c r="D735" s="872">
        <v>488</v>
      </c>
      <c r="E735" s="872">
        <v>55</v>
      </c>
      <c r="F735" s="873">
        <v>89</v>
      </c>
      <c r="G735" s="871"/>
      <c r="H735" s="871"/>
    </row>
    <row r="736" spans="1:8" ht="15">
      <c r="A736" s="862">
        <v>731</v>
      </c>
      <c r="B736" s="868"/>
      <c r="C736" s="877">
        <v>633</v>
      </c>
      <c r="D736" s="875">
        <v>200</v>
      </c>
      <c r="E736" s="875">
        <v>210</v>
      </c>
      <c r="F736" s="876">
        <v>223</v>
      </c>
      <c r="G736" s="868"/>
      <c r="H736" s="868"/>
    </row>
    <row r="737" spans="1:8" ht="15">
      <c r="A737" s="862">
        <v>732</v>
      </c>
      <c r="B737" s="868"/>
      <c r="C737" s="878">
        <v>631</v>
      </c>
      <c r="D737" s="869">
        <v>631</v>
      </c>
      <c r="E737" s="869">
        <v>0</v>
      </c>
      <c r="F737" s="870">
        <v>0</v>
      </c>
      <c r="G737" s="868"/>
      <c r="H737" s="868"/>
    </row>
    <row r="738" spans="1:8" ht="15">
      <c r="A738" s="862">
        <v>733</v>
      </c>
      <c r="B738" s="868"/>
      <c r="C738" s="878">
        <v>631</v>
      </c>
      <c r="D738" s="869">
        <v>631</v>
      </c>
      <c r="E738" s="869">
        <v>0</v>
      </c>
      <c r="F738" s="870">
        <v>0</v>
      </c>
      <c r="G738" s="868"/>
      <c r="H738" s="868"/>
    </row>
    <row r="739" spans="1:8" ht="15">
      <c r="A739" s="862">
        <v>734</v>
      </c>
      <c r="B739" s="868"/>
      <c r="C739" s="878">
        <v>624</v>
      </c>
      <c r="D739" s="869">
        <v>334</v>
      </c>
      <c r="E739" s="869">
        <v>95</v>
      </c>
      <c r="F739" s="870">
        <v>195</v>
      </c>
      <c r="G739" s="868"/>
      <c r="H739" s="868"/>
    </row>
    <row r="740" spans="1:8" ht="15">
      <c r="A740" s="867">
        <v>735</v>
      </c>
      <c r="B740" s="871"/>
      <c r="C740" s="879">
        <v>616</v>
      </c>
      <c r="D740" s="872">
        <v>616</v>
      </c>
      <c r="E740" s="872">
        <v>0</v>
      </c>
      <c r="F740" s="873">
        <v>0</v>
      </c>
      <c r="G740" s="871"/>
      <c r="H740" s="871"/>
    </row>
    <row r="741" spans="1:8" ht="15">
      <c r="A741" s="866">
        <v>736</v>
      </c>
      <c r="B741" s="874"/>
      <c r="C741" s="877">
        <v>614</v>
      </c>
      <c r="D741" s="875">
        <v>525</v>
      </c>
      <c r="E741" s="875">
        <v>89</v>
      </c>
      <c r="F741" s="876">
        <v>0</v>
      </c>
      <c r="G741" s="874"/>
      <c r="H741" s="874"/>
    </row>
    <row r="742" spans="1:8" ht="15">
      <c r="A742" s="862">
        <v>737</v>
      </c>
      <c r="B742" s="868"/>
      <c r="C742" s="878">
        <v>613</v>
      </c>
      <c r="D742" s="869">
        <v>533</v>
      </c>
      <c r="E742" s="869">
        <v>80</v>
      </c>
      <c r="F742" s="870">
        <v>0</v>
      </c>
      <c r="G742" s="868"/>
      <c r="H742" s="868"/>
    </row>
    <row r="743" spans="1:8" ht="15">
      <c r="A743" s="862">
        <v>738</v>
      </c>
      <c r="B743" s="868"/>
      <c r="C743" s="878">
        <v>613</v>
      </c>
      <c r="D743" s="869">
        <v>613</v>
      </c>
      <c r="E743" s="869">
        <v>0</v>
      </c>
      <c r="F743" s="870">
        <v>0</v>
      </c>
      <c r="G743" s="868"/>
      <c r="H743" s="868"/>
    </row>
    <row r="744" spans="1:8" ht="15">
      <c r="A744" s="862">
        <v>739</v>
      </c>
      <c r="B744" s="868"/>
      <c r="C744" s="878">
        <v>613</v>
      </c>
      <c r="D744" s="869">
        <v>613</v>
      </c>
      <c r="E744" s="869">
        <v>0</v>
      </c>
      <c r="F744" s="870">
        <v>0</v>
      </c>
      <c r="G744" s="868"/>
      <c r="H744" s="868"/>
    </row>
    <row r="745" spans="1:8" ht="15">
      <c r="A745" s="867">
        <v>740</v>
      </c>
      <c r="B745" s="871"/>
      <c r="C745" s="879">
        <v>612</v>
      </c>
      <c r="D745" s="872">
        <v>612</v>
      </c>
      <c r="E745" s="872">
        <v>0</v>
      </c>
      <c r="F745" s="873">
        <v>0</v>
      </c>
      <c r="G745" s="871"/>
      <c r="H745" s="871"/>
    </row>
    <row r="746" spans="1:8" ht="15">
      <c r="A746" s="862">
        <v>741</v>
      </c>
      <c r="B746" s="868"/>
      <c r="C746" s="877">
        <v>612</v>
      </c>
      <c r="D746" s="875">
        <v>612</v>
      </c>
      <c r="E746" s="875">
        <v>0</v>
      </c>
      <c r="F746" s="876">
        <v>0</v>
      </c>
      <c r="G746" s="868"/>
      <c r="H746" s="868"/>
    </row>
    <row r="747" spans="1:8" ht="15">
      <c r="A747" s="862">
        <v>742</v>
      </c>
      <c r="B747" s="868"/>
      <c r="C747" s="878">
        <v>610</v>
      </c>
      <c r="D747" s="869">
        <v>610</v>
      </c>
      <c r="E747" s="869">
        <v>0</v>
      </c>
      <c r="F747" s="870">
        <v>0</v>
      </c>
      <c r="G747" s="868"/>
      <c r="H747" s="868"/>
    </row>
    <row r="748" spans="1:8" ht="15">
      <c r="A748" s="862">
        <v>743</v>
      </c>
      <c r="B748" s="868"/>
      <c r="C748" s="878">
        <v>607</v>
      </c>
      <c r="D748" s="869">
        <v>607</v>
      </c>
      <c r="E748" s="869">
        <v>0</v>
      </c>
      <c r="F748" s="870">
        <v>0</v>
      </c>
      <c r="G748" s="868"/>
      <c r="H748" s="868"/>
    </row>
    <row r="749" spans="1:8" ht="15">
      <c r="A749" s="862">
        <v>744</v>
      </c>
      <c r="B749" s="868"/>
      <c r="C749" s="878">
        <v>603</v>
      </c>
      <c r="D749" s="869">
        <v>572</v>
      </c>
      <c r="E749" s="869">
        <v>31</v>
      </c>
      <c r="F749" s="870">
        <v>0</v>
      </c>
      <c r="G749" s="868"/>
      <c r="H749" s="868"/>
    </row>
    <row r="750" spans="1:8" ht="15">
      <c r="A750" s="867">
        <v>745</v>
      </c>
      <c r="B750" s="871"/>
      <c r="C750" s="879">
        <v>603</v>
      </c>
      <c r="D750" s="872">
        <v>589</v>
      </c>
      <c r="E750" s="872">
        <v>14</v>
      </c>
      <c r="F750" s="873">
        <v>0</v>
      </c>
      <c r="G750" s="871"/>
      <c r="H750" s="871"/>
    </row>
    <row r="751" spans="1:8" ht="15">
      <c r="A751" s="866">
        <v>746</v>
      </c>
      <c r="B751" s="874"/>
      <c r="C751" s="877">
        <v>600</v>
      </c>
      <c r="D751" s="875">
        <v>105</v>
      </c>
      <c r="E751" s="875">
        <v>452</v>
      </c>
      <c r="F751" s="876">
        <v>43</v>
      </c>
      <c r="G751" s="874"/>
      <c r="H751" s="874"/>
    </row>
    <row r="752" spans="1:8" ht="15">
      <c r="A752" s="862">
        <v>747</v>
      </c>
      <c r="B752" s="868"/>
      <c r="C752" s="878">
        <v>599</v>
      </c>
      <c r="D752" s="869">
        <v>397</v>
      </c>
      <c r="E752" s="869">
        <v>38</v>
      </c>
      <c r="F752" s="870">
        <v>164</v>
      </c>
      <c r="G752" s="868"/>
      <c r="H752" s="868"/>
    </row>
    <row r="753" spans="1:8" ht="15">
      <c r="A753" s="862">
        <v>748</v>
      </c>
      <c r="B753" s="868"/>
      <c r="C753" s="878">
        <v>599</v>
      </c>
      <c r="D753" s="869">
        <v>599</v>
      </c>
      <c r="E753" s="869">
        <v>0</v>
      </c>
      <c r="F753" s="870">
        <v>0</v>
      </c>
      <c r="G753" s="868"/>
      <c r="H753" s="868"/>
    </row>
    <row r="754" spans="1:8" ht="15">
      <c r="A754" s="862">
        <v>749</v>
      </c>
      <c r="B754" s="868"/>
      <c r="C754" s="878">
        <v>599</v>
      </c>
      <c r="D754" s="869">
        <v>599</v>
      </c>
      <c r="E754" s="869">
        <v>0</v>
      </c>
      <c r="F754" s="870">
        <v>0</v>
      </c>
      <c r="G754" s="868"/>
      <c r="H754" s="868"/>
    </row>
    <row r="755" spans="1:8" ht="15">
      <c r="A755" s="867">
        <v>750</v>
      </c>
      <c r="B755" s="871"/>
      <c r="C755" s="879">
        <v>591</v>
      </c>
      <c r="D755" s="872">
        <v>258</v>
      </c>
      <c r="E755" s="872">
        <v>195</v>
      </c>
      <c r="F755" s="873">
        <v>138</v>
      </c>
      <c r="G755" s="871"/>
      <c r="H755" s="871"/>
    </row>
    <row r="756" spans="1:8" ht="15">
      <c r="A756" s="862">
        <v>751</v>
      </c>
      <c r="B756" s="868"/>
      <c r="C756" s="877">
        <v>591</v>
      </c>
      <c r="D756" s="875">
        <v>591</v>
      </c>
      <c r="E756" s="875">
        <v>0</v>
      </c>
      <c r="F756" s="876">
        <v>0</v>
      </c>
      <c r="G756" s="868"/>
      <c r="H756" s="868"/>
    </row>
    <row r="757" spans="1:8" ht="15">
      <c r="A757" s="862">
        <v>752</v>
      </c>
      <c r="B757" s="868"/>
      <c r="C757" s="878">
        <v>591</v>
      </c>
      <c r="D757" s="869">
        <v>591</v>
      </c>
      <c r="E757" s="869">
        <v>0</v>
      </c>
      <c r="F757" s="870">
        <v>0</v>
      </c>
      <c r="G757" s="868"/>
      <c r="H757" s="868"/>
    </row>
    <row r="758" spans="1:8" ht="15">
      <c r="A758" s="862">
        <v>753</v>
      </c>
      <c r="B758" s="868"/>
      <c r="C758" s="878">
        <v>590</v>
      </c>
      <c r="D758" s="869">
        <v>471</v>
      </c>
      <c r="E758" s="869">
        <v>120</v>
      </c>
      <c r="F758" s="870">
        <v>0</v>
      </c>
      <c r="G758" s="868"/>
      <c r="H758" s="868"/>
    </row>
    <row r="759" spans="1:8" ht="15">
      <c r="A759" s="862">
        <v>754</v>
      </c>
      <c r="B759" s="868"/>
      <c r="C759" s="878">
        <v>588</v>
      </c>
      <c r="D759" s="869">
        <v>486</v>
      </c>
      <c r="E759" s="869">
        <v>9</v>
      </c>
      <c r="F759" s="870">
        <v>92</v>
      </c>
      <c r="G759" s="868"/>
      <c r="H759" s="868"/>
    </row>
    <row r="760" spans="1:8" ht="15">
      <c r="A760" s="867">
        <v>755</v>
      </c>
      <c r="B760" s="871"/>
      <c r="C760" s="879">
        <v>587</v>
      </c>
      <c r="D760" s="872">
        <v>566</v>
      </c>
      <c r="E760" s="872">
        <v>21</v>
      </c>
      <c r="F760" s="873">
        <v>0</v>
      </c>
      <c r="G760" s="871"/>
      <c r="H760" s="871"/>
    </row>
    <row r="761" spans="1:8" ht="15">
      <c r="A761" s="866">
        <v>756</v>
      </c>
      <c r="B761" s="874"/>
      <c r="C761" s="877">
        <v>587</v>
      </c>
      <c r="D761" s="875">
        <v>587</v>
      </c>
      <c r="E761" s="875">
        <v>0</v>
      </c>
      <c r="F761" s="876">
        <v>0</v>
      </c>
      <c r="G761" s="874"/>
      <c r="H761" s="874"/>
    </row>
    <row r="762" spans="1:8" ht="15">
      <c r="A762" s="862">
        <v>757</v>
      </c>
      <c r="B762" s="868"/>
      <c r="C762" s="878">
        <v>583</v>
      </c>
      <c r="D762" s="869">
        <v>475</v>
      </c>
      <c r="E762" s="869">
        <v>19</v>
      </c>
      <c r="F762" s="870">
        <v>89</v>
      </c>
      <c r="G762" s="868"/>
      <c r="H762" s="868"/>
    </row>
    <row r="763" spans="1:8" ht="15">
      <c r="A763" s="862">
        <v>758</v>
      </c>
      <c r="B763" s="868"/>
      <c r="C763" s="878">
        <v>582</v>
      </c>
      <c r="D763" s="869">
        <v>489</v>
      </c>
      <c r="E763" s="869">
        <v>0</v>
      </c>
      <c r="F763" s="870">
        <v>94</v>
      </c>
      <c r="G763" s="868"/>
      <c r="H763" s="868"/>
    </row>
    <row r="764" spans="1:8" ht="15">
      <c r="A764" s="862">
        <v>759</v>
      </c>
      <c r="B764" s="868"/>
      <c r="C764" s="878">
        <v>580</v>
      </c>
      <c r="D764" s="869">
        <v>401</v>
      </c>
      <c r="E764" s="869">
        <v>10</v>
      </c>
      <c r="F764" s="870">
        <v>169</v>
      </c>
      <c r="G764" s="868"/>
      <c r="H764" s="868"/>
    </row>
    <row r="765" spans="1:8" ht="15">
      <c r="A765" s="867">
        <v>760</v>
      </c>
      <c r="B765" s="871"/>
      <c r="C765" s="879">
        <v>580</v>
      </c>
      <c r="D765" s="872">
        <v>548</v>
      </c>
      <c r="E765" s="872">
        <v>32</v>
      </c>
      <c r="F765" s="873">
        <v>0</v>
      </c>
      <c r="G765" s="871"/>
      <c r="H765" s="871"/>
    </row>
    <row r="766" spans="1:8" ht="15">
      <c r="A766" s="862">
        <v>761</v>
      </c>
      <c r="B766" s="868"/>
      <c r="C766" s="877">
        <v>579</v>
      </c>
      <c r="D766" s="875">
        <v>579</v>
      </c>
      <c r="E766" s="875">
        <v>0</v>
      </c>
      <c r="F766" s="876">
        <v>0</v>
      </c>
      <c r="G766" s="868"/>
      <c r="H766" s="868"/>
    </row>
    <row r="767" spans="1:8" ht="15">
      <c r="A767" s="862">
        <v>762</v>
      </c>
      <c r="B767" s="868"/>
      <c r="C767" s="878">
        <v>579</v>
      </c>
      <c r="D767" s="869">
        <v>579</v>
      </c>
      <c r="E767" s="869">
        <v>0</v>
      </c>
      <c r="F767" s="870">
        <v>0</v>
      </c>
      <c r="G767" s="868"/>
      <c r="H767" s="868"/>
    </row>
    <row r="768" spans="1:8" ht="15">
      <c r="A768" s="862">
        <v>763</v>
      </c>
      <c r="B768" s="868"/>
      <c r="C768" s="878">
        <v>579</v>
      </c>
      <c r="D768" s="869">
        <v>579</v>
      </c>
      <c r="E768" s="869">
        <v>0</v>
      </c>
      <c r="F768" s="870">
        <v>0</v>
      </c>
      <c r="G768" s="868"/>
      <c r="H768" s="868"/>
    </row>
    <row r="769" spans="1:8" ht="15">
      <c r="A769" s="862">
        <v>764</v>
      </c>
      <c r="B769" s="868"/>
      <c r="C769" s="878">
        <v>578</v>
      </c>
      <c r="D769" s="869">
        <v>257</v>
      </c>
      <c r="E769" s="869">
        <v>209</v>
      </c>
      <c r="F769" s="870">
        <v>112</v>
      </c>
      <c r="G769" s="868"/>
      <c r="H769" s="868"/>
    </row>
    <row r="770" spans="1:8" ht="15">
      <c r="A770" s="867">
        <v>765</v>
      </c>
      <c r="B770" s="871"/>
      <c r="C770" s="879">
        <v>577</v>
      </c>
      <c r="D770" s="872">
        <v>576</v>
      </c>
      <c r="E770" s="872">
        <v>1</v>
      </c>
      <c r="F770" s="873">
        <v>0</v>
      </c>
      <c r="G770" s="871"/>
      <c r="H770" s="871"/>
    </row>
    <row r="771" spans="1:8" ht="15">
      <c r="A771" s="866">
        <v>766</v>
      </c>
      <c r="B771" s="874"/>
      <c r="C771" s="877">
        <v>576</v>
      </c>
      <c r="D771" s="875">
        <v>509</v>
      </c>
      <c r="E771" s="875">
        <v>36</v>
      </c>
      <c r="F771" s="876">
        <v>32</v>
      </c>
      <c r="G771" s="874"/>
      <c r="H771" s="874"/>
    </row>
    <row r="772" spans="1:8" ht="15">
      <c r="A772" s="862">
        <v>767</v>
      </c>
      <c r="B772" s="868"/>
      <c r="C772" s="878">
        <v>574</v>
      </c>
      <c r="D772" s="869">
        <v>568</v>
      </c>
      <c r="E772" s="869">
        <v>6</v>
      </c>
      <c r="F772" s="870">
        <v>0</v>
      </c>
      <c r="G772" s="868"/>
      <c r="H772" s="868"/>
    </row>
    <row r="773" spans="1:8" ht="15">
      <c r="A773" s="862">
        <v>768</v>
      </c>
      <c r="B773" s="868"/>
      <c r="C773" s="878">
        <v>574</v>
      </c>
      <c r="D773" s="869">
        <v>536</v>
      </c>
      <c r="E773" s="869">
        <v>38</v>
      </c>
      <c r="F773" s="870">
        <v>0</v>
      </c>
      <c r="G773" s="868"/>
      <c r="H773" s="868"/>
    </row>
    <row r="774" spans="1:8" ht="15">
      <c r="A774" s="862">
        <v>769</v>
      </c>
      <c r="B774" s="868"/>
      <c r="C774" s="878">
        <v>570</v>
      </c>
      <c r="D774" s="869">
        <v>523</v>
      </c>
      <c r="E774" s="869">
        <v>47</v>
      </c>
      <c r="F774" s="870">
        <v>0</v>
      </c>
      <c r="G774" s="868"/>
      <c r="H774" s="868"/>
    </row>
    <row r="775" spans="1:8" ht="15">
      <c r="A775" s="867">
        <v>770</v>
      </c>
      <c r="B775" s="871"/>
      <c r="C775" s="879">
        <v>565</v>
      </c>
      <c r="D775" s="872">
        <v>565</v>
      </c>
      <c r="E775" s="872">
        <v>0</v>
      </c>
      <c r="F775" s="873">
        <v>0</v>
      </c>
      <c r="G775" s="871"/>
      <c r="H775" s="871"/>
    </row>
    <row r="776" spans="1:8" ht="15">
      <c r="A776" s="862">
        <v>771</v>
      </c>
      <c r="B776" s="868"/>
      <c r="C776" s="877">
        <v>561</v>
      </c>
      <c r="D776" s="875">
        <v>561</v>
      </c>
      <c r="E776" s="875">
        <v>0</v>
      </c>
      <c r="F776" s="876">
        <v>0</v>
      </c>
      <c r="G776" s="868"/>
      <c r="H776" s="868"/>
    </row>
    <row r="777" spans="1:8" ht="15">
      <c r="A777" s="862">
        <v>772</v>
      </c>
      <c r="B777" s="868"/>
      <c r="C777" s="878">
        <v>558</v>
      </c>
      <c r="D777" s="869">
        <v>557</v>
      </c>
      <c r="E777" s="869">
        <v>2</v>
      </c>
      <c r="F777" s="870">
        <v>0</v>
      </c>
      <c r="G777" s="868"/>
      <c r="H777" s="868"/>
    </row>
    <row r="778" spans="1:8" ht="15">
      <c r="A778" s="862">
        <v>773</v>
      </c>
      <c r="B778" s="868"/>
      <c r="C778" s="878">
        <v>556</v>
      </c>
      <c r="D778" s="869">
        <v>507</v>
      </c>
      <c r="E778" s="869">
        <v>49</v>
      </c>
      <c r="F778" s="870">
        <v>0</v>
      </c>
      <c r="G778" s="868"/>
      <c r="H778" s="868"/>
    </row>
    <row r="779" spans="1:8" ht="15">
      <c r="A779" s="862">
        <v>774</v>
      </c>
      <c r="B779" s="868"/>
      <c r="C779" s="878">
        <v>555</v>
      </c>
      <c r="D779" s="869">
        <v>555</v>
      </c>
      <c r="E779" s="869">
        <v>0</v>
      </c>
      <c r="F779" s="870">
        <v>0</v>
      </c>
      <c r="G779" s="868"/>
      <c r="H779" s="868"/>
    </row>
    <row r="780" spans="1:8" ht="15">
      <c r="A780" s="867">
        <v>775</v>
      </c>
      <c r="B780" s="871"/>
      <c r="C780" s="879">
        <v>554</v>
      </c>
      <c r="D780" s="872">
        <v>485</v>
      </c>
      <c r="E780" s="872">
        <v>0</v>
      </c>
      <c r="F780" s="873">
        <v>69</v>
      </c>
      <c r="G780" s="871"/>
      <c r="H780" s="871"/>
    </row>
    <row r="781" spans="1:8" ht="15">
      <c r="A781" s="866">
        <v>776</v>
      </c>
      <c r="B781" s="874"/>
      <c r="C781" s="877">
        <v>553</v>
      </c>
      <c r="D781" s="875">
        <v>494</v>
      </c>
      <c r="E781" s="875">
        <v>27</v>
      </c>
      <c r="F781" s="876">
        <v>32</v>
      </c>
      <c r="G781" s="874"/>
      <c r="H781" s="874"/>
    </row>
    <row r="782" spans="1:8" ht="15">
      <c r="A782" s="862">
        <v>777</v>
      </c>
      <c r="B782" s="868"/>
      <c r="C782" s="878">
        <v>552</v>
      </c>
      <c r="D782" s="869">
        <v>552</v>
      </c>
      <c r="E782" s="869">
        <v>0</v>
      </c>
      <c r="F782" s="870">
        <v>0</v>
      </c>
      <c r="G782" s="868"/>
      <c r="H782" s="868"/>
    </row>
    <row r="783" spans="1:8" ht="15">
      <c r="A783" s="862">
        <v>778</v>
      </c>
      <c r="B783" s="868"/>
      <c r="C783" s="878">
        <v>552</v>
      </c>
      <c r="D783" s="869">
        <v>504</v>
      </c>
      <c r="E783" s="869">
        <v>48</v>
      </c>
      <c r="F783" s="870">
        <v>0</v>
      </c>
      <c r="G783" s="868"/>
      <c r="H783" s="868"/>
    </row>
    <row r="784" spans="1:8" ht="15">
      <c r="A784" s="862">
        <v>779</v>
      </c>
      <c r="B784" s="868"/>
      <c r="C784" s="878">
        <v>552</v>
      </c>
      <c r="D784" s="869">
        <v>552</v>
      </c>
      <c r="E784" s="869">
        <v>0</v>
      </c>
      <c r="F784" s="870">
        <v>0</v>
      </c>
      <c r="G784" s="868"/>
      <c r="H784" s="868"/>
    </row>
    <row r="785" spans="1:8" ht="15">
      <c r="A785" s="867">
        <v>780</v>
      </c>
      <c r="B785" s="871"/>
      <c r="C785" s="879">
        <v>547</v>
      </c>
      <c r="D785" s="872">
        <v>521</v>
      </c>
      <c r="E785" s="872">
        <v>26</v>
      </c>
      <c r="F785" s="873">
        <v>0</v>
      </c>
      <c r="G785" s="871"/>
      <c r="H785" s="871"/>
    </row>
    <row r="786" spans="1:8" ht="15">
      <c r="A786" s="862">
        <v>781</v>
      </c>
      <c r="B786" s="868"/>
      <c r="C786" s="877">
        <v>546</v>
      </c>
      <c r="D786" s="875">
        <v>316</v>
      </c>
      <c r="E786" s="875">
        <v>95</v>
      </c>
      <c r="F786" s="876">
        <v>136</v>
      </c>
      <c r="G786" s="868"/>
      <c r="H786" s="868"/>
    </row>
    <row r="787" spans="1:8" ht="15">
      <c r="A787" s="862">
        <v>782</v>
      </c>
      <c r="B787" s="868"/>
      <c r="C787" s="878">
        <v>545</v>
      </c>
      <c r="D787" s="869">
        <v>375</v>
      </c>
      <c r="E787" s="869">
        <v>0</v>
      </c>
      <c r="F787" s="870">
        <v>170</v>
      </c>
      <c r="G787" s="868"/>
      <c r="H787" s="868"/>
    </row>
    <row r="788" spans="1:8" ht="15">
      <c r="A788" s="862">
        <v>783</v>
      </c>
      <c r="B788" s="868"/>
      <c r="C788" s="878">
        <v>544</v>
      </c>
      <c r="D788" s="869">
        <v>471</v>
      </c>
      <c r="E788" s="869">
        <v>73</v>
      </c>
      <c r="F788" s="870">
        <v>0</v>
      </c>
      <c r="G788" s="868"/>
      <c r="H788" s="868"/>
    </row>
    <row r="789" spans="1:8" ht="15">
      <c r="A789" s="862">
        <v>784</v>
      </c>
      <c r="B789" s="868"/>
      <c r="C789" s="878">
        <v>544</v>
      </c>
      <c r="D789" s="869">
        <v>544</v>
      </c>
      <c r="E789" s="869">
        <v>0</v>
      </c>
      <c r="F789" s="870">
        <v>0</v>
      </c>
      <c r="G789" s="868"/>
      <c r="H789" s="868"/>
    </row>
    <row r="790" spans="1:8" ht="15">
      <c r="A790" s="867">
        <v>785</v>
      </c>
      <c r="B790" s="871"/>
      <c r="C790" s="879">
        <v>543</v>
      </c>
      <c r="D790" s="872">
        <v>543</v>
      </c>
      <c r="E790" s="872">
        <v>0</v>
      </c>
      <c r="F790" s="873">
        <v>0</v>
      </c>
      <c r="G790" s="871"/>
      <c r="H790" s="871"/>
    </row>
    <row r="791" spans="1:8" ht="15">
      <c r="A791" s="866">
        <v>786</v>
      </c>
      <c r="B791" s="874"/>
      <c r="C791" s="877">
        <v>538</v>
      </c>
      <c r="D791" s="875">
        <v>493</v>
      </c>
      <c r="E791" s="875">
        <v>34</v>
      </c>
      <c r="F791" s="876">
        <v>10</v>
      </c>
      <c r="G791" s="874"/>
      <c r="H791" s="874"/>
    </row>
    <row r="792" spans="1:8" ht="15">
      <c r="A792" s="862">
        <v>787</v>
      </c>
      <c r="B792" s="868"/>
      <c r="C792" s="878">
        <v>536</v>
      </c>
      <c r="D792" s="869">
        <v>536</v>
      </c>
      <c r="E792" s="869">
        <v>0</v>
      </c>
      <c r="F792" s="870">
        <v>0</v>
      </c>
      <c r="G792" s="868"/>
      <c r="H792" s="868"/>
    </row>
    <row r="793" spans="1:8" ht="15">
      <c r="A793" s="862">
        <v>788</v>
      </c>
      <c r="B793" s="868"/>
      <c r="C793" s="878">
        <v>534</v>
      </c>
      <c r="D793" s="869">
        <v>382</v>
      </c>
      <c r="E793" s="869">
        <v>69</v>
      </c>
      <c r="F793" s="870">
        <v>83</v>
      </c>
      <c r="G793" s="868"/>
      <c r="H793" s="868"/>
    </row>
    <row r="794" spans="1:8" ht="15">
      <c r="A794" s="862">
        <v>789</v>
      </c>
      <c r="B794" s="868"/>
      <c r="C794" s="878">
        <v>532</v>
      </c>
      <c r="D794" s="869">
        <v>532</v>
      </c>
      <c r="E794" s="869">
        <v>0</v>
      </c>
      <c r="F794" s="870">
        <v>0</v>
      </c>
      <c r="G794" s="868"/>
      <c r="H794" s="868"/>
    </row>
    <row r="795" spans="1:8" ht="15">
      <c r="A795" s="867">
        <v>790</v>
      </c>
      <c r="B795" s="871"/>
      <c r="C795" s="879">
        <v>531</v>
      </c>
      <c r="D795" s="872">
        <v>531</v>
      </c>
      <c r="E795" s="872">
        <v>0</v>
      </c>
      <c r="F795" s="873">
        <v>0</v>
      </c>
      <c r="G795" s="871"/>
      <c r="H795" s="871"/>
    </row>
    <row r="796" spans="1:8" ht="15">
      <c r="A796" s="862">
        <v>791</v>
      </c>
      <c r="B796" s="868"/>
      <c r="C796" s="877">
        <v>530</v>
      </c>
      <c r="D796" s="875">
        <v>530</v>
      </c>
      <c r="E796" s="875">
        <v>0</v>
      </c>
      <c r="F796" s="876">
        <v>0</v>
      </c>
      <c r="G796" s="868"/>
      <c r="H796" s="868"/>
    </row>
    <row r="797" spans="1:8" ht="15">
      <c r="A797" s="862">
        <v>792</v>
      </c>
      <c r="B797" s="868"/>
      <c r="C797" s="878">
        <v>528</v>
      </c>
      <c r="D797" s="869">
        <v>399</v>
      </c>
      <c r="E797" s="869">
        <v>129</v>
      </c>
      <c r="F797" s="870">
        <v>0</v>
      </c>
      <c r="G797" s="868"/>
      <c r="H797" s="868"/>
    </row>
    <row r="798" spans="1:8" ht="15">
      <c r="A798" s="862">
        <v>793</v>
      </c>
      <c r="B798" s="868"/>
      <c r="C798" s="878">
        <v>527</v>
      </c>
      <c r="D798" s="869">
        <v>201</v>
      </c>
      <c r="E798" s="869">
        <v>208</v>
      </c>
      <c r="F798" s="870">
        <v>118</v>
      </c>
      <c r="G798" s="868"/>
      <c r="H798" s="868"/>
    </row>
    <row r="799" spans="1:8" ht="15">
      <c r="A799" s="862">
        <v>794</v>
      </c>
      <c r="B799" s="868"/>
      <c r="C799" s="878">
        <v>526</v>
      </c>
      <c r="D799" s="869">
        <v>467</v>
      </c>
      <c r="E799" s="869">
        <v>59</v>
      </c>
      <c r="F799" s="870">
        <v>0</v>
      </c>
      <c r="G799" s="868"/>
      <c r="H799" s="868"/>
    </row>
    <row r="800" spans="1:8" ht="15">
      <c r="A800" s="867">
        <v>795</v>
      </c>
      <c r="B800" s="871"/>
      <c r="C800" s="879">
        <v>525</v>
      </c>
      <c r="D800" s="872">
        <v>525</v>
      </c>
      <c r="E800" s="872">
        <v>0</v>
      </c>
      <c r="F800" s="873">
        <v>0</v>
      </c>
      <c r="G800" s="871"/>
      <c r="H800" s="871"/>
    </row>
    <row r="801" spans="1:8" ht="15">
      <c r="A801" s="866">
        <v>796</v>
      </c>
      <c r="B801" s="874"/>
      <c r="C801" s="877">
        <v>524</v>
      </c>
      <c r="D801" s="875">
        <v>462</v>
      </c>
      <c r="E801" s="875">
        <v>0</v>
      </c>
      <c r="F801" s="876">
        <v>62</v>
      </c>
      <c r="G801" s="874"/>
      <c r="H801" s="874"/>
    </row>
    <row r="802" spans="1:8" ht="15">
      <c r="A802" s="862">
        <v>797</v>
      </c>
      <c r="B802" s="868"/>
      <c r="C802" s="878">
        <v>524</v>
      </c>
      <c r="D802" s="869">
        <v>114</v>
      </c>
      <c r="E802" s="869">
        <v>280</v>
      </c>
      <c r="F802" s="870">
        <v>130</v>
      </c>
      <c r="G802" s="868"/>
      <c r="H802" s="868"/>
    </row>
    <row r="803" spans="1:8" ht="15">
      <c r="A803" s="862">
        <v>798</v>
      </c>
      <c r="B803" s="868"/>
      <c r="C803" s="878">
        <v>523</v>
      </c>
      <c r="D803" s="869">
        <v>523</v>
      </c>
      <c r="E803" s="869">
        <v>0</v>
      </c>
      <c r="F803" s="870">
        <v>0</v>
      </c>
      <c r="G803" s="868"/>
      <c r="H803" s="868"/>
    </row>
    <row r="804" spans="1:8" ht="15">
      <c r="A804" s="862">
        <v>799</v>
      </c>
      <c r="B804" s="868"/>
      <c r="C804" s="878">
        <v>522</v>
      </c>
      <c r="D804" s="869">
        <v>396</v>
      </c>
      <c r="E804" s="869">
        <v>126</v>
      </c>
      <c r="F804" s="870">
        <v>0</v>
      </c>
      <c r="G804" s="868"/>
      <c r="H804" s="868"/>
    </row>
    <row r="805" spans="1:8" ht="15">
      <c r="A805" s="867">
        <v>800</v>
      </c>
      <c r="B805" s="871"/>
      <c r="C805" s="879">
        <v>521</v>
      </c>
      <c r="D805" s="872">
        <v>470</v>
      </c>
      <c r="E805" s="872">
        <v>0</v>
      </c>
      <c r="F805" s="873">
        <v>51</v>
      </c>
      <c r="G805" s="871"/>
      <c r="H805" s="871"/>
    </row>
    <row r="806" spans="1:8" ht="15">
      <c r="A806" s="862">
        <v>801</v>
      </c>
      <c r="B806" s="868"/>
      <c r="C806" s="877">
        <v>521</v>
      </c>
      <c r="D806" s="875">
        <v>521</v>
      </c>
      <c r="E806" s="875">
        <v>0</v>
      </c>
      <c r="F806" s="876">
        <v>0</v>
      </c>
      <c r="G806" s="868"/>
      <c r="H806" s="868"/>
    </row>
    <row r="807" spans="1:8" ht="15">
      <c r="A807" s="862">
        <v>802</v>
      </c>
      <c r="B807" s="868"/>
      <c r="C807" s="878">
        <v>519</v>
      </c>
      <c r="D807" s="869">
        <v>420</v>
      </c>
      <c r="E807" s="869">
        <v>99</v>
      </c>
      <c r="F807" s="870">
        <v>0</v>
      </c>
      <c r="G807" s="868"/>
      <c r="H807" s="868"/>
    </row>
    <row r="808" spans="1:8" ht="15">
      <c r="A808" s="862">
        <v>803</v>
      </c>
      <c r="B808" s="868"/>
      <c r="C808" s="878">
        <v>515</v>
      </c>
      <c r="D808" s="869">
        <v>515</v>
      </c>
      <c r="E808" s="869">
        <v>0</v>
      </c>
      <c r="F808" s="870">
        <v>0</v>
      </c>
      <c r="G808" s="868"/>
      <c r="H808" s="868"/>
    </row>
    <row r="809" spans="1:8" ht="15">
      <c r="A809" s="862">
        <v>804</v>
      </c>
      <c r="B809" s="868"/>
      <c r="C809" s="878">
        <v>515</v>
      </c>
      <c r="D809" s="869">
        <v>515</v>
      </c>
      <c r="E809" s="869">
        <v>0</v>
      </c>
      <c r="F809" s="870">
        <v>0</v>
      </c>
      <c r="G809" s="868"/>
      <c r="H809" s="868"/>
    </row>
    <row r="810" spans="1:8" ht="15">
      <c r="A810" s="867">
        <v>805</v>
      </c>
      <c r="B810" s="871"/>
      <c r="C810" s="879">
        <v>514</v>
      </c>
      <c r="D810" s="872">
        <v>463</v>
      </c>
      <c r="E810" s="872">
        <v>50</v>
      </c>
      <c r="F810" s="873">
        <v>0</v>
      </c>
      <c r="G810" s="871"/>
      <c r="H810" s="871"/>
    </row>
    <row r="811" spans="1:8" ht="15">
      <c r="A811" s="866">
        <v>806</v>
      </c>
      <c r="B811" s="874"/>
      <c r="C811" s="877">
        <v>512</v>
      </c>
      <c r="D811" s="875">
        <v>512</v>
      </c>
      <c r="E811" s="875">
        <v>0</v>
      </c>
      <c r="F811" s="876">
        <v>0</v>
      </c>
      <c r="G811" s="874"/>
      <c r="H811" s="874"/>
    </row>
    <row r="812" spans="1:8" ht="15">
      <c r="A812" s="862">
        <v>807</v>
      </c>
      <c r="B812" s="868"/>
      <c r="C812" s="878">
        <v>510</v>
      </c>
      <c r="D812" s="869">
        <v>510</v>
      </c>
      <c r="E812" s="869">
        <v>0</v>
      </c>
      <c r="F812" s="870">
        <v>0</v>
      </c>
      <c r="G812" s="868"/>
      <c r="H812" s="868"/>
    </row>
    <row r="813" spans="1:8" ht="15">
      <c r="A813" s="862">
        <v>808</v>
      </c>
      <c r="B813" s="868"/>
      <c r="C813" s="878">
        <v>510</v>
      </c>
      <c r="D813" s="869">
        <v>506</v>
      </c>
      <c r="E813" s="869">
        <v>4</v>
      </c>
      <c r="F813" s="870">
        <v>0</v>
      </c>
      <c r="G813" s="868"/>
      <c r="H813" s="868"/>
    </row>
    <row r="814" spans="1:8" ht="15">
      <c r="A814" s="862">
        <v>809</v>
      </c>
      <c r="B814" s="868"/>
      <c r="C814" s="878">
        <v>509</v>
      </c>
      <c r="D814" s="869">
        <v>506</v>
      </c>
      <c r="E814" s="869">
        <v>3</v>
      </c>
      <c r="F814" s="870">
        <v>0</v>
      </c>
      <c r="G814" s="868"/>
      <c r="H814" s="868"/>
    </row>
    <row r="815" spans="1:8" ht="15">
      <c r="A815" s="867">
        <v>810</v>
      </c>
      <c r="B815" s="871"/>
      <c r="C815" s="879">
        <v>508</v>
      </c>
      <c r="D815" s="872">
        <v>341</v>
      </c>
      <c r="E815" s="872">
        <v>43</v>
      </c>
      <c r="F815" s="873">
        <v>124</v>
      </c>
      <c r="G815" s="871"/>
      <c r="H815" s="871"/>
    </row>
    <row r="816" spans="1:8" ht="15">
      <c r="A816" s="862">
        <v>811</v>
      </c>
      <c r="B816" s="868"/>
      <c r="C816" s="877">
        <v>508</v>
      </c>
      <c r="D816" s="875">
        <v>508</v>
      </c>
      <c r="E816" s="875">
        <v>0</v>
      </c>
      <c r="F816" s="876">
        <v>0</v>
      </c>
      <c r="G816" s="868"/>
      <c r="H816" s="868"/>
    </row>
    <row r="817" spans="1:8" ht="15">
      <c r="A817" s="862">
        <v>812</v>
      </c>
      <c r="B817" s="868"/>
      <c r="C817" s="878">
        <v>507</v>
      </c>
      <c r="D817" s="869">
        <v>341</v>
      </c>
      <c r="E817" s="869">
        <v>61</v>
      </c>
      <c r="F817" s="870">
        <v>105</v>
      </c>
      <c r="G817" s="868"/>
      <c r="H817" s="868"/>
    </row>
    <row r="818" spans="1:8" ht="15">
      <c r="A818" s="862">
        <v>813</v>
      </c>
      <c r="B818" s="868"/>
      <c r="C818" s="878">
        <v>506</v>
      </c>
      <c r="D818" s="869">
        <v>506</v>
      </c>
      <c r="E818" s="869">
        <v>0</v>
      </c>
      <c r="F818" s="870">
        <v>0</v>
      </c>
      <c r="G818" s="868"/>
      <c r="H818" s="868"/>
    </row>
    <row r="819" spans="1:8" ht="15">
      <c r="A819" s="862">
        <v>814</v>
      </c>
      <c r="B819" s="868"/>
      <c r="C819" s="878">
        <v>505</v>
      </c>
      <c r="D819" s="869">
        <v>505</v>
      </c>
      <c r="E819" s="869">
        <v>0</v>
      </c>
      <c r="F819" s="870">
        <v>0</v>
      </c>
      <c r="G819" s="868"/>
      <c r="H819" s="868"/>
    </row>
    <row r="820" spans="1:8" ht="15">
      <c r="A820" s="867">
        <v>815</v>
      </c>
      <c r="B820" s="871"/>
      <c r="C820" s="879">
        <v>501</v>
      </c>
      <c r="D820" s="872">
        <v>501</v>
      </c>
      <c r="E820" s="872">
        <v>0</v>
      </c>
      <c r="F820" s="873">
        <v>0</v>
      </c>
      <c r="G820" s="871"/>
      <c r="H820" s="871"/>
    </row>
    <row r="821" spans="1:8" ht="15">
      <c r="A821" s="866">
        <v>816</v>
      </c>
      <c r="B821" s="874"/>
      <c r="C821" s="877">
        <v>501</v>
      </c>
      <c r="D821" s="875">
        <v>368</v>
      </c>
      <c r="E821" s="875">
        <v>0</v>
      </c>
      <c r="F821" s="876">
        <v>133</v>
      </c>
      <c r="G821" s="874"/>
      <c r="H821" s="874"/>
    </row>
    <row r="822" spans="1:8" ht="15">
      <c r="A822" s="862">
        <v>817</v>
      </c>
      <c r="B822" s="868"/>
      <c r="C822" s="878">
        <v>500</v>
      </c>
      <c r="D822" s="869">
        <v>243</v>
      </c>
      <c r="E822" s="869">
        <v>12</v>
      </c>
      <c r="F822" s="870">
        <v>245</v>
      </c>
      <c r="G822" s="868"/>
      <c r="H822" s="868"/>
    </row>
    <row r="823" spans="1:8" ht="15">
      <c r="A823" s="862">
        <v>818</v>
      </c>
      <c r="B823" s="868"/>
      <c r="C823" s="878">
        <v>499</v>
      </c>
      <c r="D823" s="869">
        <v>264</v>
      </c>
      <c r="E823" s="869">
        <v>10</v>
      </c>
      <c r="F823" s="870">
        <v>226</v>
      </c>
      <c r="G823" s="868"/>
      <c r="H823" s="868"/>
    </row>
    <row r="824" spans="1:8" ht="15">
      <c r="A824" s="862">
        <v>819</v>
      </c>
      <c r="B824" s="868"/>
      <c r="C824" s="878">
        <v>499</v>
      </c>
      <c r="D824" s="869">
        <v>484</v>
      </c>
      <c r="E824" s="869">
        <v>15</v>
      </c>
      <c r="F824" s="870">
        <v>0</v>
      </c>
      <c r="G824" s="868"/>
      <c r="H824" s="868"/>
    </row>
    <row r="825" spans="1:8" ht="15">
      <c r="A825" s="867">
        <v>820</v>
      </c>
      <c r="B825" s="871"/>
      <c r="C825" s="879">
        <v>498</v>
      </c>
      <c r="D825" s="872">
        <v>498</v>
      </c>
      <c r="E825" s="872">
        <v>0</v>
      </c>
      <c r="F825" s="873">
        <v>0</v>
      </c>
      <c r="G825" s="871"/>
      <c r="H825" s="871"/>
    </row>
    <row r="826" spans="1:8" ht="15">
      <c r="A826" s="862">
        <v>821</v>
      </c>
      <c r="B826" s="868"/>
      <c r="C826" s="877">
        <v>497</v>
      </c>
      <c r="D826" s="875">
        <v>118</v>
      </c>
      <c r="E826" s="875">
        <v>347</v>
      </c>
      <c r="F826" s="876">
        <v>32</v>
      </c>
      <c r="G826" s="868"/>
      <c r="H826" s="868"/>
    </row>
    <row r="827" spans="1:8" ht="15">
      <c r="A827" s="862">
        <v>822</v>
      </c>
      <c r="B827" s="868"/>
      <c r="C827" s="878">
        <v>497</v>
      </c>
      <c r="D827" s="869">
        <v>497</v>
      </c>
      <c r="E827" s="869">
        <v>0</v>
      </c>
      <c r="F827" s="870">
        <v>0</v>
      </c>
      <c r="G827" s="868"/>
      <c r="H827" s="868"/>
    </row>
    <row r="828" spans="1:8" ht="15">
      <c r="A828" s="862">
        <v>823</v>
      </c>
      <c r="B828" s="868"/>
      <c r="C828" s="878">
        <v>496</v>
      </c>
      <c r="D828" s="869">
        <v>496</v>
      </c>
      <c r="E828" s="869">
        <v>0</v>
      </c>
      <c r="F828" s="870">
        <v>0</v>
      </c>
      <c r="G828" s="868"/>
      <c r="H828" s="868"/>
    </row>
    <row r="829" spans="1:8" ht="15">
      <c r="A829" s="862">
        <v>824</v>
      </c>
      <c r="B829" s="868"/>
      <c r="C829" s="878">
        <v>496</v>
      </c>
      <c r="D829" s="869">
        <v>479</v>
      </c>
      <c r="E829" s="869">
        <v>17</v>
      </c>
      <c r="F829" s="870">
        <v>0</v>
      </c>
      <c r="G829" s="868"/>
      <c r="H829" s="868"/>
    </row>
    <row r="830" spans="1:8" ht="15">
      <c r="A830" s="867">
        <v>825</v>
      </c>
      <c r="B830" s="871"/>
      <c r="C830" s="879">
        <v>495</v>
      </c>
      <c r="D830" s="872">
        <v>489</v>
      </c>
      <c r="E830" s="872">
        <v>6</v>
      </c>
      <c r="F830" s="873">
        <v>0</v>
      </c>
      <c r="G830" s="871"/>
      <c r="H830" s="871"/>
    </row>
    <row r="831" spans="1:8" ht="15">
      <c r="A831" s="866">
        <v>826</v>
      </c>
      <c r="B831" s="874"/>
      <c r="C831" s="877">
        <v>494</v>
      </c>
      <c r="D831" s="875">
        <v>487</v>
      </c>
      <c r="E831" s="875">
        <v>7</v>
      </c>
      <c r="F831" s="876">
        <v>0</v>
      </c>
      <c r="G831" s="874"/>
      <c r="H831" s="874"/>
    </row>
    <row r="832" spans="1:8" ht="15">
      <c r="A832" s="862">
        <v>827</v>
      </c>
      <c r="B832" s="868"/>
      <c r="C832" s="878">
        <v>494</v>
      </c>
      <c r="D832" s="869">
        <v>362</v>
      </c>
      <c r="E832" s="869">
        <v>132</v>
      </c>
      <c r="F832" s="870">
        <v>0</v>
      </c>
      <c r="G832" s="868"/>
      <c r="H832" s="868"/>
    </row>
    <row r="833" spans="1:8" ht="15">
      <c r="A833" s="862">
        <v>828</v>
      </c>
      <c r="B833" s="868"/>
      <c r="C833" s="878">
        <v>493</v>
      </c>
      <c r="D833" s="869">
        <v>493</v>
      </c>
      <c r="E833" s="869">
        <v>0</v>
      </c>
      <c r="F833" s="870">
        <v>0</v>
      </c>
      <c r="G833" s="868"/>
      <c r="H833" s="868"/>
    </row>
    <row r="834" spans="1:8" ht="15">
      <c r="A834" s="862">
        <v>829</v>
      </c>
      <c r="B834" s="868"/>
      <c r="C834" s="878">
        <v>493</v>
      </c>
      <c r="D834" s="869">
        <v>493</v>
      </c>
      <c r="E834" s="869">
        <v>0</v>
      </c>
      <c r="F834" s="870">
        <v>0</v>
      </c>
      <c r="G834" s="868"/>
      <c r="H834" s="868"/>
    </row>
    <row r="835" spans="1:8" ht="15">
      <c r="A835" s="867">
        <v>830</v>
      </c>
      <c r="B835" s="871"/>
      <c r="C835" s="879">
        <v>487</v>
      </c>
      <c r="D835" s="872">
        <v>487</v>
      </c>
      <c r="E835" s="872">
        <v>0</v>
      </c>
      <c r="F835" s="873">
        <v>0</v>
      </c>
      <c r="G835" s="871"/>
      <c r="H835" s="871"/>
    </row>
    <row r="836" spans="1:8" ht="15">
      <c r="A836" s="862">
        <v>831</v>
      </c>
      <c r="B836" s="868"/>
      <c r="C836" s="877">
        <v>486</v>
      </c>
      <c r="D836" s="875">
        <v>486</v>
      </c>
      <c r="E836" s="875">
        <v>0</v>
      </c>
      <c r="F836" s="876">
        <v>0</v>
      </c>
      <c r="G836" s="868"/>
      <c r="H836" s="868"/>
    </row>
    <row r="837" spans="1:8" ht="15">
      <c r="A837" s="862">
        <v>832</v>
      </c>
      <c r="B837" s="868"/>
      <c r="C837" s="878">
        <v>485</v>
      </c>
      <c r="D837" s="869">
        <v>485</v>
      </c>
      <c r="E837" s="869">
        <v>0</v>
      </c>
      <c r="F837" s="870">
        <v>0</v>
      </c>
      <c r="G837" s="868"/>
      <c r="H837" s="868"/>
    </row>
    <row r="838" spans="1:8" ht="15">
      <c r="A838" s="862">
        <v>833</v>
      </c>
      <c r="B838" s="868"/>
      <c r="C838" s="878">
        <v>483</v>
      </c>
      <c r="D838" s="869">
        <v>483</v>
      </c>
      <c r="E838" s="869">
        <v>0</v>
      </c>
      <c r="F838" s="870">
        <v>0</v>
      </c>
      <c r="G838" s="868"/>
      <c r="H838" s="868"/>
    </row>
    <row r="839" spans="1:8" ht="15">
      <c r="A839" s="862">
        <v>834</v>
      </c>
      <c r="B839" s="868"/>
      <c r="C839" s="878">
        <v>482</v>
      </c>
      <c r="D839" s="869">
        <v>266</v>
      </c>
      <c r="E839" s="869">
        <v>64</v>
      </c>
      <c r="F839" s="870">
        <v>152</v>
      </c>
      <c r="G839" s="868"/>
      <c r="H839" s="868"/>
    </row>
    <row r="840" spans="1:8" ht="15">
      <c r="A840" s="867">
        <v>835</v>
      </c>
      <c r="B840" s="871"/>
      <c r="C840" s="879">
        <v>481</v>
      </c>
      <c r="D840" s="872">
        <v>346</v>
      </c>
      <c r="E840" s="872">
        <v>0</v>
      </c>
      <c r="F840" s="873">
        <v>135</v>
      </c>
      <c r="G840" s="871"/>
      <c r="H840" s="871"/>
    </row>
    <row r="841" spans="1:8" ht="15">
      <c r="A841" s="866">
        <v>836</v>
      </c>
      <c r="B841" s="874"/>
      <c r="C841" s="877">
        <v>478</v>
      </c>
      <c r="D841" s="875">
        <v>478</v>
      </c>
      <c r="E841" s="875">
        <v>0</v>
      </c>
      <c r="F841" s="876">
        <v>0</v>
      </c>
      <c r="G841" s="874"/>
      <c r="H841" s="874"/>
    </row>
    <row r="842" spans="1:8" ht="15">
      <c r="A842" s="862">
        <v>837</v>
      </c>
      <c r="B842" s="868"/>
      <c r="C842" s="878">
        <v>475</v>
      </c>
      <c r="D842" s="869">
        <v>456</v>
      </c>
      <c r="E842" s="869">
        <v>18</v>
      </c>
      <c r="F842" s="870">
        <v>0</v>
      </c>
      <c r="G842" s="868"/>
      <c r="H842" s="868"/>
    </row>
    <row r="843" spans="1:8" ht="15">
      <c r="A843" s="862">
        <v>838</v>
      </c>
      <c r="B843" s="868"/>
      <c r="C843" s="878">
        <v>474</v>
      </c>
      <c r="D843" s="869">
        <v>473</v>
      </c>
      <c r="E843" s="869">
        <v>1</v>
      </c>
      <c r="F843" s="870">
        <v>0</v>
      </c>
      <c r="G843" s="868"/>
      <c r="H843" s="868"/>
    </row>
    <row r="844" spans="1:8" ht="15">
      <c r="A844" s="862">
        <v>839</v>
      </c>
      <c r="B844" s="868"/>
      <c r="C844" s="878">
        <v>470</v>
      </c>
      <c r="D844" s="869">
        <v>470</v>
      </c>
      <c r="E844" s="869">
        <v>0</v>
      </c>
      <c r="F844" s="870">
        <v>0</v>
      </c>
      <c r="G844" s="868"/>
      <c r="H844" s="868"/>
    </row>
    <row r="845" spans="1:8" ht="15">
      <c r="A845" s="867">
        <v>840</v>
      </c>
      <c r="B845" s="871"/>
      <c r="C845" s="879">
        <v>465</v>
      </c>
      <c r="D845" s="872">
        <v>465</v>
      </c>
      <c r="E845" s="872">
        <v>0</v>
      </c>
      <c r="F845" s="873">
        <v>0</v>
      </c>
      <c r="G845" s="871"/>
      <c r="H845" s="871"/>
    </row>
    <row r="846" spans="1:8" ht="15">
      <c r="A846" s="862">
        <v>841</v>
      </c>
      <c r="B846" s="868"/>
      <c r="C846" s="877">
        <v>464</v>
      </c>
      <c r="D846" s="875">
        <v>464</v>
      </c>
      <c r="E846" s="875">
        <v>0</v>
      </c>
      <c r="F846" s="876">
        <v>0</v>
      </c>
      <c r="G846" s="868"/>
      <c r="H846" s="868"/>
    </row>
    <row r="847" spans="1:8" ht="15">
      <c r="A847" s="862">
        <v>842</v>
      </c>
      <c r="B847" s="868"/>
      <c r="C847" s="878">
        <v>464</v>
      </c>
      <c r="D847" s="869">
        <v>261</v>
      </c>
      <c r="E847" s="869">
        <v>203</v>
      </c>
      <c r="F847" s="870">
        <v>0</v>
      </c>
      <c r="G847" s="868"/>
      <c r="H847" s="868"/>
    </row>
    <row r="848" spans="1:8" ht="15">
      <c r="A848" s="862">
        <v>843</v>
      </c>
      <c r="B848" s="868"/>
      <c r="C848" s="878">
        <v>463</v>
      </c>
      <c r="D848" s="869">
        <v>305</v>
      </c>
      <c r="E848" s="869">
        <v>158</v>
      </c>
      <c r="F848" s="870">
        <v>0</v>
      </c>
      <c r="G848" s="868"/>
      <c r="H848" s="868"/>
    </row>
    <row r="849" spans="1:8" ht="15">
      <c r="A849" s="862">
        <v>844</v>
      </c>
      <c r="B849" s="868"/>
      <c r="C849" s="878">
        <v>462</v>
      </c>
      <c r="D849" s="869">
        <v>125</v>
      </c>
      <c r="E849" s="869">
        <v>118</v>
      </c>
      <c r="F849" s="870">
        <v>219</v>
      </c>
      <c r="G849" s="868"/>
      <c r="H849" s="868"/>
    </row>
    <row r="850" spans="1:8" ht="15">
      <c r="A850" s="867">
        <v>845</v>
      </c>
      <c r="B850" s="871"/>
      <c r="C850" s="879">
        <v>462</v>
      </c>
      <c r="D850" s="872">
        <v>462</v>
      </c>
      <c r="E850" s="872">
        <v>0</v>
      </c>
      <c r="F850" s="873">
        <v>0</v>
      </c>
      <c r="G850" s="871"/>
      <c r="H850" s="871"/>
    </row>
    <row r="851" spans="1:8" ht="15">
      <c r="A851" s="866">
        <v>846</v>
      </c>
      <c r="B851" s="874"/>
      <c r="C851" s="877">
        <v>462</v>
      </c>
      <c r="D851" s="875">
        <v>428</v>
      </c>
      <c r="E851" s="875">
        <v>34</v>
      </c>
      <c r="F851" s="876">
        <v>0</v>
      </c>
      <c r="G851" s="874"/>
      <c r="H851" s="874"/>
    </row>
    <row r="852" spans="1:8" ht="15">
      <c r="A852" s="862">
        <v>847</v>
      </c>
      <c r="B852" s="868"/>
      <c r="C852" s="878">
        <v>461</v>
      </c>
      <c r="D852" s="869">
        <v>452</v>
      </c>
      <c r="E852" s="869">
        <v>9</v>
      </c>
      <c r="F852" s="870">
        <v>0</v>
      </c>
      <c r="G852" s="868"/>
      <c r="H852" s="868"/>
    </row>
    <row r="853" spans="1:8" ht="15">
      <c r="A853" s="862">
        <v>848</v>
      </c>
      <c r="B853" s="868"/>
      <c r="C853" s="878">
        <v>457</v>
      </c>
      <c r="D853" s="869">
        <v>457</v>
      </c>
      <c r="E853" s="869">
        <v>0</v>
      </c>
      <c r="F853" s="870">
        <v>0</v>
      </c>
      <c r="G853" s="868"/>
      <c r="H853" s="868"/>
    </row>
    <row r="854" spans="1:8" ht="15">
      <c r="A854" s="862">
        <v>849</v>
      </c>
      <c r="B854" s="868"/>
      <c r="C854" s="878">
        <v>456</v>
      </c>
      <c r="D854" s="869">
        <v>308</v>
      </c>
      <c r="E854" s="869">
        <v>148</v>
      </c>
      <c r="F854" s="870">
        <v>0</v>
      </c>
      <c r="G854" s="868"/>
      <c r="H854" s="868"/>
    </row>
    <row r="855" spans="1:8" ht="15">
      <c r="A855" s="867">
        <v>850</v>
      </c>
      <c r="B855" s="871"/>
      <c r="C855" s="879">
        <v>455</v>
      </c>
      <c r="D855" s="872">
        <v>450</v>
      </c>
      <c r="E855" s="872">
        <v>0</v>
      </c>
      <c r="F855" s="873">
        <v>5</v>
      </c>
      <c r="G855" s="871"/>
      <c r="H855" s="871"/>
    </row>
    <row r="856" spans="1:8" ht="15">
      <c r="A856" s="862">
        <v>851</v>
      </c>
      <c r="B856" s="868"/>
      <c r="C856" s="877">
        <v>450</v>
      </c>
      <c r="D856" s="875">
        <v>310</v>
      </c>
      <c r="E856" s="875">
        <v>140</v>
      </c>
      <c r="F856" s="876">
        <v>0</v>
      </c>
      <c r="G856" s="868"/>
      <c r="H856" s="868"/>
    </row>
    <row r="857" spans="1:8" ht="15">
      <c r="A857" s="862">
        <v>852</v>
      </c>
      <c r="B857" s="868"/>
      <c r="C857" s="878">
        <v>446</v>
      </c>
      <c r="D857" s="869">
        <v>346</v>
      </c>
      <c r="E857" s="869">
        <v>100</v>
      </c>
      <c r="F857" s="870">
        <v>0</v>
      </c>
      <c r="G857" s="868"/>
      <c r="H857" s="868"/>
    </row>
    <row r="858" spans="1:8" ht="15">
      <c r="A858" s="862">
        <v>853</v>
      </c>
      <c r="B858" s="868"/>
      <c r="C858" s="878">
        <v>446</v>
      </c>
      <c r="D858" s="869">
        <v>241</v>
      </c>
      <c r="E858" s="869">
        <v>0</v>
      </c>
      <c r="F858" s="870">
        <v>205</v>
      </c>
      <c r="G858" s="868"/>
      <c r="H858" s="868"/>
    </row>
    <row r="859" spans="1:8" ht="15">
      <c r="A859" s="862">
        <v>854</v>
      </c>
      <c r="B859" s="868"/>
      <c r="C859" s="878">
        <v>446</v>
      </c>
      <c r="D859" s="869">
        <v>366</v>
      </c>
      <c r="E859" s="869">
        <v>79</v>
      </c>
      <c r="F859" s="870">
        <v>0</v>
      </c>
      <c r="G859" s="868"/>
      <c r="H859" s="868"/>
    </row>
    <row r="860" spans="1:8" ht="15">
      <c r="A860" s="867">
        <v>855</v>
      </c>
      <c r="B860" s="871"/>
      <c r="C860" s="879">
        <v>445</v>
      </c>
      <c r="D860" s="872">
        <v>392</v>
      </c>
      <c r="E860" s="872">
        <v>52</v>
      </c>
      <c r="F860" s="873">
        <v>0</v>
      </c>
      <c r="G860" s="871"/>
      <c r="H860" s="871"/>
    </row>
    <row r="861" spans="1:8" ht="15">
      <c r="A861" s="866">
        <v>856</v>
      </c>
      <c r="B861" s="874"/>
      <c r="C861" s="877">
        <v>444</v>
      </c>
      <c r="D861" s="875">
        <v>439</v>
      </c>
      <c r="E861" s="875">
        <v>0</v>
      </c>
      <c r="F861" s="876">
        <v>5</v>
      </c>
      <c r="G861" s="874"/>
      <c r="H861" s="874"/>
    </row>
    <row r="862" spans="1:8" ht="15">
      <c r="A862" s="862">
        <v>857</v>
      </c>
      <c r="B862" s="868"/>
      <c r="C862" s="878">
        <v>442</v>
      </c>
      <c r="D862" s="869">
        <v>202</v>
      </c>
      <c r="E862" s="869">
        <v>240</v>
      </c>
      <c r="F862" s="870">
        <v>0</v>
      </c>
      <c r="G862" s="868"/>
      <c r="H862" s="868"/>
    </row>
    <row r="863" spans="1:8" ht="15">
      <c r="A863" s="862">
        <v>858</v>
      </c>
      <c r="B863" s="868"/>
      <c r="C863" s="878">
        <v>442</v>
      </c>
      <c r="D863" s="869">
        <v>442</v>
      </c>
      <c r="E863" s="869">
        <v>0</v>
      </c>
      <c r="F863" s="870">
        <v>0</v>
      </c>
      <c r="G863" s="868"/>
      <c r="H863" s="868"/>
    </row>
    <row r="864" spans="1:8" ht="15">
      <c r="A864" s="862">
        <v>859</v>
      </c>
      <c r="B864" s="868"/>
      <c r="C864" s="878">
        <v>441</v>
      </c>
      <c r="D864" s="869">
        <v>258</v>
      </c>
      <c r="E864" s="869">
        <v>66</v>
      </c>
      <c r="F864" s="870">
        <v>117</v>
      </c>
      <c r="G864" s="868"/>
      <c r="H864" s="868"/>
    </row>
    <row r="865" spans="1:8" ht="15">
      <c r="A865" s="867">
        <v>860</v>
      </c>
      <c r="B865" s="871"/>
      <c r="C865" s="879">
        <v>438</v>
      </c>
      <c r="D865" s="872">
        <v>377</v>
      </c>
      <c r="E865" s="872">
        <v>61</v>
      </c>
      <c r="F865" s="873">
        <v>0</v>
      </c>
      <c r="G865" s="871"/>
      <c r="H865" s="871"/>
    </row>
    <row r="866" spans="1:8" ht="15">
      <c r="A866" s="862">
        <v>861</v>
      </c>
      <c r="B866" s="868"/>
      <c r="C866" s="877">
        <v>437</v>
      </c>
      <c r="D866" s="875">
        <v>403</v>
      </c>
      <c r="E866" s="875">
        <v>34</v>
      </c>
      <c r="F866" s="876">
        <v>0</v>
      </c>
      <c r="G866" s="868"/>
      <c r="H866" s="868"/>
    </row>
    <row r="867" spans="1:8" ht="15">
      <c r="A867" s="862">
        <v>862</v>
      </c>
      <c r="B867" s="868"/>
      <c r="C867" s="878">
        <v>435</v>
      </c>
      <c r="D867" s="869">
        <v>435</v>
      </c>
      <c r="E867" s="869">
        <v>0</v>
      </c>
      <c r="F867" s="870">
        <v>0</v>
      </c>
      <c r="G867" s="868"/>
      <c r="H867" s="868"/>
    </row>
    <row r="868" spans="1:8" ht="15">
      <c r="A868" s="862">
        <v>863</v>
      </c>
      <c r="B868" s="868"/>
      <c r="C868" s="878">
        <v>434</v>
      </c>
      <c r="D868" s="869">
        <v>7</v>
      </c>
      <c r="E868" s="869">
        <v>408</v>
      </c>
      <c r="F868" s="870">
        <v>19</v>
      </c>
      <c r="G868" s="868"/>
      <c r="H868" s="868"/>
    </row>
    <row r="869" spans="1:8" ht="15">
      <c r="A869" s="862">
        <v>864</v>
      </c>
      <c r="B869" s="868"/>
      <c r="C869" s="878">
        <v>434</v>
      </c>
      <c r="D869" s="869">
        <v>412</v>
      </c>
      <c r="E869" s="869">
        <v>21</v>
      </c>
      <c r="F869" s="870">
        <v>0</v>
      </c>
      <c r="G869" s="868"/>
      <c r="H869" s="868"/>
    </row>
    <row r="870" spans="1:8" ht="15">
      <c r="A870" s="867">
        <v>865</v>
      </c>
      <c r="B870" s="871"/>
      <c r="C870" s="879">
        <v>432</v>
      </c>
      <c r="D870" s="872">
        <v>371</v>
      </c>
      <c r="E870" s="872">
        <v>0</v>
      </c>
      <c r="F870" s="873">
        <v>61</v>
      </c>
      <c r="G870" s="871"/>
      <c r="H870" s="871"/>
    </row>
    <row r="871" spans="1:8" ht="15">
      <c r="A871" s="866">
        <v>866</v>
      </c>
      <c r="B871" s="874"/>
      <c r="C871" s="877">
        <v>431</v>
      </c>
      <c r="D871" s="875">
        <v>431</v>
      </c>
      <c r="E871" s="875">
        <v>0</v>
      </c>
      <c r="F871" s="876">
        <v>0</v>
      </c>
      <c r="G871" s="874"/>
      <c r="H871" s="874"/>
    </row>
    <row r="872" spans="1:8" ht="15">
      <c r="A872" s="862">
        <v>867</v>
      </c>
      <c r="B872" s="868"/>
      <c r="C872" s="878">
        <v>431</v>
      </c>
      <c r="D872" s="869">
        <v>276</v>
      </c>
      <c r="E872" s="869">
        <v>0</v>
      </c>
      <c r="F872" s="870">
        <v>154</v>
      </c>
      <c r="G872" s="868"/>
      <c r="H872" s="868"/>
    </row>
    <row r="873" spans="1:8" ht="15">
      <c r="A873" s="862">
        <v>868</v>
      </c>
      <c r="B873" s="868"/>
      <c r="C873" s="878">
        <v>428</v>
      </c>
      <c r="D873" s="869">
        <v>428</v>
      </c>
      <c r="E873" s="869">
        <v>0</v>
      </c>
      <c r="F873" s="870">
        <v>0</v>
      </c>
      <c r="G873" s="868"/>
      <c r="H873" s="868"/>
    </row>
    <row r="874" spans="1:8" ht="15">
      <c r="A874" s="862">
        <v>869</v>
      </c>
      <c r="B874" s="868"/>
      <c r="C874" s="878">
        <v>427</v>
      </c>
      <c r="D874" s="869">
        <v>269</v>
      </c>
      <c r="E874" s="869">
        <v>157</v>
      </c>
      <c r="F874" s="870">
        <v>0</v>
      </c>
      <c r="G874" s="868"/>
      <c r="H874" s="868"/>
    </row>
    <row r="875" spans="1:8" ht="15">
      <c r="A875" s="867">
        <v>870</v>
      </c>
      <c r="B875" s="871"/>
      <c r="C875" s="879">
        <v>427</v>
      </c>
      <c r="D875" s="872">
        <v>406</v>
      </c>
      <c r="E875" s="872">
        <v>21</v>
      </c>
      <c r="F875" s="873">
        <v>0</v>
      </c>
      <c r="G875" s="871"/>
      <c r="H875" s="871"/>
    </row>
    <row r="876" spans="1:8" ht="15">
      <c r="A876" s="862">
        <v>871</v>
      </c>
      <c r="B876" s="868"/>
      <c r="C876" s="877">
        <v>424</v>
      </c>
      <c r="D876" s="875">
        <v>424</v>
      </c>
      <c r="E876" s="875">
        <v>0</v>
      </c>
      <c r="F876" s="876">
        <v>0</v>
      </c>
      <c r="G876" s="868"/>
      <c r="H876" s="868"/>
    </row>
    <row r="877" spans="1:8" ht="15">
      <c r="A877" s="862">
        <v>872</v>
      </c>
      <c r="B877" s="868"/>
      <c r="C877" s="878">
        <v>424</v>
      </c>
      <c r="D877" s="869">
        <v>424</v>
      </c>
      <c r="E877" s="869">
        <v>0</v>
      </c>
      <c r="F877" s="870">
        <v>0</v>
      </c>
      <c r="G877" s="868"/>
      <c r="H877" s="868"/>
    </row>
    <row r="878" spans="1:8" ht="15">
      <c r="A878" s="862">
        <v>873</v>
      </c>
      <c r="B878" s="868"/>
      <c r="C878" s="878">
        <v>423</v>
      </c>
      <c r="D878" s="869">
        <v>233</v>
      </c>
      <c r="E878" s="869">
        <v>97</v>
      </c>
      <c r="F878" s="870">
        <v>94</v>
      </c>
      <c r="G878" s="868"/>
      <c r="H878" s="868"/>
    </row>
    <row r="879" spans="1:8" ht="15">
      <c r="A879" s="862">
        <v>874</v>
      </c>
      <c r="B879" s="868"/>
      <c r="C879" s="878">
        <v>423</v>
      </c>
      <c r="D879" s="869">
        <v>423</v>
      </c>
      <c r="E879" s="869">
        <v>0</v>
      </c>
      <c r="F879" s="870">
        <v>0</v>
      </c>
      <c r="G879" s="868"/>
      <c r="H879" s="868"/>
    </row>
    <row r="880" spans="1:8" ht="15">
      <c r="A880" s="867">
        <v>875</v>
      </c>
      <c r="B880" s="871"/>
      <c r="C880" s="879">
        <v>421</v>
      </c>
      <c r="D880" s="872">
        <v>405</v>
      </c>
      <c r="E880" s="872">
        <v>0</v>
      </c>
      <c r="F880" s="873">
        <v>16</v>
      </c>
      <c r="G880" s="871"/>
      <c r="H880" s="871"/>
    </row>
    <row r="881" spans="1:8" ht="15">
      <c r="A881" s="866">
        <v>876</v>
      </c>
      <c r="B881" s="874"/>
      <c r="C881" s="877">
        <v>421</v>
      </c>
      <c r="D881" s="875">
        <v>312</v>
      </c>
      <c r="E881" s="875">
        <v>6</v>
      </c>
      <c r="F881" s="876">
        <v>103</v>
      </c>
      <c r="G881" s="874"/>
      <c r="H881" s="874"/>
    </row>
    <row r="882" spans="1:8" ht="15">
      <c r="A882" s="862">
        <v>877</v>
      </c>
      <c r="B882" s="868"/>
      <c r="C882" s="878">
        <v>421</v>
      </c>
      <c r="D882" s="869">
        <v>405</v>
      </c>
      <c r="E882" s="869">
        <v>16</v>
      </c>
      <c r="F882" s="870">
        <v>0</v>
      </c>
      <c r="G882" s="868"/>
      <c r="H882" s="868"/>
    </row>
    <row r="883" spans="1:8" ht="15">
      <c r="A883" s="862">
        <v>878</v>
      </c>
      <c r="B883" s="868"/>
      <c r="C883" s="878">
        <v>420</v>
      </c>
      <c r="D883" s="869">
        <v>415</v>
      </c>
      <c r="E883" s="869">
        <v>5</v>
      </c>
      <c r="F883" s="870">
        <v>0</v>
      </c>
      <c r="G883" s="868"/>
      <c r="H883" s="868"/>
    </row>
    <row r="884" spans="1:8" ht="15">
      <c r="A884" s="862">
        <v>879</v>
      </c>
      <c r="B884" s="868"/>
      <c r="C884" s="878">
        <v>420</v>
      </c>
      <c r="D884" s="869">
        <v>420</v>
      </c>
      <c r="E884" s="869">
        <v>0</v>
      </c>
      <c r="F884" s="870">
        <v>0</v>
      </c>
      <c r="G884" s="868"/>
      <c r="H884" s="868"/>
    </row>
    <row r="885" spans="1:8" ht="15">
      <c r="A885" s="867">
        <v>880</v>
      </c>
      <c r="B885" s="871"/>
      <c r="C885" s="879">
        <v>419</v>
      </c>
      <c r="D885" s="872">
        <v>375</v>
      </c>
      <c r="E885" s="872">
        <v>43</v>
      </c>
      <c r="F885" s="873">
        <v>0</v>
      </c>
      <c r="G885" s="871"/>
      <c r="H885" s="871"/>
    </row>
    <row r="886" spans="1:8" ht="15">
      <c r="A886" s="862">
        <v>881</v>
      </c>
      <c r="B886" s="868"/>
      <c r="C886" s="877">
        <v>418</v>
      </c>
      <c r="D886" s="875">
        <v>418</v>
      </c>
      <c r="E886" s="875">
        <v>0</v>
      </c>
      <c r="F886" s="876">
        <v>0</v>
      </c>
      <c r="G886" s="868"/>
      <c r="H886" s="868"/>
    </row>
    <row r="887" spans="1:8" ht="15">
      <c r="A887" s="862">
        <v>882</v>
      </c>
      <c r="B887" s="868"/>
      <c r="C887" s="878">
        <v>418</v>
      </c>
      <c r="D887" s="869">
        <v>418</v>
      </c>
      <c r="E887" s="869">
        <v>0</v>
      </c>
      <c r="F887" s="870">
        <v>0</v>
      </c>
      <c r="G887" s="868"/>
      <c r="H887" s="868"/>
    </row>
    <row r="888" spans="1:8" ht="15">
      <c r="A888" s="862">
        <v>883</v>
      </c>
      <c r="B888" s="868"/>
      <c r="C888" s="878">
        <v>415</v>
      </c>
      <c r="D888" s="869">
        <v>411</v>
      </c>
      <c r="E888" s="869">
        <v>3</v>
      </c>
      <c r="F888" s="870">
        <v>0</v>
      </c>
      <c r="G888" s="868"/>
      <c r="H888" s="868"/>
    </row>
    <row r="889" spans="1:8" ht="15">
      <c r="A889" s="862">
        <v>884</v>
      </c>
      <c r="B889" s="868"/>
      <c r="C889" s="878">
        <v>414</v>
      </c>
      <c r="D889" s="869">
        <v>414</v>
      </c>
      <c r="E889" s="869">
        <v>0</v>
      </c>
      <c r="F889" s="870">
        <v>0</v>
      </c>
      <c r="G889" s="868"/>
      <c r="H889" s="868"/>
    </row>
    <row r="890" spans="1:8" ht="15">
      <c r="A890" s="867">
        <v>885</v>
      </c>
      <c r="B890" s="871"/>
      <c r="C890" s="879">
        <v>414</v>
      </c>
      <c r="D890" s="872">
        <v>325</v>
      </c>
      <c r="E890" s="872">
        <v>50</v>
      </c>
      <c r="F890" s="873">
        <v>39</v>
      </c>
      <c r="G890" s="871"/>
      <c r="H890" s="871"/>
    </row>
    <row r="891" spans="1:8" ht="15">
      <c r="A891" s="866">
        <v>886</v>
      </c>
      <c r="B891" s="874"/>
      <c r="C891" s="877">
        <v>412</v>
      </c>
      <c r="D891" s="875">
        <v>399</v>
      </c>
      <c r="E891" s="875">
        <v>13</v>
      </c>
      <c r="F891" s="876">
        <v>0</v>
      </c>
      <c r="G891" s="874"/>
      <c r="H891" s="874"/>
    </row>
    <row r="892" spans="1:8" ht="15">
      <c r="A892" s="862">
        <v>887</v>
      </c>
      <c r="B892" s="868"/>
      <c r="C892" s="878">
        <v>410</v>
      </c>
      <c r="D892" s="869">
        <v>326</v>
      </c>
      <c r="E892" s="869">
        <v>53</v>
      </c>
      <c r="F892" s="870">
        <v>31</v>
      </c>
      <c r="G892" s="868"/>
      <c r="H892" s="868"/>
    </row>
    <row r="893" spans="1:8" ht="15">
      <c r="A893" s="862">
        <v>888</v>
      </c>
      <c r="B893" s="868"/>
      <c r="C893" s="878">
        <v>410</v>
      </c>
      <c r="D893" s="869">
        <v>410</v>
      </c>
      <c r="E893" s="869">
        <v>0</v>
      </c>
      <c r="F893" s="870">
        <v>0</v>
      </c>
      <c r="G893" s="868"/>
      <c r="H893" s="868"/>
    </row>
    <row r="894" spans="1:8" ht="15">
      <c r="A894" s="862">
        <v>889</v>
      </c>
      <c r="B894" s="868"/>
      <c r="C894" s="878">
        <v>410</v>
      </c>
      <c r="D894" s="869">
        <v>410</v>
      </c>
      <c r="E894" s="869">
        <v>0</v>
      </c>
      <c r="F894" s="870">
        <v>0</v>
      </c>
      <c r="G894" s="868"/>
      <c r="H894" s="868"/>
    </row>
    <row r="895" spans="1:8" ht="15">
      <c r="A895" s="867">
        <v>890</v>
      </c>
      <c r="B895" s="871"/>
      <c r="C895" s="879">
        <v>404</v>
      </c>
      <c r="D895" s="872">
        <v>188</v>
      </c>
      <c r="E895" s="872">
        <v>29</v>
      </c>
      <c r="F895" s="873">
        <v>188</v>
      </c>
      <c r="G895" s="871"/>
      <c r="H895" s="871"/>
    </row>
    <row r="896" spans="1:8" ht="15">
      <c r="A896" s="862">
        <v>891</v>
      </c>
      <c r="B896" s="868"/>
      <c r="C896" s="877">
        <v>404</v>
      </c>
      <c r="D896" s="875">
        <v>404</v>
      </c>
      <c r="E896" s="875">
        <v>0</v>
      </c>
      <c r="F896" s="876">
        <v>0</v>
      </c>
      <c r="G896" s="868"/>
      <c r="H896" s="868"/>
    </row>
    <row r="897" spans="1:8" ht="15">
      <c r="A897" s="862">
        <v>892</v>
      </c>
      <c r="B897" s="868"/>
      <c r="C897" s="878">
        <v>404</v>
      </c>
      <c r="D897" s="869">
        <v>342</v>
      </c>
      <c r="E897" s="869">
        <v>18</v>
      </c>
      <c r="F897" s="870">
        <v>44</v>
      </c>
      <c r="G897" s="868"/>
      <c r="H897" s="868"/>
    </row>
    <row r="898" spans="1:8" ht="15">
      <c r="A898" s="862">
        <v>893</v>
      </c>
      <c r="B898" s="868"/>
      <c r="C898" s="878">
        <v>401</v>
      </c>
      <c r="D898" s="869">
        <v>266</v>
      </c>
      <c r="E898" s="869">
        <v>136</v>
      </c>
      <c r="F898" s="870">
        <v>0</v>
      </c>
      <c r="G898" s="868"/>
      <c r="H898" s="868"/>
    </row>
    <row r="899" spans="1:8" ht="15">
      <c r="A899" s="862">
        <v>894</v>
      </c>
      <c r="B899" s="868"/>
      <c r="C899" s="878">
        <v>401</v>
      </c>
      <c r="D899" s="869">
        <v>355</v>
      </c>
      <c r="E899" s="869">
        <v>0</v>
      </c>
      <c r="F899" s="870">
        <v>46</v>
      </c>
      <c r="G899" s="868"/>
      <c r="H899" s="868"/>
    </row>
    <row r="900" spans="1:8" ht="15">
      <c r="A900" s="867">
        <v>895</v>
      </c>
      <c r="B900" s="871"/>
      <c r="C900" s="879">
        <v>400</v>
      </c>
      <c r="D900" s="872">
        <v>400</v>
      </c>
      <c r="E900" s="872">
        <v>0</v>
      </c>
      <c r="F900" s="873">
        <v>0</v>
      </c>
      <c r="G900" s="871"/>
      <c r="H900" s="871"/>
    </row>
    <row r="901" spans="1:8" ht="15">
      <c r="A901" s="866">
        <v>896</v>
      </c>
      <c r="B901" s="874"/>
      <c r="C901" s="877">
        <v>400</v>
      </c>
      <c r="D901" s="875">
        <v>300</v>
      </c>
      <c r="E901" s="875">
        <v>54</v>
      </c>
      <c r="F901" s="876">
        <v>46</v>
      </c>
      <c r="G901" s="874"/>
      <c r="H901" s="874"/>
    </row>
    <row r="902" spans="1:8" ht="15">
      <c r="A902" s="862">
        <v>897</v>
      </c>
      <c r="B902" s="868"/>
      <c r="C902" s="878">
        <v>399</v>
      </c>
      <c r="D902" s="869">
        <v>9</v>
      </c>
      <c r="E902" s="869">
        <v>390</v>
      </c>
      <c r="F902" s="870">
        <v>0</v>
      </c>
      <c r="G902" s="868"/>
      <c r="H902" s="868"/>
    </row>
    <row r="903" spans="1:8" ht="15">
      <c r="A903" s="862">
        <v>898</v>
      </c>
      <c r="B903" s="868"/>
      <c r="C903" s="878">
        <v>398</v>
      </c>
      <c r="D903" s="869">
        <v>393</v>
      </c>
      <c r="E903" s="869">
        <v>0</v>
      </c>
      <c r="F903" s="870">
        <v>5</v>
      </c>
      <c r="G903" s="868"/>
      <c r="H903" s="868"/>
    </row>
    <row r="904" spans="1:8" ht="15">
      <c r="A904" s="862">
        <v>899</v>
      </c>
      <c r="B904" s="868"/>
      <c r="C904" s="878">
        <v>397</v>
      </c>
      <c r="D904" s="869">
        <v>0</v>
      </c>
      <c r="E904" s="869">
        <v>397</v>
      </c>
      <c r="F904" s="870">
        <v>0</v>
      </c>
      <c r="G904" s="868"/>
      <c r="H904" s="868"/>
    </row>
    <row r="905" spans="1:8" ht="15">
      <c r="A905" s="867">
        <v>900</v>
      </c>
      <c r="B905" s="871"/>
      <c r="C905" s="879">
        <v>397</v>
      </c>
      <c r="D905" s="872">
        <v>283</v>
      </c>
      <c r="E905" s="872">
        <v>80</v>
      </c>
      <c r="F905" s="873">
        <v>34</v>
      </c>
      <c r="G905" s="871"/>
      <c r="H905" s="871"/>
    </row>
    <row r="906" spans="1:8" ht="15">
      <c r="A906" s="862">
        <v>901</v>
      </c>
      <c r="B906" s="868"/>
      <c r="C906" s="877">
        <v>397</v>
      </c>
      <c r="D906" s="875">
        <v>311</v>
      </c>
      <c r="E906" s="875">
        <v>0</v>
      </c>
      <c r="F906" s="876">
        <v>86</v>
      </c>
      <c r="G906" s="868"/>
      <c r="H906" s="868"/>
    </row>
    <row r="907" spans="1:8" ht="15">
      <c r="A907" s="862">
        <v>902</v>
      </c>
      <c r="B907" s="868"/>
      <c r="C907" s="878">
        <v>395</v>
      </c>
      <c r="D907" s="869">
        <v>395</v>
      </c>
      <c r="E907" s="869">
        <v>0</v>
      </c>
      <c r="F907" s="870">
        <v>0</v>
      </c>
      <c r="G907" s="868"/>
      <c r="H907" s="868"/>
    </row>
    <row r="908" spans="1:8" ht="15">
      <c r="A908" s="862">
        <v>903</v>
      </c>
      <c r="B908" s="868"/>
      <c r="C908" s="878">
        <v>394</v>
      </c>
      <c r="D908" s="869">
        <v>226</v>
      </c>
      <c r="E908" s="869">
        <v>136</v>
      </c>
      <c r="F908" s="870">
        <v>31</v>
      </c>
      <c r="G908" s="868"/>
      <c r="H908" s="868"/>
    </row>
    <row r="909" spans="1:8" ht="15">
      <c r="A909" s="862">
        <v>904</v>
      </c>
      <c r="B909" s="868"/>
      <c r="C909" s="878">
        <v>392</v>
      </c>
      <c r="D909" s="869">
        <v>351</v>
      </c>
      <c r="E909" s="869">
        <v>0</v>
      </c>
      <c r="F909" s="870">
        <v>42</v>
      </c>
      <c r="G909" s="868"/>
      <c r="H909" s="868"/>
    </row>
    <row r="910" spans="1:8" ht="15">
      <c r="A910" s="867">
        <v>905</v>
      </c>
      <c r="B910" s="871"/>
      <c r="C910" s="879">
        <v>392</v>
      </c>
      <c r="D910" s="872">
        <v>360</v>
      </c>
      <c r="E910" s="872">
        <v>32</v>
      </c>
      <c r="F910" s="873">
        <v>0</v>
      </c>
      <c r="G910" s="871"/>
      <c r="H910" s="871"/>
    </row>
    <row r="911" spans="1:8" ht="15">
      <c r="A911" s="866">
        <v>906</v>
      </c>
      <c r="B911" s="874"/>
      <c r="C911" s="877">
        <v>391</v>
      </c>
      <c r="D911" s="875">
        <v>391</v>
      </c>
      <c r="E911" s="875">
        <v>0</v>
      </c>
      <c r="F911" s="876">
        <v>0</v>
      </c>
      <c r="G911" s="874"/>
      <c r="H911" s="874"/>
    </row>
    <row r="912" spans="1:8" ht="15">
      <c r="A912" s="862">
        <v>907</v>
      </c>
      <c r="B912" s="868"/>
      <c r="C912" s="878">
        <v>390</v>
      </c>
      <c r="D912" s="869">
        <v>390</v>
      </c>
      <c r="E912" s="869">
        <v>0</v>
      </c>
      <c r="F912" s="870">
        <v>0</v>
      </c>
      <c r="G912" s="868"/>
      <c r="H912" s="868"/>
    </row>
    <row r="913" spans="1:8" ht="15">
      <c r="A913" s="862">
        <v>908</v>
      </c>
      <c r="B913" s="868"/>
      <c r="C913" s="878">
        <v>390</v>
      </c>
      <c r="D913" s="869">
        <v>296</v>
      </c>
      <c r="E913" s="869">
        <v>94</v>
      </c>
      <c r="F913" s="870">
        <v>0</v>
      </c>
      <c r="G913" s="868"/>
      <c r="H913" s="868"/>
    </row>
    <row r="914" spans="1:8" ht="15">
      <c r="A914" s="862">
        <v>909</v>
      </c>
      <c r="B914" s="868"/>
      <c r="C914" s="878">
        <v>390</v>
      </c>
      <c r="D914" s="869">
        <v>199</v>
      </c>
      <c r="E914" s="869">
        <v>190</v>
      </c>
      <c r="F914" s="870">
        <v>0</v>
      </c>
      <c r="G914" s="868"/>
      <c r="H914" s="868"/>
    </row>
    <row r="915" spans="1:8" ht="15">
      <c r="A915" s="867">
        <v>910</v>
      </c>
      <c r="B915" s="871"/>
      <c r="C915" s="879">
        <v>389</v>
      </c>
      <c r="D915" s="872">
        <v>383</v>
      </c>
      <c r="E915" s="872">
        <v>6</v>
      </c>
      <c r="F915" s="873">
        <v>0</v>
      </c>
      <c r="G915" s="871"/>
      <c r="H915" s="871"/>
    </row>
    <row r="916" spans="1:8" ht="15">
      <c r="A916" s="862">
        <v>911</v>
      </c>
      <c r="B916" s="868"/>
      <c r="C916" s="877">
        <v>389</v>
      </c>
      <c r="D916" s="875">
        <v>353</v>
      </c>
      <c r="E916" s="875">
        <v>36</v>
      </c>
      <c r="F916" s="876">
        <v>0</v>
      </c>
      <c r="G916" s="868"/>
      <c r="H916" s="868"/>
    </row>
    <row r="917" spans="1:8" ht="15">
      <c r="A917" s="862">
        <v>912</v>
      </c>
      <c r="B917" s="868"/>
      <c r="C917" s="878">
        <v>388</v>
      </c>
      <c r="D917" s="869">
        <v>388</v>
      </c>
      <c r="E917" s="869">
        <v>0</v>
      </c>
      <c r="F917" s="870">
        <v>0</v>
      </c>
      <c r="G917" s="868"/>
      <c r="H917" s="868"/>
    </row>
    <row r="918" spans="1:8" ht="15">
      <c r="A918" s="862">
        <v>913</v>
      </c>
      <c r="B918" s="868"/>
      <c r="C918" s="878">
        <v>388</v>
      </c>
      <c r="D918" s="869">
        <v>388</v>
      </c>
      <c r="E918" s="869">
        <v>0</v>
      </c>
      <c r="F918" s="870">
        <v>0</v>
      </c>
      <c r="G918" s="868"/>
      <c r="H918" s="868"/>
    </row>
    <row r="919" spans="1:8" ht="15">
      <c r="A919" s="862">
        <v>914</v>
      </c>
      <c r="B919" s="868"/>
      <c r="C919" s="878">
        <v>387</v>
      </c>
      <c r="D919" s="869">
        <v>330</v>
      </c>
      <c r="E919" s="869">
        <v>57</v>
      </c>
      <c r="F919" s="870">
        <v>0</v>
      </c>
      <c r="G919" s="868"/>
      <c r="H919" s="868"/>
    </row>
    <row r="920" spans="1:8" ht="15">
      <c r="A920" s="867">
        <v>915</v>
      </c>
      <c r="B920" s="871"/>
      <c r="C920" s="879">
        <v>387</v>
      </c>
      <c r="D920" s="872">
        <v>202</v>
      </c>
      <c r="E920" s="872">
        <v>155</v>
      </c>
      <c r="F920" s="873">
        <v>30</v>
      </c>
      <c r="G920" s="871"/>
      <c r="H920" s="871"/>
    </row>
    <row r="921" spans="1:8" ht="15">
      <c r="A921" s="866">
        <v>916</v>
      </c>
      <c r="B921" s="874"/>
      <c r="C921" s="877">
        <v>386</v>
      </c>
      <c r="D921" s="875">
        <v>167</v>
      </c>
      <c r="E921" s="875">
        <v>156</v>
      </c>
      <c r="F921" s="876">
        <v>63</v>
      </c>
      <c r="G921" s="874"/>
      <c r="H921" s="874"/>
    </row>
    <row r="922" spans="1:8" ht="15">
      <c r="A922" s="862">
        <v>917</v>
      </c>
      <c r="B922" s="868"/>
      <c r="C922" s="878">
        <v>385</v>
      </c>
      <c r="D922" s="869">
        <v>385</v>
      </c>
      <c r="E922" s="869">
        <v>0</v>
      </c>
      <c r="F922" s="870">
        <v>0</v>
      </c>
      <c r="G922" s="868"/>
      <c r="H922" s="868"/>
    </row>
    <row r="923" spans="1:8" ht="15">
      <c r="A923" s="862">
        <v>918</v>
      </c>
      <c r="B923" s="868"/>
      <c r="C923" s="878">
        <v>384</v>
      </c>
      <c r="D923" s="869">
        <v>309</v>
      </c>
      <c r="E923" s="869">
        <v>0</v>
      </c>
      <c r="F923" s="870">
        <v>76</v>
      </c>
      <c r="G923" s="868"/>
      <c r="H923" s="868"/>
    </row>
    <row r="924" spans="1:8" ht="15">
      <c r="A924" s="862">
        <v>919</v>
      </c>
      <c r="B924" s="868"/>
      <c r="C924" s="878">
        <v>384</v>
      </c>
      <c r="D924" s="869">
        <v>370</v>
      </c>
      <c r="E924" s="869">
        <v>0</v>
      </c>
      <c r="F924" s="870">
        <v>14</v>
      </c>
      <c r="G924" s="868"/>
      <c r="H924" s="868"/>
    </row>
    <row r="925" spans="1:8" ht="15">
      <c r="A925" s="867">
        <v>920</v>
      </c>
      <c r="B925" s="871"/>
      <c r="C925" s="879">
        <v>383</v>
      </c>
      <c r="D925" s="872">
        <v>383</v>
      </c>
      <c r="E925" s="872">
        <v>0</v>
      </c>
      <c r="F925" s="873">
        <v>0</v>
      </c>
      <c r="G925" s="871"/>
      <c r="H925" s="871"/>
    </row>
    <row r="926" spans="1:8" ht="15">
      <c r="A926" s="862">
        <v>921</v>
      </c>
      <c r="B926" s="868"/>
      <c r="C926" s="877">
        <v>382</v>
      </c>
      <c r="D926" s="875">
        <v>270</v>
      </c>
      <c r="E926" s="875">
        <v>34</v>
      </c>
      <c r="F926" s="876">
        <v>79</v>
      </c>
      <c r="G926" s="868"/>
      <c r="H926" s="868"/>
    </row>
    <row r="927" spans="1:8" ht="15">
      <c r="A927" s="862">
        <v>922</v>
      </c>
      <c r="B927" s="868"/>
      <c r="C927" s="878">
        <v>381</v>
      </c>
      <c r="D927" s="869">
        <v>208</v>
      </c>
      <c r="E927" s="869">
        <v>54</v>
      </c>
      <c r="F927" s="870">
        <v>119</v>
      </c>
      <c r="G927" s="868"/>
      <c r="H927" s="868"/>
    </row>
    <row r="928" spans="1:8" ht="15">
      <c r="A928" s="862">
        <v>923</v>
      </c>
      <c r="B928" s="868"/>
      <c r="C928" s="878">
        <v>381</v>
      </c>
      <c r="D928" s="869">
        <v>351</v>
      </c>
      <c r="E928" s="869">
        <v>0</v>
      </c>
      <c r="F928" s="870">
        <v>30</v>
      </c>
      <c r="G928" s="868"/>
      <c r="H928" s="868"/>
    </row>
    <row r="929" spans="1:8" ht="15">
      <c r="A929" s="862">
        <v>924</v>
      </c>
      <c r="B929" s="868"/>
      <c r="C929" s="878">
        <v>381</v>
      </c>
      <c r="D929" s="869">
        <v>381</v>
      </c>
      <c r="E929" s="869">
        <v>0</v>
      </c>
      <c r="F929" s="870">
        <v>0</v>
      </c>
      <c r="G929" s="868"/>
      <c r="H929" s="868"/>
    </row>
    <row r="930" spans="1:8" ht="15">
      <c r="A930" s="867">
        <v>925</v>
      </c>
      <c r="B930" s="871"/>
      <c r="C930" s="879">
        <v>381</v>
      </c>
      <c r="D930" s="872">
        <v>265</v>
      </c>
      <c r="E930" s="872">
        <v>116</v>
      </c>
      <c r="F930" s="873">
        <v>0</v>
      </c>
      <c r="G930" s="871"/>
      <c r="H930" s="871"/>
    </row>
    <row r="931" spans="1:8" ht="15">
      <c r="A931" s="866">
        <v>926</v>
      </c>
      <c r="B931" s="874"/>
      <c r="C931" s="877">
        <v>381</v>
      </c>
      <c r="D931" s="875">
        <v>199</v>
      </c>
      <c r="E931" s="875">
        <v>151</v>
      </c>
      <c r="F931" s="876">
        <v>31</v>
      </c>
      <c r="G931" s="874"/>
      <c r="H931" s="874"/>
    </row>
    <row r="932" spans="1:8" ht="15">
      <c r="A932" s="862">
        <v>927</v>
      </c>
      <c r="B932" s="868"/>
      <c r="C932" s="878">
        <v>380</v>
      </c>
      <c r="D932" s="869">
        <v>352</v>
      </c>
      <c r="E932" s="869">
        <v>29</v>
      </c>
      <c r="F932" s="870">
        <v>0</v>
      </c>
      <c r="G932" s="868"/>
      <c r="H932" s="868"/>
    </row>
    <row r="933" spans="1:8" ht="15">
      <c r="A933" s="862">
        <v>928</v>
      </c>
      <c r="B933" s="868"/>
      <c r="C933" s="878">
        <v>379</v>
      </c>
      <c r="D933" s="869">
        <v>361</v>
      </c>
      <c r="E933" s="869">
        <v>19</v>
      </c>
      <c r="F933" s="870">
        <v>0</v>
      </c>
      <c r="G933" s="868"/>
      <c r="H933" s="868"/>
    </row>
    <row r="934" spans="1:8" ht="15">
      <c r="A934" s="862">
        <v>929</v>
      </c>
      <c r="B934" s="868"/>
      <c r="C934" s="878">
        <v>378</v>
      </c>
      <c r="D934" s="869">
        <v>351</v>
      </c>
      <c r="E934" s="869">
        <v>28</v>
      </c>
      <c r="F934" s="870">
        <v>0</v>
      </c>
      <c r="G934" s="868"/>
      <c r="H934" s="868"/>
    </row>
    <row r="935" spans="1:8" ht="15">
      <c r="A935" s="867">
        <v>930</v>
      </c>
      <c r="B935" s="871"/>
      <c r="C935" s="879">
        <v>374</v>
      </c>
      <c r="D935" s="872">
        <v>374</v>
      </c>
      <c r="E935" s="872">
        <v>0</v>
      </c>
      <c r="F935" s="873">
        <v>0</v>
      </c>
      <c r="G935" s="871"/>
      <c r="H935" s="871"/>
    </row>
    <row r="936" spans="1:8" ht="15">
      <c r="A936" s="862">
        <v>931</v>
      </c>
      <c r="B936" s="868"/>
      <c r="C936" s="877">
        <v>374</v>
      </c>
      <c r="D936" s="875">
        <v>280</v>
      </c>
      <c r="E936" s="875">
        <v>17</v>
      </c>
      <c r="F936" s="876">
        <v>77</v>
      </c>
      <c r="G936" s="868"/>
      <c r="H936" s="868"/>
    </row>
    <row r="937" spans="1:8" ht="15">
      <c r="A937" s="862">
        <v>932</v>
      </c>
      <c r="B937" s="868"/>
      <c r="C937" s="878">
        <v>373</v>
      </c>
      <c r="D937" s="869">
        <v>272</v>
      </c>
      <c r="E937" s="869">
        <v>64</v>
      </c>
      <c r="F937" s="870">
        <v>37</v>
      </c>
      <c r="G937" s="868"/>
      <c r="H937" s="868"/>
    </row>
    <row r="938" spans="1:8" ht="15">
      <c r="A938" s="862">
        <v>933</v>
      </c>
      <c r="B938" s="868"/>
      <c r="C938" s="878">
        <v>371</v>
      </c>
      <c r="D938" s="869">
        <v>371</v>
      </c>
      <c r="E938" s="869">
        <v>0</v>
      </c>
      <c r="F938" s="870">
        <v>0</v>
      </c>
      <c r="G938" s="868"/>
      <c r="H938" s="868"/>
    </row>
    <row r="939" spans="1:8" ht="15">
      <c r="A939" s="862">
        <v>934</v>
      </c>
      <c r="B939" s="868"/>
      <c r="C939" s="878">
        <v>371</v>
      </c>
      <c r="D939" s="869">
        <v>282</v>
      </c>
      <c r="E939" s="869">
        <v>22</v>
      </c>
      <c r="F939" s="870">
        <v>66</v>
      </c>
      <c r="G939" s="868"/>
      <c r="H939" s="868"/>
    </row>
    <row r="940" spans="1:8" ht="15">
      <c r="A940" s="867">
        <v>935</v>
      </c>
      <c r="B940" s="871"/>
      <c r="C940" s="879">
        <v>370</v>
      </c>
      <c r="D940" s="872">
        <v>294</v>
      </c>
      <c r="E940" s="872">
        <v>0</v>
      </c>
      <c r="F940" s="873">
        <v>76</v>
      </c>
      <c r="G940" s="871"/>
      <c r="H940" s="871"/>
    </row>
    <row r="941" spans="1:8" ht="15">
      <c r="A941" s="866">
        <v>936</v>
      </c>
      <c r="B941" s="874"/>
      <c r="C941" s="877">
        <v>369</v>
      </c>
      <c r="D941" s="875">
        <v>334</v>
      </c>
      <c r="E941" s="875">
        <v>36</v>
      </c>
      <c r="F941" s="876">
        <v>0</v>
      </c>
      <c r="G941" s="874"/>
      <c r="H941" s="874"/>
    </row>
    <row r="942" spans="1:8" ht="15">
      <c r="A942" s="862">
        <v>937</v>
      </c>
      <c r="B942" s="868"/>
      <c r="C942" s="878">
        <v>369</v>
      </c>
      <c r="D942" s="869">
        <v>369</v>
      </c>
      <c r="E942" s="869">
        <v>0</v>
      </c>
      <c r="F942" s="870">
        <v>0</v>
      </c>
      <c r="G942" s="868"/>
      <c r="H942" s="868"/>
    </row>
    <row r="943" spans="1:8" ht="15">
      <c r="A943" s="862">
        <v>938</v>
      </c>
      <c r="B943" s="868"/>
      <c r="C943" s="878">
        <v>369</v>
      </c>
      <c r="D943" s="869">
        <v>369</v>
      </c>
      <c r="E943" s="869">
        <v>0</v>
      </c>
      <c r="F943" s="870">
        <v>0</v>
      </c>
      <c r="G943" s="868"/>
      <c r="H943" s="868"/>
    </row>
    <row r="944" spans="1:8" ht="15">
      <c r="A944" s="862">
        <v>939</v>
      </c>
      <c r="B944" s="868"/>
      <c r="C944" s="878">
        <v>367</v>
      </c>
      <c r="D944" s="869">
        <v>225</v>
      </c>
      <c r="E944" s="869">
        <v>142</v>
      </c>
      <c r="F944" s="870">
        <v>0</v>
      </c>
      <c r="G944" s="868"/>
      <c r="H944" s="868"/>
    </row>
    <row r="945" spans="1:8" ht="15">
      <c r="A945" s="867">
        <v>940</v>
      </c>
      <c r="B945" s="871"/>
      <c r="C945" s="879">
        <v>367</v>
      </c>
      <c r="D945" s="872">
        <v>367</v>
      </c>
      <c r="E945" s="872">
        <v>0</v>
      </c>
      <c r="F945" s="873">
        <v>0</v>
      </c>
      <c r="G945" s="871"/>
      <c r="H945" s="871"/>
    </row>
    <row r="946" spans="1:8" ht="15">
      <c r="A946" s="862">
        <v>941</v>
      </c>
      <c r="B946" s="868"/>
      <c r="C946" s="877">
        <v>365</v>
      </c>
      <c r="D946" s="875">
        <v>351</v>
      </c>
      <c r="E946" s="875">
        <v>0</v>
      </c>
      <c r="F946" s="876">
        <v>14</v>
      </c>
      <c r="G946" s="868"/>
      <c r="H946" s="868"/>
    </row>
    <row r="947" spans="1:8" ht="15">
      <c r="A947" s="862">
        <v>942</v>
      </c>
      <c r="B947" s="868"/>
      <c r="C947" s="878">
        <v>365</v>
      </c>
      <c r="D947" s="869">
        <v>365</v>
      </c>
      <c r="E947" s="869">
        <v>0</v>
      </c>
      <c r="F947" s="870">
        <v>0</v>
      </c>
      <c r="G947" s="868"/>
      <c r="H947" s="868"/>
    </row>
    <row r="948" spans="1:8" ht="15">
      <c r="A948" s="862">
        <v>943</v>
      </c>
      <c r="B948" s="868"/>
      <c r="C948" s="878">
        <v>364</v>
      </c>
      <c r="D948" s="869">
        <v>324</v>
      </c>
      <c r="E948" s="869">
        <v>0</v>
      </c>
      <c r="F948" s="870">
        <v>41</v>
      </c>
      <c r="G948" s="868"/>
      <c r="H948" s="868"/>
    </row>
    <row r="949" spans="1:8" ht="15">
      <c r="A949" s="862">
        <v>944</v>
      </c>
      <c r="B949" s="868"/>
      <c r="C949" s="878">
        <v>364</v>
      </c>
      <c r="D949" s="869">
        <v>364</v>
      </c>
      <c r="E949" s="869">
        <v>0</v>
      </c>
      <c r="F949" s="870">
        <v>0</v>
      </c>
      <c r="G949" s="868"/>
      <c r="H949" s="868"/>
    </row>
    <row r="950" spans="1:8" ht="15">
      <c r="A950" s="867">
        <v>945</v>
      </c>
      <c r="B950" s="871"/>
      <c r="C950" s="879">
        <v>364</v>
      </c>
      <c r="D950" s="872">
        <v>364</v>
      </c>
      <c r="E950" s="872">
        <v>0</v>
      </c>
      <c r="F950" s="873">
        <v>0</v>
      </c>
      <c r="G950" s="871"/>
      <c r="H950" s="871"/>
    </row>
    <row r="951" spans="1:8" ht="15">
      <c r="A951" s="866">
        <v>946</v>
      </c>
      <c r="B951" s="874"/>
      <c r="C951" s="877">
        <v>363</v>
      </c>
      <c r="D951" s="875">
        <v>323</v>
      </c>
      <c r="E951" s="875">
        <v>0</v>
      </c>
      <c r="F951" s="876">
        <v>40</v>
      </c>
      <c r="G951" s="874"/>
      <c r="H951" s="874"/>
    </row>
    <row r="952" spans="1:8" ht="15">
      <c r="A952" s="862">
        <v>947</v>
      </c>
      <c r="B952" s="868"/>
      <c r="C952" s="878">
        <v>363</v>
      </c>
      <c r="D952" s="869">
        <v>225</v>
      </c>
      <c r="E952" s="869">
        <v>138</v>
      </c>
      <c r="F952" s="870">
        <v>0</v>
      </c>
      <c r="G952" s="868"/>
      <c r="H952" s="868"/>
    </row>
    <row r="953" spans="1:8" ht="15">
      <c r="A953" s="862">
        <v>948</v>
      </c>
      <c r="B953" s="868"/>
      <c r="C953" s="878">
        <v>362</v>
      </c>
      <c r="D953" s="869">
        <v>362</v>
      </c>
      <c r="E953" s="869">
        <v>0</v>
      </c>
      <c r="F953" s="870">
        <v>0</v>
      </c>
      <c r="G953" s="868"/>
      <c r="H953" s="868"/>
    </row>
    <row r="954" spans="1:8" ht="15">
      <c r="A954" s="862">
        <v>949</v>
      </c>
      <c r="B954" s="868"/>
      <c r="C954" s="878">
        <v>362</v>
      </c>
      <c r="D954" s="869">
        <v>362</v>
      </c>
      <c r="E954" s="869">
        <v>0</v>
      </c>
      <c r="F954" s="870">
        <v>0</v>
      </c>
      <c r="G954" s="868"/>
      <c r="H954" s="868"/>
    </row>
    <row r="955" spans="1:8" ht="15">
      <c r="A955" s="867">
        <v>950</v>
      </c>
      <c r="B955" s="871"/>
      <c r="C955" s="879">
        <v>357</v>
      </c>
      <c r="D955" s="872">
        <v>261</v>
      </c>
      <c r="E955" s="872">
        <v>78</v>
      </c>
      <c r="F955" s="873">
        <v>17</v>
      </c>
      <c r="G955" s="871"/>
      <c r="H955" s="871"/>
    </row>
    <row r="956" spans="1:8" ht="15">
      <c r="A956" s="862">
        <v>951</v>
      </c>
      <c r="B956" s="868"/>
      <c r="C956" s="877">
        <v>356</v>
      </c>
      <c r="D956" s="875">
        <v>355</v>
      </c>
      <c r="E956" s="875">
        <v>0</v>
      </c>
      <c r="F956" s="876">
        <v>1</v>
      </c>
      <c r="G956" s="868"/>
      <c r="H956" s="868"/>
    </row>
    <row r="957" spans="1:8" ht="15">
      <c r="A957" s="862">
        <v>952</v>
      </c>
      <c r="B957" s="868"/>
      <c r="C957" s="878">
        <v>356</v>
      </c>
      <c r="D957" s="869">
        <v>321</v>
      </c>
      <c r="E957" s="869">
        <v>35</v>
      </c>
      <c r="F957" s="870">
        <v>0</v>
      </c>
      <c r="G957" s="868"/>
      <c r="H957" s="868"/>
    </row>
    <row r="958" spans="1:8" ht="15">
      <c r="A958" s="862">
        <v>953</v>
      </c>
      <c r="B958" s="868"/>
      <c r="C958" s="878">
        <v>355</v>
      </c>
      <c r="D958" s="869">
        <v>162</v>
      </c>
      <c r="E958" s="869">
        <v>130</v>
      </c>
      <c r="F958" s="870">
        <v>63</v>
      </c>
      <c r="G958" s="868"/>
      <c r="H958" s="868"/>
    </row>
    <row r="959" spans="1:8" ht="15">
      <c r="A959" s="862">
        <v>954</v>
      </c>
      <c r="B959" s="868"/>
      <c r="C959" s="878">
        <v>353</v>
      </c>
      <c r="D959" s="869">
        <v>327</v>
      </c>
      <c r="E959" s="869">
        <v>26</v>
      </c>
      <c r="F959" s="870">
        <v>0</v>
      </c>
      <c r="G959" s="868"/>
      <c r="H959" s="868"/>
    </row>
    <row r="960" spans="1:8" ht="15">
      <c r="A960" s="867">
        <v>955</v>
      </c>
      <c r="B960" s="871"/>
      <c r="C960" s="879">
        <v>353</v>
      </c>
      <c r="D960" s="872">
        <v>326</v>
      </c>
      <c r="E960" s="872">
        <v>27</v>
      </c>
      <c r="F960" s="873">
        <v>0</v>
      </c>
      <c r="G960" s="871"/>
      <c r="H960" s="871"/>
    </row>
    <row r="961" spans="1:8" ht="15">
      <c r="A961" s="866">
        <v>956</v>
      </c>
      <c r="B961" s="874"/>
      <c r="C961" s="877">
        <v>353</v>
      </c>
      <c r="D961" s="875">
        <v>353</v>
      </c>
      <c r="E961" s="875">
        <v>0</v>
      </c>
      <c r="F961" s="876">
        <v>0</v>
      </c>
      <c r="G961" s="874"/>
      <c r="H961" s="874"/>
    </row>
    <row r="962" spans="1:8" ht="15">
      <c r="A962" s="862">
        <v>957</v>
      </c>
      <c r="B962" s="868"/>
      <c r="C962" s="878">
        <v>353</v>
      </c>
      <c r="D962" s="869">
        <v>353</v>
      </c>
      <c r="E962" s="869">
        <v>0</v>
      </c>
      <c r="F962" s="870">
        <v>0</v>
      </c>
      <c r="G962" s="868"/>
      <c r="H962" s="868"/>
    </row>
    <row r="963" spans="1:8" ht="15">
      <c r="A963" s="862">
        <v>958</v>
      </c>
      <c r="B963" s="868"/>
      <c r="C963" s="878">
        <v>351</v>
      </c>
      <c r="D963" s="869">
        <v>74</v>
      </c>
      <c r="E963" s="869">
        <v>278</v>
      </c>
      <c r="F963" s="870">
        <v>0</v>
      </c>
      <c r="G963" s="868"/>
      <c r="H963" s="868"/>
    </row>
    <row r="964" spans="1:8" ht="15">
      <c r="A964" s="862">
        <v>959</v>
      </c>
      <c r="B964" s="868"/>
      <c r="C964" s="878">
        <v>351</v>
      </c>
      <c r="D964" s="869">
        <v>351</v>
      </c>
      <c r="E964" s="869">
        <v>0</v>
      </c>
      <c r="F964" s="870">
        <v>0</v>
      </c>
      <c r="G964" s="868"/>
      <c r="H964" s="868"/>
    </row>
    <row r="965" spans="1:8" ht="15">
      <c r="A965" s="867">
        <v>960</v>
      </c>
      <c r="B965" s="871"/>
      <c r="C965" s="879">
        <v>350</v>
      </c>
      <c r="D965" s="872">
        <v>236</v>
      </c>
      <c r="E965" s="872">
        <v>114</v>
      </c>
      <c r="F965" s="873">
        <v>0</v>
      </c>
      <c r="G965" s="871"/>
      <c r="H965" s="871"/>
    </row>
    <row r="966" spans="1:8" ht="15">
      <c r="A966" s="862">
        <v>961</v>
      </c>
      <c r="B966" s="868"/>
      <c r="C966" s="877">
        <v>349</v>
      </c>
      <c r="D966" s="875">
        <v>349</v>
      </c>
      <c r="E966" s="875">
        <v>0</v>
      </c>
      <c r="F966" s="876">
        <v>0</v>
      </c>
      <c r="G966" s="868"/>
      <c r="H966" s="868"/>
    </row>
    <row r="967" spans="1:8" ht="15">
      <c r="A967" s="862">
        <v>962</v>
      </c>
      <c r="B967" s="868"/>
      <c r="C967" s="878">
        <v>349</v>
      </c>
      <c r="D967" s="869">
        <v>218</v>
      </c>
      <c r="E967" s="869">
        <v>0</v>
      </c>
      <c r="F967" s="870">
        <v>131</v>
      </c>
      <c r="G967" s="868"/>
      <c r="H967" s="868"/>
    </row>
    <row r="968" spans="1:8" ht="15">
      <c r="A968" s="862">
        <v>963</v>
      </c>
      <c r="B968" s="868"/>
      <c r="C968" s="878">
        <v>347</v>
      </c>
      <c r="D968" s="869">
        <v>347</v>
      </c>
      <c r="E968" s="869">
        <v>0</v>
      </c>
      <c r="F968" s="870">
        <v>0</v>
      </c>
      <c r="G968" s="868"/>
      <c r="H968" s="868"/>
    </row>
    <row r="969" spans="1:8" ht="15">
      <c r="A969" s="862">
        <v>964</v>
      </c>
      <c r="B969" s="868"/>
      <c r="C969" s="878">
        <v>346</v>
      </c>
      <c r="D969" s="869">
        <v>328</v>
      </c>
      <c r="E969" s="869">
        <v>19</v>
      </c>
      <c r="F969" s="870">
        <v>0</v>
      </c>
      <c r="G969" s="868"/>
      <c r="H969" s="868"/>
    </row>
    <row r="970" spans="1:8" ht="15">
      <c r="A970" s="867">
        <v>965</v>
      </c>
      <c r="B970" s="871"/>
      <c r="C970" s="879">
        <v>345</v>
      </c>
      <c r="D970" s="872">
        <v>168</v>
      </c>
      <c r="E970" s="872">
        <v>177</v>
      </c>
      <c r="F970" s="873">
        <v>0</v>
      </c>
      <c r="G970" s="871"/>
      <c r="H970" s="871"/>
    </row>
    <row r="971" spans="1:8" ht="15">
      <c r="A971" s="866">
        <v>966</v>
      </c>
      <c r="B971" s="874"/>
      <c r="C971" s="877">
        <v>344</v>
      </c>
      <c r="D971" s="875">
        <v>344</v>
      </c>
      <c r="E971" s="875">
        <v>0</v>
      </c>
      <c r="F971" s="876">
        <v>0</v>
      </c>
      <c r="G971" s="874"/>
      <c r="H971" s="874"/>
    </row>
    <row r="972" spans="1:8" ht="15">
      <c r="A972" s="862">
        <v>967</v>
      </c>
      <c r="B972" s="868"/>
      <c r="C972" s="878">
        <v>344</v>
      </c>
      <c r="D972" s="869">
        <v>344</v>
      </c>
      <c r="E972" s="869">
        <v>0</v>
      </c>
      <c r="F972" s="870">
        <v>0</v>
      </c>
      <c r="G972" s="868"/>
      <c r="H972" s="868"/>
    </row>
    <row r="973" spans="1:8" ht="15">
      <c r="A973" s="862">
        <v>968</v>
      </c>
      <c r="B973" s="868"/>
      <c r="C973" s="878">
        <v>343</v>
      </c>
      <c r="D973" s="869">
        <v>343</v>
      </c>
      <c r="E973" s="869">
        <v>0</v>
      </c>
      <c r="F973" s="870">
        <v>0</v>
      </c>
      <c r="G973" s="868"/>
      <c r="H973" s="868"/>
    </row>
    <row r="974" spans="1:8" ht="15">
      <c r="A974" s="862">
        <v>969</v>
      </c>
      <c r="B974" s="868"/>
      <c r="C974" s="878">
        <v>343</v>
      </c>
      <c r="D974" s="869">
        <v>343</v>
      </c>
      <c r="E974" s="869">
        <v>0</v>
      </c>
      <c r="F974" s="870">
        <v>0</v>
      </c>
      <c r="G974" s="868"/>
      <c r="H974" s="868"/>
    </row>
    <row r="975" spans="1:8" ht="15">
      <c r="A975" s="867">
        <v>970</v>
      </c>
      <c r="B975" s="871"/>
      <c r="C975" s="879">
        <v>343</v>
      </c>
      <c r="D975" s="872">
        <v>343</v>
      </c>
      <c r="E975" s="872">
        <v>0</v>
      </c>
      <c r="F975" s="873">
        <v>0</v>
      </c>
      <c r="G975" s="871"/>
      <c r="H975" s="871"/>
    </row>
    <row r="976" spans="1:8" ht="15">
      <c r="A976" s="862">
        <v>971</v>
      </c>
      <c r="B976" s="868"/>
      <c r="C976" s="877">
        <v>342</v>
      </c>
      <c r="D976" s="875">
        <v>267</v>
      </c>
      <c r="E976" s="875">
        <v>75</v>
      </c>
      <c r="F976" s="876">
        <v>0</v>
      </c>
      <c r="G976" s="868"/>
      <c r="H976" s="868"/>
    </row>
    <row r="977" spans="1:8" ht="15">
      <c r="A977" s="862">
        <v>972</v>
      </c>
      <c r="B977" s="868"/>
      <c r="C977" s="878">
        <v>342</v>
      </c>
      <c r="D977" s="869">
        <v>296</v>
      </c>
      <c r="E977" s="869">
        <v>0</v>
      </c>
      <c r="F977" s="870">
        <v>46</v>
      </c>
      <c r="G977" s="868"/>
      <c r="H977" s="868"/>
    </row>
    <row r="978" spans="1:8" ht="15">
      <c r="A978" s="862">
        <v>973</v>
      </c>
      <c r="B978" s="868"/>
      <c r="C978" s="878">
        <v>340</v>
      </c>
      <c r="D978" s="869">
        <v>290</v>
      </c>
      <c r="E978" s="869">
        <v>19</v>
      </c>
      <c r="F978" s="870">
        <v>31</v>
      </c>
      <c r="G978" s="868"/>
      <c r="H978" s="868"/>
    </row>
    <row r="979" spans="1:8" ht="15">
      <c r="A979" s="862">
        <v>974</v>
      </c>
      <c r="B979" s="868"/>
      <c r="C979" s="878">
        <v>340</v>
      </c>
      <c r="D979" s="869">
        <v>277</v>
      </c>
      <c r="E979" s="869">
        <v>0</v>
      </c>
      <c r="F979" s="870">
        <v>63</v>
      </c>
      <c r="G979" s="868"/>
      <c r="H979" s="868"/>
    </row>
    <row r="980" spans="1:8" ht="15">
      <c r="A980" s="867">
        <v>975</v>
      </c>
      <c r="B980" s="871"/>
      <c r="C980" s="879">
        <v>339</v>
      </c>
      <c r="D980" s="872">
        <v>247</v>
      </c>
      <c r="E980" s="872">
        <v>0</v>
      </c>
      <c r="F980" s="873">
        <v>92</v>
      </c>
      <c r="G980" s="871"/>
      <c r="H980" s="871"/>
    </row>
    <row r="981" spans="1:8" ht="15">
      <c r="A981" s="866">
        <v>976</v>
      </c>
      <c r="B981" s="874"/>
      <c r="C981" s="877">
        <v>337</v>
      </c>
      <c r="D981" s="875">
        <v>337</v>
      </c>
      <c r="E981" s="875">
        <v>0</v>
      </c>
      <c r="F981" s="876">
        <v>0</v>
      </c>
      <c r="G981" s="874"/>
      <c r="H981" s="874"/>
    </row>
    <row r="982" spans="1:8" ht="15">
      <c r="A982" s="862">
        <v>977</v>
      </c>
      <c r="B982" s="868"/>
      <c r="C982" s="878">
        <v>337</v>
      </c>
      <c r="D982" s="869">
        <v>337</v>
      </c>
      <c r="E982" s="869">
        <v>0</v>
      </c>
      <c r="F982" s="870">
        <v>0</v>
      </c>
      <c r="G982" s="868"/>
      <c r="H982" s="868"/>
    </row>
    <row r="983" spans="1:8" ht="15">
      <c r="A983" s="862">
        <v>978</v>
      </c>
      <c r="B983" s="868"/>
      <c r="C983" s="878">
        <v>337</v>
      </c>
      <c r="D983" s="869">
        <v>337</v>
      </c>
      <c r="E983" s="869">
        <v>0</v>
      </c>
      <c r="F983" s="870">
        <v>0</v>
      </c>
      <c r="G983" s="868"/>
      <c r="H983" s="868"/>
    </row>
    <row r="984" spans="1:8" ht="15">
      <c r="A984" s="862">
        <v>979</v>
      </c>
      <c r="B984" s="868"/>
      <c r="C984" s="878">
        <v>333</v>
      </c>
      <c r="D984" s="869">
        <v>333</v>
      </c>
      <c r="E984" s="869">
        <v>0</v>
      </c>
      <c r="F984" s="870">
        <v>0</v>
      </c>
      <c r="G984" s="868"/>
      <c r="H984" s="868"/>
    </row>
    <row r="985" spans="1:8" ht="15">
      <c r="A985" s="867">
        <v>980</v>
      </c>
      <c r="B985" s="871"/>
      <c r="C985" s="879">
        <v>331</v>
      </c>
      <c r="D985" s="872">
        <v>247</v>
      </c>
      <c r="E985" s="872">
        <v>48</v>
      </c>
      <c r="F985" s="873">
        <v>36</v>
      </c>
      <c r="G985" s="871"/>
      <c r="H985" s="871"/>
    </row>
    <row r="986" spans="1:8" ht="15">
      <c r="A986" s="862">
        <v>981</v>
      </c>
      <c r="B986" s="868"/>
      <c r="C986" s="877">
        <v>331</v>
      </c>
      <c r="D986" s="875">
        <v>219</v>
      </c>
      <c r="E986" s="875">
        <v>12</v>
      </c>
      <c r="F986" s="876">
        <v>100</v>
      </c>
      <c r="G986" s="868"/>
      <c r="H986" s="868"/>
    </row>
    <row r="987" spans="1:8" ht="15">
      <c r="A987" s="862">
        <v>982</v>
      </c>
      <c r="B987" s="868"/>
      <c r="C987" s="878">
        <v>330</v>
      </c>
      <c r="D987" s="869">
        <v>94</v>
      </c>
      <c r="E987" s="869">
        <v>236</v>
      </c>
      <c r="F987" s="870">
        <v>0</v>
      </c>
      <c r="G987" s="868"/>
      <c r="H987" s="868"/>
    </row>
    <row r="988" spans="1:8" ht="15">
      <c r="A988" s="862">
        <v>983</v>
      </c>
      <c r="B988" s="868"/>
      <c r="C988" s="878">
        <v>328</v>
      </c>
      <c r="D988" s="869">
        <v>328</v>
      </c>
      <c r="E988" s="869">
        <v>0</v>
      </c>
      <c r="F988" s="870">
        <v>0</v>
      </c>
      <c r="G988" s="868"/>
      <c r="H988" s="868"/>
    </row>
    <row r="989" spans="1:8" ht="15">
      <c r="A989" s="862">
        <v>984</v>
      </c>
      <c r="B989" s="868"/>
      <c r="C989" s="878">
        <v>326</v>
      </c>
      <c r="D989" s="869">
        <v>326</v>
      </c>
      <c r="E989" s="869">
        <v>0</v>
      </c>
      <c r="F989" s="870">
        <v>0</v>
      </c>
      <c r="G989" s="868"/>
      <c r="H989" s="868"/>
    </row>
    <row r="990" spans="1:8" ht="15">
      <c r="A990" s="867">
        <v>985</v>
      </c>
      <c r="B990" s="871"/>
      <c r="C990" s="879">
        <v>321</v>
      </c>
      <c r="D990" s="872">
        <v>307</v>
      </c>
      <c r="E990" s="872">
        <v>14</v>
      </c>
      <c r="F990" s="873">
        <v>0</v>
      </c>
      <c r="G990" s="871"/>
      <c r="H990" s="871"/>
    </row>
    <row r="991" spans="1:8" ht="15">
      <c r="A991" s="866">
        <v>986</v>
      </c>
      <c r="B991" s="874"/>
      <c r="C991" s="877">
        <v>321</v>
      </c>
      <c r="D991" s="875">
        <v>271</v>
      </c>
      <c r="E991" s="875">
        <v>50</v>
      </c>
      <c r="F991" s="876">
        <v>0</v>
      </c>
      <c r="G991" s="874"/>
      <c r="H991" s="874"/>
    </row>
    <row r="992" spans="1:8" ht="15">
      <c r="A992" s="862">
        <v>987</v>
      </c>
      <c r="B992" s="868"/>
      <c r="C992" s="878">
        <v>318</v>
      </c>
      <c r="D992" s="869">
        <v>318</v>
      </c>
      <c r="E992" s="869">
        <v>0</v>
      </c>
      <c r="F992" s="870">
        <v>0</v>
      </c>
      <c r="G992" s="868"/>
      <c r="H992" s="868"/>
    </row>
    <row r="993" spans="1:8" ht="15">
      <c r="A993" s="862">
        <v>988</v>
      </c>
      <c r="B993" s="868"/>
      <c r="C993" s="878">
        <v>317</v>
      </c>
      <c r="D993" s="869">
        <v>200</v>
      </c>
      <c r="E993" s="869">
        <v>31</v>
      </c>
      <c r="F993" s="870">
        <v>87</v>
      </c>
      <c r="G993" s="868"/>
      <c r="H993" s="868"/>
    </row>
    <row r="994" spans="1:8" ht="15">
      <c r="A994" s="862">
        <v>989</v>
      </c>
      <c r="B994" s="868"/>
      <c r="C994" s="878">
        <v>317</v>
      </c>
      <c r="D994" s="869">
        <v>229</v>
      </c>
      <c r="E994" s="869">
        <v>19</v>
      </c>
      <c r="F994" s="870">
        <v>69</v>
      </c>
      <c r="G994" s="868"/>
      <c r="H994" s="868"/>
    </row>
    <row r="995" spans="1:8" ht="15">
      <c r="A995" s="867">
        <v>990</v>
      </c>
      <c r="B995" s="871"/>
      <c r="C995" s="879">
        <v>317</v>
      </c>
      <c r="D995" s="872">
        <v>249</v>
      </c>
      <c r="E995" s="872">
        <v>16</v>
      </c>
      <c r="F995" s="873">
        <v>51</v>
      </c>
      <c r="G995" s="871"/>
      <c r="H995" s="871"/>
    </row>
    <row r="996" spans="1:8" ht="15">
      <c r="A996" s="862">
        <v>991</v>
      </c>
      <c r="B996" s="868"/>
      <c r="C996" s="877">
        <v>316</v>
      </c>
      <c r="D996" s="875">
        <v>233</v>
      </c>
      <c r="E996" s="875">
        <v>77</v>
      </c>
      <c r="F996" s="876">
        <v>5</v>
      </c>
      <c r="G996" s="868"/>
      <c r="H996" s="868"/>
    </row>
    <row r="997" spans="1:8" ht="15">
      <c r="A997" s="862">
        <v>992</v>
      </c>
      <c r="B997" s="868"/>
      <c r="C997" s="878">
        <v>314</v>
      </c>
      <c r="D997" s="869">
        <v>235</v>
      </c>
      <c r="E997" s="869">
        <v>0</v>
      </c>
      <c r="F997" s="870">
        <v>78</v>
      </c>
      <c r="G997" s="868"/>
      <c r="H997" s="868"/>
    </row>
    <row r="998" spans="1:8" ht="15">
      <c r="A998" s="862">
        <v>993</v>
      </c>
      <c r="B998" s="868"/>
      <c r="C998" s="878">
        <v>313</v>
      </c>
      <c r="D998" s="869">
        <v>276</v>
      </c>
      <c r="E998" s="869">
        <v>37</v>
      </c>
      <c r="F998" s="870">
        <v>0</v>
      </c>
      <c r="G998" s="868"/>
      <c r="H998" s="868"/>
    </row>
    <row r="999" spans="1:8" ht="15">
      <c r="A999" s="862">
        <v>994</v>
      </c>
      <c r="B999" s="868"/>
      <c r="C999" s="878">
        <v>312</v>
      </c>
      <c r="D999" s="869">
        <v>274</v>
      </c>
      <c r="E999" s="869">
        <v>38</v>
      </c>
      <c r="F999" s="870">
        <v>0</v>
      </c>
      <c r="G999" s="868"/>
      <c r="H999" s="868"/>
    </row>
    <row r="1000" spans="1:8" ht="15">
      <c r="A1000" s="867">
        <v>995</v>
      </c>
      <c r="B1000" s="871"/>
      <c r="C1000" s="879">
        <v>310</v>
      </c>
      <c r="D1000" s="872">
        <v>301</v>
      </c>
      <c r="E1000" s="872">
        <v>9</v>
      </c>
      <c r="F1000" s="873">
        <v>0</v>
      </c>
      <c r="G1000" s="871"/>
      <c r="H1000" s="871"/>
    </row>
    <row r="1001" spans="1:8" ht="15">
      <c r="A1001" s="866">
        <v>996</v>
      </c>
      <c r="B1001" s="874"/>
      <c r="C1001" s="877">
        <v>309</v>
      </c>
      <c r="D1001" s="875">
        <v>309</v>
      </c>
      <c r="E1001" s="875">
        <v>0</v>
      </c>
      <c r="F1001" s="876">
        <v>0</v>
      </c>
      <c r="G1001" s="874"/>
      <c r="H1001" s="874"/>
    </row>
    <row r="1002" spans="1:8" ht="15">
      <c r="A1002" s="862">
        <v>997</v>
      </c>
      <c r="B1002" s="868"/>
      <c r="C1002" s="878">
        <v>308</v>
      </c>
      <c r="D1002" s="869">
        <v>262</v>
      </c>
      <c r="E1002" s="869">
        <v>16</v>
      </c>
      <c r="F1002" s="870">
        <v>30</v>
      </c>
      <c r="G1002" s="868"/>
      <c r="H1002" s="868"/>
    </row>
    <row r="1003" spans="1:8" ht="15">
      <c r="A1003" s="862">
        <v>998</v>
      </c>
      <c r="B1003" s="868"/>
      <c r="C1003" s="878">
        <v>307</v>
      </c>
      <c r="D1003" s="869">
        <v>175</v>
      </c>
      <c r="E1003" s="869">
        <v>0</v>
      </c>
      <c r="F1003" s="870">
        <v>132</v>
      </c>
      <c r="G1003" s="868"/>
      <c r="H1003" s="868"/>
    </row>
    <row r="1004" spans="1:8" ht="15">
      <c r="A1004" s="862">
        <v>999</v>
      </c>
      <c r="B1004" s="868"/>
      <c r="C1004" s="878">
        <v>305</v>
      </c>
      <c r="D1004" s="869">
        <v>305</v>
      </c>
      <c r="E1004" s="869">
        <v>0</v>
      </c>
      <c r="F1004" s="870">
        <v>0</v>
      </c>
      <c r="G1004" s="868"/>
      <c r="H1004" s="868"/>
    </row>
    <row r="1005" spans="1:8" ht="15">
      <c r="A1005" s="867">
        <v>1000</v>
      </c>
      <c r="B1005" s="871"/>
      <c r="C1005" s="879">
        <v>304</v>
      </c>
      <c r="D1005" s="872">
        <v>145</v>
      </c>
      <c r="E1005" s="872">
        <v>115</v>
      </c>
      <c r="F1005" s="873">
        <v>45</v>
      </c>
      <c r="G1005" s="871"/>
      <c r="H1005" s="871"/>
    </row>
    <row r="1006" spans="1:8" ht="15">
      <c r="A1006" s="862">
        <v>1001</v>
      </c>
      <c r="B1006" s="868"/>
      <c r="C1006" s="877">
        <v>304</v>
      </c>
      <c r="D1006" s="875">
        <v>304</v>
      </c>
      <c r="E1006" s="875">
        <v>0</v>
      </c>
      <c r="F1006" s="876">
        <v>0</v>
      </c>
      <c r="G1006" s="868"/>
      <c r="H1006" s="868"/>
    </row>
    <row r="1007" spans="1:8" ht="15">
      <c r="A1007" s="862">
        <v>1002</v>
      </c>
      <c r="B1007" s="868"/>
      <c r="C1007" s="878">
        <v>304</v>
      </c>
      <c r="D1007" s="869">
        <v>280</v>
      </c>
      <c r="E1007" s="869">
        <v>24</v>
      </c>
      <c r="F1007" s="870">
        <v>0</v>
      </c>
      <c r="G1007" s="868"/>
      <c r="H1007" s="868"/>
    </row>
    <row r="1008" spans="1:8" ht="15">
      <c r="A1008" s="862">
        <v>1003</v>
      </c>
      <c r="B1008" s="868"/>
      <c r="C1008" s="878">
        <v>303</v>
      </c>
      <c r="D1008" s="869">
        <v>303</v>
      </c>
      <c r="E1008" s="869">
        <v>0</v>
      </c>
      <c r="F1008" s="870">
        <v>0</v>
      </c>
      <c r="G1008" s="868"/>
      <c r="H1008" s="868"/>
    </row>
    <row r="1009" spans="1:8" ht="15">
      <c r="A1009" s="862">
        <v>1004</v>
      </c>
      <c r="B1009" s="868"/>
      <c r="C1009" s="878">
        <v>302</v>
      </c>
      <c r="D1009" s="869">
        <v>264</v>
      </c>
      <c r="E1009" s="869">
        <v>38</v>
      </c>
      <c r="F1009" s="870">
        <v>0</v>
      </c>
      <c r="G1009" s="868"/>
      <c r="H1009" s="868"/>
    </row>
    <row r="1010" spans="1:8" ht="15">
      <c r="A1010" s="867">
        <v>1005</v>
      </c>
      <c r="B1010" s="871"/>
      <c r="C1010" s="879">
        <v>299</v>
      </c>
      <c r="D1010" s="872">
        <v>279</v>
      </c>
      <c r="E1010" s="872">
        <v>0</v>
      </c>
      <c r="F1010" s="873">
        <v>20</v>
      </c>
      <c r="G1010" s="871"/>
      <c r="H1010" s="871"/>
    </row>
    <row r="1011" spans="1:8" ht="15">
      <c r="A1011" s="866">
        <v>1006</v>
      </c>
      <c r="B1011" s="874"/>
      <c r="C1011" s="877">
        <v>297</v>
      </c>
      <c r="D1011" s="875">
        <v>204</v>
      </c>
      <c r="E1011" s="875">
        <v>93</v>
      </c>
      <c r="F1011" s="876">
        <v>0</v>
      </c>
      <c r="G1011" s="874"/>
      <c r="H1011" s="874"/>
    </row>
    <row r="1012" spans="1:8" ht="15">
      <c r="A1012" s="862">
        <v>1007</v>
      </c>
      <c r="B1012" s="868"/>
      <c r="C1012" s="878">
        <v>297</v>
      </c>
      <c r="D1012" s="869">
        <v>297</v>
      </c>
      <c r="E1012" s="869">
        <v>0</v>
      </c>
      <c r="F1012" s="870">
        <v>0</v>
      </c>
      <c r="G1012" s="868"/>
      <c r="H1012" s="868"/>
    </row>
    <row r="1013" spans="1:8" ht="15">
      <c r="A1013" s="862">
        <v>1008</v>
      </c>
      <c r="B1013" s="868"/>
      <c r="C1013" s="878">
        <v>296</v>
      </c>
      <c r="D1013" s="869">
        <v>296</v>
      </c>
      <c r="E1013" s="869">
        <v>0</v>
      </c>
      <c r="F1013" s="870">
        <v>0</v>
      </c>
      <c r="G1013" s="868"/>
      <c r="H1013" s="868"/>
    </row>
    <row r="1014" spans="1:8" ht="15">
      <c r="A1014" s="862">
        <v>1009</v>
      </c>
      <c r="B1014" s="868"/>
      <c r="C1014" s="878">
        <v>296</v>
      </c>
      <c r="D1014" s="869">
        <v>254</v>
      </c>
      <c r="E1014" s="869">
        <v>0</v>
      </c>
      <c r="F1014" s="870">
        <v>43</v>
      </c>
      <c r="G1014" s="868"/>
      <c r="H1014" s="868"/>
    </row>
    <row r="1015" spans="1:8" ht="15">
      <c r="A1015" s="867">
        <v>1010</v>
      </c>
      <c r="B1015" s="871"/>
      <c r="C1015" s="879">
        <v>295</v>
      </c>
      <c r="D1015" s="872">
        <v>295</v>
      </c>
      <c r="E1015" s="872">
        <v>0</v>
      </c>
      <c r="F1015" s="873">
        <v>0</v>
      </c>
      <c r="G1015" s="871"/>
      <c r="H1015" s="871"/>
    </row>
    <row r="1016" spans="1:8" ht="15">
      <c r="A1016" s="862">
        <v>1011</v>
      </c>
      <c r="B1016" s="868"/>
      <c r="C1016" s="877">
        <v>295</v>
      </c>
      <c r="D1016" s="875">
        <v>295</v>
      </c>
      <c r="E1016" s="875">
        <v>0</v>
      </c>
      <c r="F1016" s="876">
        <v>0</v>
      </c>
      <c r="G1016" s="868"/>
      <c r="H1016" s="868"/>
    </row>
    <row r="1017" spans="1:8" ht="15">
      <c r="A1017" s="862">
        <v>1012</v>
      </c>
      <c r="B1017" s="868"/>
      <c r="C1017" s="878">
        <v>294</v>
      </c>
      <c r="D1017" s="869">
        <v>55</v>
      </c>
      <c r="E1017" s="869">
        <v>208</v>
      </c>
      <c r="F1017" s="870">
        <v>31</v>
      </c>
      <c r="G1017" s="868"/>
      <c r="H1017" s="868"/>
    </row>
    <row r="1018" spans="1:8" ht="15">
      <c r="A1018" s="862">
        <v>1013</v>
      </c>
      <c r="B1018" s="868"/>
      <c r="C1018" s="878">
        <v>294</v>
      </c>
      <c r="D1018" s="869">
        <v>294</v>
      </c>
      <c r="E1018" s="869">
        <v>0</v>
      </c>
      <c r="F1018" s="870">
        <v>0</v>
      </c>
      <c r="G1018" s="868"/>
      <c r="H1018" s="868"/>
    </row>
    <row r="1019" spans="1:8" ht="15">
      <c r="A1019" s="862">
        <v>1014</v>
      </c>
      <c r="B1019" s="868"/>
      <c r="C1019" s="878">
        <v>293</v>
      </c>
      <c r="D1019" s="869">
        <v>214</v>
      </c>
      <c r="E1019" s="869">
        <v>0</v>
      </c>
      <c r="F1019" s="870">
        <v>79</v>
      </c>
      <c r="G1019" s="868"/>
      <c r="H1019" s="868"/>
    </row>
    <row r="1020" spans="1:8" ht="15">
      <c r="A1020" s="867">
        <v>1015</v>
      </c>
      <c r="B1020" s="871"/>
      <c r="C1020" s="879">
        <v>293</v>
      </c>
      <c r="D1020" s="872">
        <v>293</v>
      </c>
      <c r="E1020" s="872">
        <v>0</v>
      </c>
      <c r="F1020" s="873">
        <v>0</v>
      </c>
      <c r="G1020" s="871"/>
      <c r="H1020" s="871"/>
    </row>
    <row r="1021" spans="1:8" ht="15">
      <c r="A1021" s="866">
        <v>1016</v>
      </c>
      <c r="B1021" s="874"/>
      <c r="C1021" s="877">
        <v>293</v>
      </c>
      <c r="D1021" s="875">
        <v>246</v>
      </c>
      <c r="E1021" s="875">
        <v>47</v>
      </c>
      <c r="F1021" s="876">
        <v>0</v>
      </c>
      <c r="G1021" s="874"/>
      <c r="H1021" s="874"/>
    </row>
    <row r="1022" spans="1:8" ht="15">
      <c r="A1022" s="862">
        <v>1017</v>
      </c>
      <c r="B1022" s="868"/>
      <c r="C1022" s="878">
        <v>293</v>
      </c>
      <c r="D1022" s="869">
        <v>293</v>
      </c>
      <c r="E1022" s="869">
        <v>0</v>
      </c>
      <c r="F1022" s="870">
        <v>0</v>
      </c>
      <c r="G1022" s="868"/>
      <c r="H1022" s="868"/>
    </row>
    <row r="1023" spans="1:8" ht="15">
      <c r="A1023" s="862">
        <v>1018</v>
      </c>
      <c r="B1023" s="868"/>
      <c r="C1023" s="878">
        <v>292</v>
      </c>
      <c r="D1023" s="869">
        <v>155</v>
      </c>
      <c r="E1023" s="869">
        <v>47</v>
      </c>
      <c r="F1023" s="870">
        <v>90</v>
      </c>
      <c r="G1023" s="868"/>
      <c r="H1023" s="868"/>
    </row>
    <row r="1024" spans="1:8" ht="15">
      <c r="A1024" s="862">
        <v>1019</v>
      </c>
      <c r="B1024" s="868"/>
      <c r="C1024" s="878">
        <v>292</v>
      </c>
      <c r="D1024" s="869">
        <v>269</v>
      </c>
      <c r="E1024" s="869">
        <v>23</v>
      </c>
      <c r="F1024" s="870">
        <v>0</v>
      </c>
      <c r="G1024" s="868"/>
      <c r="H1024" s="868"/>
    </row>
    <row r="1025" spans="1:8" ht="15">
      <c r="A1025" s="867">
        <v>1020</v>
      </c>
      <c r="B1025" s="871"/>
      <c r="C1025" s="879">
        <v>291</v>
      </c>
      <c r="D1025" s="872">
        <v>291</v>
      </c>
      <c r="E1025" s="872">
        <v>0</v>
      </c>
      <c r="F1025" s="873">
        <v>0</v>
      </c>
      <c r="G1025" s="871"/>
      <c r="H1025" s="871"/>
    </row>
    <row r="1026" spans="1:8" ht="15">
      <c r="A1026" s="862">
        <v>1021</v>
      </c>
      <c r="B1026" s="868"/>
      <c r="C1026" s="877">
        <v>291</v>
      </c>
      <c r="D1026" s="875">
        <v>291</v>
      </c>
      <c r="E1026" s="875">
        <v>0</v>
      </c>
      <c r="F1026" s="876">
        <v>0</v>
      </c>
      <c r="G1026" s="868"/>
      <c r="H1026" s="868"/>
    </row>
    <row r="1027" spans="1:8" ht="15">
      <c r="A1027" s="862">
        <v>1022</v>
      </c>
      <c r="B1027" s="868"/>
      <c r="C1027" s="878">
        <v>290</v>
      </c>
      <c r="D1027" s="869">
        <v>221</v>
      </c>
      <c r="E1027" s="869">
        <v>0</v>
      </c>
      <c r="F1027" s="870">
        <v>70</v>
      </c>
      <c r="G1027" s="868"/>
      <c r="H1027" s="868"/>
    </row>
    <row r="1028" spans="1:8" ht="15">
      <c r="A1028" s="862">
        <v>1023</v>
      </c>
      <c r="B1028" s="868"/>
      <c r="C1028" s="878">
        <v>290</v>
      </c>
      <c r="D1028" s="869">
        <v>0</v>
      </c>
      <c r="E1028" s="869">
        <v>290</v>
      </c>
      <c r="F1028" s="870">
        <v>0</v>
      </c>
      <c r="G1028" s="868"/>
      <c r="H1028" s="868"/>
    </row>
    <row r="1029" spans="1:8" ht="15">
      <c r="A1029" s="862">
        <v>1024</v>
      </c>
      <c r="B1029" s="868"/>
      <c r="C1029" s="878">
        <v>288</v>
      </c>
      <c r="D1029" s="869">
        <v>224</v>
      </c>
      <c r="E1029" s="869">
        <v>34</v>
      </c>
      <c r="F1029" s="870">
        <v>30</v>
      </c>
      <c r="G1029" s="868"/>
      <c r="H1029" s="868"/>
    </row>
    <row r="1030" spans="1:8" ht="15">
      <c r="A1030" s="867">
        <v>1025</v>
      </c>
      <c r="B1030" s="871"/>
      <c r="C1030" s="879">
        <v>286</v>
      </c>
      <c r="D1030" s="872">
        <v>286</v>
      </c>
      <c r="E1030" s="872">
        <v>0</v>
      </c>
      <c r="F1030" s="873">
        <v>0</v>
      </c>
      <c r="G1030" s="871"/>
      <c r="H1030" s="871"/>
    </row>
    <row r="1031" spans="1:8" ht="15">
      <c r="A1031" s="866">
        <v>1026</v>
      </c>
      <c r="B1031" s="874"/>
      <c r="C1031" s="877">
        <v>285</v>
      </c>
      <c r="D1031" s="875">
        <v>270</v>
      </c>
      <c r="E1031" s="875">
        <v>15</v>
      </c>
      <c r="F1031" s="876">
        <v>0</v>
      </c>
      <c r="G1031" s="874"/>
      <c r="H1031" s="874"/>
    </row>
    <row r="1032" spans="1:8" ht="15">
      <c r="A1032" s="862">
        <v>1027</v>
      </c>
      <c r="B1032" s="868"/>
      <c r="C1032" s="878">
        <v>284</v>
      </c>
      <c r="D1032" s="869">
        <v>155</v>
      </c>
      <c r="E1032" s="869">
        <v>17</v>
      </c>
      <c r="F1032" s="870">
        <v>113</v>
      </c>
      <c r="G1032" s="868"/>
      <c r="H1032" s="868"/>
    </row>
    <row r="1033" spans="1:8" ht="15">
      <c r="A1033" s="862">
        <v>1028</v>
      </c>
      <c r="B1033" s="868"/>
      <c r="C1033" s="878">
        <v>284</v>
      </c>
      <c r="D1033" s="869">
        <v>276</v>
      </c>
      <c r="E1033" s="869">
        <v>8</v>
      </c>
      <c r="F1033" s="870">
        <v>0</v>
      </c>
      <c r="G1033" s="868"/>
      <c r="H1033" s="868"/>
    </row>
    <row r="1034" spans="1:8" ht="15">
      <c r="A1034" s="862">
        <v>1029</v>
      </c>
      <c r="B1034" s="868"/>
      <c r="C1034" s="878">
        <v>283</v>
      </c>
      <c r="D1034" s="869">
        <v>282</v>
      </c>
      <c r="E1034" s="869">
        <v>1</v>
      </c>
      <c r="F1034" s="870">
        <v>0</v>
      </c>
      <c r="G1034" s="868"/>
      <c r="H1034" s="868"/>
    </row>
    <row r="1035" spans="1:8" ht="15">
      <c r="A1035" s="867">
        <v>1030</v>
      </c>
      <c r="B1035" s="871"/>
      <c r="C1035" s="879">
        <v>283</v>
      </c>
      <c r="D1035" s="872">
        <v>283</v>
      </c>
      <c r="E1035" s="872">
        <v>0</v>
      </c>
      <c r="F1035" s="873">
        <v>0</v>
      </c>
      <c r="G1035" s="871"/>
      <c r="H1035" s="871"/>
    </row>
    <row r="1036" spans="1:8" ht="15">
      <c r="A1036" s="862">
        <v>1031</v>
      </c>
      <c r="B1036" s="868"/>
      <c r="C1036" s="877">
        <v>282</v>
      </c>
      <c r="D1036" s="875">
        <v>113</v>
      </c>
      <c r="E1036" s="875">
        <v>0</v>
      </c>
      <c r="F1036" s="876">
        <v>169</v>
      </c>
      <c r="G1036" s="868"/>
      <c r="H1036" s="868"/>
    </row>
    <row r="1037" spans="1:8" ht="15">
      <c r="A1037" s="862">
        <v>1032</v>
      </c>
      <c r="B1037" s="868"/>
      <c r="C1037" s="878">
        <v>282</v>
      </c>
      <c r="D1037" s="869">
        <v>244</v>
      </c>
      <c r="E1037" s="869">
        <v>0</v>
      </c>
      <c r="F1037" s="870">
        <v>38</v>
      </c>
      <c r="G1037" s="868"/>
      <c r="H1037" s="868"/>
    </row>
    <row r="1038" spans="1:8" ht="15">
      <c r="A1038" s="862">
        <v>1033</v>
      </c>
      <c r="B1038" s="868"/>
      <c r="C1038" s="878">
        <v>282</v>
      </c>
      <c r="D1038" s="869">
        <v>239</v>
      </c>
      <c r="E1038" s="869">
        <v>43</v>
      </c>
      <c r="F1038" s="870">
        <v>0</v>
      </c>
      <c r="G1038" s="868"/>
      <c r="H1038" s="868"/>
    </row>
    <row r="1039" spans="1:8" ht="15">
      <c r="A1039" s="862">
        <v>1034</v>
      </c>
      <c r="B1039" s="868"/>
      <c r="C1039" s="878">
        <v>281</v>
      </c>
      <c r="D1039" s="869">
        <v>234</v>
      </c>
      <c r="E1039" s="869">
        <v>48</v>
      </c>
      <c r="F1039" s="870">
        <v>0</v>
      </c>
      <c r="G1039" s="868"/>
      <c r="H1039" s="868"/>
    </row>
    <row r="1040" spans="1:8" ht="15">
      <c r="A1040" s="867">
        <v>1035</v>
      </c>
      <c r="B1040" s="871"/>
      <c r="C1040" s="879">
        <v>281</v>
      </c>
      <c r="D1040" s="872">
        <v>281</v>
      </c>
      <c r="E1040" s="872">
        <v>0</v>
      </c>
      <c r="F1040" s="873">
        <v>0</v>
      </c>
      <c r="G1040" s="871"/>
      <c r="H1040" s="871"/>
    </row>
    <row r="1041" spans="1:8" ht="15">
      <c r="A1041" s="866">
        <v>1036</v>
      </c>
      <c r="B1041" s="874"/>
      <c r="C1041" s="877">
        <v>280</v>
      </c>
      <c r="D1041" s="875">
        <v>280</v>
      </c>
      <c r="E1041" s="875">
        <v>0</v>
      </c>
      <c r="F1041" s="876">
        <v>0</v>
      </c>
      <c r="G1041" s="874"/>
      <c r="H1041" s="874"/>
    </row>
    <row r="1042" spans="1:8" ht="15">
      <c r="A1042" s="862">
        <v>1037</v>
      </c>
      <c r="B1042" s="868"/>
      <c r="C1042" s="878">
        <v>279</v>
      </c>
      <c r="D1042" s="869">
        <v>247</v>
      </c>
      <c r="E1042" s="869">
        <v>0</v>
      </c>
      <c r="F1042" s="870">
        <v>31</v>
      </c>
      <c r="G1042" s="868"/>
      <c r="H1042" s="868"/>
    </row>
    <row r="1043" spans="1:8" ht="15">
      <c r="A1043" s="862">
        <v>1038</v>
      </c>
      <c r="B1043" s="868"/>
      <c r="C1043" s="878">
        <v>278</v>
      </c>
      <c r="D1043" s="869">
        <v>241</v>
      </c>
      <c r="E1043" s="869">
        <v>37</v>
      </c>
      <c r="F1043" s="870">
        <v>0</v>
      </c>
      <c r="G1043" s="868"/>
      <c r="H1043" s="868"/>
    </row>
    <row r="1044" spans="1:8" ht="15">
      <c r="A1044" s="862">
        <v>1039</v>
      </c>
      <c r="B1044" s="868"/>
      <c r="C1044" s="878">
        <v>278</v>
      </c>
      <c r="D1044" s="869">
        <v>55</v>
      </c>
      <c r="E1044" s="869">
        <v>141</v>
      </c>
      <c r="F1044" s="870">
        <v>82</v>
      </c>
      <c r="G1044" s="868"/>
      <c r="H1044" s="868"/>
    </row>
    <row r="1045" spans="1:8" ht="15">
      <c r="A1045" s="867">
        <v>1040</v>
      </c>
      <c r="B1045" s="871"/>
      <c r="C1045" s="879">
        <v>276</v>
      </c>
      <c r="D1045" s="872">
        <v>276</v>
      </c>
      <c r="E1045" s="872">
        <v>0</v>
      </c>
      <c r="F1045" s="873">
        <v>0</v>
      </c>
      <c r="G1045" s="871"/>
      <c r="H1045" s="871"/>
    </row>
    <row r="1046" spans="1:8" ht="15">
      <c r="A1046" s="862">
        <v>1041</v>
      </c>
      <c r="B1046" s="868"/>
      <c r="C1046" s="877">
        <v>276</v>
      </c>
      <c r="D1046" s="875">
        <v>156</v>
      </c>
      <c r="E1046" s="875">
        <v>120</v>
      </c>
      <c r="F1046" s="876">
        <v>0</v>
      </c>
      <c r="G1046" s="868"/>
      <c r="H1046" s="868"/>
    </row>
    <row r="1047" spans="1:8" ht="15">
      <c r="A1047" s="862">
        <v>1042</v>
      </c>
      <c r="B1047" s="868"/>
      <c r="C1047" s="878">
        <v>276</v>
      </c>
      <c r="D1047" s="869">
        <v>238</v>
      </c>
      <c r="E1047" s="869">
        <v>7</v>
      </c>
      <c r="F1047" s="870">
        <v>31</v>
      </c>
      <c r="G1047" s="868"/>
      <c r="H1047" s="868"/>
    </row>
    <row r="1048" spans="1:8" ht="15">
      <c r="A1048" s="862">
        <v>1043</v>
      </c>
      <c r="B1048" s="868"/>
      <c r="C1048" s="878">
        <v>275</v>
      </c>
      <c r="D1048" s="869">
        <v>253</v>
      </c>
      <c r="E1048" s="869">
        <v>0</v>
      </c>
      <c r="F1048" s="870">
        <v>22</v>
      </c>
      <c r="G1048" s="868"/>
      <c r="H1048" s="868"/>
    </row>
    <row r="1049" spans="1:8" ht="15">
      <c r="A1049" s="862">
        <v>1044</v>
      </c>
      <c r="B1049" s="868"/>
      <c r="C1049" s="878">
        <v>274</v>
      </c>
      <c r="D1049" s="869">
        <v>274</v>
      </c>
      <c r="E1049" s="869">
        <v>0</v>
      </c>
      <c r="F1049" s="870">
        <v>0</v>
      </c>
      <c r="G1049" s="868"/>
      <c r="H1049" s="868"/>
    </row>
    <row r="1050" spans="1:8" ht="15">
      <c r="A1050" s="867">
        <v>1045</v>
      </c>
      <c r="B1050" s="871"/>
      <c r="C1050" s="879">
        <v>273</v>
      </c>
      <c r="D1050" s="872">
        <v>211</v>
      </c>
      <c r="E1050" s="872">
        <v>0</v>
      </c>
      <c r="F1050" s="873">
        <v>63</v>
      </c>
      <c r="G1050" s="871"/>
      <c r="H1050" s="871"/>
    </row>
    <row r="1051" spans="1:8" ht="15">
      <c r="A1051" s="866">
        <v>1046</v>
      </c>
      <c r="B1051" s="874"/>
      <c r="C1051" s="877">
        <v>273</v>
      </c>
      <c r="D1051" s="875">
        <v>243</v>
      </c>
      <c r="E1051" s="875">
        <v>0</v>
      </c>
      <c r="F1051" s="876">
        <v>30</v>
      </c>
      <c r="G1051" s="874"/>
      <c r="H1051" s="874"/>
    </row>
    <row r="1052" spans="1:8" ht="15">
      <c r="A1052" s="862">
        <v>1047</v>
      </c>
      <c r="B1052" s="868"/>
      <c r="C1052" s="878">
        <v>273</v>
      </c>
      <c r="D1052" s="869">
        <v>176</v>
      </c>
      <c r="E1052" s="869">
        <v>0</v>
      </c>
      <c r="F1052" s="870">
        <v>97</v>
      </c>
      <c r="G1052" s="868"/>
      <c r="H1052" s="868"/>
    </row>
    <row r="1053" spans="1:8" ht="15">
      <c r="A1053" s="862">
        <v>1048</v>
      </c>
      <c r="B1053" s="868"/>
      <c r="C1053" s="878">
        <v>272</v>
      </c>
      <c r="D1053" s="869">
        <v>272</v>
      </c>
      <c r="E1053" s="869">
        <v>0</v>
      </c>
      <c r="F1053" s="870">
        <v>0</v>
      </c>
      <c r="G1053" s="868"/>
      <c r="H1053" s="868"/>
    </row>
    <row r="1054" spans="1:8" ht="15">
      <c r="A1054" s="862">
        <v>1049</v>
      </c>
      <c r="B1054" s="868"/>
      <c r="C1054" s="878">
        <v>269</v>
      </c>
      <c r="D1054" s="869">
        <v>269</v>
      </c>
      <c r="E1054" s="869">
        <v>0</v>
      </c>
      <c r="F1054" s="870">
        <v>0</v>
      </c>
      <c r="G1054" s="868"/>
      <c r="H1054" s="868"/>
    </row>
    <row r="1055" spans="1:8" ht="15">
      <c r="A1055" s="867">
        <v>1050</v>
      </c>
      <c r="B1055" s="871"/>
      <c r="C1055" s="879">
        <v>269</v>
      </c>
      <c r="D1055" s="872">
        <v>146</v>
      </c>
      <c r="E1055" s="872">
        <v>0</v>
      </c>
      <c r="F1055" s="873">
        <v>123</v>
      </c>
      <c r="G1055" s="871"/>
      <c r="H1055" s="871"/>
    </row>
    <row r="1056" spans="1:8" ht="15">
      <c r="A1056" s="862">
        <v>1051</v>
      </c>
      <c r="B1056" s="868"/>
      <c r="C1056" s="877">
        <v>269</v>
      </c>
      <c r="D1056" s="875">
        <v>269</v>
      </c>
      <c r="E1056" s="875">
        <v>0</v>
      </c>
      <c r="F1056" s="876">
        <v>0</v>
      </c>
      <c r="G1056" s="868"/>
      <c r="H1056" s="868"/>
    </row>
    <row r="1057" spans="1:8" ht="15">
      <c r="A1057" s="862">
        <v>1052</v>
      </c>
      <c r="B1057" s="868"/>
      <c r="C1057" s="878">
        <v>268</v>
      </c>
      <c r="D1057" s="869">
        <v>258</v>
      </c>
      <c r="E1057" s="869">
        <v>10</v>
      </c>
      <c r="F1057" s="870">
        <v>0</v>
      </c>
      <c r="G1057" s="868"/>
      <c r="H1057" s="868"/>
    </row>
    <row r="1058" spans="1:8" ht="15">
      <c r="A1058" s="862">
        <v>1053</v>
      </c>
      <c r="B1058" s="868"/>
      <c r="C1058" s="878">
        <v>268</v>
      </c>
      <c r="D1058" s="869">
        <v>250</v>
      </c>
      <c r="E1058" s="869">
        <v>18</v>
      </c>
      <c r="F1058" s="870">
        <v>0</v>
      </c>
      <c r="G1058" s="868"/>
      <c r="H1058" s="868"/>
    </row>
    <row r="1059" spans="1:8" ht="15">
      <c r="A1059" s="862">
        <v>1054</v>
      </c>
      <c r="B1059" s="868"/>
      <c r="C1059" s="878">
        <v>268</v>
      </c>
      <c r="D1059" s="869">
        <v>268</v>
      </c>
      <c r="E1059" s="869">
        <v>0</v>
      </c>
      <c r="F1059" s="870">
        <v>0</v>
      </c>
      <c r="G1059" s="868"/>
      <c r="H1059" s="868"/>
    </row>
    <row r="1060" spans="1:8" ht="15">
      <c r="A1060" s="867">
        <v>1055</v>
      </c>
      <c r="B1060" s="871"/>
      <c r="C1060" s="879">
        <v>268</v>
      </c>
      <c r="D1060" s="872">
        <v>257</v>
      </c>
      <c r="E1060" s="872">
        <v>10</v>
      </c>
      <c r="F1060" s="873">
        <v>0</v>
      </c>
      <c r="G1060" s="871"/>
      <c r="H1060" s="871"/>
    </row>
    <row r="1061" spans="1:8" ht="15">
      <c r="A1061" s="866">
        <v>1056</v>
      </c>
      <c r="B1061" s="874"/>
      <c r="C1061" s="877">
        <v>266</v>
      </c>
      <c r="D1061" s="875">
        <v>266</v>
      </c>
      <c r="E1061" s="875">
        <v>0</v>
      </c>
      <c r="F1061" s="876">
        <v>0</v>
      </c>
      <c r="G1061" s="874"/>
      <c r="H1061" s="874"/>
    </row>
    <row r="1062" spans="1:8" ht="15">
      <c r="A1062" s="862">
        <v>1057</v>
      </c>
      <c r="B1062" s="868"/>
      <c r="C1062" s="878">
        <v>265</v>
      </c>
      <c r="D1062" s="869">
        <v>265</v>
      </c>
      <c r="E1062" s="869">
        <v>0</v>
      </c>
      <c r="F1062" s="870">
        <v>0</v>
      </c>
      <c r="G1062" s="868"/>
      <c r="H1062" s="868"/>
    </row>
    <row r="1063" spans="1:8" ht="15">
      <c r="A1063" s="862">
        <v>1058</v>
      </c>
      <c r="B1063" s="868"/>
      <c r="C1063" s="878">
        <v>263</v>
      </c>
      <c r="D1063" s="869">
        <v>126</v>
      </c>
      <c r="E1063" s="869">
        <v>138</v>
      </c>
      <c r="F1063" s="870">
        <v>0</v>
      </c>
      <c r="G1063" s="868"/>
      <c r="H1063" s="868"/>
    </row>
    <row r="1064" spans="1:8" ht="15">
      <c r="A1064" s="862">
        <v>1059</v>
      </c>
      <c r="B1064" s="868"/>
      <c r="C1064" s="878">
        <v>262</v>
      </c>
      <c r="D1064" s="869">
        <v>262</v>
      </c>
      <c r="E1064" s="869">
        <v>0</v>
      </c>
      <c r="F1064" s="870">
        <v>0</v>
      </c>
      <c r="G1064" s="868"/>
      <c r="H1064" s="868"/>
    </row>
    <row r="1065" spans="1:8" ht="15">
      <c r="A1065" s="867">
        <v>1060</v>
      </c>
      <c r="B1065" s="871"/>
      <c r="C1065" s="879">
        <v>261</v>
      </c>
      <c r="D1065" s="872">
        <v>261</v>
      </c>
      <c r="E1065" s="872">
        <v>0</v>
      </c>
      <c r="F1065" s="873">
        <v>0</v>
      </c>
      <c r="G1065" s="871"/>
      <c r="H1065" s="871"/>
    </row>
    <row r="1066" spans="1:8" ht="15">
      <c r="A1066" s="862">
        <v>1061</v>
      </c>
      <c r="B1066" s="868"/>
      <c r="C1066" s="877">
        <v>261</v>
      </c>
      <c r="D1066" s="875">
        <v>261</v>
      </c>
      <c r="E1066" s="875">
        <v>0</v>
      </c>
      <c r="F1066" s="876">
        <v>0</v>
      </c>
      <c r="G1066" s="868"/>
      <c r="H1066" s="868"/>
    </row>
    <row r="1067" spans="1:8" ht="15">
      <c r="A1067" s="862">
        <v>1062</v>
      </c>
      <c r="B1067" s="868"/>
      <c r="C1067" s="878">
        <v>260</v>
      </c>
      <c r="D1067" s="869">
        <v>260</v>
      </c>
      <c r="E1067" s="869">
        <v>0</v>
      </c>
      <c r="F1067" s="870">
        <v>0</v>
      </c>
      <c r="G1067" s="868"/>
      <c r="H1067" s="868"/>
    </row>
    <row r="1068" spans="1:8" ht="15">
      <c r="A1068" s="862">
        <v>1063</v>
      </c>
      <c r="B1068" s="868"/>
      <c r="C1068" s="878">
        <v>260</v>
      </c>
      <c r="D1068" s="869">
        <v>215</v>
      </c>
      <c r="E1068" s="869">
        <v>44</v>
      </c>
      <c r="F1068" s="870">
        <v>0</v>
      </c>
      <c r="G1068" s="868"/>
      <c r="H1068" s="868"/>
    </row>
    <row r="1069" spans="1:8" ht="15">
      <c r="A1069" s="862">
        <v>1064</v>
      </c>
      <c r="B1069" s="868"/>
      <c r="C1069" s="878">
        <v>258</v>
      </c>
      <c r="D1069" s="869">
        <v>253</v>
      </c>
      <c r="E1069" s="869">
        <v>0</v>
      </c>
      <c r="F1069" s="870">
        <v>5</v>
      </c>
      <c r="G1069" s="868"/>
      <c r="H1069" s="868"/>
    </row>
    <row r="1070" spans="1:8" ht="15">
      <c r="A1070" s="867">
        <v>1065</v>
      </c>
      <c r="B1070" s="871"/>
      <c r="C1070" s="879">
        <v>258</v>
      </c>
      <c r="D1070" s="872">
        <v>258</v>
      </c>
      <c r="E1070" s="872">
        <v>0</v>
      </c>
      <c r="F1070" s="873">
        <v>0</v>
      </c>
      <c r="G1070" s="871"/>
      <c r="H1070" s="871"/>
    </row>
    <row r="1071" spans="1:8" ht="15">
      <c r="A1071" s="866">
        <v>1066</v>
      </c>
      <c r="B1071" s="874"/>
      <c r="C1071" s="877">
        <v>257</v>
      </c>
      <c r="D1071" s="875">
        <v>138</v>
      </c>
      <c r="E1071" s="875">
        <v>0</v>
      </c>
      <c r="F1071" s="876">
        <v>119</v>
      </c>
      <c r="G1071" s="874"/>
      <c r="H1071" s="874"/>
    </row>
    <row r="1072" spans="1:8" ht="15">
      <c r="A1072" s="862">
        <v>1067</v>
      </c>
      <c r="B1072" s="868"/>
      <c r="C1072" s="878">
        <v>257</v>
      </c>
      <c r="D1072" s="869">
        <v>235</v>
      </c>
      <c r="E1072" s="869">
        <v>0</v>
      </c>
      <c r="F1072" s="870">
        <v>22</v>
      </c>
      <c r="G1072" s="868"/>
      <c r="H1072" s="868"/>
    </row>
    <row r="1073" spans="1:8" ht="15">
      <c r="A1073" s="862">
        <v>1068</v>
      </c>
      <c r="B1073" s="868"/>
      <c r="C1073" s="878">
        <v>256</v>
      </c>
      <c r="D1073" s="869">
        <v>256</v>
      </c>
      <c r="E1073" s="869">
        <v>0</v>
      </c>
      <c r="F1073" s="870">
        <v>0</v>
      </c>
      <c r="G1073" s="868"/>
      <c r="H1073" s="868"/>
    </row>
    <row r="1074" spans="1:8" ht="15">
      <c r="A1074" s="862">
        <v>1069</v>
      </c>
      <c r="B1074" s="868"/>
      <c r="C1074" s="878">
        <v>256</v>
      </c>
      <c r="D1074" s="869">
        <v>251</v>
      </c>
      <c r="E1074" s="869">
        <v>0</v>
      </c>
      <c r="F1074" s="870">
        <v>5</v>
      </c>
      <c r="G1074" s="868"/>
      <c r="H1074" s="868"/>
    </row>
    <row r="1075" spans="1:8" ht="15">
      <c r="A1075" s="867">
        <v>1070</v>
      </c>
      <c r="B1075" s="871"/>
      <c r="C1075" s="879">
        <v>255</v>
      </c>
      <c r="D1075" s="872">
        <v>212</v>
      </c>
      <c r="E1075" s="872">
        <v>43</v>
      </c>
      <c r="F1075" s="873">
        <v>0</v>
      </c>
      <c r="G1075" s="871"/>
      <c r="H1075" s="871"/>
    </row>
    <row r="1076" spans="1:8" ht="15">
      <c r="A1076" s="862">
        <v>1071</v>
      </c>
      <c r="B1076" s="868"/>
      <c r="C1076" s="877">
        <v>255</v>
      </c>
      <c r="D1076" s="875">
        <v>255</v>
      </c>
      <c r="E1076" s="875">
        <v>0</v>
      </c>
      <c r="F1076" s="876">
        <v>0</v>
      </c>
      <c r="G1076" s="868"/>
      <c r="H1076" s="868"/>
    </row>
    <row r="1077" spans="1:8" ht="15">
      <c r="A1077" s="862">
        <v>1072</v>
      </c>
      <c r="B1077" s="868"/>
      <c r="C1077" s="878">
        <v>254</v>
      </c>
      <c r="D1077" s="869">
        <v>155</v>
      </c>
      <c r="E1077" s="869">
        <v>50</v>
      </c>
      <c r="F1077" s="870">
        <v>49</v>
      </c>
      <c r="G1077" s="868"/>
      <c r="H1077" s="868"/>
    </row>
    <row r="1078" spans="1:8" ht="15">
      <c r="A1078" s="862">
        <v>1073</v>
      </c>
      <c r="B1078" s="868"/>
      <c r="C1078" s="878">
        <v>254</v>
      </c>
      <c r="D1078" s="869">
        <v>103</v>
      </c>
      <c r="E1078" s="869">
        <v>151</v>
      </c>
      <c r="F1078" s="870">
        <v>0</v>
      </c>
      <c r="G1078" s="868"/>
      <c r="H1078" s="868"/>
    </row>
    <row r="1079" spans="1:8" ht="15">
      <c r="A1079" s="862">
        <v>1074</v>
      </c>
      <c r="B1079" s="868"/>
      <c r="C1079" s="878">
        <v>254</v>
      </c>
      <c r="D1079" s="869">
        <v>243</v>
      </c>
      <c r="E1079" s="869">
        <v>0</v>
      </c>
      <c r="F1079" s="870">
        <v>11</v>
      </c>
      <c r="G1079" s="868"/>
      <c r="H1079" s="868"/>
    </row>
    <row r="1080" spans="1:8" ht="15">
      <c r="A1080" s="867">
        <v>1075</v>
      </c>
      <c r="B1080" s="871"/>
      <c r="C1080" s="879">
        <v>253</v>
      </c>
      <c r="D1080" s="872">
        <v>253</v>
      </c>
      <c r="E1080" s="872">
        <v>0</v>
      </c>
      <c r="F1080" s="873">
        <v>0</v>
      </c>
      <c r="G1080" s="871"/>
      <c r="H1080" s="871"/>
    </row>
    <row r="1081" spans="1:8" ht="15">
      <c r="A1081" s="866">
        <v>1076</v>
      </c>
      <c r="B1081" s="874"/>
      <c r="C1081" s="877">
        <v>253</v>
      </c>
      <c r="D1081" s="875">
        <v>253</v>
      </c>
      <c r="E1081" s="875">
        <v>0</v>
      </c>
      <c r="F1081" s="876">
        <v>0</v>
      </c>
      <c r="G1081" s="874"/>
      <c r="H1081" s="874"/>
    </row>
    <row r="1082" spans="1:8" ht="15">
      <c r="A1082" s="862">
        <v>1077</v>
      </c>
      <c r="B1082" s="868"/>
      <c r="C1082" s="878">
        <v>252</v>
      </c>
      <c r="D1082" s="869">
        <v>221</v>
      </c>
      <c r="E1082" s="869">
        <v>32</v>
      </c>
      <c r="F1082" s="870">
        <v>0</v>
      </c>
      <c r="G1082" s="868"/>
      <c r="H1082" s="868"/>
    </row>
    <row r="1083" spans="1:8" ht="15">
      <c r="A1083" s="862">
        <v>1078</v>
      </c>
      <c r="B1083" s="868"/>
      <c r="C1083" s="878">
        <v>252</v>
      </c>
      <c r="D1083" s="869">
        <v>252</v>
      </c>
      <c r="E1083" s="869">
        <v>0</v>
      </c>
      <c r="F1083" s="870">
        <v>0</v>
      </c>
      <c r="G1083" s="868"/>
      <c r="H1083" s="868"/>
    </row>
    <row r="1084" spans="1:8" ht="15">
      <c r="A1084" s="862">
        <v>1079</v>
      </c>
      <c r="B1084" s="868"/>
      <c r="C1084" s="878">
        <v>252</v>
      </c>
      <c r="D1084" s="869">
        <v>179</v>
      </c>
      <c r="E1084" s="869">
        <v>0</v>
      </c>
      <c r="F1084" s="870">
        <v>72</v>
      </c>
      <c r="G1084" s="868"/>
      <c r="H1084" s="868"/>
    </row>
    <row r="1085" spans="1:8" ht="15">
      <c r="A1085" s="867">
        <v>1080</v>
      </c>
      <c r="B1085" s="871"/>
      <c r="C1085" s="879">
        <v>252</v>
      </c>
      <c r="D1085" s="872">
        <v>252</v>
      </c>
      <c r="E1085" s="872">
        <v>0</v>
      </c>
      <c r="F1085" s="873">
        <v>0</v>
      </c>
      <c r="G1085" s="871"/>
      <c r="H1085" s="871"/>
    </row>
    <row r="1086" spans="1:8" ht="15">
      <c r="A1086" s="862">
        <v>1081</v>
      </c>
      <c r="B1086" s="868"/>
      <c r="C1086" s="877">
        <v>251</v>
      </c>
      <c r="D1086" s="875">
        <v>251</v>
      </c>
      <c r="E1086" s="875">
        <v>0</v>
      </c>
      <c r="F1086" s="876">
        <v>0</v>
      </c>
      <c r="G1086" s="868"/>
      <c r="H1086" s="868"/>
    </row>
    <row r="1087" spans="1:8" ht="15">
      <c r="A1087" s="862">
        <v>1082</v>
      </c>
      <c r="B1087" s="868"/>
      <c r="C1087" s="878">
        <v>246</v>
      </c>
      <c r="D1087" s="869">
        <v>246</v>
      </c>
      <c r="E1087" s="869">
        <v>0</v>
      </c>
      <c r="F1087" s="870">
        <v>0</v>
      </c>
      <c r="G1087" s="868"/>
      <c r="H1087" s="868"/>
    </row>
    <row r="1088" spans="1:8" ht="15">
      <c r="A1088" s="862">
        <v>1083</v>
      </c>
      <c r="B1088" s="868"/>
      <c r="C1088" s="878">
        <v>245</v>
      </c>
      <c r="D1088" s="869">
        <v>116</v>
      </c>
      <c r="E1088" s="869">
        <v>98</v>
      </c>
      <c r="F1088" s="870">
        <v>31</v>
      </c>
      <c r="G1088" s="868"/>
      <c r="H1088" s="868"/>
    </row>
    <row r="1089" spans="1:8" ht="15">
      <c r="A1089" s="862">
        <v>1084</v>
      </c>
      <c r="B1089" s="868"/>
      <c r="C1089" s="878">
        <v>245</v>
      </c>
      <c r="D1089" s="869">
        <v>0</v>
      </c>
      <c r="E1089" s="869">
        <v>245</v>
      </c>
      <c r="F1089" s="870">
        <v>0</v>
      </c>
      <c r="G1089" s="868"/>
      <c r="H1089" s="868"/>
    </row>
    <row r="1090" spans="1:8" ht="15">
      <c r="A1090" s="867">
        <v>1085</v>
      </c>
      <c r="B1090" s="871"/>
      <c r="C1090" s="879">
        <v>245</v>
      </c>
      <c r="D1090" s="872">
        <v>245</v>
      </c>
      <c r="E1090" s="872">
        <v>0</v>
      </c>
      <c r="F1090" s="873">
        <v>0</v>
      </c>
      <c r="G1090" s="871"/>
      <c r="H1090" s="871"/>
    </row>
    <row r="1091" spans="1:8" ht="15">
      <c r="A1091" s="866">
        <v>1086</v>
      </c>
      <c r="B1091" s="874"/>
      <c r="C1091" s="877">
        <v>244</v>
      </c>
      <c r="D1091" s="875">
        <v>0</v>
      </c>
      <c r="E1091" s="875">
        <v>0</v>
      </c>
      <c r="F1091" s="876">
        <v>244</v>
      </c>
      <c r="G1091" s="874"/>
      <c r="H1091" s="874"/>
    </row>
    <row r="1092" spans="1:8" ht="15">
      <c r="A1092" s="862">
        <v>1087</v>
      </c>
      <c r="B1092" s="868"/>
      <c r="C1092" s="878">
        <v>243</v>
      </c>
      <c r="D1092" s="869">
        <v>226</v>
      </c>
      <c r="E1092" s="869">
        <v>17</v>
      </c>
      <c r="F1092" s="870">
        <v>0</v>
      </c>
      <c r="G1092" s="868"/>
      <c r="H1092" s="868"/>
    </row>
    <row r="1093" spans="1:8" ht="15">
      <c r="A1093" s="862">
        <v>1088</v>
      </c>
      <c r="B1093" s="868"/>
      <c r="C1093" s="878">
        <v>242</v>
      </c>
      <c r="D1093" s="869">
        <v>161</v>
      </c>
      <c r="E1093" s="869">
        <v>0</v>
      </c>
      <c r="F1093" s="870">
        <v>81</v>
      </c>
      <c r="G1093" s="868"/>
      <c r="H1093" s="868"/>
    </row>
    <row r="1094" spans="1:8" ht="15">
      <c r="A1094" s="862">
        <v>1089</v>
      </c>
      <c r="B1094" s="868"/>
      <c r="C1094" s="878">
        <v>240</v>
      </c>
      <c r="D1094" s="869">
        <v>86</v>
      </c>
      <c r="E1094" s="869">
        <v>154</v>
      </c>
      <c r="F1094" s="870">
        <v>0</v>
      </c>
      <c r="G1094" s="868"/>
      <c r="H1094" s="868"/>
    </row>
    <row r="1095" spans="1:8" ht="15">
      <c r="A1095" s="867">
        <v>1090</v>
      </c>
      <c r="B1095" s="871"/>
      <c r="C1095" s="879">
        <v>240</v>
      </c>
      <c r="D1095" s="872">
        <v>170</v>
      </c>
      <c r="E1095" s="872">
        <v>70</v>
      </c>
      <c r="F1095" s="873">
        <v>0</v>
      </c>
      <c r="G1095" s="871"/>
      <c r="H1095" s="871"/>
    </row>
    <row r="1096" spans="1:8" ht="15">
      <c r="A1096" s="862">
        <v>1091</v>
      </c>
      <c r="B1096" s="868"/>
      <c r="C1096" s="877">
        <v>240</v>
      </c>
      <c r="D1096" s="875">
        <v>240</v>
      </c>
      <c r="E1096" s="875">
        <v>0</v>
      </c>
      <c r="F1096" s="876">
        <v>0</v>
      </c>
      <c r="G1096" s="868"/>
      <c r="H1096" s="868"/>
    </row>
    <row r="1097" spans="1:8" ht="15">
      <c r="A1097" s="862">
        <v>1092</v>
      </c>
      <c r="B1097" s="868"/>
      <c r="C1097" s="878">
        <v>239</v>
      </c>
      <c r="D1097" s="869">
        <v>239</v>
      </c>
      <c r="E1097" s="869">
        <v>0</v>
      </c>
      <c r="F1097" s="870">
        <v>0</v>
      </c>
      <c r="G1097" s="868"/>
      <c r="H1097" s="868"/>
    </row>
    <row r="1098" spans="1:8" ht="15">
      <c r="A1098" s="862">
        <v>1093</v>
      </c>
      <c r="B1098" s="868"/>
      <c r="C1098" s="878">
        <v>238</v>
      </c>
      <c r="D1098" s="869">
        <v>78</v>
      </c>
      <c r="E1098" s="869">
        <v>122</v>
      </c>
      <c r="F1098" s="870">
        <v>39</v>
      </c>
      <c r="G1098" s="868"/>
      <c r="H1098" s="868"/>
    </row>
    <row r="1099" spans="1:8" ht="15">
      <c r="A1099" s="862">
        <v>1094</v>
      </c>
      <c r="B1099" s="868"/>
      <c r="C1099" s="878">
        <v>238</v>
      </c>
      <c r="D1099" s="869">
        <v>185</v>
      </c>
      <c r="E1099" s="869">
        <v>52</v>
      </c>
      <c r="F1099" s="870">
        <v>0</v>
      </c>
      <c r="G1099" s="868"/>
      <c r="H1099" s="868"/>
    </row>
    <row r="1100" spans="1:8" ht="15">
      <c r="A1100" s="867">
        <v>1095</v>
      </c>
      <c r="B1100" s="871"/>
      <c r="C1100" s="879">
        <v>238</v>
      </c>
      <c r="D1100" s="872">
        <v>151</v>
      </c>
      <c r="E1100" s="872">
        <v>0</v>
      </c>
      <c r="F1100" s="873">
        <v>87</v>
      </c>
      <c r="G1100" s="871"/>
      <c r="H1100" s="871"/>
    </row>
    <row r="1101" spans="1:8" ht="15">
      <c r="A1101" s="866">
        <v>1096</v>
      </c>
      <c r="B1101" s="874"/>
      <c r="C1101" s="877">
        <v>238</v>
      </c>
      <c r="D1101" s="875">
        <v>217</v>
      </c>
      <c r="E1101" s="875">
        <v>0</v>
      </c>
      <c r="F1101" s="876">
        <v>21</v>
      </c>
      <c r="G1101" s="874"/>
      <c r="H1101" s="874"/>
    </row>
    <row r="1102" spans="1:8" ht="15">
      <c r="A1102" s="862">
        <v>1097</v>
      </c>
      <c r="B1102" s="868"/>
      <c r="C1102" s="878">
        <v>237</v>
      </c>
      <c r="D1102" s="869">
        <v>237</v>
      </c>
      <c r="E1102" s="869">
        <v>0</v>
      </c>
      <c r="F1102" s="870">
        <v>0</v>
      </c>
      <c r="G1102" s="868"/>
      <c r="H1102" s="868"/>
    </row>
    <row r="1103" spans="1:8" ht="15">
      <c r="A1103" s="862">
        <v>1098</v>
      </c>
      <c r="B1103" s="868"/>
      <c r="C1103" s="878">
        <v>237</v>
      </c>
      <c r="D1103" s="869">
        <v>237</v>
      </c>
      <c r="E1103" s="869">
        <v>0</v>
      </c>
      <c r="F1103" s="870">
        <v>0</v>
      </c>
      <c r="G1103" s="868"/>
      <c r="H1103" s="868"/>
    </row>
    <row r="1104" spans="1:8" ht="15">
      <c r="A1104" s="862">
        <v>1099</v>
      </c>
      <c r="B1104" s="868"/>
      <c r="C1104" s="878">
        <v>236</v>
      </c>
      <c r="D1104" s="869">
        <v>236</v>
      </c>
      <c r="E1104" s="869">
        <v>0</v>
      </c>
      <c r="F1104" s="870">
        <v>0</v>
      </c>
      <c r="G1104" s="868"/>
      <c r="H1104" s="868"/>
    </row>
    <row r="1105" spans="1:8" ht="15">
      <c r="A1105" s="867">
        <v>1100</v>
      </c>
      <c r="B1105" s="871"/>
      <c r="C1105" s="879">
        <v>235</v>
      </c>
      <c r="D1105" s="872">
        <v>235</v>
      </c>
      <c r="E1105" s="872">
        <v>0</v>
      </c>
      <c r="F1105" s="873">
        <v>0</v>
      </c>
      <c r="G1105" s="871"/>
      <c r="H1105" s="871"/>
    </row>
    <row r="1106" spans="1:8" ht="15">
      <c r="A1106" s="862">
        <v>1101</v>
      </c>
      <c r="B1106" s="868"/>
      <c r="C1106" s="877">
        <v>235</v>
      </c>
      <c r="D1106" s="875">
        <v>123</v>
      </c>
      <c r="E1106" s="875">
        <v>0</v>
      </c>
      <c r="F1106" s="876">
        <v>112</v>
      </c>
      <c r="G1106" s="868"/>
      <c r="H1106" s="868"/>
    </row>
    <row r="1107" spans="1:8" ht="15">
      <c r="A1107" s="862">
        <v>1102</v>
      </c>
      <c r="B1107" s="868"/>
      <c r="C1107" s="878">
        <v>234</v>
      </c>
      <c r="D1107" s="869">
        <v>234</v>
      </c>
      <c r="E1107" s="869">
        <v>0</v>
      </c>
      <c r="F1107" s="870">
        <v>0</v>
      </c>
      <c r="G1107" s="868"/>
      <c r="H1107" s="868"/>
    </row>
    <row r="1108" spans="1:8" ht="15">
      <c r="A1108" s="862">
        <v>1103</v>
      </c>
      <c r="B1108" s="868"/>
      <c r="C1108" s="878">
        <v>232</v>
      </c>
      <c r="D1108" s="869">
        <v>185</v>
      </c>
      <c r="E1108" s="869">
        <v>0</v>
      </c>
      <c r="F1108" s="870">
        <v>48</v>
      </c>
      <c r="G1108" s="868"/>
      <c r="H1108" s="868"/>
    </row>
    <row r="1109" spans="1:8" ht="15">
      <c r="A1109" s="862">
        <v>1104</v>
      </c>
      <c r="B1109" s="868"/>
      <c r="C1109" s="878">
        <v>232</v>
      </c>
      <c r="D1109" s="869">
        <v>232</v>
      </c>
      <c r="E1109" s="869">
        <v>0</v>
      </c>
      <c r="F1109" s="870">
        <v>0</v>
      </c>
      <c r="G1109" s="868"/>
      <c r="H1109" s="868"/>
    </row>
    <row r="1110" spans="1:8" ht="15">
      <c r="A1110" s="867">
        <v>1105</v>
      </c>
      <c r="B1110" s="871"/>
      <c r="C1110" s="879">
        <v>231</v>
      </c>
      <c r="D1110" s="872">
        <v>207</v>
      </c>
      <c r="E1110" s="872">
        <v>0</v>
      </c>
      <c r="F1110" s="873">
        <v>24</v>
      </c>
      <c r="G1110" s="871"/>
      <c r="H1110" s="871"/>
    </row>
    <row r="1111" spans="1:8" ht="15">
      <c r="A1111" s="866">
        <v>1106</v>
      </c>
      <c r="B1111" s="874"/>
      <c r="C1111" s="877">
        <v>230</v>
      </c>
      <c r="D1111" s="875">
        <v>164</v>
      </c>
      <c r="E1111" s="875">
        <v>66</v>
      </c>
      <c r="F1111" s="876">
        <v>0</v>
      </c>
      <c r="G1111" s="874"/>
      <c r="H1111" s="874"/>
    </row>
    <row r="1112" spans="1:8" ht="15">
      <c r="A1112" s="862">
        <v>1107</v>
      </c>
      <c r="B1112" s="868"/>
      <c r="C1112" s="878">
        <v>230</v>
      </c>
      <c r="D1112" s="869">
        <v>66</v>
      </c>
      <c r="E1112" s="869">
        <v>132</v>
      </c>
      <c r="F1112" s="870">
        <v>31</v>
      </c>
      <c r="G1112" s="868"/>
      <c r="H1112" s="868"/>
    </row>
    <row r="1113" spans="1:8" ht="15">
      <c r="A1113" s="862">
        <v>1108</v>
      </c>
      <c r="B1113" s="868"/>
      <c r="C1113" s="878">
        <v>230</v>
      </c>
      <c r="D1113" s="869">
        <v>133</v>
      </c>
      <c r="E1113" s="869">
        <v>97</v>
      </c>
      <c r="F1113" s="870">
        <v>0</v>
      </c>
      <c r="G1113" s="868"/>
      <c r="H1113" s="868"/>
    </row>
    <row r="1114" spans="1:8" ht="15">
      <c r="A1114" s="862">
        <v>1109</v>
      </c>
      <c r="B1114" s="868"/>
      <c r="C1114" s="878">
        <v>230</v>
      </c>
      <c r="D1114" s="869">
        <v>207</v>
      </c>
      <c r="E1114" s="869">
        <v>0</v>
      </c>
      <c r="F1114" s="870">
        <v>23</v>
      </c>
      <c r="G1114" s="868"/>
      <c r="H1114" s="868"/>
    </row>
    <row r="1115" spans="1:8" ht="15">
      <c r="A1115" s="867">
        <v>1110</v>
      </c>
      <c r="B1115" s="871"/>
      <c r="C1115" s="879">
        <v>228</v>
      </c>
      <c r="D1115" s="872">
        <v>228</v>
      </c>
      <c r="E1115" s="872">
        <v>0</v>
      </c>
      <c r="F1115" s="873">
        <v>0</v>
      </c>
      <c r="G1115" s="871"/>
      <c r="H1115" s="871"/>
    </row>
    <row r="1116" spans="1:8" ht="15">
      <c r="A1116" s="862">
        <v>1111</v>
      </c>
      <c r="B1116" s="868"/>
      <c r="C1116" s="877">
        <v>228</v>
      </c>
      <c r="D1116" s="875">
        <v>228</v>
      </c>
      <c r="E1116" s="875">
        <v>0</v>
      </c>
      <c r="F1116" s="876">
        <v>0</v>
      </c>
      <c r="G1116" s="868"/>
      <c r="H1116" s="868"/>
    </row>
    <row r="1117" spans="1:8" ht="15">
      <c r="A1117" s="862">
        <v>1112</v>
      </c>
      <c r="B1117" s="868"/>
      <c r="C1117" s="878">
        <v>227</v>
      </c>
      <c r="D1117" s="869">
        <v>227</v>
      </c>
      <c r="E1117" s="869">
        <v>0</v>
      </c>
      <c r="F1117" s="870">
        <v>0</v>
      </c>
      <c r="G1117" s="868"/>
      <c r="H1117" s="868"/>
    </row>
    <row r="1118" spans="1:8" ht="15">
      <c r="A1118" s="862">
        <v>1113</v>
      </c>
      <c r="B1118" s="868"/>
      <c r="C1118" s="878">
        <v>227</v>
      </c>
      <c r="D1118" s="869">
        <v>195</v>
      </c>
      <c r="E1118" s="869">
        <v>0</v>
      </c>
      <c r="F1118" s="870">
        <v>31</v>
      </c>
      <c r="G1118" s="868"/>
      <c r="H1118" s="868"/>
    </row>
    <row r="1119" spans="1:8" ht="15">
      <c r="A1119" s="862">
        <v>1114</v>
      </c>
      <c r="B1119" s="868"/>
      <c r="C1119" s="878">
        <v>225</v>
      </c>
      <c r="D1119" s="869">
        <v>225</v>
      </c>
      <c r="E1119" s="869">
        <v>0</v>
      </c>
      <c r="F1119" s="870">
        <v>0</v>
      </c>
      <c r="G1119" s="868"/>
      <c r="H1119" s="868"/>
    </row>
    <row r="1120" spans="1:8" ht="15">
      <c r="A1120" s="867">
        <v>1115</v>
      </c>
      <c r="B1120" s="871"/>
      <c r="C1120" s="879">
        <v>225</v>
      </c>
      <c r="D1120" s="872">
        <v>185</v>
      </c>
      <c r="E1120" s="872">
        <v>0</v>
      </c>
      <c r="F1120" s="873">
        <v>40</v>
      </c>
      <c r="G1120" s="871"/>
      <c r="H1120" s="871"/>
    </row>
    <row r="1121" spans="1:8" ht="15">
      <c r="A1121" s="866">
        <v>1116</v>
      </c>
      <c r="B1121" s="874"/>
      <c r="C1121" s="877">
        <v>224</v>
      </c>
      <c r="D1121" s="875">
        <v>217</v>
      </c>
      <c r="E1121" s="875">
        <v>8</v>
      </c>
      <c r="F1121" s="876">
        <v>0</v>
      </c>
      <c r="G1121" s="874"/>
      <c r="H1121" s="874"/>
    </row>
    <row r="1122" spans="1:8" ht="15">
      <c r="A1122" s="862">
        <v>1117</v>
      </c>
      <c r="B1122" s="868"/>
      <c r="C1122" s="878">
        <v>224</v>
      </c>
      <c r="D1122" s="869">
        <v>155</v>
      </c>
      <c r="E1122" s="869">
        <v>32</v>
      </c>
      <c r="F1122" s="870">
        <v>37</v>
      </c>
      <c r="G1122" s="868"/>
      <c r="H1122" s="868"/>
    </row>
    <row r="1123" spans="1:8" ht="15">
      <c r="A1123" s="862">
        <v>1118</v>
      </c>
      <c r="B1123" s="868"/>
      <c r="C1123" s="878">
        <v>224</v>
      </c>
      <c r="D1123" s="869">
        <v>224</v>
      </c>
      <c r="E1123" s="869">
        <v>0</v>
      </c>
      <c r="F1123" s="870">
        <v>0</v>
      </c>
      <c r="G1123" s="868"/>
      <c r="H1123" s="868"/>
    </row>
    <row r="1124" spans="1:8" ht="15">
      <c r="A1124" s="862">
        <v>1119</v>
      </c>
      <c r="B1124" s="868"/>
      <c r="C1124" s="878">
        <v>224</v>
      </c>
      <c r="D1124" s="869">
        <v>224</v>
      </c>
      <c r="E1124" s="869">
        <v>0</v>
      </c>
      <c r="F1124" s="870">
        <v>0</v>
      </c>
      <c r="G1124" s="868"/>
      <c r="H1124" s="868"/>
    </row>
    <row r="1125" spans="1:8" ht="15">
      <c r="A1125" s="867">
        <v>1120</v>
      </c>
      <c r="B1125" s="871"/>
      <c r="C1125" s="879">
        <v>223</v>
      </c>
      <c r="D1125" s="872">
        <v>223</v>
      </c>
      <c r="E1125" s="872">
        <v>0</v>
      </c>
      <c r="F1125" s="873">
        <v>0</v>
      </c>
      <c r="G1125" s="871"/>
      <c r="H1125" s="871"/>
    </row>
    <row r="1126" spans="1:8" ht="15">
      <c r="A1126" s="862">
        <v>1121</v>
      </c>
      <c r="B1126" s="868"/>
      <c r="C1126" s="877">
        <v>223</v>
      </c>
      <c r="D1126" s="875">
        <v>223</v>
      </c>
      <c r="E1126" s="875">
        <v>0</v>
      </c>
      <c r="F1126" s="876">
        <v>0</v>
      </c>
      <c r="G1126" s="868"/>
      <c r="H1126" s="868"/>
    </row>
    <row r="1127" spans="1:8" ht="15">
      <c r="A1127" s="862">
        <v>1122</v>
      </c>
      <c r="B1127" s="868"/>
      <c r="C1127" s="878">
        <v>222</v>
      </c>
      <c r="D1127" s="869">
        <v>191</v>
      </c>
      <c r="E1127" s="869">
        <v>0</v>
      </c>
      <c r="F1127" s="870">
        <v>31</v>
      </c>
      <c r="G1127" s="868"/>
      <c r="H1127" s="868"/>
    </row>
    <row r="1128" spans="1:8" ht="15">
      <c r="A1128" s="862">
        <v>1123</v>
      </c>
      <c r="B1128" s="868"/>
      <c r="C1128" s="878">
        <v>222</v>
      </c>
      <c r="D1128" s="869">
        <v>208</v>
      </c>
      <c r="E1128" s="869">
        <v>15</v>
      </c>
      <c r="F1128" s="870">
        <v>0</v>
      </c>
      <c r="G1128" s="868"/>
      <c r="H1128" s="868"/>
    </row>
    <row r="1129" spans="1:8" ht="15">
      <c r="A1129" s="862">
        <v>1124</v>
      </c>
      <c r="B1129" s="868"/>
      <c r="C1129" s="878">
        <v>221</v>
      </c>
      <c r="D1129" s="869">
        <v>174</v>
      </c>
      <c r="E1129" s="869">
        <v>0</v>
      </c>
      <c r="F1129" s="870">
        <v>47</v>
      </c>
      <c r="G1129" s="868"/>
      <c r="H1129" s="868"/>
    </row>
    <row r="1130" spans="1:8" ht="15">
      <c r="A1130" s="867">
        <v>1125</v>
      </c>
      <c r="B1130" s="871"/>
      <c r="C1130" s="879">
        <v>220</v>
      </c>
      <c r="D1130" s="872">
        <v>220</v>
      </c>
      <c r="E1130" s="872">
        <v>0</v>
      </c>
      <c r="F1130" s="873">
        <v>0</v>
      </c>
      <c r="G1130" s="871"/>
      <c r="H1130" s="871"/>
    </row>
    <row r="1131" spans="1:8" ht="15">
      <c r="A1131" s="866">
        <v>1126</v>
      </c>
      <c r="B1131" s="874"/>
      <c r="C1131" s="877">
        <v>219</v>
      </c>
      <c r="D1131" s="875">
        <v>219</v>
      </c>
      <c r="E1131" s="875">
        <v>0</v>
      </c>
      <c r="F1131" s="876">
        <v>0</v>
      </c>
      <c r="G1131" s="874"/>
      <c r="H1131" s="874"/>
    </row>
    <row r="1132" spans="1:8" ht="15">
      <c r="A1132" s="862">
        <v>1127</v>
      </c>
      <c r="B1132" s="868"/>
      <c r="C1132" s="878">
        <v>218</v>
      </c>
      <c r="D1132" s="869">
        <v>218</v>
      </c>
      <c r="E1132" s="869">
        <v>0</v>
      </c>
      <c r="F1132" s="870">
        <v>0</v>
      </c>
      <c r="G1132" s="868"/>
      <c r="H1132" s="868"/>
    </row>
    <row r="1133" spans="1:8" ht="15">
      <c r="A1133" s="862">
        <v>1128</v>
      </c>
      <c r="B1133" s="868"/>
      <c r="C1133" s="878">
        <v>218</v>
      </c>
      <c r="D1133" s="869">
        <v>218</v>
      </c>
      <c r="E1133" s="869">
        <v>0</v>
      </c>
      <c r="F1133" s="870">
        <v>0</v>
      </c>
      <c r="G1133" s="868"/>
      <c r="H1133" s="868"/>
    </row>
    <row r="1134" spans="1:8" ht="15">
      <c r="A1134" s="862">
        <v>1129</v>
      </c>
      <c r="B1134" s="868"/>
      <c r="C1134" s="878">
        <v>217</v>
      </c>
      <c r="D1134" s="869">
        <v>215</v>
      </c>
      <c r="E1134" s="869">
        <v>2</v>
      </c>
      <c r="F1134" s="870">
        <v>0</v>
      </c>
      <c r="G1134" s="868"/>
      <c r="H1134" s="868"/>
    </row>
    <row r="1135" spans="1:8" ht="15">
      <c r="A1135" s="867">
        <v>1130</v>
      </c>
      <c r="B1135" s="871"/>
      <c r="C1135" s="879">
        <v>217</v>
      </c>
      <c r="D1135" s="872">
        <v>217</v>
      </c>
      <c r="E1135" s="872">
        <v>0</v>
      </c>
      <c r="F1135" s="873">
        <v>0</v>
      </c>
      <c r="G1135" s="871"/>
      <c r="H1135" s="871"/>
    </row>
    <row r="1136" spans="1:8" ht="15">
      <c r="A1136" s="862">
        <v>1131</v>
      </c>
      <c r="B1136" s="868"/>
      <c r="C1136" s="877">
        <v>217</v>
      </c>
      <c r="D1136" s="875">
        <v>217</v>
      </c>
      <c r="E1136" s="875">
        <v>0</v>
      </c>
      <c r="F1136" s="876">
        <v>0</v>
      </c>
      <c r="G1136" s="868"/>
      <c r="H1136" s="868"/>
    </row>
    <row r="1137" spans="1:8" ht="15">
      <c r="A1137" s="862">
        <v>1132</v>
      </c>
      <c r="B1137" s="868"/>
      <c r="C1137" s="878">
        <v>217</v>
      </c>
      <c r="D1137" s="869">
        <v>217</v>
      </c>
      <c r="E1137" s="869">
        <v>0</v>
      </c>
      <c r="F1137" s="870">
        <v>0</v>
      </c>
      <c r="G1137" s="868"/>
      <c r="H1137" s="868"/>
    </row>
    <row r="1138" spans="1:8" ht="15">
      <c r="A1138" s="862">
        <v>1133</v>
      </c>
      <c r="B1138" s="868"/>
      <c r="C1138" s="878">
        <v>216</v>
      </c>
      <c r="D1138" s="869">
        <v>216</v>
      </c>
      <c r="E1138" s="869">
        <v>0</v>
      </c>
      <c r="F1138" s="870">
        <v>0</v>
      </c>
      <c r="G1138" s="868"/>
      <c r="H1138" s="868"/>
    </row>
    <row r="1139" spans="1:8" ht="15">
      <c r="A1139" s="862">
        <v>1134</v>
      </c>
      <c r="B1139" s="868"/>
      <c r="C1139" s="878">
        <v>216</v>
      </c>
      <c r="D1139" s="869">
        <v>216</v>
      </c>
      <c r="E1139" s="869">
        <v>0</v>
      </c>
      <c r="F1139" s="870">
        <v>0</v>
      </c>
      <c r="G1139" s="868"/>
      <c r="H1139" s="868"/>
    </row>
    <row r="1140" spans="1:8" ht="15">
      <c r="A1140" s="867">
        <v>1135</v>
      </c>
      <c r="B1140" s="871"/>
      <c r="C1140" s="879">
        <v>216</v>
      </c>
      <c r="D1140" s="872">
        <v>200</v>
      </c>
      <c r="E1140" s="872">
        <v>0</v>
      </c>
      <c r="F1140" s="873">
        <v>16</v>
      </c>
      <c r="G1140" s="871"/>
      <c r="H1140" s="871"/>
    </row>
    <row r="1141" spans="1:8" ht="15">
      <c r="A1141" s="866">
        <v>1136</v>
      </c>
      <c r="B1141" s="874"/>
      <c r="C1141" s="877">
        <v>216</v>
      </c>
      <c r="D1141" s="875">
        <v>196</v>
      </c>
      <c r="E1141" s="875">
        <v>20</v>
      </c>
      <c r="F1141" s="876">
        <v>0</v>
      </c>
      <c r="G1141" s="874"/>
      <c r="H1141" s="874"/>
    </row>
    <row r="1142" spans="1:8" ht="15">
      <c r="A1142" s="862">
        <v>1137</v>
      </c>
      <c r="B1142" s="868"/>
      <c r="C1142" s="878">
        <v>215</v>
      </c>
      <c r="D1142" s="869">
        <v>215</v>
      </c>
      <c r="E1142" s="869">
        <v>0</v>
      </c>
      <c r="F1142" s="870">
        <v>0</v>
      </c>
      <c r="G1142" s="868"/>
      <c r="H1142" s="868"/>
    </row>
    <row r="1143" spans="1:8" ht="15">
      <c r="A1143" s="862">
        <v>1138</v>
      </c>
      <c r="B1143" s="868"/>
      <c r="C1143" s="878">
        <v>215</v>
      </c>
      <c r="D1143" s="869">
        <v>159</v>
      </c>
      <c r="E1143" s="869">
        <v>56</v>
      </c>
      <c r="F1143" s="870">
        <v>0</v>
      </c>
      <c r="G1143" s="868"/>
      <c r="H1143" s="868"/>
    </row>
    <row r="1144" spans="1:8" ht="15">
      <c r="A1144" s="862">
        <v>1139</v>
      </c>
      <c r="B1144" s="868"/>
      <c r="C1144" s="878">
        <v>214</v>
      </c>
      <c r="D1144" s="869">
        <v>7</v>
      </c>
      <c r="E1144" s="869">
        <v>197</v>
      </c>
      <c r="F1144" s="870">
        <v>10</v>
      </c>
      <c r="G1144" s="868"/>
      <c r="H1144" s="868"/>
    </row>
    <row r="1145" spans="1:8" ht="15">
      <c r="A1145" s="867">
        <v>1140</v>
      </c>
      <c r="B1145" s="871"/>
      <c r="C1145" s="879">
        <v>214</v>
      </c>
      <c r="D1145" s="872">
        <v>190</v>
      </c>
      <c r="E1145" s="872">
        <v>24</v>
      </c>
      <c r="F1145" s="873">
        <v>0</v>
      </c>
      <c r="G1145" s="871"/>
      <c r="H1145" s="871"/>
    </row>
    <row r="1146" spans="1:8" ht="15">
      <c r="A1146" s="862">
        <v>1141</v>
      </c>
      <c r="B1146" s="868"/>
      <c r="C1146" s="877">
        <v>214</v>
      </c>
      <c r="D1146" s="875">
        <v>178</v>
      </c>
      <c r="E1146" s="875">
        <v>0</v>
      </c>
      <c r="F1146" s="876">
        <v>35</v>
      </c>
      <c r="G1146" s="868"/>
      <c r="H1146" s="868"/>
    </row>
    <row r="1147" spans="1:8" ht="15">
      <c r="A1147" s="862">
        <v>1142</v>
      </c>
      <c r="B1147" s="868"/>
      <c r="C1147" s="878">
        <v>213</v>
      </c>
      <c r="D1147" s="869">
        <v>213</v>
      </c>
      <c r="E1147" s="869">
        <v>0</v>
      </c>
      <c r="F1147" s="870">
        <v>0</v>
      </c>
      <c r="G1147" s="868"/>
      <c r="H1147" s="868"/>
    </row>
    <row r="1148" spans="1:8" ht="15">
      <c r="A1148" s="862">
        <v>1143</v>
      </c>
      <c r="B1148" s="868"/>
      <c r="C1148" s="878">
        <v>213</v>
      </c>
      <c r="D1148" s="869">
        <v>213</v>
      </c>
      <c r="E1148" s="869">
        <v>0</v>
      </c>
      <c r="F1148" s="870">
        <v>0</v>
      </c>
      <c r="G1148" s="868"/>
      <c r="H1148" s="868"/>
    </row>
    <row r="1149" spans="1:8" ht="15">
      <c r="A1149" s="862">
        <v>1144</v>
      </c>
      <c r="B1149" s="868"/>
      <c r="C1149" s="878">
        <v>213</v>
      </c>
      <c r="D1149" s="869">
        <v>213</v>
      </c>
      <c r="E1149" s="869">
        <v>0</v>
      </c>
      <c r="F1149" s="870">
        <v>0</v>
      </c>
      <c r="G1149" s="868"/>
      <c r="H1149" s="868"/>
    </row>
    <row r="1150" spans="1:8" ht="15">
      <c r="A1150" s="867">
        <v>1145</v>
      </c>
      <c r="B1150" s="871"/>
      <c r="C1150" s="879">
        <v>212</v>
      </c>
      <c r="D1150" s="872">
        <v>212</v>
      </c>
      <c r="E1150" s="872">
        <v>0</v>
      </c>
      <c r="F1150" s="873">
        <v>0</v>
      </c>
      <c r="G1150" s="871"/>
      <c r="H1150" s="871"/>
    </row>
    <row r="1151" spans="1:8" ht="15">
      <c r="A1151" s="866">
        <v>1146</v>
      </c>
      <c r="B1151" s="874"/>
      <c r="C1151" s="877">
        <v>211</v>
      </c>
      <c r="D1151" s="875">
        <v>211</v>
      </c>
      <c r="E1151" s="875">
        <v>0</v>
      </c>
      <c r="F1151" s="876">
        <v>0</v>
      </c>
      <c r="G1151" s="874"/>
      <c r="H1151" s="874"/>
    </row>
    <row r="1152" spans="1:8" ht="15">
      <c r="A1152" s="862">
        <v>1147</v>
      </c>
      <c r="B1152" s="868"/>
      <c r="C1152" s="878">
        <v>211</v>
      </c>
      <c r="D1152" s="869">
        <v>211</v>
      </c>
      <c r="E1152" s="869">
        <v>0</v>
      </c>
      <c r="F1152" s="870">
        <v>0</v>
      </c>
      <c r="G1152" s="868"/>
      <c r="H1152" s="868"/>
    </row>
    <row r="1153" spans="1:8" ht="15">
      <c r="A1153" s="862">
        <v>1148</v>
      </c>
      <c r="B1153" s="868"/>
      <c r="C1153" s="878">
        <v>210</v>
      </c>
      <c r="D1153" s="869">
        <v>210</v>
      </c>
      <c r="E1153" s="869">
        <v>0</v>
      </c>
      <c r="F1153" s="870">
        <v>0</v>
      </c>
      <c r="G1153" s="868"/>
      <c r="H1153" s="868"/>
    </row>
    <row r="1154" spans="1:8" ht="15">
      <c r="A1154" s="862">
        <v>1149</v>
      </c>
      <c r="B1154" s="868"/>
      <c r="C1154" s="878">
        <v>210</v>
      </c>
      <c r="D1154" s="869">
        <v>210</v>
      </c>
      <c r="E1154" s="869">
        <v>0</v>
      </c>
      <c r="F1154" s="870">
        <v>0</v>
      </c>
      <c r="G1154" s="868"/>
      <c r="H1154" s="868"/>
    </row>
    <row r="1155" spans="1:8" ht="15">
      <c r="A1155" s="867">
        <v>1150</v>
      </c>
      <c r="B1155" s="871"/>
      <c r="C1155" s="879">
        <v>210</v>
      </c>
      <c r="D1155" s="872">
        <v>210</v>
      </c>
      <c r="E1155" s="872">
        <v>0</v>
      </c>
      <c r="F1155" s="873">
        <v>0</v>
      </c>
      <c r="G1155" s="871"/>
      <c r="H1155" s="871"/>
    </row>
    <row r="1156" spans="1:8" ht="15">
      <c r="A1156" s="862">
        <v>1151</v>
      </c>
      <c r="B1156" s="868"/>
      <c r="C1156" s="877">
        <v>209</v>
      </c>
      <c r="D1156" s="875">
        <v>209</v>
      </c>
      <c r="E1156" s="875">
        <v>0</v>
      </c>
      <c r="F1156" s="876">
        <v>0</v>
      </c>
      <c r="G1156" s="868"/>
      <c r="H1156" s="868"/>
    </row>
    <row r="1157" spans="1:8" ht="15">
      <c r="A1157" s="862">
        <v>1152</v>
      </c>
      <c r="B1157" s="868"/>
      <c r="C1157" s="878">
        <v>207</v>
      </c>
      <c r="D1157" s="869">
        <v>162</v>
      </c>
      <c r="E1157" s="869">
        <v>0</v>
      </c>
      <c r="F1157" s="870">
        <v>45</v>
      </c>
      <c r="G1157" s="868"/>
      <c r="H1157" s="868"/>
    </row>
    <row r="1158" spans="1:8" ht="15">
      <c r="A1158" s="862">
        <v>1153</v>
      </c>
      <c r="B1158" s="868"/>
      <c r="C1158" s="878">
        <v>206</v>
      </c>
      <c r="D1158" s="869">
        <v>185</v>
      </c>
      <c r="E1158" s="869">
        <v>0</v>
      </c>
      <c r="F1158" s="870">
        <v>21</v>
      </c>
      <c r="G1158" s="868"/>
      <c r="H1158" s="868"/>
    </row>
    <row r="1159" spans="1:8" ht="15">
      <c r="A1159" s="862">
        <v>1154</v>
      </c>
      <c r="B1159" s="868"/>
      <c r="C1159" s="878">
        <v>206</v>
      </c>
      <c r="D1159" s="869">
        <v>206</v>
      </c>
      <c r="E1159" s="869">
        <v>0</v>
      </c>
      <c r="F1159" s="870">
        <v>0</v>
      </c>
      <c r="G1159" s="868"/>
      <c r="H1159" s="868"/>
    </row>
    <row r="1160" spans="1:8" ht="15">
      <c r="A1160" s="867">
        <v>1155</v>
      </c>
      <c r="B1160" s="871"/>
      <c r="C1160" s="879">
        <v>205</v>
      </c>
      <c r="D1160" s="872">
        <v>205</v>
      </c>
      <c r="E1160" s="872">
        <v>0</v>
      </c>
      <c r="F1160" s="873">
        <v>0</v>
      </c>
      <c r="G1160" s="871"/>
      <c r="H1160" s="871"/>
    </row>
    <row r="1161" spans="1:8" ht="15">
      <c r="A1161" s="866">
        <v>1156</v>
      </c>
      <c r="B1161" s="874"/>
      <c r="C1161" s="877">
        <v>205</v>
      </c>
      <c r="D1161" s="875">
        <v>186</v>
      </c>
      <c r="E1161" s="875">
        <v>19</v>
      </c>
      <c r="F1161" s="876">
        <v>0</v>
      </c>
      <c r="G1161" s="874"/>
      <c r="H1161" s="874"/>
    </row>
    <row r="1162" spans="1:8" ht="15">
      <c r="A1162" s="862">
        <v>1157</v>
      </c>
      <c r="B1162" s="868"/>
      <c r="C1162" s="878">
        <v>205</v>
      </c>
      <c r="D1162" s="869">
        <v>197</v>
      </c>
      <c r="E1162" s="869">
        <v>8</v>
      </c>
      <c r="F1162" s="870">
        <v>0</v>
      </c>
      <c r="G1162" s="868"/>
      <c r="H1162" s="868"/>
    </row>
    <row r="1163" spans="1:8" ht="15">
      <c r="A1163" s="862">
        <v>1158</v>
      </c>
      <c r="B1163" s="868"/>
      <c r="C1163" s="878">
        <v>205</v>
      </c>
      <c r="D1163" s="869">
        <v>205</v>
      </c>
      <c r="E1163" s="869">
        <v>0</v>
      </c>
      <c r="F1163" s="870">
        <v>0</v>
      </c>
      <c r="G1163" s="868"/>
      <c r="H1163" s="868"/>
    </row>
    <row r="1164" spans="1:8" ht="15">
      <c r="A1164" s="862">
        <v>1159</v>
      </c>
      <c r="B1164" s="868"/>
      <c r="C1164" s="878">
        <v>205</v>
      </c>
      <c r="D1164" s="869">
        <v>170</v>
      </c>
      <c r="E1164" s="869">
        <v>0</v>
      </c>
      <c r="F1164" s="870">
        <v>35</v>
      </c>
      <c r="G1164" s="868"/>
      <c r="H1164" s="868"/>
    </row>
    <row r="1165" spans="1:8" ht="15">
      <c r="A1165" s="867">
        <v>1160</v>
      </c>
      <c r="B1165" s="871"/>
      <c r="C1165" s="879">
        <v>204</v>
      </c>
      <c r="D1165" s="872">
        <v>157</v>
      </c>
      <c r="E1165" s="872">
        <v>0</v>
      </c>
      <c r="F1165" s="873">
        <v>47</v>
      </c>
      <c r="G1165" s="871"/>
      <c r="H1165" s="871"/>
    </row>
    <row r="1166" spans="1:8" ht="15">
      <c r="A1166" s="862">
        <v>1161</v>
      </c>
      <c r="B1166" s="868"/>
      <c r="C1166" s="877">
        <v>204</v>
      </c>
      <c r="D1166" s="875">
        <v>151</v>
      </c>
      <c r="E1166" s="875">
        <v>0</v>
      </c>
      <c r="F1166" s="876">
        <v>52</v>
      </c>
      <c r="G1166" s="868"/>
      <c r="H1166" s="868"/>
    </row>
    <row r="1167" spans="1:8" ht="15">
      <c r="A1167" s="862">
        <v>1162</v>
      </c>
      <c r="B1167" s="868"/>
      <c r="C1167" s="878">
        <v>204</v>
      </c>
      <c r="D1167" s="869">
        <v>118</v>
      </c>
      <c r="E1167" s="869">
        <v>31</v>
      </c>
      <c r="F1167" s="870">
        <v>55</v>
      </c>
      <c r="G1167" s="868"/>
      <c r="H1167" s="868"/>
    </row>
    <row r="1168" spans="1:8" ht="15">
      <c r="A1168" s="862">
        <v>1163</v>
      </c>
      <c r="B1168" s="868"/>
      <c r="C1168" s="878">
        <v>202</v>
      </c>
      <c r="D1168" s="869">
        <v>202</v>
      </c>
      <c r="E1168" s="869">
        <v>0</v>
      </c>
      <c r="F1168" s="870">
        <v>0</v>
      </c>
      <c r="G1168" s="868"/>
      <c r="H1168" s="868"/>
    </row>
    <row r="1169" spans="1:8" ht="15">
      <c r="A1169" s="862">
        <v>1164</v>
      </c>
      <c r="B1169" s="868"/>
      <c r="C1169" s="878">
        <v>202</v>
      </c>
      <c r="D1169" s="869">
        <v>180</v>
      </c>
      <c r="E1169" s="869">
        <v>16</v>
      </c>
      <c r="F1169" s="870">
        <v>5</v>
      </c>
      <c r="G1169" s="868"/>
      <c r="H1169" s="868"/>
    </row>
    <row r="1170" spans="1:8" ht="15">
      <c r="A1170" s="867">
        <v>1165</v>
      </c>
      <c r="B1170" s="871"/>
      <c r="C1170" s="879">
        <v>202</v>
      </c>
      <c r="D1170" s="872">
        <v>195</v>
      </c>
      <c r="E1170" s="872">
        <v>7</v>
      </c>
      <c r="F1170" s="873">
        <v>0</v>
      </c>
      <c r="G1170" s="871"/>
      <c r="H1170" s="871"/>
    </row>
    <row r="1171" spans="1:8" ht="15">
      <c r="A1171" s="866">
        <v>1166</v>
      </c>
      <c r="B1171" s="874"/>
      <c r="C1171" s="877">
        <v>202</v>
      </c>
      <c r="D1171" s="875">
        <v>184</v>
      </c>
      <c r="E1171" s="875">
        <v>18</v>
      </c>
      <c r="F1171" s="876">
        <v>0</v>
      </c>
      <c r="G1171" s="874"/>
      <c r="H1171" s="874"/>
    </row>
    <row r="1172" spans="1:8" ht="15">
      <c r="A1172" s="862">
        <v>1167</v>
      </c>
      <c r="B1172" s="868"/>
      <c r="C1172" s="878">
        <v>201</v>
      </c>
      <c r="D1172" s="869">
        <v>201</v>
      </c>
      <c r="E1172" s="869">
        <v>0</v>
      </c>
      <c r="F1172" s="870">
        <v>0</v>
      </c>
      <c r="G1172" s="868"/>
      <c r="H1172" s="868"/>
    </row>
    <row r="1173" spans="1:8" ht="15">
      <c r="A1173" s="862">
        <v>1168</v>
      </c>
      <c r="B1173" s="868"/>
      <c r="C1173" s="878">
        <v>200</v>
      </c>
      <c r="D1173" s="869">
        <v>200</v>
      </c>
      <c r="E1173" s="869">
        <v>0</v>
      </c>
      <c r="F1173" s="870">
        <v>0</v>
      </c>
      <c r="G1173" s="868"/>
      <c r="H1173" s="868"/>
    </row>
    <row r="1174" spans="1:8" ht="15">
      <c r="A1174" s="862">
        <v>1169</v>
      </c>
      <c r="B1174" s="868"/>
      <c r="C1174" s="878">
        <v>200</v>
      </c>
      <c r="D1174" s="869">
        <v>186</v>
      </c>
      <c r="E1174" s="869">
        <v>0</v>
      </c>
      <c r="F1174" s="870">
        <v>14</v>
      </c>
      <c r="G1174" s="868"/>
      <c r="H1174" s="868"/>
    </row>
    <row r="1175" spans="1:8" ht="15">
      <c r="A1175" s="867">
        <v>1170</v>
      </c>
      <c r="B1175" s="871"/>
      <c r="C1175" s="879">
        <v>200</v>
      </c>
      <c r="D1175" s="872">
        <v>163</v>
      </c>
      <c r="E1175" s="872">
        <v>37</v>
      </c>
      <c r="F1175" s="873">
        <v>0</v>
      </c>
      <c r="G1175" s="871"/>
      <c r="H1175" s="871"/>
    </row>
    <row r="1176" spans="1:8" ht="15">
      <c r="A1176" s="862">
        <v>1171</v>
      </c>
      <c r="B1176" s="868"/>
      <c r="C1176" s="877">
        <v>200</v>
      </c>
      <c r="D1176" s="875">
        <v>200</v>
      </c>
      <c r="E1176" s="875">
        <v>0</v>
      </c>
      <c r="F1176" s="876">
        <v>0</v>
      </c>
      <c r="G1176" s="868"/>
      <c r="H1176" s="868"/>
    </row>
    <row r="1177" spans="1:8" ht="15">
      <c r="A1177" s="862">
        <v>1172</v>
      </c>
      <c r="B1177" s="868"/>
      <c r="C1177" s="878">
        <v>200</v>
      </c>
      <c r="D1177" s="869">
        <v>200</v>
      </c>
      <c r="E1177" s="869">
        <v>0</v>
      </c>
      <c r="F1177" s="870">
        <v>0</v>
      </c>
      <c r="G1177" s="868"/>
      <c r="H1177" s="868"/>
    </row>
    <row r="1178" spans="1:8" ht="15">
      <c r="A1178" s="862">
        <v>1173</v>
      </c>
      <c r="B1178" s="868"/>
      <c r="C1178" s="878">
        <v>199</v>
      </c>
      <c r="D1178" s="869">
        <v>199</v>
      </c>
      <c r="E1178" s="869">
        <v>0</v>
      </c>
      <c r="F1178" s="870">
        <v>0</v>
      </c>
      <c r="G1178" s="868"/>
      <c r="H1178" s="868"/>
    </row>
    <row r="1179" spans="1:8" ht="15">
      <c r="A1179" s="862">
        <v>1174</v>
      </c>
      <c r="B1179" s="868"/>
      <c r="C1179" s="878">
        <v>199</v>
      </c>
      <c r="D1179" s="869">
        <v>194</v>
      </c>
      <c r="E1179" s="869">
        <v>0</v>
      </c>
      <c r="F1179" s="870">
        <v>5</v>
      </c>
      <c r="G1179" s="868"/>
      <c r="H1179" s="868"/>
    </row>
    <row r="1180" spans="1:8" ht="15">
      <c r="A1180" s="867">
        <v>1175</v>
      </c>
      <c r="B1180" s="871"/>
      <c r="C1180" s="879">
        <v>199</v>
      </c>
      <c r="D1180" s="872">
        <v>199</v>
      </c>
      <c r="E1180" s="872">
        <v>0</v>
      </c>
      <c r="F1180" s="873">
        <v>0</v>
      </c>
      <c r="G1180" s="871"/>
      <c r="H1180" s="871"/>
    </row>
    <row r="1181" spans="1:8" ht="15">
      <c r="A1181" s="866">
        <v>1176</v>
      </c>
      <c r="B1181" s="874"/>
      <c r="C1181" s="877">
        <v>199</v>
      </c>
      <c r="D1181" s="875">
        <v>149</v>
      </c>
      <c r="E1181" s="875">
        <v>0</v>
      </c>
      <c r="F1181" s="876">
        <v>49</v>
      </c>
      <c r="G1181" s="874"/>
      <c r="H1181" s="874"/>
    </row>
    <row r="1182" spans="1:8" ht="15">
      <c r="A1182" s="862">
        <v>1177</v>
      </c>
      <c r="B1182" s="868"/>
      <c r="C1182" s="878">
        <v>198</v>
      </c>
      <c r="D1182" s="869">
        <v>144</v>
      </c>
      <c r="E1182" s="869">
        <v>23</v>
      </c>
      <c r="F1182" s="870">
        <v>31</v>
      </c>
      <c r="G1182" s="868"/>
      <c r="H1182" s="868"/>
    </row>
    <row r="1183" spans="1:8" ht="15">
      <c r="A1183" s="862">
        <v>1178</v>
      </c>
      <c r="B1183" s="868"/>
      <c r="C1183" s="878">
        <v>198</v>
      </c>
      <c r="D1183" s="869">
        <v>198</v>
      </c>
      <c r="E1183" s="869">
        <v>0</v>
      </c>
      <c r="F1183" s="870">
        <v>0</v>
      </c>
      <c r="G1183" s="868"/>
      <c r="H1183" s="868"/>
    </row>
    <row r="1184" spans="1:8" ht="15">
      <c r="A1184" s="862">
        <v>1179</v>
      </c>
      <c r="B1184" s="868"/>
      <c r="C1184" s="878">
        <v>197</v>
      </c>
      <c r="D1184" s="869">
        <v>172</v>
      </c>
      <c r="E1184" s="869">
        <v>25</v>
      </c>
      <c r="F1184" s="870">
        <v>0</v>
      </c>
      <c r="G1184" s="868"/>
      <c r="H1184" s="868"/>
    </row>
    <row r="1185" spans="1:8" ht="15">
      <c r="A1185" s="867">
        <v>1180</v>
      </c>
      <c r="B1185" s="871"/>
      <c r="C1185" s="879">
        <v>196</v>
      </c>
      <c r="D1185" s="872">
        <v>196</v>
      </c>
      <c r="E1185" s="872">
        <v>0</v>
      </c>
      <c r="F1185" s="873">
        <v>0</v>
      </c>
      <c r="G1185" s="871"/>
      <c r="H1185" s="871"/>
    </row>
    <row r="1186" spans="1:8" ht="15">
      <c r="A1186" s="862">
        <v>1181</v>
      </c>
      <c r="B1186" s="868"/>
      <c r="C1186" s="877">
        <v>196</v>
      </c>
      <c r="D1186" s="875">
        <v>110</v>
      </c>
      <c r="E1186" s="875">
        <v>86</v>
      </c>
      <c r="F1186" s="876">
        <v>0</v>
      </c>
      <c r="G1186" s="868"/>
      <c r="H1186" s="868"/>
    </row>
    <row r="1187" spans="1:8" ht="15">
      <c r="A1187" s="862">
        <v>1182</v>
      </c>
      <c r="B1187" s="868"/>
      <c r="C1187" s="878">
        <v>196</v>
      </c>
      <c r="D1187" s="869">
        <v>128</v>
      </c>
      <c r="E1187" s="869">
        <v>36</v>
      </c>
      <c r="F1187" s="870">
        <v>31</v>
      </c>
      <c r="G1187" s="868"/>
      <c r="H1187" s="868"/>
    </row>
    <row r="1188" spans="1:8" ht="15">
      <c r="A1188" s="862">
        <v>1183</v>
      </c>
      <c r="B1188" s="868"/>
      <c r="C1188" s="878">
        <v>195</v>
      </c>
      <c r="D1188" s="869">
        <v>195</v>
      </c>
      <c r="E1188" s="869">
        <v>0</v>
      </c>
      <c r="F1188" s="870">
        <v>0</v>
      </c>
      <c r="G1188" s="868"/>
      <c r="H1188" s="868"/>
    </row>
    <row r="1189" spans="1:8" ht="15">
      <c r="A1189" s="862">
        <v>1184</v>
      </c>
      <c r="B1189" s="868"/>
      <c r="C1189" s="878">
        <v>194</v>
      </c>
      <c r="D1189" s="869">
        <v>125</v>
      </c>
      <c r="E1189" s="869">
        <v>19</v>
      </c>
      <c r="F1189" s="870">
        <v>50</v>
      </c>
      <c r="G1189" s="868"/>
      <c r="H1189" s="868"/>
    </row>
    <row r="1190" spans="1:8" ht="15">
      <c r="A1190" s="867">
        <v>1185</v>
      </c>
      <c r="B1190" s="871"/>
      <c r="C1190" s="879">
        <v>194</v>
      </c>
      <c r="D1190" s="872">
        <v>194</v>
      </c>
      <c r="E1190" s="872">
        <v>0</v>
      </c>
      <c r="F1190" s="873">
        <v>0</v>
      </c>
      <c r="G1190" s="871"/>
      <c r="H1190" s="871"/>
    </row>
    <row r="1191" spans="1:8" ht="15">
      <c r="A1191" s="866">
        <v>1186</v>
      </c>
      <c r="B1191" s="874"/>
      <c r="C1191" s="877">
        <v>194</v>
      </c>
      <c r="D1191" s="875">
        <v>170</v>
      </c>
      <c r="E1191" s="875">
        <v>24</v>
      </c>
      <c r="F1191" s="876">
        <v>0</v>
      </c>
      <c r="G1191" s="874"/>
      <c r="H1191" s="874"/>
    </row>
    <row r="1192" spans="1:8" ht="15">
      <c r="A1192" s="862">
        <v>1187</v>
      </c>
      <c r="B1192" s="868"/>
      <c r="C1192" s="878">
        <v>194</v>
      </c>
      <c r="D1192" s="869">
        <v>194</v>
      </c>
      <c r="E1192" s="869">
        <v>0</v>
      </c>
      <c r="F1192" s="870">
        <v>0</v>
      </c>
      <c r="G1192" s="868"/>
      <c r="H1192" s="868"/>
    </row>
    <row r="1193" spans="1:8" ht="15">
      <c r="A1193" s="862">
        <v>1188</v>
      </c>
      <c r="B1193" s="868"/>
      <c r="C1193" s="878">
        <v>193</v>
      </c>
      <c r="D1193" s="869">
        <v>185</v>
      </c>
      <c r="E1193" s="869">
        <v>8</v>
      </c>
      <c r="F1193" s="870">
        <v>0</v>
      </c>
      <c r="G1193" s="868"/>
      <c r="H1193" s="868"/>
    </row>
    <row r="1194" spans="1:8" ht="15">
      <c r="A1194" s="862">
        <v>1189</v>
      </c>
      <c r="B1194" s="868"/>
      <c r="C1194" s="878">
        <v>192</v>
      </c>
      <c r="D1194" s="869">
        <v>133</v>
      </c>
      <c r="E1194" s="869">
        <v>59</v>
      </c>
      <c r="F1194" s="870">
        <v>0</v>
      </c>
      <c r="G1194" s="868"/>
      <c r="H1194" s="868"/>
    </row>
    <row r="1195" spans="1:8" ht="15">
      <c r="A1195" s="867">
        <v>1190</v>
      </c>
      <c r="B1195" s="871"/>
      <c r="C1195" s="879">
        <v>192</v>
      </c>
      <c r="D1195" s="872">
        <v>192</v>
      </c>
      <c r="E1195" s="872">
        <v>0</v>
      </c>
      <c r="F1195" s="873">
        <v>0</v>
      </c>
      <c r="G1195" s="871"/>
      <c r="H1195" s="871"/>
    </row>
    <row r="1196" spans="1:8" ht="15">
      <c r="A1196" s="862">
        <v>1191</v>
      </c>
      <c r="B1196" s="868"/>
      <c r="C1196" s="877">
        <v>192</v>
      </c>
      <c r="D1196" s="875">
        <v>147</v>
      </c>
      <c r="E1196" s="875">
        <v>45</v>
      </c>
      <c r="F1196" s="876">
        <v>0</v>
      </c>
      <c r="G1196" s="868"/>
      <c r="H1196" s="868"/>
    </row>
    <row r="1197" spans="1:8" ht="15">
      <c r="A1197" s="862">
        <v>1192</v>
      </c>
      <c r="B1197" s="868"/>
      <c r="C1197" s="878">
        <v>191</v>
      </c>
      <c r="D1197" s="869">
        <v>191</v>
      </c>
      <c r="E1197" s="869">
        <v>0</v>
      </c>
      <c r="F1197" s="870">
        <v>0</v>
      </c>
      <c r="G1197" s="868"/>
      <c r="H1197" s="868"/>
    </row>
    <row r="1198" spans="1:8" ht="15">
      <c r="A1198" s="862">
        <v>1193</v>
      </c>
      <c r="B1198" s="868"/>
      <c r="C1198" s="878">
        <v>190</v>
      </c>
      <c r="D1198" s="869">
        <v>70</v>
      </c>
      <c r="E1198" s="869">
        <v>0</v>
      </c>
      <c r="F1198" s="870">
        <v>121</v>
      </c>
      <c r="G1198" s="868"/>
      <c r="H1198" s="868"/>
    </row>
    <row r="1199" spans="1:8" ht="15">
      <c r="A1199" s="862">
        <v>1194</v>
      </c>
      <c r="B1199" s="868"/>
      <c r="C1199" s="878">
        <v>189</v>
      </c>
      <c r="D1199" s="869">
        <v>189</v>
      </c>
      <c r="E1199" s="869">
        <v>0</v>
      </c>
      <c r="F1199" s="870">
        <v>0</v>
      </c>
      <c r="G1199" s="868"/>
      <c r="H1199" s="868"/>
    </row>
    <row r="1200" spans="1:8" ht="15">
      <c r="A1200" s="867">
        <v>1195</v>
      </c>
      <c r="B1200" s="871"/>
      <c r="C1200" s="879">
        <v>189</v>
      </c>
      <c r="D1200" s="872">
        <v>189</v>
      </c>
      <c r="E1200" s="872">
        <v>0</v>
      </c>
      <c r="F1200" s="873">
        <v>0</v>
      </c>
      <c r="G1200" s="871"/>
      <c r="H1200" s="871"/>
    </row>
    <row r="1201" spans="1:8" ht="15">
      <c r="A1201" s="866">
        <v>1196</v>
      </c>
      <c r="B1201" s="874"/>
      <c r="C1201" s="877">
        <v>189</v>
      </c>
      <c r="D1201" s="875">
        <v>159</v>
      </c>
      <c r="E1201" s="875">
        <v>0</v>
      </c>
      <c r="F1201" s="876">
        <v>30</v>
      </c>
      <c r="G1201" s="874"/>
      <c r="H1201" s="874"/>
    </row>
    <row r="1202" spans="1:8" ht="15">
      <c r="A1202" s="862">
        <v>1197</v>
      </c>
      <c r="B1202" s="868"/>
      <c r="C1202" s="878">
        <v>188</v>
      </c>
      <c r="D1202" s="869">
        <v>188</v>
      </c>
      <c r="E1202" s="869">
        <v>0</v>
      </c>
      <c r="F1202" s="870">
        <v>0</v>
      </c>
      <c r="G1202" s="868"/>
      <c r="H1202" s="868"/>
    </row>
    <row r="1203" spans="1:8" ht="15">
      <c r="A1203" s="862">
        <v>1198</v>
      </c>
      <c r="B1203" s="868"/>
      <c r="C1203" s="878">
        <v>188</v>
      </c>
      <c r="D1203" s="869">
        <v>188</v>
      </c>
      <c r="E1203" s="869">
        <v>0</v>
      </c>
      <c r="F1203" s="870">
        <v>0</v>
      </c>
      <c r="G1203" s="868"/>
      <c r="H1203" s="868"/>
    </row>
    <row r="1204" spans="1:8" ht="15">
      <c r="A1204" s="862">
        <v>1199</v>
      </c>
      <c r="B1204" s="868"/>
      <c r="C1204" s="878">
        <v>187</v>
      </c>
      <c r="D1204" s="869">
        <v>187</v>
      </c>
      <c r="E1204" s="869">
        <v>0</v>
      </c>
      <c r="F1204" s="870">
        <v>0</v>
      </c>
      <c r="G1204" s="868"/>
      <c r="H1204" s="868"/>
    </row>
    <row r="1205" spans="1:8" ht="15">
      <c r="A1205" s="867">
        <v>1200</v>
      </c>
      <c r="B1205" s="871"/>
      <c r="C1205" s="879">
        <v>187</v>
      </c>
      <c r="D1205" s="872">
        <v>187</v>
      </c>
      <c r="E1205" s="872">
        <v>0</v>
      </c>
      <c r="F1205" s="873">
        <v>0</v>
      </c>
      <c r="G1205" s="871"/>
      <c r="H1205" s="871"/>
    </row>
    <row r="1206" spans="1:8" ht="15">
      <c r="A1206" s="862">
        <v>1201</v>
      </c>
      <c r="B1206" s="868"/>
      <c r="C1206" s="877">
        <v>187</v>
      </c>
      <c r="D1206" s="875">
        <v>187</v>
      </c>
      <c r="E1206" s="875">
        <v>0</v>
      </c>
      <c r="F1206" s="876">
        <v>0</v>
      </c>
      <c r="G1206" s="868"/>
      <c r="H1206" s="868"/>
    </row>
    <row r="1207" spans="1:8" ht="15">
      <c r="A1207" s="862">
        <v>1202</v>
      </c>
      <c r="B1207" s="868"/>
      <c r="C1207" s="878">
        <v>187</v>
      </c>
      <c r="D1207" s="869">
        <v>83</v>
      </c>
      <c r="E1207" s="869">
        <v>104</v>
      </c>
      <c r="F1207" s="870">
        <v>0</v>
      </c>
      <c r="G1207" s="868"/>
      <c r="H1207" s="868"/>
    </row>
    <row r="1208" spans="1:8" ht="15">
      <c r="A1208" s="862">
        <v>1203</v>
      </c>
      <c r="B1208" s="868"/>
      <c r="C1208" s="878">
        <v>184</v>
      </c>
      <c r="D1208" s="869">
        <v>184</v>
      </c>
      <c r="E1208" s="869">
        <v>0</v>
      </c>
      <c r="F1208" s="870">
        <v>0</v>
      </c>
      <c r="G1208" s="868"/>
      <c r="H1208" s="868"/>
    </row>
    <row r="1209" spans="1:8" ht="15">
      <c r="A1209" s="862">
        <v>1204</v>
      </c>
      <c r="B1209" s="868"/>
      <c r="C1209" s="878">
        <v>183</v>
      </c>
      <c r="D1209" s="869">
        <v>122</v>
      </c>
      <c r="E1209" s="869">
        <v>61</v>
      </c>
      <c r="F1209" s="870">
        <v>0</v>
      </c>
      <c r="G1209" s="868"/>
      <c r="H1209" s="868"/>
    </row>
    <row r="1210" spans="1:8" ht="15">
      <c r="A1210" s="867">
        <v>1205</v>
      </c>
      <c r="B1210" s="871"/>
      <c r="C1210" s="879">
        <v>183</v>
      </c>
      <c r="D1210" s="872">
        <v>136</v>
      </c>
      <c r="E1210" s="872">
        <v>47</v>
      </c>
      <c r="F1210" s="873">
        <v>0</v>
      </c>
      <c r="G1210" s="871"/>
      <c r="H1210" s="871"/>
    </row>
    <row r="1211" spans="1:8" ht="15">
      <c r="A1211" s="866">
        <v>1206</v>
      </c>
      <c r="B1211" s="874"/>
      <c r="C1211" s="877">
        <v>183</v>
      </c>
      <c r="D1211" s="875">
        <v>151</v>
      </c>
      <c r="E1211" s="875">
        <v>0</v>
      </c>
      <c r="F1211" s="876">
        <v>31</v>
      </c>
      <c r="G1211" s="874"/>
      <c r="H1211" s="874"/>
    </row>
    <row r="1212" spans="1:8" ht="15">
      <c r="A1212" s="862">
        <v>1207</v>
      </c>
      <c r="B1212" s="868"/>
      <c r="C1212" s="878">
        <v>183</v>
      </c>
      <c r="D1212" s="869">
        <v>183</v>
      </c>
      <c r="E1212" s="869">
        <v>0</v>
      </c>
      <c r="F1212" s="870">
        <v>0</v>
      </c>
      <c r="G1212" s="868"/>
      <c r="H1212" s="868"/>
    </row>
    <row r="1213" spans="1:8" ht="15">
      <c r="A1213" s="862">
        <v>1208</v>
      </c>
      <c r="B1213" s="868"/>
      <c r="C1213" s="878">
        <v>182</v>
      </c>
      <c r="D1213" s="869">
        <v>0</v>
      </c>
      <c r="E1213" s="869">
        <v>182</v>
      </c>
      <c r="F1213" s="870">
        <v>0</v>
      </c>
      <c r="G1213" s="868"/>
      <c r="H1213" s="868"/>
    </row>
    <row r="1214" spans="1:8" ht="15">
      <c r="A1214" s="862">
        <v>1209</v>
      </c>
      <c r="B1214" s="868"/>
      <c r="C1214" s="878">
        <v>182</v>
      </c>
      <c r="D1214" s="869">
        <v>111</v>
      </c>
      <c r="E1214" s="869">
        <v>0</v>
      </c>
      <c r="F1214" s="870">
        <v>71</v>
      </c>
      <c r="G1214" s="868"/>
      <c r="H1214" s="868"/>
    </row>
    <row r="1215" spans="1:8" ht="15">
      <c r="A1215" s="867">
        <v>1210</v>
      </c>
      <c r="B1215" s="871"/>
      <c r="C1215" s="879">
        <v>182</v>
      </c>
      <c r="D1215" s="872">
        <v>154</v>
      </c>
      <c r="E1215" s="872">
        <v>14</v>
      </c>
      <c r="F1215" s="873">
        <v>14</v>
      </c>
      <c r="G1215" s="871"/>
      <c r="H1215" s="871"/>
    </row>
    <row r="1216" spans="1:8" ht="15">
      <c r="A1216" s="862">
        <v>1211</v>
      </c>
      <c r="B1216" s="868"/>
      <c r="C1216" s="877">
        <v>181</v>
      </c>
      <c r="D1216" s="875">
        <v>135</v>
      </c>
      <c r="E1216" s="875">
        <v>0</v>
      </c>
      <c r="F1216" s="876">
        <v>46</v>
      </c>
      <c r="G1216" s="868"/>
      <c r="H1216" s="868"/>
    </row>
    <row r="1217" spans="1:8" ht="15">
      <c r="A1217" s="862">
        <v>1212</v>
      </c>
      <c r="B1217" s="868"/>
      <c r="C1217" s="878">
        <v>179</v>
      </c>
      <c r="D1217" s="869">
        <v>13</v>
      </c>
      <c r="E1217" s="869">
        <v>166</v>
      </c>
      <c r="F1217" s="870">
        <v>0</v>
      </c>
      <c r="G1217" s="868"/>
      <c r="H1217" s="868"/>
    </row>
    <row r="1218" spans="1:8" ht="15">
      <c r="A1218" s="862">
        <v>1213</v>
      </c>
      <c r="B1218" s="868"/>
      <c r="C1218" s="878">
        <v>178</v>
      </c>
      <c r="D1218" s="869">
        <v>178</v>
      </c>
      <c r="E1218" s="869">
        <v>0</v>
      </c>
      <c r="F1218" s="870">
        <v>0</v>
      </c>
      <c r="G1218" s="868"/>
      <c r="H1218" s="868"/>
    </row>
    <row r="1219" spans="1:8" ht="15">
      <c r="A1219" s="862">
        <v>1214</v>
      </c>
      <c r="B1219" s="868"/>
      <c r="C1219" s="878">
        <v>178</v>
      </c>
      <c r="D1219" s="869">
        <v>178</v>
      </c>
      <c r="E1219" s="869">
        <v>0</v>
      </c>
      <c r="F1219" s="870">
        <v>0</v>
      </c>
      <c r="G1219" s="868"/>
      <c r="H1219" s="868"/>
    </row>
    <row r="1220" spans="1:8" ht="15">
      <c r="A1220" s="867">
        <v>1215</v>
      </c>
      <c r="B1220" s="871"/>
      <c r="C1220" s="879">
        <v>177</v>
      </c>
      <c r="D1220" s="872">
        <v>0</v>
      </c>
      <c r="E1220" s="872">
        <v>177</v>
      </c>
      <c r="F1220" s="873">
        <v>0</v>
      </c>
      <c r="G1220" s="871"/>
      <c r="H1220" s="871"/>
    </row>
    <row r="1221" spans="1:8" ht="15">
      <c r="A1221" s="866">
        <v>1216</v>
      </c>
      <c r="B1221" s="874"/>
      <c r="C1221" s="877">
        <v>176</v>
      </c>
      <c r="D1221" s="875">
        <v>141</v>
      </c>
      <c r="E1221" s="875">
        <v>35</v>
      </c>
      <c r="F1221" s="876">
        <v>0</v>
      </c>
      <c r="G1221" s="874"/>
      <c r="H1221" s="874"/>
    </row>
    <row r="1222" spans="1:8" ht="15">
      <c r="A1222" s="862">
        <v>1217</v>
      </c>
      <c r="B1222" s="868"/>
      <c r="C1222" s="878">
        <v>176</v>
      </c>
      <c r="D1222" s="869">
        <v>176</v>
      </c>
      <c r="E1222" s="869">
        <v>0</v>
      </c>
      <c r="F1222" s="870">
        <v>0</v>
      </c>
      <c r="G1222" s="868"/>
      <c r="H1222" s="868"/>
    </row>
    <row r="1223" spans="1:8" ht="15">
      <c r="A1223" s="862">
        <v>1218</v>
      </c>
      <c r="B1223" s="868"/>
      <c r="C1223" s="878">
        <v>175</v>
      </c>
      <c r="D1223" s="869">
        <v>155</v>
      </c>
      <c r="E1223" s="869">
        <v>20</v>
      </c>
      <c r="F1223" s="870">
        <v>0</v>
      </c>
      <c r="G1223" s="868"/>
      <c r="H1223" s="868"/>
    </row>
    <row r="1224" spans="1:8" ht="15">
      <c r="A1224" s="862">
        <v>1219</v>
      </c>
      <c r="B1224" s="868"/>
      <c r="C1224" s="878">
        <v>174</v>
      </c>
      <c r="D1224" s="869">
        <v>164</v>
      </c>
      <c r="E1224" s="869">
        <v>10</v>
      </c>
      <c r="F1224" s="870">
        <v>0</v>
      </c>
      <c r="G1224" s="868"/>
      <c r="H1224" s="868"/>
    </row>
    <row r="1225" spans="1:8" ht="15">
      <c r="A1225" s="867">
        <v>1220</v>
      </c>
      <c r="B1225" s="871"/>
      <c r="C1225" s="879">
        <v>173</v>
      </c>
      <c r="D1225" s="872">
        <v>157</v>
      </c>
      <c r="E1225" s="872">
        <v>0</v>
      </c>
      <c r="F1225" s="873">
        <v>16</v>
      </c>
      <c r="G1225" s="871"/>
      <c r="H1225" s="871"/>
    </row>
    <row r="1226" spans="1:8" ht="15">
      <c r="A1226" s="862">
        <v>1221</v>
      </c>
      <c r="B1226" s="868"/>
      <c r="C1226" s="877">
        <v>173</v>
      </c>
      <c r="D1226" s="875">
        <v>136</v>
      </c>
      <c r="E1226" s="875">
        <v>37</v>
      </c>
      <c r="F1226" s="876">
        <v>0</v>
      </c>
      <c r="G1226" s="868"/>
      <c r="H1226" s="868"/>
    </row>
    <row r="1227" spans="1:8" ht="15">
      <c r="A1227" s="862">
        <v>1222</v>
      </c>
      <c r="B1227" s="868"/>
      <c r="C1227" s="878">
        <v>172</v>
      </c>
      <c r="D1227" s="869">
        <v>119</v>
      </c>
      <c r="E1227" s="869">
        <v>53</v>
      </c>
      <c r="F1227" s="870">
        <v>0</v>
      </c>
      <c r="G1227" s="868"/>
      <c r="H1227" s="868"/>
    </row>
    <row r="1228" spans="1:8" ht="15">
      <c r="A1228" s="862">
        <v>1223</v>
      </c>
      <c r="B1228" s="868"/>
      <c r="C1228" s="878">
        <v>172</v>
      </c>
      <c r="D1228" s="869">
        <v>152</v>
      </c>
      <c r="E1228" s="869">
        <v>0</v>
      </c>
      <c r="F1228" s="870">
        <v>20</v>
      </c>
      <c r="G1228" s="868"/>
      <c r="H1228" s="868"/>
    </row>
    <row r="1229" spans="1:8" ht="15">
      <c r="A1229" s="862">
        <v>1224</v>
      </c>
      <c r="B1229" s="868"/>
      <c r="C1229" s="878">
        <v>172</v>
      </c>
      <c r="D1229" s="869">
        <v>79</v>
      </c>
      <c r="E1229" s="869">
        <v>93</v>
      </c>
      <c r="F1229" s="870">
        <v>0</v>
      </c>
      <c r="G1229" s="868"/>
      <c r="H1229" s="868"/>
    </row>
    <row r="1230" spans="1:8" ht="15">
      <c r="A1230" s="867">
        <v>1225</v>
      </c>
      <c r="B1230" s="871"/>
      <c r="C1230" s="879">
        <v>172</v>
      </c>
      <c r="D1230" s="872">
        <v>95</v>
      </c>
      <c r="E1230" s="872">
        <v>77</v>
      </c>
      <c r="F1230" s="873">
        <v>0</v>
      </c>
      <c r="G1230" s="871"/>
      <c r="H1230" s="871"/>
    </row>
    <row r="1231" spans="1:8" ht="15">
      <c r="A1231" s="866">
        <v>1226</v>
      </c>
      <c r="B1231" s="874"/>
      <c r="C1231" s="877">
        <v>172</v>
      </c>
      <c r="D1231" s="875">
        <v>172</v>
      </c>
      <c r="E1231" s="875">
        <v>0</v>
      </c>
      <c r="F1231" s="876">
        <v>0</v>
      </c>
      <c r="G1231" s="874"/>
      <c r="H1231" s="874"/>
    </row>
    <row r="1232" spans="1:8" ht="15">
      <c r="A1232" s="862">
        <v>1227</v>
      </c>
      <c r="B1232" s="868"/>
      <c r="C1232" s="878">
        <v>170</v>
      </c>
      <c r="D1232" s="869">
        <v>170</v>
      </c>
      <c r="E1232" s="869">
        <v>0</v>
      </c>
      <c r="F1232" s="870">
        <v>0</v>
      </c>
      <c r="G1232" s="868"/>
      <c r="H1232" s="868"/>
    </row>
    <row r="1233" spans="1:8" ht="15">
      <c r="A1233" s="862">
        <v>1228</v>
      </c>
      <c r="B1233" s="868"/>
      <c r="C1233" s="878">
        <v>170</v>
      </c>
      <c r="D1233" s="869">
        <v>122</v>
      </c>
      <c r="E1233" s="869">
        <v>32</v>
      </c>
      <c r="F1233" s="870">
        <v>16</v>
      </c>
      <c r="G1233" s="868"/>
      <c r="H1233" s="868"/>
    </row>
    <row r="1234" spans="1:8" ht="15">
      <c r="A1234" s="862">
        <v>1229</v>
      </c>
      <c r="B1234" s="868"/>
      <c r="C1234" s="878">
        <v>169</v>
      </c>
      <c r="D1234" s="869">
        <v>143</v>
      </c>
      <c r="E1234" s="869">
        <v>0</v>
      </c>
      <c r="F1234" s="870">
        <v>27</v>
      </c>
      <c r="G1234" s="868"/>
      <c r="H1234" s="868"/>
    </row>
    <row r="1235" spans="1:8" ht="15">
      <c r="A1235" s="867">
        <v>1230</v>
      </c>
      <c r="B1235" s="871"/>
      <c r="C1235" s="879">
        <v>169</v>
      </c>
      <c r="D1235" s="872">
        <v>169</v>
      </c>
      <c r="E1235" s="872">
        <v>0</v>
      </c>
      <c r="F1235" s="873">
        <v>0</v>
      </c>
      <c r="G1235" s="871"/>
      <c r="H1235" s="871"/>
    </row>
    <row r="1236" spans="1:8" ht="15">
      <c r="A1236" s="862">
        <v>1231</v>
      </c>
      <c r="B1236" s="868"/>
      <c r="C1236" s="877">
        <v>169</v>
      </c>
      <c r="D1236" s="875">
        <v>120</v>
      </c>
      <c r="E1236" s="875">
        <v>16</v>
      </c>
      <c r="F1236" s="876">
        <v>32</v>
      </c>
      <c r="G1236" s="868"/>
      <c r="H1236" s="868"/>
    </row>
    <row r="1237" spans="1:8" ht="15">
      <c r="A1237" s="862">
        <v>1232</v>
      </c>
      <c r="B1237" s="868"/>
      <c r="C1237" s="878">
        <v>169</v>
      </c>
      <c r="D1237" s="869">
        <v>169</v>
      </c>
      <c r="E1237" s="869">
        <v>0</v>
      </c>
      <c r="F1237" s="870">
        <v>0</v>
      </c>
      <c r="G1237" s="868"/>
      <c r="H1237" s="868"/>
    </row>
    <row r="1238" spans="1:8" ht="15">
      <c r="A1238" s="862">
        <v>1233</v>
      </c>
      <c r="B1238" s="868"/>
      <c r="C1238" s="878">
        <v>168</v>
      </c>
      <c r="D1238" s="869">
        <v>130</v>
      </c>
      <c r="E1238" s="869">
        <v>0</v>
      </c>
      <c r="F1238" s="870">
        <v>39</v>
      </c>
      <c r="G1238" s="868"/>
      <c r="H1238" s="868"/>
    </row>
    <row r="1239" spans="1:8" ht="15">
      <c r="A1239" s="862">
        <v>1234</v>
      </c>
      <c r="B1239" s="868"/>
      <c r="C1239" s="878">
        <v>168</v>
      </c>
      <c r="D1239" s="869">
        <v>105</v>
      </c>
      <c r="E1239" s="869">
        <v>31</v>
      </c>
      <c r="F1239" s="870">
        <v>31</v>
      </c>
      <c r="G1239" s="868"/>
      <c r="H1239" s="868"/>
    </row>
    <row r="1240" spans="1:8" ht="15">
      <c r="A1240" s="867">
        <v>1235</v>
      </c>
      <c r="B1240" s="871"/>
      <c r="C1240" s="879">
        <v>167</v>
      </c>
      <c r="D1240" s="872">
        <v>167</v>
      </c>
      <c r="E1240" s="872">
        <v>0</v>
      </c>
      <c r="F1240" s="873">
        <v>0</v>
      </c>
      <c r="G1240" s="871"/>
      <c r="H1240" s="871"/>
    </row>
    <row r="1241" spans="1:8" ht="15">
      <c r="A1241" s="866">
        <v>1236</v>
      </c>
      <c r="B1241" s="874"/>
      <c r="C1241" s="877">
        <v>167</v>
      </c>
      <c r="D1241" s="875">
        <v>126</v>
      </c>
      <c r="E1241" s="875">
        <v>0</v>
      </c>
      <c r="F1241" s="876">
        <v>41</v>
      </c>
      <c r="G1241" s="874"/>
      <c r="H1241" s="874"/>
    </row>
    <row r="1242" spans="1:8" ht="15">
      <c r="A1242" s="862">
        <v>1237</v>
      </c>
      <c r="B1242" s="868"/>
      <c r="C1242" s="878">
        <v>167</v>
      </c>
      <c r="D1242" s="869">
        <v>167</v>
      </c>
      <c r="E1242" s="869">
        <v>0</v>
      </c>
      <c r="F1242" s="870">
        <v>0</v>
      </c>
      <c r="G1242" s="868"/>
      <c r="H1242" s="868"/>
    </row>
    <row r="1243" spans="1:8" ht="15">
      <c r="A1243" s="862">
        <v>1238</v>
      </c>
      <c r="B1243" s="868"/>
      <c r="C1243" s="878">
        <v>166</v>
      </c>
      <c r="D1243" s="869">
        <v>166</v>
      </c>
      <c r="E1243" s="869">
        <v>0</v>
      </c>
      <c r="F1243" s="870">
        <v>0</v>
      </c>
      <c r="G1243" s="868"/>
      <c r="H1243" s="868"/>
    </row>
    <row r="1244" spans="1:8" ht="15">
      <c r="A1244" s="862">
        <v>1239</v>
      </c>
      <c r="B1244" s="868"/>
      <c r="C1244" s="878">
        <v>165</v>
      </c>
      <c r="D1244" s="869">
        <v>144</v>
      </c>
      <c r="E1244" s="869">
        <v>0</v>
      </c>
      <c r="F1244" s="870">
        <v>21</v>
      </c>
      <c r="G1244" s="868"/>
      <c r="H1244" s="868"/>
    </row>
    <row r="1245" spans="1:8" ht="15">
      <c r="A1245" s="867">
        <v>1240</v>
      </c>
      <c r="B1245" s="871"/>
      <c r="C1245" s="879">
        <v>165</v>
      </c>
      <c r="D1245" s="872">
        <v>165</v>
      </c>
      <c r="E1245" s="872">
        <v>0</v>
      </c>
      <c r="F1245" s="873">
        <v>0</v>
      </c>
      <c r="G1245" s="871"/>
      <c r="H1245" s="871"/>
    </row>
    <row r="1246" spans="1:8" ht="15">
      <c r="A1246" s="862">
        <v>1241</v>
      </c>
      <c r="B1246" s="868"/>
      <c r="C1246" s="877">
        <v>165</v>
      </c>
      <c r="D1246" s="875">
        <v>150</v>
      </c>
      <c r="E1246" s="875">
        <v>15</v>
      </c>
      <c r="F1246" s="876">
        <v>0</v>
      </c>
      <c r="G1246" s="868"/>
      <c r="H1246" s="868"/>
    </row>
    <row r="1247" spans="1:8" ht="15">
      <c r="A1247" s="862">
        <v>1242</v>
      </c>
      <c r="B1247" s="868"/>
      <c r="C1247" s="878">
        <v>165</v>
      </c>
      <c r="D1247" s="869">
        <v>165</v>
      </c>
      <c r="E1247" s="869">
        <v>0</v>
      </c>
      <c r="F1247" s="870">
        <v>0</v>
      </c>
      <c r="G1247" s="868"/>
      <c r="H1247" s="868"/>
    </row>
    <row r="1248" spans="1:8" ht="15">
      <c r="A1248" s="862">
        <v>1243</v>
      </c>
      <c r="B1248" s="868"/>
      <c r="C1248" s="878">
        <v>164</v>
      </c>
      <c r="D1248" s="869">
        <v>112</v>
      </c>
      <c r="E1248" s="869">
        <v>38</v>
      </c>
      <c r="F1248" s="870">
        <v>14</v>
      </c>
      <c r="G1248" s="868"/>
      <c r="H1248" s="868"/>
    </row>
    <row r="1249" spans="1:8" ht="15">
      <c r="A1249" s="862">
        <v>1244</v>
      </c>
      <c r="B1249" s="868"/>
      <c r="C1249" s="878">
        <v>164</v>
      </c>
      <c r="D1249" s="869">
        <v>100</v>
      </c>
      <c r="E1249" s="869">
        <v>63</v>
      </c>
      <c r="F1249" s="870">
        <v>0</v>
      </c>
      <c r="G1249" s="868"/>
      <c r="H1249" s="868"/>
    </row>
    <row r="1250" spans="1:8" ht="15">
      <c r="A1250" s="867">
        <v>1245</v>
      </c>
      <c r="B1250" s="871"/>
      <c r="C1250" s="879">
        <v>163</v>
      </c>
      <c r="D1250" s="872">
        <v>163</v>
      </c>
      <c r="E1250" s="872">
        <v>0</v>
      </c>
      <c r="F1250" s="873">
        <v>0</v>
      </c>
      <c r="G1250" s="871"/>
      <c r="H1250" s="871"/>
    </row>
    <row r="1251" spans="1:8" ht="15">
      <c r="A1251" s="866">
        <v>1246</v>
      </c>
      <c r="B1251" s="874"/>
      <c r="C1251" s="877">
        <v>163</v>
      </c>
      <c r="D1251" s="875">
        <v>130</v>
      </c>
      <c r="E1251" s="875">
        <v>0</v>
      </c>
      <c r="F1251" s="876">
        <v>33</v>
      </c>
      <c r="G1251" s="874"/>
      <c r="H1251" s="874"/>
    </row>
    <row r="1252" spans="1:8" ht="15">
      <c r="A1252" s="862">
        <v>1247</v>
      </c>
      <c r="B1252" s="868"/>
      <c r="C1252" s="878">
        <v>162</v>
      </c>
      <c r="D1252" s="869">
        <v>162</v>
      </c>
      <c r="E1252" s="869">
        <v>0</v>
      </c>
      <c r="F1252" s="870">
        <v>0</v>
      </c>
      <c r="G1252" s="868"/>
      <c r="H1252" s="868"/>
    </row>
    <row r="1253" spans="1:8" ht="15">
      <c r="A1253" s="862">
        <v>1248</v>
      </c>
      <c r="B1253" s="868"/>
      <c r="C1253" s="878">
        <v>162</v>
      </c>
      <c r="D1253" s="869">
        <v>162</v>
      </c>
      <c r="E1253" s="869">
        <v>0</v>
      </c>
      <c r="F1253" s="870">
        <v>0</v>
      </c>
      <c r="G1253" s="868"/>
      <c r="H1253" s="868"/>
    </row>
    <row r="1254" spans="1:8" ht="15">
      <c r="A1254" s="862">
        <v>1249</v>
      </c>
      <c r="B1254" s="868"/>
      <c r="C1254" s="878">
        <v>162</v>
      </c>
      <c r="D1254" s="869">
        <v>162</v>
      </c>
      <c r="E1254" s="869">
        <v>0</v>
      </c>
      <c r="F1254" s="870">
        <v>0</v>
      </c>
      <c r="G1254" s="868"/>
      <c r="H1254" s="868"/>
    </row>
    <row r="1255" spans="1:8" ht="15">
      <c r="A1255" s="867">
        <v>1250</v>
      </c>
      <c r="B1255" s="871"/>
      <c r="C1255" s="879">
        <v>162</v>
      </c>
      <c r="D1255" s="872">
        <v>162</v>
      </c>
      <c r="E1255" s="872">
        <v>0</v>
      </c>
      <c r="F1255" s="873">
        <v>0</v>
      </c>
      <c r="G1255" s="871"/>
      <c r="H1255" s="871"/>
    </row>
    <row r="1256" spans="1:8" ht="15">
      <c r="A1256" s="862">
        <v>1251</v>
      </c>
      <c r="B1256" s="868"/>
      <c r="C1256" s="877">
        <v>162</v>
      </c>
      <c r="D1256" s="875">
        <v>162</v>
      </c>
      <c r="E1256" s="875">
        <v>0</v>
      </c>
      <c r="F1256" s="876">
        <v>0</v>
      </c>
      <c r="G1256" s="868"/>
      <c r="H1256" s="868"/>
    </row>
    <row r="1257" spans="1:8" ht="15">
      <c r="A1257" s="862">
        <v>1252</v>
      </c>
      <c r="B1257" s="868"/>
      <c r="C1257" s="878">
        <v>161</v>
      </c>
      <c r="D1257" s="869">
        <v>161</v>
      </c>
      <c r="E1257" s="869">
        <v>0</v>
      </c>
      <c r="F1257" s="870">
        <v>0</v>
      </c>
      <c r="G1257" s="868"/>
      <c r="H1257" s="868"/>
    </row>
    <row r="1258" spans="1:8" ht="15">
      <c r="A1258" s="862">
        <v>1253</v>
      </c>
      <c r="B1258" s="868"/>
      <c r="C1258" s="878">
        <v>160</v>
      </c>
      <c r="D1258" s="869">
        <v>99</v>
      </c>
      <c r="E1258" s="869">
        <v>36</v>
      </c>
      <c r="F1258" s="870">
        <v>25</v>
      </c>
      <c r="G1258" s="868"/>
      <c r="H1258" s="868"/>
    </row>
    <row r="1259" spans="1:8" ht="15">
      <c r="A1259" s="862">
        <v>1254</v>
      </c>
      <c r="B1259" s="868"/>
      <c r="C1259" s="878">
        <v>160</v>
      </c>
      <c r="D1259" s="869">
        <v>160</v>
      </c>
      <c r="E1259" s="869">
        <v>0</v>
      </c>
      <c r="F1259" s="870">
        <v>0</v>
      </c>
      <c r="G1259" s="868"/>
      <c r="H1259" s="868"/>
    </row>
    <row r="1260" spans="1:8" ht="15">
      <c r="A1260" s="867">
        <v>1255</v>
      </c>
      <c r="B1260" s="871"/>
      <c r="C1260" s="879">
        <v>159</v>
      </c>
      <c r="D1260" s="872">
        <v>159</v>
      </c>
      <c r="E1260" s="872">
        <v>0</v>
      </c>
      <c r="F1260" s="873">
        <v>0</v>
      </c>
      <c r="G1260" s="871"/>
      <c r="H1260" s="871"/>
    </row>
    <row r="1261" spans="1:8" ht="15">
      <c r="A1261" s="866">
        <v>1256</v>
      </c>
      <c r="B1261" s="874"/>
      <c r="C1261" s="877">
        <v>159</v>
      </c>
      <c r="D1261" s="875">
        <v>75</v>
      </c>
      <c r="E1261" s="875">
        <v>21</v>
      </c>
      <c r="F1261" s="876">
        <v>63</v>
      </c>
      <c r="G1261" s="874"/>
      <c r="H1261" s="874"/>
    </row>
    <row r="1262" spans="1:8" ht="15">
      <c r="A1262" s="862">
        <v>1257</v>
      </c>
      <c r="B1262" s="868"/>
      <c r="C1262" s="878">
        <v>159</v>
      </c>
      <c r="D1262" s="869">
        <v>150</v>
      </c>
      <c r="E1262" s="869">
        <v>9</v>
      </c>
      <c r="F1262" s="870">
        <v>0</v>
      </c>
      <c r="G1262" s="868"/>
      <c r="H1262" s="868"/>
    </row>
    <row r="1263" spans="1:8" ht="15">
      <c r="A1263" s="862">
        <v>1258</v>
      </c>
      <c r="B1263" s="868"/>
      <c r="C1263" s="878">
        <v>158</v>
      </c>
      <c r="D1263" s="869">
        <v>158</v>
      </c>
      <c r="E1263" s="869">
        <v>0</v>
      </c>
      <c r="F1263" s="870">
        <v>0</v>
      </c>
      <c r="G1263" s="868"/>
      <c r="H1263" s="868"/>
    </row>
    <row r="1264" spans="1:8" ht="15">
      <c r="A1264" s="862">
        <v>1259</v>
      </c>
      <c r="B1264" s="868"/>
      <c r="C1264" s="878">
        <v>158</v>
      </c>
      <c r="D1264" s="869">
        <v>158</v>
      </c>
      <c r="E1264" s="869">
        <v>0</v>
      </c>
      <c r="F1264" s="870">
        <v>0</v>
      </c>
      <c r="G1264" s="868"/>
      <c r="H1264" s="868"/>
    </row>
    <row r="1265" spans="1:8" ht="15">
      <c r="A1265" s="867">
        <v>1260</v>
      </c>
      <c r="B1265" s="871"/>
      <c r="C1265" s="879">
        <v>157</v>
      </c>
      <c r="D1265" s="872">
        <v>40</v>
      </c>
      <c r="E1265" s="872">
        <v>29</v>
      </c>
      <c r="F1265" s="873">
        <v>88</v>
      </c>
      <c r="G1265" s="871"/>
      <c r="H1265" s="871"/>
    </row>
    <row r="1266" spans="1:8" ht="15">
      <c r="A1266" s="862">
        <v>1261</v>
      </c>
      <c r="B1266" s="868"/>
      <c r="C1266" s="877">
        <v>157</v>
      </c>
      <c r="D1266" s="875">
        <v>107</v>
      </c>
      <c r="E1266" s="875">
        <v>19</v>
      </c>
      <c r="F1266" s="876">
        <v>31</v>
      </c>
      <c r="G1266" s="868"/>
      <c r="H1266" s="868"/>
    </row>
    <row r="1267" spans="1:8" ht="15">
      <c r="A1267" s="862">
        <v>1262</v>
      </c>
      <c r="B1267" s="868"/>
      <c r="C1267" s="878">
        <v>157</v>
      </c>
      <c r="D1267" s="869">
        <v>148</v>
      </c>
      <c r="E1267" s="869">
        <v>9</v>
      </c>
      <c r="F1267" s="870">
        <v>0</v>
      </c>
      <c r="G1267" s="868"/>
      <c r="H1267" s="868"/>
    </row>
    <row r="1268" spans="1:8" ht="15">
      <c r="A1268" s="862">
        <v>1263</v>
      </c>
      <c r="B1268" s="868"/>
      <c r="C1268" s="878">
        <v>156</v>
      </c>
      <c r="D1268" s="869">
        <v>139</v>
      </c>
      <c r="E1268" s="869">
        <v>17</v>
      </c>
      <c r="F1268" s="870">
        <v>0</v>
      </c>
      <c r="G1268" s="868"/>
      <c r="H1268" s="868"/>
    </row>
    <row r="1269" spans="1:8" ht="15">
      <c r="A1269" s="862">
        <v>1264</v>
      </c>
      <c r="B1269" s="868"/>
      <c r="C1269" s="878">
        <v>156</v>
      </c>
      <c r="D1269" s="869">
        <v>147</v>
      </c>
      <c r="E1269" s="869">
        <v>8</v>
      </c>
      <c r="F1269" s="870">
        <v>0</v>
      </c>
      <c r="G1269" s="868"/>
      <c r="H1269" s="868"/>
    </row>
    <row r="1270" spans="1:8" ht="15">
      <c r="A1270" s="867">
        <v>1265</v>
      </c>
      <c r="B1270" s="871"/>
      <c r="C1270" s="879">
        <v>156</v>
      </c>
      <c r="D1270" s="872">
        <v>124</v>
      </c>
      <c r="E1270" s="872">
        <v>27</v>
      </c>
      <c r="F1270" s="873">
        <v>5</v>
      </c>
      <c r="G1270" s="871"/>
      <c r="H1270" s="871"/>
    </row>
    <row r="1271" spans="1:8" ht="15">
      <c r="A1271" s="866">
        <v>1266</v>
      </c>
      <c r="B1271" s="874"/>
      <c r="C1271" s="877">
        <v>155</v>
      </c>
      <c r="D1271" s="875">
        <v>155</v>
      </c>
      <c r="E1271" s="875">
        <v>0</v>
      </c>
      <c r="F1271" s="876">
        <v>0</v>
      </c>
      <c r="G1271" s="874"/>
      <c r="H1271" s="874"/>
    </row>
    <row r="1272" spans="1:8" ht="15">
      <c r="A1272" s="862">
        <v>1267</v>
      </c>
      <c r="B1272" s="868"/>
      <c r="C1272" s="878">
        <v>155</v>
      </c>
      <c r="D1272" s="869">
        <v>155</v>
      </c>
      <c r="E1272" s="869">
        <v>0</v>
      </c>
      <c r="F1272" s="870">
        <v>0</v>
      </c>
      <c r="G1272" s="868"/>
      <c r="H1272" s="868"/>
    </row>
    <row r="1273" spans="1:8" ht="15">
      <c r="A1273" s="862">
        <v>1268</v>
      </c>
      <c r="B1273" s="868"/>
      <c r="C1273" s="878">
        <v>155</v>
      </c>
      <c r="D1273" s="869">
        <v>155</v>
      </c>
      <c r="E1273" s="869">
        <v>0</v>
      </c>
      <c r="F1273" s="870">
        <v>0</v>
      </c>
      <c r="G1273" s="868"/>
      <c r="H1273" s="868"/>
    </row>
    <row r="1274" spans="1:8" ht="15">
      <c r="A1274" s="862">
        <v>1269</v>
      </c>
      <c r="B1274" s="868"/>
      <c r="C1274" s="878">
        <v>155</v>
      </c>
      <c r="D1274" s="869">
        <v>155</v>
      </c>
      <c r="E1274" s="869">
        <v>0</v>
      </c>
      <c r="F1274" s="870">
        <v>0</v>
      </c>
      <c r="G1274" s="868"/>
      <c r="H1274" s="868"/>
    </row>
    <row r="1275" spans="1:8" ht="15">
      <c r="A1275" s="867">
        <v>1270</v>
      </c>
      <c r="B1275" s="871"/>
      <c r="C1275" s="879">
        <v>154</v>
      </c>
      <c r="D1275" s="872">
        <v>128</v>
      </c>
      <c r="E1275" s="872">
        <v>27</v>
      </c>
      <c r="F1275" s="873">
        <v>0</v>
      </c>
      <c r="G1275" s="871"/>
      <c r="H1275" s="871"/>
    </row>
    <row r="1276" spans="1:8" ht="15">
      <c r="A1276" s="862">
        <v>1271</v>
      </c>
      <c r="B1276" s="868"/>
      <c r="C1276" s="877">
        <v>154</v>
      </c>
      <c r="D1276" s="875">
        <v>145</v>
      </c>
      <c r="E1276" s="875">
        <v>9</v>
      </c>
      <c r="F1276" s="876">
        <v>0</v>
      </c>
      <c r="G1276" s="868"/>
      <c r="H1276" s="868"/>
    </row>
    <row r="1277" spans="1:8" ht="15">
      <c r="A1277" s="862">
        <v>1272</v>
      </c>
      <c r="B1277" s="868"/>
      <c r="C1277" s="878">
        <v>153</v>
      </c>
      <c r="D1277" s="869">
        <v>127</v>
      </c>
      <c r="E1277" s="869">
        <v>26</v>
      </c>
      <c r="F1277" s="870">
        <v>0</v>
      </c>
      <c r="G1277" s="868"/>
      <c r="H1277" s="868"/>
    </row>
    <row r="1278" spans="1:8" ht="15">
      <c r="A1278" s="862">
        <v>1273</v>
      </c>
      <c r="B1278" s="868"/>
      <c r="C1278" s="878">
        <v>153</v>
      </c>
      <c r="D1278" s="869">
        <v>146</v>
      </c>
      <c r="E1278" s="869">
        <v>7</v>
      </c>
      <c r="F1278" s="870">
        <v>0</v>
      </c>
      <c r="G1278" s="868"/>
      <c r="H1278" s="868"/>
    </row>
    <row r="1279" spans="1:8" ht="15">
      <c r="A1279" s="862">
        <v>1274</v>
      </c>
      <c r="B1279" s="868"/>
      <c r="C1279" s="878">
        <v>152</v>
      </c>
      <c r="D1279" s="869">
        <v>143</v>
      </c>
      <c r="E1279" s="869">
        <v>9</v>
      </c>
      <c r="F1279" s="870">
        <v>0</v>
      </c>
      <c r="G1279" s="868"/>
      <c r="H1279" s="868"/>
    </row>
    <row r="1280" spans="1:8" ht="15">
      <c r="A1280" s="867">
        <v>1275</v>
      </c>
      <c r="B1280" s="871"/>
      <c r="C1280" s="879">
        <v>151</v>
      </c>
      <c r="D1280" s="872">
        <v>131</v>
      </c>
      <c r="E1280" s="872">
        <v>20</v>
      </c>
      <c r="F1280" s="873">
        <v>0</v>
      </c>
      <c r="G1280" s="871"/>
      <c r="H1280" s="871"/>
    </row>
    <row r="1281" spans="1:8" ht="15">
      <c r="A1281" s="866">
        <v>1276</v>
      </c>
      <c r="B1281" s="874"/>
      <c r="C1281" s="877">
        <v>149</v>
      </c>
      <c r="D1281" s="875">
        <v>103</v>
      </c>
      <c r="E1281" s="875">
        <v>46</v>
      </c>
      <c r="F1281" s="876">
        <v>0</v>
      </c>
      <c r="G1281" s="874"/>
      <c r="H1281" s="874"/>
    </row>
    <row r="1282" spans="1:8" ht="15">
      <c r="A1282" s="862">
        <v>1277</v>
      </c>
      <c r="B1282" s="868"/>
      <c r="C1282" s="878">
        <v>149</v>
      </c>
      <c r="D1282" s="869">
        <v>149</v>
      </c>
      <c r="E1282" s="869">
        <v>0</v>
      </c>
      <c r="F1282" s="870">
        <v>0</v>
      </c>
      <c r="G1282" s="868"/>
      <c r="H1282" s="868"/>
    </row>
    <row r="1283" spans="1:8" ht="15">
      <c r="A1283" s="862">
        <v>1278</v>
      </c>
      <c r="B1283" s="868"/>
      <c r="C1283" s="878">
        <v>149</v>
      </c>
      <c r="D1283" s="869">
        <v>149</v>
      </c>
      <c r="E1283" s="869">
        <v>0</v>
      </c>
      <c r="F1283" s="870">
        <v>0</v>
      </c>
      <c r="G1283" s="868"/>
      <c r="H1283" s="868"/>
    </row>
    <row r="1284" spans="1:8" ht="15">
      <c r="A1284" s="862">
        <v>1279</v>
      </c>
      <c r="B1284" s="868"/>
      <c r="C1284" s="878">
        <v>149</v>
      </c>
      <c r="D1284" s="869">
        <v>149</v>
      </c>
      <c r="E1284" s="869">
        <v>0</v>
      </c>
      <c r="F1284" s="870">
        <v>0</v>
      </c>
      <c r="G1284" s="868"/>
      <c r="H1284" s="868"/>
    </row>
    <row r="1285" spans="1:8" ht="15">
      <c r="A1285" s="867">
        <v>1280</v>
      </c>
      <c r="B1285" s="871"/>
      <c r="C1285" s="879">
        <v>149</v>
      </c>
      <c r="D1285" s="872">
        <v>149</v>
      </c>
      <c r="E1285" s="872">
        <v>0</v>
      </c>
      <c r="F1285" s="873">
        <v>0</v>
      </c>
      <c r="G1285" s="871"/>
      <c r="H1285" s="871"/>
    </row>
    <row r="1286" spans="1:8" ht="15">
      <c r="A1286" s="862">
        <v>1281</v>
      </c>
      <c r="B1286" s="868"/>
      <c r="C1286" s="877">
        <v>149</v>
      </c>
      <c r="D1286" s="875">
        <v>117</v>
      </c>
      <c r="E1286" s="875">
        <v>32</v>
      </c>
      <c r="F1286" s="876">
        <v>0</v>
      </c>
      <c r="G1286" s="868"/>
      <c r="H1286" s="868"/>
    </row>
    <row r="1287" spans="1:8" ht="15">
      <c r="A1287" s="862">
        <v>1282</v>
      </c>
      <c r="B1287" s="868"/>
      <c r="C1287" s="878">
        <v>148</v>
      </c>
      <c r="D1287" s="869">
        <v>148</v>
      </c>
      <c r="E1287" s="869">
        <v>0</v>
      </c>
      <c r="F1287" s="870">
        <v>0</v>
      </c>
      <c r="G1287" s="868"/>
      <c r="H1287" s="868"/>
    </row>
    <row r="1288" spans="1:8" ht="15">
      <c r="A1288" s="862">
        <v>1283</v>
      </c>
      <c r="B1288" s="868"/>
      <c r="C1288" s="878">
        <v>147</v>
      </c>
      <c r="D1288" s="869">
        <v>147</v>
      </c>
      <c r="E1288" s="869">
        <v>0</v>
      </c>
      <c r="F1288" s="870">
        <v>0</v>
      </c>
      <c r="G1288" s="868"/>
      <c r="H1288" s="868"/>
    </row>
    <row r="1289" spans="1:8" ht="15">
      <c r="A1289" s="862">
        <v>1284</v>
      </c>
      <c r="B1289" s="868"/>
      <c r="C1289" s="878">
        <v>146</v>
      </c>
      <c r="D1289" s="869">
        <v>60</v>
      </c>
      <c r="E1289" s="869">
        <v>86</v>
      </c>
      <c r="F1289" s="870">
        <v>0</v>
      </c>
      <c r="G1289" s="868"/>
      <c r="H1289" s="868"/>
    </row>
    <row r="1290" spans="1:8" ht="15">
      <c r="A1290" s="867">
        <v>1285</v>
      </c>
      <c r="B1290" s="871"/>
      <c r="C1290" s="879">
        <v>146</v>
      </c>
      <c r="D1290" s="872">
        <v>146</v>
      </c>
      <c r="E1290" s="872">
        <v>0</v>
      </c>
      <c r="F1290" s="873">
        <v>0</v>
      </c>
      <c r="G1290" s="871"/>
      <c r="H1290" s="871"/>
    </row>
    <row r="1291" spans="1:8" ht="15">
      <c r="A1291" s="866">
        <v>1286</v>
      </c>
      <c r="B1291" s="874"/>
      <c r="C1291" s="877">
        <v>146</v>
      </c>
      <c r="D1291" s="875">
        <v>113</v>
      </c>
      <c r="E1291" s="875">
        <v>32</v>
      </c>
      <c r="F1291" s="876">
        <v>0</v>
      </c>
      <c r="G1291" s="874"/>
      <c r="H1291" s="874"/>
    </row>
    <row r="1292" spans="1:8" ht="15">
      <c r="A1292" s="862">
        <v>1287</v>
      </c>
      <c r="B1292" s="868"/>
      <c r="C1292" s="878">
        <v>145</v>
      </c>
      <c r="D1292" s="869">
        <v>129</v>
      </c>
      <c r="E1292" s="869">
        <v>16</v>
      </c>
      <c r="F1292" s="870">
        <v>0</v>
      </c>
      <c r="G1292" s="868"/>
      <c r="H1292" s="868"/>
    </row>
    <row r="1293" spans="1:8" ht="15">
      <c r="A1293" s="862">
        <v>1288</v>
      </c>
      <c r="B1293" s="868"/>
      <c r="C1293" s="878">
        <v>145</v>
      </c>
      <c r="D1293" s="869">
        <v>131</v>
      </c>
      <c r="E1293" s="869">
        <v>14</v>
      </c>
      <c r="F1293" s="870">
        <v>0</v>
      </c>
      <c r="G1293" s="868"/>
      <c r="H1293" s="868"/>
    </row>
    <row r="1294" spans="1:8" ht="15">
      <c r="A1294" s="862">
        <v>1289</v>
      </c>
      <c r="B1294" s="868"/>
      <c r="C1294" s="878">
        <v>143</v>
      </c>
      <c r="D1294" s="869">
        <v>128</v>
      </c>
      <c r="E1294" s="869">
        <v>14</v>
      </c>
      <c r="F1294" s="870">
        <v>0</v>
      </c>
      <c r="G1294" s="868"/>
      <c r="H1294" s="868"/>
    </row>
    <row r="1295" spans="1:8" ht="15">
      <c r="A1295" s="867">
        <v>1290</v>
      </c>
      <c r="B1295" s="871"/>
      <c r="C1295" s="879">
        <v>141</v>
      </c>
      <c r="D1295" s="872">
        <v>141</v>
      </c>
      <c r="E1295" s="872">
        <v>0</v>
      </c>
      <c r="F1295" s="873">
        <v>0</v>
      </c>
      <c r="G1295" s="871"/>
      <c r="H1295" s="871"/>
    </row>
    <row r="1296" spans="1:8" ht="15">
      <c r="A1296" s="862">
        <v>1291</v>
      </c>
      <c r="B1296" s="868"/>
      <c r="C1296" s="877">
        <v>141</v>
      </c>
      <c r="D1296" s="875">
        <v>141</v>
      </c>
      <c r="E1296" s="875">
        <v>0</v>
      </c>
      <c r="F1296" s="876">
        <v>0</v>
      </c>
      <c r="G1296" s="868"/>
      <c r="H1296" s="868"/>
    </row>
    <row r="1297" spans="1:8" ht="15">
      <c r="A1297" s="862">
        <v>1292</v>
      </c>
      <c r="B1297" s="868"/>
      <c r="C1297" s="878">
        <v>139</v>
      </c>
      <c r="D1297" s="869">
        <v>139</v>
      </c>
      <c r="E1297" s="869">
        <v>0</v>
      </c>
      <c r="F1297" s="870">
        <v>0</v>
      </c>
      <c r="G1297" s="868"/>
      <c r="H1297" s="868"/>
    </row>
    <row r="1298" spans="1:8" ht="15">
      <c r="A1298" s="862">
        <v>1293</v>
      </c>
      <c r="B1298" s="868"/>
      <c r="C1298" s="878">
        <v>139</v>
      </c>
      <c r="D1298" s="869">
        <v>17</v>
      </c>
      <c r="E1298" s="869">
        <v>122</v>
      </c>
      <c r="F1298" s="870">
        <v>0</v>
      </c>
      <c r="G1298" s="868"/>
      <c r="H1298" s="868"/>
    </row>
    <row r="1299" spans="1:8" ht="15">
      <c r="A1299" s="862">
        <v>1294</v>
      </c>
      <c r="B1299" s="868"/>
      <c r="C1299" s="878">
        <v>139</v>
      </c>
      <c r="D1299" s="869">
        <v>107</v>
      </c>
      <c r="E1299" s="869">
        <v>0</v>
      </c>
      <c r="F1299" s="870">
        <v>31</v>
      </c>
      <c r="G1299" s="868"/>
      <c r="H1299" s="868"/>
    </row>
    <row r="1300" spans="1:8" ht="15">
      <c r="A1300" s="867">
        <v>1295</v>
      </c>
      <c r="B1300" s="871"/>
      <c r="C1300" s="879">
        <v>138</v>
      </c>
      <c r="D1300" s="872">
        <v>107</v>
      </c>
      <c r="E1300" s="872">
        <v>0</v>
      </c>
      <c r="F1300" s="873">
        <v>32</v>
      </c>
      <c r="G1300" s="871"/>
      <c r="H1300" s="871"/>
    </row>
    <row r="1301" spans="1:8" ht="15">
      <c r="A1301" s="866">
        <v>1296</v>
      </c>
      <c r="B1301" s="874"/>
      <c r="C1301" s="877">
        <v>137</v>
      </c>
      <c r="D1301" s="875">
        <v>0</v>
      </c>
      <c r="E1301" s="875">
        <v>137</v>
      </c>
      <c r="F1301" s="876">
        <v>0</v>
      </c>
      <c r="G1301" s="874"/>
      <c r="H1301" s="874"/>
    </row>
    <row r="1302" spans="1:8" ht="15">
      <c r="A1302" s="862">
        <v>1297</v>
      </c>
      <c r="B1302" s="868"/>
      <c r="C1302" s="878">
        <v>136</v>
      </c>
      <c r="D1302" s="869">
        <v>106</v>
      </c>
      <c r="E1302" s="869">
        <v>0</v>
      </c>
      <c r="F1302" s="870">
        <v>30</v>
      </c>
      <c r="G1302" s="868"/>
      <c r="H1302" s="868"/>
    </row>
    <row r="1303" spans="1:8" ht="15">
      <c r="A1303" s="862">
        <v>1298</v>
      </c>
      <c r="B1303" s="868"/>
      <c r="C1303" s="878">
        <v>136</v>
      </c>
      <c r="D1303" s="869">
        <v>136</v>
      </c>
      <c r="E1303" s="869">
        <v>0</v>
      </c>
      <c r="F1303" s="870">
        <v>0</v>
      </c>
      <c r="G1303" s="868"/>
      <c r="H1303" s="868"/>
    </row>
    <row r="1304" spans="1:8" ht="15">
      <c r="A1304" s="862">
        <v>1299</v>
      </c>
      <c r="B1304" s="868"/>
      <c r="C1304" s="878">
        <v>135</v>
      </c>
      <c r="D1304" s="869">
        <v>116</v>
      </c>
      <c r="E1304" s="869">
        <v>19</v>
      </c>
      <c r="F1304" s="870">
        <v>0</v>
      </c>
      <c r="G1304" s="868"/>
      <c r="H1304" s="868"/>
    </row>
    <row r="1305" spans="1:8" ht="15">
      <c r="A1305" s="867">
        <v>1300</v>
      </c>
      <c r="B1305" s="871"/>
      <c r="C1305" s="879">
        <v>135</v>
      </c>
      <c r="D1305" s="872">
        <v>77</v>
      </c>
      <c r="E1305" s="872">
        <v>47</v>
      </c>
      <c r="F1305" s="873">
        <v>11</v>
      </c>
      <c r="G1305" s="871"/>
      <c r="H1305" s="871"/>
    </row>
    <row r="1306" spans="1:8" ht="15">
      <c r="A1306" s="862">
        <v>1301</v>
      </c>
      <c r="B1306" s="868"/>
      <c r="C1306" s="877">
        <v>134</v>
      </c>
      <c r="D1306" s="875">
        <v>134</v>
      </c>
      <c r="E1306" s="875">
        <v>0</v>
      </c>
      <c r="F1306" s="876">
        <v>0</v>
      </c>
      <c r="G1306" s="868"/>
      <c r="H1306" s="868"/>
    </row>
    <row r="1307" spans="1:8" ht="15">
      <c r="A1307" s="862">
        <v>1302</v>
      </c>
      <c r="B1307" s="868"/>
      <c r="C1307" s="878">
        <v>133</v>
      </c>
      <c r="D1307" s="869">
        <v>133</v>
      </c>
      <c r="E1307" s="869">
        <v>0</v>
      </c>
      <c r="F1307" s="870">
        <v>0</v>
      </c>
      <c r="G1307" s="868"/>
      <c r="H1307" s="868"/>
    </row>
    <row r="1308" spans="1:8" ht="15">
      <c r="A1308" s="862">
        <v>1303</v>
      </c>
      <c r="B1308" s="868"/>
      <c r="C1308" s="878">
        <v>132</v>
      </c>
      <c r="D1308" s="869">
        <v>84</v>
      </c>
      <c r="E1308" s="869">
        <v>48</v>
      </c>
      <c r="F1308" s="870">
        <v>0</v>
      </c>
      <c r="G1308" s="868"/>
      <c r="H1308" s="868"/>
    </row>
    <row r="1309" spans="1:8" ht="15">
      <c r="A1309" s="862">
        <v>1304</v>
      </c>
      <c r="B1309" s="868"/>
      <c r="C1309" s="878">
        <v>132</v>
      </c>
      <c r="D1309" s="869">
        <v>132</v>
      </c>
      <c r="E1309" s="869">
        <v>0</v>
      </c>
      <c r="F1309" s="870">
        <v>0</v>
      </c>
      <c r="G1309" s="868"/>
      <c r="H1309" s="868"/>
    </row>
    <row r="1310" spans="1:8" ht="15">
      <c r="A1310" s="867">
        <v>1305</v>
      </c>
      <c r="B1310" s="871"/>
      <c r="C1310" s="879">
        <v>132</v>
      </c>
      <c r="D1310" s="872">
        <v>132</v>
      </c>
      <c r="E1310" s="872">
        <v>0</v>
      </c>
      <c r="F1310" s="873">
        <v>0</v>
      </c>
      <c r="G1310" s="871"/>
      <c r="H1310" s="871"/>
    </row>
    <row r="1311" spans="1:8" ht="15">
      <c r="A1311" s="866">
        <v>1306</v>
      </c>
      <c r="B1311" s="874"/>
      <c r="C1311" s="877">
        <v>131</v>
      </c>
      <c r="D1311" s="875">
        <v>25</v>
      </c>
      <c r="E1311" s="875">
        <v>106</v>
      </c>
      <c r="F1311" s="876">
        <v>0</v>
      </c>
      <c r="G1311" s="874"/>
      <c r="H1311" s="874"/>
    </row>
    <row r="1312" spans="1:8" ht="15">
      <c r="A1312" s="862">
        <v>1307</v>
      </c>
      <c r="B1312" s="868"/>
      <c r="C1312" s="878">
        <v>130</v>
      </c>
      <c r="D1312" s="869">
        <v>130</v>
      </c>
      <c r="E1312" s="869">
        <v>0</v>
      </c>
      <c r="F1312" s="870">
        <v>0</v>
      </c>
      <c r="G1312" s="868"/>
      <c r="H1312" s="868"/>
    </row>
    <row r="1313" spans="1:8" ht="15">
      <c r="A1313" s="862">
        <v>1308</v>
      </c>
      <c r="B1313" s="868"/>
      <c r="C1313" s="878">
        <v>130</v>
      </c>
      <c r="D1313" s="869">
        <v>98</v>
      </c>
      <c r="E1313" s="869">
        <v>0</v>
      </c>
      <c r="F1313" s="870">
        <v>31</v>
      </c>
      <c r="G1313" s="868"/>
      <c r="H1313" s="868"/>
    </row>
    <row r="1314" spans="1:8" ht="15">
      <c r="A1314" s="862">
        <v>1309</v>
      </c>
      <c r="B1314" s="868"/>
      <c r="C1314" s="878">
        <v>130</v>
      </c>
      <c r="D1314" s="869">
        <v>117</v>
      </c>
      <c r="E1314" s="869">
        <v>13</v>
      </c>
      <c r="F1314" s="870">
        <v>0</v>
      </c>
      <c r="G1314" s="868"/>
      <c r="H1314" s="868"/>
    </row>
    <row r="1315" spans="1:8" ht="15">
      <c r="A1315" s="867">
        <v>1310</v>
      </c>
      <c r="B1315" s="871"/>
      <c r="C1315" s="879">
        <v>130</v>
      </c>
      <c r="D1315" s="872">
        <v>130</v>
      </c>
      <c r="E1315" s="872">
        <v>0</v>
      </c>
      <c r="F1315" s="873">
        <v>0</v>
      </c>
      <c r="G1315" s="871"/>
      <c r="H1315" s="871"/>
    </row>
    <row r="1316" spans="1:8" ht="15">
      <c r="A1316" s="862">
        <v>1311</v>
      </c>
      <c r="B1316" s="868"/>
      <c r="C1316" s="877">
        <v>129</v>
      </c>
      <c r="D1316" s="875">
        <v>129</v>
      </c>
      <c r="E1316" s="875">
        <v>0</v>
      </c>
      <c r="F1316" s="876">
        <v>0</v>
      </c>
      <c r="G1316" s="868"/>
      <c r="H1316" s="868"/>
    </row>
    <row r="1317" spans="1:8" ht="15">
      <c r="A1317" s="862">
        <v>1312</v>
      </c>
      <c r="B1317" s="868"/>
      <c r="C1317" s="878">
        <v>129</v>
      </c>
      <c r="D1317" s="869">
        <v>129</v>
      </c>
      <c r="E1317" s="869">
        <v>0</v>
      </c>
      <c r="F1317" s="870">
        <v>0</v>
      </c>
      <c r="G1317" s="868"/>
      <c r="H1317" s="868"/>
    </row>
    <row r="1318" spans="1:8" ht="15">
      <c r="A1318" s="862">
        <v>1313</v>
      </c>
      <c r="B1318" s="868"/>
      <c r="C1318" s="878">
        <v>128</v>
      </c>
      <c r="D1318" s="869">
        <v>52</v>
      </c>
      <c r="E1318" s="869">
        <v>8</v>
      </c>
      <c r="F1318" s="870">
        <v>68</v>
      </c>
      <c r="G1318" s="868"/>
      <c r="H1318" s="868"/>
    </row>
    <row r="1319" spans="1:8" ht="15">
      <c r="A1319" s="862">
        <v>1314</v>
      </c>
      <c r="B1319" s="868"/>
      <c r="C1319" s="878">
        <v>128</v>
      </c>
      <c r="D1319" s="869">
        <v>128</v>
      </c>
      <c r="E1319" s="869">
        <v>0</v>
      </c>
      <c r="F1319" s="870">
        <v>0</v>
      </c>
      <c r="G1319" s="868"/>
      <c r="H1319" s="868"/>
    </row>
    <row r="1320" spans="1:8" ht="15">
      <c r="A1320" s="867">
        <v>1315</v>
      </c>
      <c r="B1320" s="871"/>
      <c r="C1320" s="879">
        <v>128</v>
      </c>
      <c r="D1320" s="872">
        <v>97</v>
      </c>
      <c r="E1320" s="872">
        <v>0</v>
      </c>
      <c r="F1320" s="873">
        <v>31</v>
      </c>
      <c r="G1320" s="871"/>
      <c r="H1320" s="871"/>
    </row>
    <row r="1321" spans="1:8" ht="15">
      <c r="A1321" s="866">
        <v>1316</v>
      </c>
      <c r="B1321" s="874"/>
      <c r="C1321" s="877">
        <v>128</v>
      </c>
      <c r="D1321" s="875">
        <v>128</v>
      </c>
      <c r="E1321" s="875">
        <v>0</v>
      </c>
      <c r="F1321" s="876">
        <v>0</v>
      </c>
      <c r="G1321" s="874"/>
      <c r="H1321" s="874"/>
    </row>
    <row r="1322" spans="1:8" ht="15">
      <c r="A1322" s="862">
        <v>1317</v>
      </c>
      <c r="B1322" s="868"/>
      <c r="C1322" s="878">
        <v>128</v>
      </c>
      <c r="D1322" s="869">
        <v>128</v>
      </c>
      <c r="E1322" s="869">
        <v>0</v>
      </c>
      <c r="F1322" s="870">
        <v>0</v>
      </c>
      <c r="G1322" s="868"/>
      <c r="H1322" s="868"/>
    </row>
    <row r="1323" spans="1:8" ht="15">
      <c r="A1323" s="862">
        <v>1318</v>
      </c>
      <c r="B1323" s="868"/>
      <c r="C1323" s="878">
        <v>127</v>
      </c>
      <c r="D1323" s="869">
        <v>114</v>
      </c>
      <c r="E1323" s="869">
        <v>9</v>
      </c>
      <c r="F1323" s="870">
        <v>5</v>
      </c>
      <c r="G1323" s="868"/>
      <c r="H1323" s="868"/>
    </row>
    <row r="1324" spans="1:8" ht="15">
      <c r="A1324" s="862">
        <v>1319</v>
      </c>
      <c r="B1324" s="868"/>
      <c r="C1324" s="878">
        <v>127</v>
      </c>
      <c r="D1324" s="869">
        <v>111</v>
      </c>
      <c r="E1324" s="869">
        <v>0</v>
      </c>
      <c r="F1324" s="870">
        <v>16</v>
      </c>
      <c r="G1324" s="868"/>
      <c r="H1324" s="868"/>
    </row>
    <row r="1325" spans="1:8" ht="15">
      <c r="A1325" s="867">
        <v>1320</v>
      </c>
      <c r="B1325" s="871"/>
      <c r="C1325" s="879">
        <v>127</v>
      </c>
      <c r="D1325" s="872">
        <v>127</v>
      </c>
      <c r="E1325" s="872">
        <v>0</v>
      </c>
      <c r="F1325" s="873">
        <v>0</v>
      </c>
      <c r="G1325" s="871"/>
      <c r="H1325" s="871"/>
    </row>
    <row r="1326" spans="1:8" ht="15">
      <c r="A1326" s="862">
        <v>1321</v>
      </c>
      <c r="B1326" s="868"/>
      <c r="C1326" s="877">
        <v>125</v>
      </c>
      <c r="D1326" s="875">
        <v>125</v>
      </c>
      <c r="E1326" s="875">
        <v>0</v>
      </c>
      <c r="F1326" s="876">
        <v>0</v>
      </c>
      <c r="G1326" s="868"/>
      <c r="H1326" s="868"/>
    </row>
    <row r="1327" spans="1:8" ht="15">
      <c r="A1327" s="862">
        <v>1322</v>
      </c>
      <c r="B1327" s="868"/>
      <c r="C1327" s="878">
        <v>125</v>
      </c>
      <c r="D1327" s="869">
        <v>32</v>
      </c>
      <c r="E1327" s="869">
        <v>93</v>
      </c>
      <c r="F1327" s="870">
        <v>0</v>
      </c>
      <c r="G1327" s="868"/>
      <c r="H1327" s="868"/>
    </row>
    <row r="1328" spans="1:8" ht="15">
      <c r="A1328" s="862">
        <v>1323</v>
      </c>
      <c r="B1328" s="868"/>
      <c r="C1328" s="878">
        <v>125</v>
      </c>
      <c r="D1328" s="869">
        <v>43</v>
      </c>
      <c r="E1328" s="869">
        <v>0</v>
      </c>
      <c r="F1328" s="870">
        <v>81</v>
      </c>
      <c r="G1328" s="868"/>
      <c r="H1328" s="868"/>
    </row>
    <row r="1329" spans="1:8" ht="15">
      <c r="A1329" s="862">
        <v>1324</v>
      </c>
      <c r="B1329" s="868"/>
      <c r="C1329" s="878">
        <v>124</v>
      </c>
      <c r="D1329" s="869">
        <v>119</v>
      </c>
      <c r="E1329" s="869">
        <v>0</v>
      </c>
      <c r="F1329" s="870">
        <v>5</v>
      </c>
      <c r="G1329" s="868"/>
      <c r="H1329" s="868"/>
    </row>
    <row r="1330" spans="1:8" ht="15">
      <c r="A1330" s="867">
        <v>1325</v>
      </c>
      <c r="B1330" s="871"/>
      <c r="C1330" s="879">
        <v>124</v>
      </c>
      <c r="D1330" s="872">
        <v>124</v>
      </c>
      <c r="E1330" s="872">
        <v>0</v>
      </c>
      <c r="F1330" s="873">
        <v>0</v>
      </c>
      <c r="G1330" s="871"/>
      <c r="H1330" s="871"/>
    </row>
    <row r="1331" spans="1:8" ht="15">
      <c r="A1331" s="866">
        <v>1326</v>
      </c>
      <c r="B1331" s="874"/>
      <c r="C1331" s="877">
        <v>124</v>
      </c>
      <c r="D1331" s="875">
        <v>124</v>
      </c>
      <c r="E1331" s="875">
        <v>0</v>
      </c>
      <c r="F1331" s="876">
        <v>0</v>
      </c>
      <c r="G1331" s="874"/>
      <c r="H1331" s="874"/>
    </row>
    <row r="1332" spans="1:8" ht="15">
      <c r="A1332" s="862">
        <v>1327</v>
      </c>
      <c r="B1332" s="868"/>
      <c r="C1332" s="878">
        <v>123</v>
      </c>
      <c r="D1332" s="869">
        <v>71</v>
      </c>
      <c r="E1332" s="869">
        <v>0</v>
      </c>
      <c r="F1332" s="870">
        <v>52</v>
      </c>
      <c r="G1332" s="868"/>
      <c r="H1332" s="868"/>
    </row>
    <row r="1333" spans="1:8" ht="15">
      <c r="A1333" s="862">
        <v>1328</v>
      </c>
      <c r="B1333" s="868"/>
      <c r="C1333" s="878">
        <v>123</v>
      </c>
      <c r="D1333" s="869">
        <v>114</v>
      </c>
      <c r="E1333" s="869">
        <v>8</v>
      </c>
      <c r="F1333" s="870">
        <v>0</v>
      </c>
      <c r="G1333" s="868"/>
      <c r="H1333" s="868"/>
    </row>
    <row r="1334" spans="1:8" ht="15">
      <c r="A1334" s="862">
        <v>1329</v>
      </c>
      <c r="B1334" s="868"/>
      <c r="C1334" s="878">
        <v>122</v>
      </c>
      <c r="D1334" s="869">
        <v>122</v>
      </c>
      <c r="E1334" s="869">
        <v>0</v>
      </c>
      <c r="F1334" s="870">
        <v>0</v>
      </c>
      <c r="G1334" s="868"/>
      <c r="H1334" s="868"/>
    </row>
    <row r="1335" spans="1:8" ht="15">
      <c r="A1335" s="867">
        <v>1330</v>
      </c>
      <c r="B1335" s="871"/>
      <c r="C1335" s="879">
        <v>122</v>
      </c>
      <c r="D1335" s="872">
        <v>110</v>
      </c>
      <c r="E1335" s="872">
        <v>12</v>
      </c>
      <c r="F1335" s="873">
        <v>0</v>
      </c>
      <c r="G1335" s="871"/>
      <c r="H1335" s="871"/>
    </row>
    <row r="1336" spans="1:8" ht="15">
      <c r="A1336" s="862">
        <v>1331</v>
      </c>
      <c r="B1336" s="868"/>
      <c r="C1336" s="877">
        <v>121</v>
      </c>
      <c r="D1336" s="875">
        <v>87</v>
      </c>
      <c r="E1336" s="875">
        <v>3</v>
      </c>
      <c r="F1336" s="876">
        <v>31</v>
      </c>
      <c r="G1336" s="868"/>
      <c r="H1336" s="868"/>
    </row>
    <row r="1337" spans="1:8" ht="15">
      <c r="A1337" s="862">
        <v>1332</v>
      </c>
      <c r="B1337" s="868"/>
      <c r="C1337" s="878">
        <v>121</v>
      </c>
      <c r="D1337" s="869">
        <v>0</v>
      </c>
      <c r="E1337" s="869">
        <v>121</v>
      </c>
      <c r="F1337" s="870">
        <v>0</v>
      </c>
      <c r="G1337" s="868"/>
      <c r="H1337" s="868"/>
    </row>
    <row r="1338" spans="1:8" ht="15">
      <c r="A1338" s="862">
        <v>1333</v>
      </c>
      <c r="B1338" s="868"/>
      <c r="C1338" s="878">
        <v>121</v>
      </c>
      <c r="D1338" s="869">
        <v>114</v>
      </c>
      <c r="E1338" s="869">
        <v>7</v>
      </c>
      <c r="F1338" s="870">
        <v>0</v>
      </c>
      <c r="G1338" s="868"/>
      <c r="H1338" s="868"/>
    </row>
    <row r="1339" spans="1:8" ht="15">
      <c r="A1339" s="862">
        <v>1334</v>
      </c>
      <c r="B1339" s="868"/>
      <c r="C1339" s="878">
        <v>120</v>
      </c>
      <c r="D1339" s="869">
        <v>120</v>
      </c>
      <c r="E1339" s="869">
        <v>0</v>
      </c>
      <c r="F1339" s="870">
        <v>0</v>
      </c>
      <c r="G1339" s="868"/>
      <c r="H1339" s="868"/>
    </row>
    <row r="1340" spans="1:8" ht="15">
      <c r="A1340" s="867">
        <v>1335</v>
      </c>
      <c r="B1340" s="871"/>
      <c r="C1340" s="879">
        <v>120</v>
      </c>
      <c r="D1340" s="872">
        <v>120</v>
      </c>
      <c r="E1340" s="872">
        <v>0</v>
      </c>
      <c r="F1340" s="873">
        <v>0</v>
      </c>
      <c r="G1340" s="871"/>
      <c r="H1340" s="871"/>
    </row>
    <row r="1341" spans="1:8" ht="15">
      <c r="A1341" s="866">
        <v>1336</v>
      </c>
      <c r="B1341" s="874"/>
      <c r="C1341" s="877">
        <v>119</v>
      </c>
      <c r="D1341" s="875">
        <v>119</v>
      </c>
      <c r="E1341" s="875">
        <v>0</v>
      </c>
      <c r="F1341" s="876">
        <v>0</v>
      </c>
      <c r="G1341" s="874"/>
      <c r="H1341" s="874"/>
    </row>
    <row r="1342" spans="1:8" ht="15">
      <c r="A1342" s="862">
        <v>1337</v>
      </c>
      <c r="B1342" s="868"/>
      <c r="C1342" s="878">
        <v>119</v>
      </c>
      <c r="D1342" s="869">
        <v>119</v>
      </c>
      <c r="E1342" s="869">
        <v>0</v>
      </c>
      <c r="F1342" s="870">
        <v>0</v>
      </c>
      <c r="G1342" s="868"/>
      <c r="H1342" s="868"/>
    </row>
    <row r="1343" spans="1:8" ht="15">
      <c r="A1343" s="862">
        <v>1338</v>
      </c>
      <c r="B1343" s="868"/>
      <c r="C1343" s="878">
        <v>118</v>
      </c>
      <c r="D1343" s="869">
        <v>100</v>
      </c>
      <c r="E1343" s="869">
        <v>19</v>
      </c>
      <c r="F1343" s="870">
        <v>0</v>
      </c>
      <c r="G1343" s="868"/>
      <c r="H1343" s="868"/>
    </row>
    <row r="1344" spans="1:8" ht="15">
      <c r="A1344" s="862">
        <v>1339</v>
      </c>
      <c r="B1344" s="868"/>
      <c r="C1344" s="878">
        <v>118</v>
      </c>
      <c r="D1344" s="869">
        <v>73</v>
      </c>
      <c r="E1344" s="869">
        <v>14</v>
      </c>
      <c r="F1344" s="870">
        <v>31</v>
      </c>
      <c r="G1344" s="868"/>
      <c r="H1344" s="868"/>
    </row>
    <row r="1345" spans="1:8" ht="15">
      <c r="A1345" s="867">
        <v>1340</v>
      </c>
      <c r="B1345" s="871"/>
      <c r="C1345" s="879">
        <v>118</v>
      </c>
      <c r="D1345" s="872">
        <v>103</v>
      </c>
      <c r="E1345" s="872">
        <v>15</v>
      </c>
      <c r="F1345" s="873">
        <v>0</v>
      </c>
      <c r="G1345" s="871"/>
      <c r="H1345" s="871"/>
    </row>
    <row r="1346" spans="1:8" ht="15">
      <c r="A1346" s="862">
        <v>1341</v>
      </c>
      <c r="B1346" s="868"/>
      <c r="C1346" s="877">
        <v>117</v>
      </c>
      <c r="D1346" s="875">
        <v>117</v>
      </c>
      <c r="E1346" s="875">
        <v>0</v>
      </c>
      <c r="F1346" s="876">
        <v>0</v>
      </c>
      <c r="G1346" s="868"/>
      <c r="H1346" s="868"/>
    </row>
    <row r="1347" spans="1:8" ht="15">
      <c r="A1347" s="862">
        <v>1342</v>
      </c>
      <c r="B1347" s="868"/>
      <c r="C1347" s="878">
        <v>117</v>
      </c>
      <c r="D1347" s="869">
        <v>117</v>
      </c>
      <c r="E1347" s="869">
        <v>0</v>
      </c>
      <c r="F1347" s="870">
        <v>0</v>
      </c>
      <c r="G1347" s="868"/>
      <c r="H1347" s="868"/>
    </row>
    <row r="1348" spans="1:8" ht="15">
      <c r="A1348" s="862">
        <v>1343</v>
      </c>
      <c r="B1348" s="868"/>
      <c r="C1348" s="878">
        <v>116</v>
      </c>
      <c r="D1348" s="869">
        <v>116</v>
      </c>
      <c r="E1348" s="869">
        <v>0</v>
      </c>
      <c r="F1348" s="870">
        <v>0</v>
      </c>
      <c r="G1348" s="868"/>
      <c r="H1348" s="868"/>
    </row>
    <row r="1349" spans="1:8" ht="15">
      <c r="A1349" s="862">
        <v>1344</v>
      </c>
      <c r="B1349" s="868"/>
      <c r="C1349" s="878">
        <v>116</v>
      </c>
      <c r="D1349" s="869">
        <v>116</v>
      </c>
      <c r="E1349" s="869">
        <v>0</v>
      </c>
      <c r="F1349" s="870">
        <v>0</v>
      </c>
      <c r="G1349" s="868"/>
      <c r="H1349" s="868"/>
    </row>
    <row r="1350" spans="1:8" ht="15">
      <c r="A1350" s="867">
        <v>1345</v>
      </c>
      <c r="B1350" s="871"/>
      <c r="C1350" s="879">
        <v>115</v>
      </c>
      <c r="D1350" s="872">
        <v>115</v>
      </c>
      <c r="E1350" s="872">
        <v>0</v>
      </c>
      <c r="F1350" s="873">
        <v>0</v>
      </c>
      <c r="G1350" s="871"/>
      <c r="H1350" s="871"/>
    </row>
    <row r="1351" spans="1:8" ht="15">
      <c r="A1351" s="866">
        <v>1346</v>
      </c>
      <c r="B1351" s="874"/>
      <c r="C1351" s="877">
        <v>114</v>
      </c>
      <c r="D1351" s="875">
        <v>114</v>
      </c>
      <c r="E1351" s="875">
        <v>0</v>
      </c>
      <c r="F1351" s="876">
        <v>0</v>
      </c>
      <c r="G1351" s="874"/>
      <c r="H1351" s="874"/>
    </row>
    <row r="1352" spans="1:8" ht="15">
      <c r="A1352" s="862">
        <v>1347</v>
      </c>
      <c r="B1352" s="868"/>
      <c r="C1352" s="878">
        <v>114</v>
      </c>
      <c r="D1352" s="869">
        <v>114</v>
      </c>
      <c r="E1352" s="869">
        <v>0</v>
      </c>
      <c r="F1352" s="870">
        <v>0</v>
      </c>
      <c r="G1352" s="868"/>
      <c r="H1352" s="868"/>
    </row>
    <row r="1353" spans="1:8" ht="15">
      <c r="A1353" s="862">
        <v>1348</v>
      </c>
      <c r="B1353" s="868"/>
      <c r="C1353" s="878">
        <v>113</v>
      </c>
      <c r="D1353" s="869">
        <v>56</v>
      </c>
      <c r="E1353" s="869">
        <v>57</v>
      </c>
      <c r="F1353" s="870">
        <v>0</v>
      </c>
      <c r="G1353" s="868"/>
      <c r="H1353" s="868"/>
    </row>
    <row r="1354" spans="1:8" ht="15">
      <c r="A1354" s="862">
        <v>1349</v>
      </c>
      <c r="B1354" s="868"/>
      <c r="C1354" s="878">
        <v>112</v>
      </c>
      <c r="D1354" s="869">
        <v>0</v>
      </c>
      <c r="E1354" s="869">
        <v>112</v>
      </c>
      <c r="F1354" s="870">
        <v>0</v>
      </c>
      <c r="G1354" s="868"/>
      <c r="H1354" s="868"/>
    </row>
    <row r="1355" spans="1:8" ht="15">
      <c r="A1355" s="867">
        <v>1350</v>
      </c>
      <c r="B1355" s="871"/>
      <c r="C1355" s="879">
        <v>112</v>
      </c>
      <c r="D1355" s="872">
        <v>112</v>
      </c>
      <c r="E1355" s="872">
        <v>0</v>
      </c>
      <c r="F1355" s="873">
        <v>0</v>
      </c>
      <c r="G1355" s="871"/>
      <c r="H1355" s="871"/>
    </row>
    <row r="1356" spans="1:8" ht="15">
      <c r="A1356" s="862">
        <v>1351</v>
      </c>
      <c r="B1356" s="868"/>
      <c r="C1356" s="877">
        <v>111</v>
      </c>
      <c r="D1356" s="875">
        <v>81</v>
      </c>
      <c r="E1356" s="875">
        <v>0</v>
      </c>
      <c r="F1356" s="876">
        <v>30</v>
      </c>
      <c r="G1356" s="868"/>
      <c r="H1356" s="868"/>
    </row>
    <row r="1357" spans="1:8" ht="15">
      <c r="A1357" s="862">
        <v>1352</v>
      </c>
      <c r="B1357" s="868"/>
      <c r="C1357" s="878">
        <v>110</v>
      </c>
      <c r="D1357" s="869">
        <v>80</v>
      </c>
      <c r="E1357" s="869">
        <v>0</v>
      </c>
      <c r="F1357" s="870">
        <v>30</v>
      </c>
      <c r="G1357" s="868"/>
      <c r="H1357" s="868"/>
    </row>
    <row r="1358" spans="1:8" ht="15">
      <c r="A1358" s="862">
        <v>1353</v>
      </c>
      <c r="B1358" s="868"/>
      <c r="C1358" s="878">
        <v>109</v>
      </c>
      <c r="D1358" s="869">
        <v>91</v>
      </c>
      <c r="E1358" s="869">
        <v>18</v>
      </c>
      <c r="F1358" s="870">
        <v>0</v>
      </c>
      <c r="G1358" s="868"/>
      <c r="H1358" s="868"/>
    </row>
    <row r="1359" spans="1:8" ht="15">
      <c r="A1359" s="862">
        <v>1354</v>
      </c>
      <c r="B1359" s="868"/>
      <c r="C1359" s="878">
        <v>109</v>
      </c>
      <c r="D1359" s="869">
        <v>109</v>
      </c>
      <c r="E1359" s="869">
        <v>0</v>
      </c>
      <c r="F1359" s="870">
        <v>0</v>
      </c>
      <c r="G1359" s="868"/>
      <c r="H1359" s="868"/>
    </row>
    <row r="1360" spans="1:8" ht="15">
      <c r="A1360" s="867">
        <v>1355</v>
      </c>
      <c r="B1360" s="871"/>
      <c r="C1360" s="879">
        <v>108</v>
      </c>
      <c r="D1360" s="872">
        <v>108</v>
      </c>
      <c r="E1360" s="872">
        <v>0</v>
      </c>
      <c r="F1360" s="873">
        <v>0</v>
      </c>
      <c r="G1360" s="871"/>
      <c r="H1360" s="871"/>
    </row>
    <row r="1361" spans="1:8" ht="15">
      <c r="A1361" s="866">
        <v>1356</v>
      </c>
      <c r="B1361" s="874"/>
      <c r="C1361" s="877">
        <v>108</v>
      </c>
      <c r="D1361" s="875">
        <v>94</v>
      </c>
      <c r="E1361" s="875">
        <v>0</v>
      </c>
      <c r="F1361" s="876">
        <v>14</v>
      </c>
      <c r="G1361" s="874"/>
      <c r="H1361" s="874"/>
    </row>
    <row r="1362" spans="1:8" ht="15">
      <c r="A1362" s="862">
        <v>1357</v>
      </c>
      <c r="B1362" s="868"/>
      <c r="C1362" s="878">
        <v>107</v>
      </c>
      <c r="D1362" s="869">
        <v>107</v>
      </c>
      <c r="E1362" s="869">
        <v>0</v>
      </c>
      <c r="F1362" s="870">
        <v>0</v>
      </c>
      <c r="G1362" s="868"/>
      <c r="H1362" s="868"/>
    </row>
    <row r="1363" spans="1:8" ht="15">
      <c r="A1363" s="862">
        <v>1358</v>
      </c>
      <c r="B1363" s="868"/>
      <c r="C1363" s="878">
        <v>106</v>
      </c>
      <c r="D1363" s="869">
        <v>61</v>
      </c>
      <c r="E1363" s="869">
        <v>46</v>
      </c>
      <c r="F1363" s="870">
        <v>0</v>
      </c>
      <c r="G1363" s="868"/>
      <c r="H1363" s="868"/>
    </row>
    <row r="1364" spans="1:8" ht="15">
      <c r="A1364" s="862">
        <v>1359</v>
      </c>
      <c r="B1364" s="868"/>
      <c r="C1364" s="878">
        <v>106</v>
      </c>
      <c r="D1364" s="869">
        <v>106</v>
      </c>
      <c r="E1364" s="869">
        <v>0</v>
      </c>
      <c r="F1364" s="870">
        <v>0</v>
      </c>
      <c r="G1364" s="868"/>
      <c r="H1364" s="868"/>
    </row>
    <row r="1365" spans="1:8" ht="15">
      <c r="A1365" s="867">
        <v>1360</v>
      </c>
      <c r="B1365" s="871"/>
      <c r="C1365" s="879">
        <v>105</v>
      </c>
      <c r="D1365" s="872">
        <v>76</v>
      </c>
      <c r="E1365" s="872">
        <v>0</v>
      </c>
      <c r="F1365" s="873">
        <v>29</v>
      </c>
      <c r="G1365" s="871"/>
      <c r="H1365" s="871"/>
    </row>
    <row r="1366" spans="1:8" ht="15">
      <c r="A1366" s="862">
        <v>1361</v>
      </c>
      <c r="B1366" s="868"/>
      <c r="C1366" s="877">
        <v>104</v>
      </c>
      <c r="D1366" s="875">
        <v>104</v>
      </c>
      <c r="E1366" s="875">
        <v>0</v>
      </c>
      <c r="F1366" s="876">
        <v>0</v>
      </c>
      <c r="G1366" s="868"/>
      <c r="H1366" s="868"/>
    </row>
    <row r="1367" spans="1:8" ht="15">
      <c r="A1367" s="862">
        <v>1362</v>
      </c>
      <c r="B1367" s="868"/>
      <c r="C1367" s="878">
        <v>104</v>
      </c>
      <c r="D1367" s="869">
        <v>104</v>
      </c>
      <c r="E1367" s="869">
        <v>0</v>
      </c>
      <c r="F1367" s="870">
        <v>0</v>
      </c>
      <c r="G1367" s="868"/>
      <c r="H1367" s="868"/>
    </row>
    <row r="1368" spans="1:8" ht="15">
      <c r="A1368" s="862">
        <v>1363</v>
      </c>
      <c r="B1368" s="868"/>
      <c r="C1368" s="878">
        <v>104</v>
      </c>
      <c r="D1368" s="869">
        <v>104</v>
      </c>
      <c r="E1368" s="869">
        <v>0</v>
      </c>
      <c r="F1368" s="870">
        <v>0</v>
      </c>
      <c r="G1368" s="868"/>
      <c r="H1368" s="868"/>
    </row>
    <row r="1369" spans="1:8" ht="15">
      <c r="A1369" s="862">
        <v>1364</v>
      </c>
      <c r="B1369" s="868"/>
      <c r="C1369" s="878">
        <v>103</v>
      </c>
      <c r="D1369" s="869">
        <v>103</v>
      </c>
      <c r="E1369" s="869">
        <v>0</v>
      </c>
      <c r="F1369" s="870">
        <v>0</v>
      </c>
      <c r="G1369" s="868"/>
      <c r="H1369" s="868"/>
    </row>
    <row r="1370" spans="1:8" ht="15">
      <c r="A1370" s="867">
        <v>1365</v>
      </c>
      <c r="B1370" s="871"/>
      <c r="C1370" s="879">
        <v>102</v>
      </c>
      <c r="D1370" s="872">
        <v>82</v>
      </c>
      <c r="E1370" s="872">
        <v>21</v>
      </c>
      <c r="F1370" s="873">
        <v>0</v>
      </c>
      <c r="G1370" s="871"/>
      <c r="H1370" s="871"/>
    </row>
    <row r="1371" spans="1:8" ht="15">
      <c r="A1371" s="866">
        <v>1366</v>
      </c>
      <c r="B1371" s="874"/>
      <c r="C1371" s="877">
        <v>102</v>
      </c>
      <c r="D1371" s="875">
        <v>102</v>
      </c>
      <c r="E1371" s="875">
        <v>0</v>
      </c>
      <c r="F1371" s="876">
        <v>0</v>
      </c>
      <c r="G1371" s="874"/>
      <c r="H1371" s="874"/>
    </row>
    <row r="1372" spans="1:8" ht="15">
      <c r="A1372" s="862">
        <v>1367</v>
      </c>
      <c r="B1372" s="868"/>
      <c r="C1372" s="878">
        <v>101</v>
      </c>
      <c r="D1372" s="869">
        <v>101</v>
      </c>
      <c r="E1372" s="869">
        <v>0</v>
      </c>
      <c r="F1372" s="870">
        <v>0</v>
      </c>
      <c r="G1372" s="868"/>
      <c r="H1372" s="868"/>
    </row>
    <row r="1373" spans="1:8" ht="15">
      <c r="A1373" s="862">
        <v>1368</v>
      </c>
      <c r="B1373" s="868"/>
      <c r="C1373" s="878">
        <v>101</v>
      </c>
      <c r="D1373" s="869">
        <v>84</v>
      </c>
      <c r="E1373" s="869">
        <v>17</v>
      </c>
      <c r="F1373" s="870">
        <v>0</v>
      </c>
      <c r="G1373" s="868"/>
      <c r="H1373" s="868"/>
    </row>
    <row r="1374" spans="1:8" ht="15">
      <c r="A1374" s="862">
        <v>1369</v>
      </c>
      <c r="B1374" s="868"/>
      <c r="C1374" s="878">
        <v>101</v>
      </c>
      <c r="D1374" s="869">
        <v>101</v>
      </c>
      <c r="E1374" s="869">
        <v>0</v>
      </c>
      <c r="F1374" s="870">
        <v>0</v>
      </c>
      <c r="G1374" s="868"/>
      <c r="H1374" s="868"/>
    </row>
    <row r="1375" spans="1:8" ht="15">
      <c r="A1375" s="867">
        <v>1370</v>
      </c>
      <c r="B1375" s="871"/>
      <c r="C1375" s="879">
        <v>101</v>
      </c>
      <c r="D1375" s="872">
        <v>68</v>
      </c>
      <c r="E1375" s="872">
        <v>15</v>
      </c>
      <c r="F1375" s="873">
        <v>18</v>
      </c>
      <c r="G1375" s="871"/>
      <c r="H1375" s="871"/>
    </row>
    <row r="1376" spans="1:8" ht="15">
      <c r="A1376" s="862">
        <v>1371</v>
      </c>
      <c r="B1376" s="868"/>
      <c r="C1376" s="877">
        <v>100</v>
      </c>
      <c r="D1376" s="875">
        <v>0</v>
      </c>
      <c r="E1376" s="875">
        <v>100</v>
      </c>
      <c r="F1376" s="876">
        <v>0</v>
      </c>
      <c r="G1376" s="868"/>
      <c r="H1376" s="868"/>
    </row>
    <row r="1377" spans="1:8" ht="15">
      <c r="A1377" s="862">
        <v>1372</v>
      </c>
      <c r="B1377" s="868"/>
      <c r="C1377" s="878">
        <v>100</v>
      </c>
      <c r="D1377" s="869">
        <v>100</v>
      </c>
      <c r="E1377" s="869">
        <v>0</v>
      </c>
      <c r="F1377" s="870">
        <v>0</v>
      </c>
      <c r="G1377" s="868"/>
      <c r="H1377" s="868"/>
    </row>
    <row r="1378" spans="1:8" ht="15">
      <c r="A1378" s="862">
        <v>1373</v>
      </c>
      <c r="B1378" s="868"/>
      <c r="C1378" s="878">
        <v>99</v>
      </c>
      <c r="D1378" s="869">
        <v>99</v>
      </c>
      <c r="E1378" s="869">
        <v>0</v>
      </c>
      <c r="F1378" s="870">
        <v>0</v>
      </c>
      <c r="G1378" s="868"/>
      <c r="H1378" s="868"/>
    </row>
    <row r="1379" spans="1:8" ht="15">
      <c r="A1379" s="862">
        <v>1374</v>
      </c>
      <c r="B1379" s="868"/>
      <c r="C1379" s="878">
        <v>99</v>
      </c>
      <c r="D1379" s="869">
        <v>68</v>
      </c>
      <c r="E1379" s="869">
        <v>0</v>
      </c>
      <c r="F1379" s="870">
        <v>31</v>
      </c>
      <c r="G1379" s="868"/>
      <c r="H1379" s="868"/>
    </row>
    <row r="1380" spans="1:8" ht="15">
      <c r="A1380" s="867">
        <v>1375</v>
      </c>
      <c r="B1380" s="871"/>
      <c r="C1380" s="879">
        <v>99</v>
      </c>
      <c r="D1380" s="872">
        <v>99</v>
      </c>
      <c r="E1380" s="872">
        <v>0</v>
      </c>
      <c r="F1380" s="873">
        <v>0</v>
      </c>
      <c r="G1380" s="871"/>
      <c r="H1380" s="871"/>
    </row>
    <row r="1381" spans="1:8" ht="15">
      <c r="A1381" s="866">
        <v>1376</v>
      </c>
      <c r="B1381" s="874"/>
      <c r="C1381" s="877">
        <v>98</v>
      </c>
      <c r="D1381" s="875">
        <v>98</v>
      </c>
      <c r="E1381" s="875">
        <v>0</v>
      </c>
      <c r="F1381" s="876">
        <v>0</v>
      </c>
      <c r="G1381" s="874"/>
      <c r="H1381" s="874"/>
    </row>
    <row r="1382" spans="1:8" ht="15">
      <c r="A1382" s="862">
        <v>1377</v>
      </c>
      <c r="B1382" s="868"/>
      <c r="C1382" s="878">
        <v>98</v>
      </c>
      <c r="D1382" s="869">
        <v>0</v>
      </c>
      <c r="E1382" s="869">
        <v>98</v>
      </c>
      <c r="F1382" s="870">
        <v>0</v>
      </c>
      <c r="G1382" s="868"/>
      <c r="H1382" s="868"/>
    </row>
    <row r="1383" spans="1:8" ht="15">
      <c r="A1383" s="862">
        <v>1378</v>
      </c>
      <c r="B1383" s="868"/>
      <c r="C1383" s="878">
        <v>98</v>
      </c>
      <c r="D1383" s="869">
        <v>98</v>
      </c>
      <c r="E1383" s="869">
        <v>0</v>
      </c>
      <c r="F1383" s="870">
        <v>0</v>
      </c>
      <c r="G1383" s="868"/>
      <c r="H1383" s="868"/>
    </row>
    <row r="1384" spans="1:8" ht="15">
      <c r="A1384" s="862">
        <v>1379</v>
      </c>
      <c r="B1384" s="868"/>
      <c r="C1384" s="878">
        <v>97</v>
      </c>
      <c r="D1384" s="869">
        <v>57</v>
      </c>
      <c r="E1384" s="869">
        <v>40</v>
      </c>
      <c r="F1384" s="870">
        <v>0</v>
      </c>
      <c r="G1384" s="868"/>
      <c r="H1384" s="868"/>
    </row>
    <row r="1385" spans="1:8" ht="15">
      <c r="A1385" s="867">
        <v>1380</v>
      </c>
      <c r="B1385" s="871"/>
      <c r="C1385" s="879">
        <v>97</v>
      </c>
      <c r="D1385" s="872">
        <v>97</v>
      </c>
      <c r="E1385" s="872">
        <v>0</v>
      </c>
      <c r="F1385" s="873">
        <v>0</v>
      </c>
      <c r="G1385" s="871"/>
      <c r="H1385" s="871"/>
    </row>
    <row r="1386" spans="1:8" ht="15">
      <c r="A1386" s="862">
        <v>1381</v>
      </c>
      <c r="B1386" s="868"/>
      <c r="C1386" s="877">
        <v>97</v>
      </c>
      <c r="D1386" s="875">
        <v>91</v>
      </c>
      <c r="E1386" s="875">
        <v>6</v>
      </c>
      <c r="F1386" s="876">
        <v>0</v>
      </c>
      <c r="G1386" s="868"/>
      <c r="H1386" s="868"/>
    </row>
    <row r="1387" spans="1:8" ht="15">
      <c r="A1387" s="862">
        <v>1382</v>
      </c>
      <c r="B1387" s="868"/>
      <c r="C1387" s="878">
        <v>95</v>
      </c>
      <c r="D1387" s="869">
        <v>95</v>
      </c>
      <c r="E1387" s="869">
        <v>0</v>
      </c>
      <c r="F1387" s="870">
        <v>0</v>
      </c>
      <c r="G1387" s="868"/>
      <c r="H1387" s="868"/>
    </row>
    <row r="1388" spans="1:8" ht="15">
      <c r="A1388" s="862">
        <v>1383</v>
      </c>
      <c r="B1388" s="868"/>
      <c r="C1388" s="878">
        <v>94</v>
      </c>
      <c r="D1388" s="869">
        <v>94</v>
      </c>
      <c r="E1388" s="869">
        <v>0</v>
      </c>
      <c r="F1388" s="870">
        <v>0</v>
      </c>
      <c r="G1388" s="868"/>
      <c r="H1388" s="868"/>
    </row>
    <row r="1389" spans="1:8" ht="15">
      <c r="A1389" s="862">
        <v>1384</v>
      </c>
      <c r="B1389" s="868"/>
      <c r="C1389" s="878">
        <v>94</v>
      </c>
      <c r="D1389" s="869">
        <v>94</v>
      </c>
      <c r="E1389" s="869">
        <v>0</v>
      </c>
      <c r="F1389" s="870">
        <v>0</v>
      </c>
      <c r="G1389" s="868"/>
      <c r="H1389" s="868"/>
    </row>
    <row r="1390" spans="1:8" ht="15">
      <c r="A1390" s="867">
        <v>1385</v>
      </c>
      <c r="B1390" s="871"/>
      <c r="C1390" s="879">
        <v>93</v>
      </c>
      <c r="D1390" s="872">
        <v>93</v>
      </c>
      <c r="E1390" s="872">
        <v>0</v>
      </c>
      <c r="F1390" s="873">
        <v>0</v>
      </c>
      <c r="G1390" s="871"/>
      <c r="H1390" s="871"/>
    </row>
    <row r="1391" spans="1:8" ht="15">
      <c r="A1391" s="866">
        <v>1386</v>
      </c>
      <c r="B1391" s="874"/>
      <c r="C1391" s="877">
        <v>93</v>
      </c>
      <c r="D1391" s="875">
        <v>93</v>
      </c>
      <c r="E1391" s="875">
        <v>0</v>
      </c>
      <c r="F1391" s="876">
        <v>0</v>
      </c>
      <c r="G1391" s="874"/>
      <c r="H1391" s="874"/>
    </row>
    <row r="1392" spans="1:8" ht="15">
      <c r="A1392" s="862">
        <v>1387</v>
      </c>
      <c r="B1392" s="868"/>
      <c r="C1392" s="878">
        <v>92</v>
      </c>
      <c r="D1392" s="869">
        <v>6</v>
      </c>
      <c r="E1392" s="869">
        <v>85</v>
      </c>
      <c r="F1392" s="870">
        <v>0</v>
      </c>
      <c r="G1392" s="868"/>
      <c r="H1392" s="868"/>
    </row>
    <row r="1393" spans="1:8" ht="15">
      <c r="A1393" s="862">
        <v>1388</v>
      </c>
      <c r="B1393" s="868"/>
      <c r="C1393" s="878">
        <v>92</v>
      </c>
      <c r="D1393" s="869">
        <v>92</v>
      </c>
      <c r="E1393" s="869">
        <v>0</v>
      </c>
      <c r="F1393" s="870">
        <v>0</v>
      </c>
      <c r="G1393" s="868"/>
      <c r="H1393" s="868"/>
    </row>
    <row r="1394" spans="1:8" ht="15">
      <c r="A1394" s="862">
        <v>1389</v>
      </c>
      <c r="B1394" s="868"/>
      <c r="C1394" s="878">
        <v>91</v>
      </c>
      <c r="D1394" s="869">
        <v>52</v>
      </c>
      <c r="E1394" s="869">
        <v>8</v>
      </c>
      <c r="F1394" s="870">
        <v>31</v>
      </c>
      <c r="G1394" s="868"/>
      <c r="H1394" s="868"/>
    </row>
    <row r="1395" spans="1:8" ht="15">
      <c r="A1395" s="867">
        <v>1390</v>
      </c>
      <c r="B1395" s="871"/>
      <c r="C1395" s="879">
        <v>91</v>
      </c>
      <c r="D1395" s="872">
        <v>91</v>
      </c>
      <c r="E1395" s="872">
        <v>0</v>
      </c>
      <c r="F1395" s="873">
        <v>0</v>
      </c>
      <c r="G1395" s="871"/>
      <c r="H1395" s="871"/>
    </row>
    <row r="1396" spans="1:8" ht="15">
      <c r="A1396" s="862">
        <v>1391</v>
      </c>
      <c r="B1396" s="868"/>
      <c r="C1396" s="877">
        <v>91</v>
      </c>
      <c r="D1396" s="875">
        <v>91</v>
      </c>
      <c r="E1396" s="875">
        <v>0</v>
      </c>
      <c r="F1396" s="876">
        <v>0</v>
      </c>
      <c r="G1396" s="868"/>
      <c r="H1396" s="868"/>
    </row>
    <row r="1397" spans="1:8" ht="15">
      <c r="A1397" s="862">
        <v>1392</v>
      </c>
      <c r="B1397" s="868"/>
      <c r="C1397" s="878">
        <v>89</v>
      </c>
      <c r="D1397" s="869">
        <v>61</v>
      </c>
      <c r="E1397" s="869">
        <v>28</v>
      </c>
      <c r="F1397" s="870">
        <v>0</v>
      </c>
      <c r="G1397" s="868"/>
      <c r="H1397" s="868"/>
    </row>
    <row r="1398" spans="1:8" ht="15">
      <c r="A1398" s="862">
        <v>1393</v>
      </c>
      <c r="B1398" s="868"/>
      <c r="C1398" s="878">
        <v>88</v>
      </c>
      <c r="D1398" s="869">
        <v>88</v>
      </c>
      <c r="E1398" s="869">
        <v>0</v>
      </c>
      <c r="F1398" s="870">
        <v>0</v>
      </c>
      <c r="G1398" s="868"/>
      <c r="H1398" s="868"/>
    </row>
    <row r="1399" spans="1:8" ht="15">
      <c r="A1399" s="862">
        <v>1394</v>
      </c>
      <c r="B1399" s="868"/>
      <c r="C1399" s="878">
        <v>87</v>
      </c>
      <c r="D1399" s="869">
        <v>55</v>
      </c>
      <c r="E1399" s="869">
        <v>0</v>
      </c>
      <c r="F1399" s="870">
        <v>31</v>
      </c>
      <c r="G1399" s="868"/>
      <c r="H1399" s="868"/>
    </row>
    <row r="1400" spans="1:8" ht="15">
      <c r="A1400" s="867">
        <v>1395</v>
      </c>
      <c r="B1400" s="871"/>
      <c r="C1400" s="879">
        <v>87</v>
      </c>
      <c r="D1400" s="872">
        <v>87</v>
      </c>
      <c r="E1400" s="872">
        <v>0</v>
      </c>
      <c r="F1400" s="873">
        <v>0</v>
      </c>
      <c r="G1400" s="871"/>
      <c r="H1400" s="871"/>
    </row>
    <row r="1401" spans="1:8" ht="15">
      <c r="A1401" s="866">
        <v>1396</v>
      </c>
      <c r="B1401" s="874"/>
      <c r="C1401" s="877">
        <v>86</v>
      </c>
      <c r="D1401" s="875">
        <v>68</v>
      </c>
      <c r="E1401" s="875">
        <v>18</v>
      </c>
      <c r="F1401" s="876">
        <v>0</v>
      </c>
      <c r="G1401" s="874"/>
      <c r="H1401" s="874"/>
    </row>
    <row r="1402" spans="1:8" ht="15">
      <c r="A1402" s="862">
        <v>1397</v>
      </c>
      <c r="B1402" s="868"/>
      <c r="C1402" s="878">
        <v>86</v>
      </c>
      <c r="D1402" s="869">
        <v>72</v>
      </c>
      <c r="E1402" s="869">
        <v>14</v>
      </c>
      <c r="F1402" s="870">
        <v>0</v>
      </c>
      <c r="G1402" s="868"/>
      <c r="H1402" s="868"/>
    </row>
    <row r="1403" spans="1:8" ht="15">
      <c r="A1403" s="862">
        <v>1398</v>
      </c>
      <c r="B1403" s="868"/>
      <c r="C1403" s="878">
        <v>85</v>
      </c>
      <c r="D1403" s="869">
        <v>62</v>
      </c>
      <c r="E1403" s="869">
        <v>23</v>
      </c>
      <c r="F1403" s="870">
        <v>0</v>
      </c>
      <c r="G1403" s="868"/>
      <c r="H1403" s="868"/>
    </row>
    <row r="1404" spans="1:8" ht="15">
      <c r="A1404" s="862">
        <v>1399</v>
      </c>
      <c r="B1404" s="868"/>
      <c r="C1404" s="878">
        <v>85</v>
      </c>
      <c r="D1404" s="869">
        <v>85</v>
      </c>
      <c r="E1404" s="869">
        <v>0</v>
      </c>
      <c r="F1404" s="870">
        <v>0</v>
      </c>
      <c r="G1404" s="868"/>
      <c r="H1404" s="868"/>
    </row>
    <row r="1405" spans="1:8" ht="15">
      <c r="A1405" s="867">
        <v>1400</v>
      </c>
      <c r="B1405" s="871"/>
      <c r="C1405" s="879">
        <v>84</v>
      </c>
      <c r="D1405" s="872">
        <v>84</v>
      </c>
      <c r="E1405" s="872">
        <v>0</v>
      </c>
      <c r="F1405" s="873">
        <v>0</v>
      </c>
      <c r="G1405" s="871"/>
      <c r="H1405" s="871"/>
    </row>
    <row r="1406" spans="1:8" ht="15">
      <c r="A1406" s="862">
        <v>1401</v>
      </c>
      <c r="B1406" s="868"/>
      <c r="C1406" s="877">
        <v>83</v>
      </c>
      <c r="D1406" s="875">
        <v>69</v>
      </c>
      <c r="E1406" s="875">
        <v>0</v>
      </c>
      <c r="F1406" s="876">
        <v>14</v>
      </c>
      <c r="G1406" s="868"/>
      <c r="H1406" s="868"/>
    </row>
    <row r="1407" spans="1:8" ht="15">
      <c r="A1407" s="862">
        <v>1402</v>
      </c>
      <c r="B1407" s="868"/>
      <c r="C1407" s="878">
        <v>83</v>
      </c>
      <c r="D1407" s="869">
        <v>83</v>
      </c>
      <c r="E1407" s="869">
        <v>0</v>
      </c>
      <c r="F1407" s="870">
        <v>0</v>
      </c>
      <c r="G1407" s="868"/>
      <c r="H1407" s="868"/>
    </row>
    <row r="1408" spans="1:8" ht="15">
      <c r="A1408" s="862">
        <v>1403</v>
      </c>
      <c r="B1408" s="868"/>
      <c r="C1408" s="878">
        <v>83</v>
      </c>
      <c r="D1408" s="869">
        <v>0</v>
      </c>
      <c r="E1408" s="869">
        <v>83</v>
      </c>
      <c r="F1408" s="870">
        <v>0</v>
      </c>
      <c r="G1408" s="868"/>
      <c r="H1408" s="868"/>
    </row>
    <row r="1409" spans="1:8" ht="15">
      <c r="A1409" s="862">
        <v>1404</v>
      </c>
      <c r="B1409" s="868"/>
      <c r="C1409" s="878">
        <v>82</v>
      </c>
      <c r="D1409" s="869">
        <v>64</v>
      </c>
      <c r="E1409" s="869">
        <v>17</v>
      </c>
      <c r="F1409" s="870">
        <v>0</v>
      </c>
      <c r="G1409" s="868"/>
      <c r="H1409" s="868"/>
    </row>
    <row r="1410" spans="1:8" ht="15">
      <c r="A1410" s="867">
        <v>1405</v>
      </c>
      <c r="B1410" s="871"/>
      <c r="C1410" s="879">
        <v>81</v>
      </c>
      <c r="D1410" s="872">
        <v>74</v>
      </c>
      <c r="E1410" s="872">
        <v>7</v>
      </c>
      <c r="F1410" s="873">
        <v>0</v>
      </c>
      <c r="G1410" s="871"/>
      <c r="H1410" s="871"/>
    </row>
    <row r="1411" spans="1:8" ht="15">
      <c r="A1411" s="866">
        <v>1406</v>
      </c>
      <c r="B1411" s="874"/>
      <c r="C1411" s="877">
        <v>80</v>
      </c>
      <c r="D1411" s="875">
        <v>80</v>
      </c>
      <c r="E1411" s="875">
        <v>0</v>
      </c>
      <c r="F1411" s="876">
        <v>0</v>
      </c>
      <c r="G1411" s="874"/>
      <c r="H1411" s="874"/>
    </row>
    <row r="1412" spans="1:8" ht="15">
      <c r="A1412" s="862">
        <v>1407</v>
      </c>
      <c r="B1412" s="868"/>
      <c r="C1412" s="878">
        <v>79</v>
      </c>
      <c r="D1412" s="869">
        <v>79</v>
      </c>
      <c r="E1412" s="869">
        <v>0</v>
      </c>
      <c r="F1412" s="870">
        <v>0</v>
      </c>
      <c r="G1412" s="868"/>
      <c r="H1412" s="868"/>
    </row>
    <row r="1413" spans="1:8" ht="15">
      <c r="A1413" s="862">
        <v>1408</v>
      </c>
      <c r="B1413" s="868"/>
      <c r="C1413" s="878">
        <v>79</v>
      </c>
      <c r="D1413" s="869">
        <v>79</v>
      </c>
      <c r="E1413" s="869">
        <v>0</v>
      </c>
      <c r="F1413" s="870">
        <v>0</v>
      </c>
      <c r="G1413" s="868"/>
      <c r="H1413" s="868"/>
    </row>
    <row r="1414" spans="1:8" ht="15">
      <c r="A1414" s="862">
        <v>1409</v>
      </c>
      <c r="B1414" s="868"/>
      <c r="C1414" s="878">
        <v>78</v>
      </c>
      <c r="D1414" s="869">
        <v>78</v>
      </c>
      <c r="E1414" s="869">
        <v>0</v>
      </c>
      <c r="F1414" s="870">
        <v>0</v>
      </c>
      <c r="G1414" s="868"/>
      <c r="H1414" s="868"/>
    </row>
    <row r="1415" spans="1:8" ht="15">
      <c r="A1415" s="867">
        <v>1410</v>
      </c>
      <c r="B1415" s="871"/>
      <c r="C1415" s="879">
        <v>78</v>
      </c>
      <c r="D1415" s="872">
        <v>78</v>
      </c>
      <c r="E1415" s="872">
        <v>0</v>
      </c>
      <c r="F1415" s="873">
        <v>0</v>
      </c>
      <c r="G1415" s="871"/>
      <c r="H1415" s="871"/>
    </row>
    <row r="1416" spans="1:8" ht="15">
      <c r="A1416" s="862">
        <v>1411</v>
      </c>
      <c r="B1416" s="868"/>
      <c r="C1416" s="877">
        <v>76</v>
      </c>
      <c r="D1416" s="875">
        <v>76</v>
      </c>
      <c r="E1416" s="875">
        <v>0</v>
      </c>
      <c r="F1416" s="876">
        <v>0</v>
      </c>
      <c r="G1416" s="868"/>
      <c r="H1416" s="868"/>
    </row>
    <row r="1417" spans="1:8" ht="15">
      <c r="A1417" s="862">
        <v>1412</v>
      </c>
      <c r="B1417" s="868"/>
      <c r="C1417" s="878">
        <v>75</v>
      </c>
      <c r="D1417" s="869">
        <v>53</v>
      </c>
      <c r="E1417" s="869">
        <v>0</v>
      </c>
      <c r="F1417" s="870">
        <v>22</v>
      </c>
      <c r="G1417" s="868"/>
      <c r="H1417" s="868"/>
    </row>
    <row r="1418" spans="1:8" ht="15">
      <c r="A1418" s="862">
        <v>1413</v>
      </c>
      <c r="B1418" s="868"/>
      <c r="C1418" s="878">
        <v>75</v>
      </c>
      <c r="D1418" s="869">
        <v>75</v>
      </c>
      <c r="E1418" s="869">
        <v>0</v>
      </c>
      <c r="F1418" s="870">
        <v>0</v>
      </c>
      <c r="G1418" s="868"/>
      <c r="H1418" s="868"/>
    </row>
    <row r="1419" spans="1:8" ht="15">
      <c r="A1419" s="862">
        <v>1414</v>
      </c>
      <c r="B1419" s="868"/>
      <c r="C1419" s="878">
        <v>75</v>
      </c>
      <c r="D1419" s="869">
        <v>75</v>
      </c>
      <c r="E1419" s="869">
        <v>0</v>
      </c>
      <c r="F1419" s="870">
        <v>0</v>
      </c>
      <c r="G1419" s="868"/>
      <c r="H1419" s="868"/>
    </row>
    <row r="1420" spans="1:8" ht="15">
      <c r="A1420" s="867">
        <v>1415</v>
      </c>
      <c r="B1420" s="871"/>
      <c r="C1420" s="879">
        <v>75</v>
      </c>
      <c r="D1420" s="872">
        <v>75</v>
      </c>
      <c r="E1420" s="872">
        <v>0</v>
      </c>
      <c r="F1420" s="873">
        <v>0</v>
      </c>
      <c r="G1420" s="871"/>
      <c r="H1420" s="871"/>
    </row>
    <row r="1421" spans="1:8" ht="15">
      <c r="A1421" s="866">
        <v>1416</v>
      </c>
      <c r="B1421" s="874"/>
      <c r="C1421" s="877">
        <v>74</v>
      </c>
      <c r="D1421" s="875">
        <v>0</v>
      </c>
      <c r="E1421" s="875">
        <v>0</v>
      </c>
      <c r="F1421" s="876">
        <v>74</v>
      </c>
      <c r="G1421" s="874"/>
      <c r="H1421" s="874"/>
    </row>
    <row r="1422" spans="1:8" ht="15">
      <c r="A1422" s="862">
        <v>1417</v>
      </c>
      <c r="B1422" s="868"/>
      <c r="C1422" s="878">
        <v>72</v>
      </c>
      <c r="D1422" s="869">
        <v>72</v>
      </c>
      <c r="E1422" s="869">
        <v>0</v>
      </c>
      <c r="F1422" s="870">
        <v>0</v>
      </c>
      <c r="G1422" s="868"/>
      <c r="H1422" s="868"/>
    </row>
    <row r="1423" spans="1:8" ht="15">
      <c r="A1423" s="862">
        <v>1418</v>
      </c>
      <c r="B1423" s="868"/>
      <c r="C1423" s="878">
        <v>72</v>
      </c>
      <c r="D1423" s="869">
        <v>72</v>
      </c>
      <c r="E1423" s="869">
        <v>0</v>
      </c>
      <c r="F1423" s="870">
        <v>0</v>
      </c>
      <c r="G1423" s="868"/>
      <c r="H1423" s="868"/>
    </row>
    <row r="1424" spans="1:8" ht="15">
      <c r="A1424" s="862">
        <v>1419</v>
      </c>
      <c r="B1424" s="868"/>
      <c r="C1424" s="878">
        <v>71</v>
      </c>
      <c r="D1424" s="869">
        <v>71</v>
      </c>
      <c r="E1424" s="869">
        <v>0</v>
      </c>
      <c r="F1424" s="870">
        <v>0</v>
      </c>
      <c r="G1424" s="868"/>
      <c r="H1424" s="868"/>
    </row>
    <row r="1425" spans="1:8" ht="15">
      <c r="A1425" s="867">
        <v>1420</v>
      </c>
      <c r="B1425" s="871"/>
      <c r="C1425" s="879">
        <v>71</v>
      </c>
      <c r="D1425" s="872">
        <v>62</v>
      </c>
      <c r="E1425" s="872">
        <v>8</v>
      </c>
      <c r="F1425" s="873">
        <v>0</v>
      </c>
      <c r="G1425" s="871"/>
      <c r="H1425" s="871"/>
    </row>
    <row r="1426" spans="1:8" ht="15">
      <c r="A1426" s="862">
        <v>1421</v>
      </c>
      <c r="B1426" s="868"/>
      <c r="C1426" s="877">
        <v>71</v>
      </c>
      <c r="D1426" s="875">
        <v>71</v>
      </c>
      <c r="E1426" s="875">
        <v>0</v>
      </c>
      <c r="F1426" s="876">
        <v>0</v>
      </c>
      <c r="G1426" s="868"/>
      <c r="H1426" s="868"/>
    </row>
    <row r="1427" spans="1:8" ht="15">
      <c r="A1427" s="862">
        <v>1422</v>
      </c>
      <c r="B1427" s="868"/>
      <c r="C1427" s="878">
        <v>71</v>
      </c>
      <c r="D1427" s="869">
        <v>71</v>
      </c>
      <c r="E1427" s="869">
        <v>0</v>
      </c>
      <c r="F1427" s="870">
        <v>0</v>
      </c>
      <c r="G1427" s="868"/>
      <c r="H1427" s="868"/>
    </row>
    <row r="1428" spans="1:8" ht="15">
      <c r="A1428" s="862">
        <v>1423</v>
      </c>
      <c r="B1428" s="868"/>
      <c r="C1428" s="878">
        <v>70</v>
      </c>
      <c r="D1428" s="869">
        <v>0</v>
      </c>
      <c r="E1428" s="869">
        <v>70</v>
      </c>
      <c r="F1428" s="870">
        <v>0</v>
      </c>
      <c r="G1428" s="868"/>
      <c r="H1428" s="868"/>
    </row>
    <row r="1429" spans="1:8" ht="15">
      <c r="A1429" s="862">
        <v>1424</v>
      </c>
      <c r="B1429" s="868"/>
      <c r="C1429" s="878">
        <v>68</v>
      </c>
      <c r="D1429" s="869">
        <v>68</v>
      </c>
      <c r="E1429" s="869">
        <v>0</v>
      </c>
      <c r="F1429" s="870">
        <v>0</v>
      </c>
      <c r="G1429" s="868"/>
      <c r="H1429" s="868"/>
    </row>
    <row r="1430" spans="1:8" ht="15">
      <c r="A1430" s="867">
        <v>1425</v>
      </c>
      <c r="B1430" s="871"/>
      <c r="C1430" s="879">
        <v>66</v>
      </c>
      <c r="D1430" s="872">
        <v>66</v>
      </c>
      <c r="E1430" s="872">
        <v>0</v>
      </c>
      <c r="F1430" s="873">
        <v>0</v>
      </c>
      <c r="G1430" s="871"/>
      <c r="H1430" s="871"/>
    </row>
    <row r="1431" spans="1:8" ht="15">
      <c r="A1431" s="866">
        <v>1426</v>
      </c>
      <c r="B1431" s="874"/>
      <c r="C1431" s="877">
        <v>66</v>
      </c>
      <c r="D1431" s="875">
        <v>66</v>
      </c>
      <c r="E1431" s="875">
        <v>0</v>
      </c>
      <c r="F1431" s="876">
        <v>0</v>
      </c>
      <c r="G1431" s="874"/>
      <c r="H1431" s="874"/>
    </row>
    <row r="1432" spans="1:8" ht="15">
      <c r="A1432" s="862">
        <v>1427</v>
      </c>
      <c r="B1432" s="868"/>
      <c r="C1432" s="878">
        <v>65</v>
      </c>
      <c r="D1432" s="869">
        <v>15</v>
      </c>
      <c r="E1432" s="869">
        <v>0</v>
      </c>
      <c r="F1432" s="870">
        <v>50</v>
      </c>
      <c r="G1432" s="868"/>
      <c r="H1432" s="868"/>
    </row>
    <row r="1433" spans="1:8" ht="15">
      <c r="A1433" s="862">
        <v>1428</v>
      </c>
      <c r="B1433" s="868"/>
      <c r="C1433" s="878">
        <v>65</v>
      </c>
      <c r="D1433" s="869">
        <v>65</v>
      </c>
      <c r="E1433" s="869">
        <v>0</v>
      </c>
      <c r="F1433" s="870">
        <v>0</v>
      </c>
      <c r="G1433" s="868"/>
      <c r="H1433" s="868"/>
    </row>
    <row r="1434" spans="1:8" ht="15">
      <c r="A1434" s="862">
        <v>1429</v>
      </c>
      <c r="B1434" s="868"/>
      <c r="C1434" s="878">
        <v>63</v>
      </c>
      <c r="D1434" s="869">
        <v>63</v>
      </c>
      <c r="E1434" s="869">
        <v>0</v>
      </c>
      <c r="F1434" s="870">
        <v>0</v>
      </c>
      <c r="G1434" s="868"/>
      <c r="H1434" s="868"/>
    </row>
    <row r="1435" spans="1:8" ht="15">
      <c r="A1435" s="867">
        <v>1430</v>
      </c>
      <c r="B1435" s="871"/>
      <c r="C1435" s="879">
        <v>63</v>
      </c>
      <c r="D1435" s="872">
        <v>63</v>
      </c>
      <c r="E1435" s="872">
        <v>0</v>
      </c>
      <c r="F1435" s="873">
        <v>0</v>
      </c>
      <c r="G1435" s="871"/>
      <c r="H1435" s="871"/>
    </row>
    <row r="1436" spans="1:8" ht="15">
      <c r="A1436" s="862">
        <v>1431</v>
      </c>
      <c r="B1436" s="868"/>
      <c r="C1436" s="877">
        <v>62</v>
      </c>
      <c r="D1436" s="875">
        <v>54</v>
      </c>
      <c r="E1436" s="875">
        <v>9</v>
      </c>
      <c r="F1436" s="876">
        <v>0</v>
      </c>
      <c r="G1436" s="868"/>
      <c r="H1436" s="868"/>
    </row>
    <row r="1437" spans="1:8" ht="15">
      <c r="A1437" s="862">
        <v>1432</v>
      </c>
      <c r="B1437" s="868"/>
      <c r="C1437" s="878">
        <v>62</v>
      </c>
      <c r="D1437" s="869">
        <v>62</v>
      </c>
      <c r="E1437" s="869">
        <v>0</v>
      </c>
      <c r="F1437" s="870">
        <v>0</v>
      </c>
      <c r="G1437" s="868"/>
      <c r="H1437" s="868"/>
    </row>
    <row r="1438" spans="1:8" ht="15">
      <c r="A1438" s="862">
        <v>1433</v>
      </c>
      <c r="B1438" s="868"/>
      <c r="C1438" s="878">
        <v>62</v>
      </c>
      <c r="D1438" s="869">
        <v>0</v>
      </c>
      <c r="E1438" s="869">
        <v>0</v>
      </c>
      <c r="F1438" s="870">
        <v>62</v>
      </c>
      <c r="G1438" s="868"/>
      <c r="H1438" s="868"/>
    </row>
    <row r="1439" spans="1:8" ht="15">
      <c r="A1439" s="862">
        <v>1434</v>
      </c>
      <c r="B1439" s="868"/>
      <c r="C1439" s="878">
        <v>61</v>
      </c>
      <c r="D1439" s="869">
        <v>4</v>
      </c>
      <c r="E1439" s="869">
        <v>57</v>
      </c>
      <c r="F1439" s="870">
        <v>0</v>
      </c>
      <c r="G1439" s="868"/>
      <c r="H1439" s="868"/>
    </row>
    <row r="1440" spans="1:8" ht="15">
      <c r="A1440" s="867">
        <v>1435</v>
      </c>
      <c r="B1440" s="871"/>
      <c r="C1440" s="879">
        <v>61</v>
      </c>
      <c r="D1440" s="872">
        <v>4</v>
      </c>
      <c r="E1440" s="872">
        <v>56</v>
      </c>
      <c r="F1440" s="873">
        <v>0</v>
      </c>
      <c r="G1440" s="871"/>
      <c r="H1440" s="871"/>
    </row>
    <row r="1441" spans="1:8" ht="15">
      <c r="A1441" s="866">
        <v>1436</v>
      </c>
      <c r="B1441" s="874"/>
      <c r="C1441" s="877">
        <v>60</v>
      </c>
      <c r="D1441" s="875">
        <v>60</v>
      </c>
      <c r="E1441" s="875">
        <v>0</v>
      </c>
      <c r="F1441" s="876">
        <v>0</v>
      </c>
      <c r="G1441" s="874"/>
      <c r="H1441" s="874"/>
    </row>
    <row r="1442" spans="1:8" ht="15">
      <c r="A1442" s="862">
        <v>1437</v>
      </c>
      <c r="B1442" s="868"/>
      <c r="C1442" s="878">
        <v>58</v>
      </c>
      <c r="D1442" s="869">
        <v>58</v>
      </c>
      <c r="E1442" s="869">
        <v>0</v>
      </c>
      <c r="F1442" s="870">
        <v>0</v>
      </c>
      <c r="G1442" s="868"/>
      <c r="H1442" s="868"/>
    </row>
    <row r="1443" spans="1:8" ht="15">
      <c r="A1443" s="862">
        <v>1438</v>
      </c>
      <c r="B1443" s="868"/>
      <c r="C1443" s="878">
        <v>57</v>
      </c>
      <c r="D1443" s="869">
        <v>48</v>
      </c>
      <c r="E1443" s="869">
        <v>9</v>
      </c>
      <c r="F1443" s="870">
        <v>0</v>
      </c>
      <c r="G1443" s="868"/>
      <c r="H1443" s="868"/>
    </row>
    <row r="1444" spans="1:8" ht="15">
      <c r="A1444" s="862">
        <v>1439</v>
      </c>
      <c r="B1444" s="868"/>
      <c r="C1444" s="878">
        <v>57</v>
      </c>
      <c r="D1444" s="869">
        <v>57</v>
      </c>
      <c r="E1444" s="869">
        <v>0</v>
      </c>
      <c r="F1444" s="870">
        <v>0</v>
      </c>
      <c r="G1444" s="868"/>
      <c r="H1444" s="868"/>
    </row>
    <row r="1445" spans="1:8" ht="15">
      <c r="A1445" s="867">
        <v>1440</v>
      </c>
      <c r="B1445" s="871"/>
      <c r="C1445" s="879">
        <v>56</v>
      </c>
      <c r="D1445" s="872">
        <v>56</v>
      </c>
      <c r="E1445" s="872">
        <v>0</v>
      </c>
      <c r="F1445" s="873">
        <v>0</v>
      </c>
      <c r="G1445" s="871"/>
      <c r="H1445" s="871"/>
    </row>
    <row r="1446" spans="1:8" ht="15">
      <c r="A1446" s="862">
        <v>1441</v>
      </c>
      <c r="B1446" s="868"/>
      <c r="C1446" s="877">
        <v>54</v>
      </c>
      <c r="D1446" s="875">
        <v>41</v>
      </c>
      <c r="E1446" s="875">
        <v>0</v>
      </c>
      <c r="F1446" s="876">
        <v>13</v>
      </c>
      <c r="G1446" s="868"/>
      <c r="H1446" s="868"/>
    </row>
    <row r="1447" spans="1:8" ht="15">
      <c r="A1447" s="862">
        <v>1442</v>
      </c>
      <c r="B1447" s="868"/>
      <c r="C1447" s="878">
        <v>53</v>
      </c>
      <c r="D1447" s="869">
        <v>53</v>
      </c>
      <c r="E1447" s="869">
        <v>0</v>
      </c>
      <c r="F1447" s="870">
        <v>0</v>
      </c>
      <c r="G1447" s="868"/>
      <c r="H1447" s="868"/>
    </row>
    <row r="1448" spans="1:8" ht="15">
      <c r="A1448" s="862">
        <v>1443</v>
      </c>
      <c r="B1448" s="868"/>
      <c r="C1448" s="878">
        <v>53</v>
      </c>
      <c r="D1448" s="869">
        <v>53</v>
      </c>
      <c r="E1448" s="869">
        <v>0</v>
      </c>
      <c r="F1448" s="870">
        <v>0</v>
      </c>
      <c r="G1448" s="868"/>
      <c r="H1448" s="868"/>
    </row>
    <row r="1449" spans="1:8" ht="15">
      <c r="A1449" s="862">
        <v>1444</v>
      </c>
      <c r="B1449" s="868"/>
      <c r="C1449" s="878">
        <v>53</v>
      </c>
      <c r="D1449" s="869">
        <v>53</v>
      </c>
      <c r="E1449" s="869">
        <v>0</v>
      </c>
      <c r="F1449" s="870">
        <v>0</v>
      </c>
      <c r="G1449" s="868"/>
      <c r="H1449" s="868"/>
    </row>
    <row r="1450" spans="1:8" ht="15">
      <c r="A1450" s="867">
        <v>1445</v>
      </c>
      <c r="B1450" s="871"/>
      <c r="C1450" s="879">
        <v>52</v>
      </c>
      <c r="D1450" s="872">
        <v>52</v>
      </c>
      <c r="E1450" s="872">
        <v>0</v>
      </c>
      <c r="F1450" s="873">
        <v>0</v>
      </c>
      <c r="G1450" s="871"/>
      <c r="H1450" s="871"/>
    </row>
    <row r="1451" spans="1:8" ht="15">
      <c r="A1451" s="866">
        <v>1446</v>
      </c>
      <c r="B1451" s="874"/>
      <c r="C1451" s="877">
        <v>50</v>
      </c>
      <c r="D1451" s="875">
        <v>50</v>
      </c>
      <c r="E1451" s="875">
        <v>0</v>
      </c>
      <c r="F1451" s="876">
        <v>0</v>
      </c>
      <c r="G1451" s="874"/>
      <c r="H1451" s="874"/>
    </row>
    <row r="1452" spans="1:8" ht="15">
      <c r="A1452" s="862">
        <v>1447</v>
      </c>
      <c r="B1452" s="868"/>
      <c r="C1452" s="878">
        <v>50</v>
      </c>
      <c r="D1452" s="869">
        <v>0</v>
      </c>
      <c r="E1452" s="869">
        <v>0</v>
      </c>
      <c r="F1452" s="870">
        <v>50</v>
      </c>
      <c r="G1452" s="868"/>
      <c r="H1452" s="868"/>
    </row>
    <row r="1453" spans="1:8" ht="15">
      <c r="A1453" s="862">
        <v>1448</v>
      </c>
      <c r="B1453" s="868"/>
      <c r="C1453" s="878">
        <v>48</v>
      </c>
      <c r="D1453" s="869">
        <v>48</v>
      </c>
      <c r="E1453" s="869">
        <v>0</v>
      </c>
      <c r="F1453" s="870">
        <v>0</v>
      </c>
      <c r="G1453" s="868"/>
      <c r="H1453" s="868"/>
    </row>
    <row r="1454" spans="1:8" ht="15">
      <c r="A1454" s="862">
        <v>1449</v>
      </c>
      <c r="B1454" s="868"/>
      <c r="C1454" s="878">
        <v>48</v>
      </c>
      <c r="D1454" s="869">
        <v>48</v>
      </c>
      <c r="E1454" s="869">
        <v>0</v>
      </c>
      <c r="F1454" s="870">
        <v>0</v>
      </c>
      <c r="G1454" s="868"/>
      <c r="H1454" s="868"/>
    </row>
    <row r="1455" spans="1:8" ht="15">
      <c r="A1455" s="867">
        <v>1450</v>
      </c>
      <c r="B1455" s="871"/>
      <c r="C1455" s="879">
        <v>47</v>
      </c>
      <c r="D1455" s="872">
        <v>0</v>
      </c>
      <c r="E1455" s="872">
        <v>47</v>
      </c>
      <c r="F1455" s="873">
        <v>0</v>
      </c>
      <c r="G1455" s="871"/>
      <c r="H1455" s="871"/>
    </row>
    <row r="1456" spans="1:8" ht="15">
      <c r="A1456" s="862">
        <v>1451</v>
      </c>
      <c r="B1456" s="868"/>
      <c r="C1456" s="877">
        <v>47</v>
      </c>
      <c r="D1456" s="875">
        <v>0</v>
      </c>
      <c r="E1456" s="875">
        <v>47</v>
      </c>
      <c r="F1456" s="876">
        <v>0</v>
      </c>
      <c r="G1456" s="868"/>
      <c r="H1456" s="868"/>
    </row>
    <row r="1457" spans="1:8" ht="15">
      <c r="A1457" s="862">
        <v>1452</v>
      </c>
      <c r="B1457" s="868"/>
      <c r="C1457" s="878">
        <v>46</v>
      </c>
      <c r="D1457" s="869">
        <v>24</v>
      </c>
      <c r="E1457" s="869">
        <v>0</v>
      </c>
      <c r="F1457" s="870">
        <v>22</v>
      </c>
      <c r="G1457" s="868"/>
      <c r="H1457" s="868"/>
    </row>
    <row r="1458" spans="1:8" ht="15">
      <c r="A1458" s="862">
        <v>1453</v>
      </c>
      <c r="B1458" s="868"/>
      <c r="C1458" s="878">
        <v>45</v>
      </c>
      <c r="D1458" s="869">
        <v>45</v>
      </c>
      <c r="E1458" s="869">
        <v>0</v>
      </c>
      <c r="F1458" s="870">
        <v>0</v>
      </c>
      <c r="G1458" s="868"/>
      <c r="H1458" s="868"/>
    </row>
    <row r="1459" spans="1:8" ht="15">
      <c r="A1459" s="862">
        <v>1454</v>
      </c>
      <c r="B1459" s="868"/>
      <c r="C1459" s="878">
        <v>44</v>
      </c>
      <c r="D1459" s="869">
        <v>44</v>
      </c>
      <c r="E1459" s="869">
        <v>0</v>
      </c>
      <c r="F1459" s="870">
        <v>0</v>
      </c>
      <c r="G1459" s="868"/>
      <c r="H1459" s="868"/>
    </row>
    <row r="1460" spans="1:8" ht="15">
      <c r="A1460" s="867">
        <v>1455</v>
      </c>
      <c r="B1460" s="871"/>
      <c r="C1460" s="879">
        <v>43</v>
      </c>
      <c r="D1460" s="872">
        <v>7</v>
      </c>
      <c r="E1460" s="872">
        <v>36</v>
      </c>
      <c r="F1460" s="873">
        <v>0</v>
      </c>
      <c r="G1460" s="871"/>
      <c r="H1460" s="871"/>
    </row>
    <row r="1461" spans="1:8" ht="15">
      <c r="A1461" s="866">
        <v>1456</v>
      </c>
      <c r="B1461" s="874"/>
      <c r="C1461" s="877">
        <v>42</v>
      </c>
      <c r="D1461" s="875">
        <v>0</v>
      </c>
      <c r="E1461" s="875">
        <v>42</v>
      </c>
      <c r="F1461" s="876">
        <v>0</v>
      </c>
      <c r="G1461" s="874"/>
      <c r="H1461" s="874"/>
    </row>
    <row r="1462" spans="1:8" ht="15">
      <c r="A1462" s="862">
        <v>1457</v>
      </c>
      <c r="B1462" s="868"/>
      <c r="C1462" s="878">
        <v>40</v>
      </c>
      <c r="D1462" s="869">
        <v>0</v>
      </c>
      <c r="E1462" s="869">
        <v>40</v>
      </c>
      <c r="F1462" s="870">
        <v>0</v>
      </c>
      <c r="G1462" s="868"/>
      <c r="H1462" s="868"/>
    </row>
    <row r="1463" spans="1:8" ht="15">
      <c r="A1463" s="862">
        <v>1458</v>
      </c>
      <c r="B1463" s="868"/>
      <c r="C1463" s="878">
        <v>40</v>
      </c>
      <c r="D1463" s="869">
        <v>40</v>
      </c>
      <c r="E1463" s="869">
        <v>0</v>
      </c>
      <c r="F1463" s="870">
        <v>0</v>
      </c>
      <c r="G1463" s="868"/>
      <c r="H1463" s="868"/>
    </row>
    <row r="1464" spans="1:8" ht="15">
      <c r="A1464" s="862">
        <v>1459</v>
      </c>
      <c r="B1464" s="868"/>
      <c r="C1464" s="878">
        <v>39</v>
      </c>
      <c r="D1464" s="869">
        <v>0</v>
      </c>
      <c r="E1464" s="869">
        <v>39</v>
      </c>
      <c r="F1464" s="870">
        <v>0</v>
      </c>
      <c r="G1464" s="868"/>
      <c r="H1464" s="868"/>
    </row>
    <row r="1465" spans="1:8" ht="15">
      <c r="A1465" s="867">
        <v>1460</v>
      </c>
      <c r="B1465" s="871"/>
      <c r="C1465" s="879">
        <v>38</v>
      </c>
      <c r="D1465" s="872">
        <v>17</v>
      </c>
      <c r="E1465" s="872">
        <v>19</v>
      </c>
      <c r="F1465" s="873">
        <v>3</v>
      </c>
      <c r="G1465" s="871"/>
      <c r="H1465" s="871"/>
    </row>
    <row r="1466" spans="1:8" ht="15">
      <c r="A1466" s="862">
        <v>1461</v>
      </c>
      <c r="B1466" s="868"/>
      <c r="C1466" s="877">
        <v>38</v>
      </c>
      <c r="D1466" s="875">
        <v>36</v>
      </c>
      <c r="E1466" s="875">
        <v>2</v>
      </c>
      <c r="F1466" s="876">
        <v>0</v>
      </c>
      <c r="G1466" s="868"/>
      <c r="H1466" s="868"/>
    </row>
    <row r="1467" spans="1:8" ht="15">
      <c r="A1467" s="862">
        <v>1462</v>
      </c>
      <c r="B1467" s="868"/>
      <c r="C1467" s="878">
        <v>37</v>
      </c>
      <c r="D1467" s="869">
        <v>0</v>
      </c>
      <c r="E1467" s="869">
        <v>37</v>
      </c>
      <c r="F1467" s="870">
        <v>0</v>
      </c>
      <c r="G1467" s="868"/>
      <c r="H1467" s="868"/>
    </row>
    <row r="1468" spans="1:8" ht="15">
      <c r="A1468" s="862">
        <v>1463</v>
      </c>
      <c r="B1468" s="868"/>
      <c r="C1468" s="878">
        <v>37</v>
      </c>
      <c r="D1468" s="869">
        <v>37</v>
      </c>
      <c r="E1468" s="869">
        <v>0</v>
      </c>
      <c r="F1468" s="870">
        <v>0</v>
      </c>
      <c r="G1468" s="868"/>
      <c r="H1468" s="868"/>
    </row>
    <row r="1469" spans="1:8" ht="15">
      <c r="A1469" s="862">
        <v>1464</v>
      </c>
      <c r="B1469" s="868"/>
      <c r="C1469" s="878">
        <v>36</v>
      </c>
      <c r="D1469" s="869">
        <v>36</v>
      </c>
      <c r="E1469" s="869">
        <v>0</v>
      </c>
      <c r="F1469" s="870">
        <v>0</v>
      </c>
      <c r="G1469" s="868"/>
      <c r="H1469" s="868"/>
    </row>
    <row r="1470" spans="1:8" ht="15">
      <c r="A1470" s="867">
        <v>1465</v>
      </c>
      <c r="B1470" s="871"/>
      <c r="C1470" s="879">
        <v>35</v>
      </c>
      <c r="D1470" s="872">
        <v>35</v>
      </c>
      <c r="E1470" s="872">
        <v>0</v>
      </c>
      <c r="F1470" s="873">
        <v>0</v>
      </c>
      <c r="G1470" s="871"/>
      <c r="H1470" s="871"/>
    </row>
    <row r="1471" spans="1:8" ht="15">
      <c r="A1471" s="866">
        <v>1466</v>
      </c>
      <c r="B1471" s="874"/>
      <c r="C1471" s="877">
        <v>35</v>
      </c>
      <c r="D1471" s="875">
        <v>35</v>
      </c>
      <c r="E1471" s="875">
        <v>0</v>
      </c>
      <c r="F1471" s="876">
        <v>0</v>
      </c>
      <c r="G1471" s="874"/>
      <c r="H1471" s="874"/>
    </row>
    <row r="1472" spans="1:8" ht="15">
      <c r="A1472" s="862">
        <v>1467</v>
      </c>
      <c r="B1472" s="868"/>
      <c r="C1472" s="878">
        <v>34</v>
      </c>
      <c r="D1472" s="869">
        <v>0</v>
      </c>
      <c r="E1472" s="869">
        <v>34</v>
      </c>
      <c r="F1472" s="870">
        <v>0</v>
      </c>
      <c r="G1472" s="868"/>
      <c r="H1472" s="868"/>
    </row>
    <row r="1473" spans="1:8" ht="15">
      <c r="A1473" s="862">
        <v>1468</v>
      </c>
      <c r="B1473" s="868"/>
      <c r="C1473" s="878">
        <v>34</v>
      </c>
      <c r="D1473" s="869">
        <v>17</v>
      </c>
      <c r="E1473" s="869">
        <v>17</v>
      </c>
      <c r="F1473" s="870">
        <v>0</v>
      </c>
      <c r="G1473" s="868"/>
      <c r="H1473" s="868"/>
    </row>
    <row r="1474" spans="1:8" ht="15">
      <c r="A1474" s="862">
        <v>1469</v>
      </c>
      <c r="B1474" s="868"/>
      <c r="C1474" s="878">
        <v>34</v>
      </c>
      <c r="D1474" s="869">
        <v>34</v>
      </c>
      <c r="E1474" s="869">
        <v>0</v>
      </c>
      <c r="F1474" s="870">
        <v>0</v>
      </c>
      <c r="G1474" s="868"/>
      <c r="H1474" s="868"/>
    </row>
    <row r="1475" spans="1:8" ht="15">
      <c r="A1475" s="867">
        <v>1470</v>
      </c>
      <c r="B1475" s="871"/>
      <c r="C1475" s="879">
        <v>34</v>
      </c>
      <c r="D1475" s="872">
        <v>34</v>
      </c>
      <c r="E1475" s="872">
        <v>0</v>
      </c>
      <c r="F1475" s="873">
        <v>0</v>
      </c>
      <c r="G1475" s="871"/>
      <c r="H1475" s="871"/>
    </row>
    <row r="1476" spans="1:8" ht="15">
      <c r="A1476" s="862">
        <v>1471</v>
      </c>
      <c r="B1476" s="868"/>
      <c r="C1476" s="877">
        <v>33</v>
      </c>
      <c r="D1476" s="875">
        <v>33</v>
      </c>
      <c r="E1476" s="875">
        <v>0</v>
      </c>
      <c r="F1476" s="876">
        <v>0</v>
      </c>
      <c r="G1476" s="868"/>
      <c r="H1476" s="868"/>
    </row>
    <row r="1477" spans="1:8" ht="15">
      <c r="A1477" s="862">
        <v>1472</v>
      </c>
      <c r="B1477" s="868"/>
      <c r="C1477" s="878">
        <v>32</v>
      </c>
      <c r="D1477" s="869">
        <v>32</v>
      </c>
      <c r="E1477" s="869">
        <v>0</v>
      </c>
      <c r="F1477" s="870">
        <v>0</v>
      </c>
      <c r="G1477" s="868"/>
      <c r="H1477" s="868"/>
    </row>
    <row r="1478" spans="1:8" ht="15">
      <c r="A1478" s="862">
        <v>1473</v>
      </c>
      <c r="B1478" s="868"/>
      <c r="C1478" s="878">
        <v>32</v>
      </c>
      <c r="D1478" s="869">
        <v>32</v>
      </c>
      <c r="E1478" s="869">
        <v>0</v>
      </c>
      <c r="F1478" s="870">
        <v>0</v>
      </c>
      <c r="G1478" s="868"/>
      <c r="H1478" s="868"/>
    </row>
    <row r="1479" spans="1:8" ht="15">
      <c r="A1479" s="862">
        <v>1474</v>
      </c>
      <c r="B1479" s="868"/>
      <c r="C1479" s="878">
        <v>31</v>
      </c>
      <c r="D1479" s="869">
        <v>31</v>
      </c>
      <c r="E1479" s="869">
        <v>0</v>
      </c>
      <c r="F1479" s="870">
        <v>0</v>
      </c>
      <c r="G1479" s="868"/>
      <c r="H1479" s="868"/>
    </row>
    <row r="1480" spans="1:8" ht="15">
      <c r="A1480" s="867">
        <v>1475</v>
      </c>
      <c r="B1480" s="871"/>
      <c r="C1480" s="879">
        <v>30</v>
      </c>
      <c r="D1480" s="872">
        <v>0</v>
      </c>
      <c r="E1480" s="872">
        <v>0</v>
      </c>
      <c r="F1480" s="873">
        <v>30</v>
      </c>
      <c r="G1480" s="871"/>
      <c r="H1480" s="871"/>
    </row>
    <row r="1481" spans="1:8" ht="15">
      <c r="A1481" s="866">
        <v>1476</v>
      </c>
      <c r="B1481" s="874"/>
      <c r="C1481" s="877">
        <v>30</v>
      </c>
      <c r="D1481" s="875">
        <v>0</v>
      </c>
      <c r="E1481" s="875">
        <v>30</v>
      </c>
      <c r="F1481" s="876">
        <v>0</v>
      </c>
      <c r="G1481" s="874"/>
      <c r="H1481" s="874"/>
    </row>
    <row r="1482" spans="1:8" ht="15">
      <c r="A1482" s="862">
        <v>1477</v>
      </c>
      <c r="B1482" s="868"/>
      <c r="C1482" s="878">
        <v>27</v>
      </c>
      <c r="D1482" s="869">
        <v>0</v>
      </c>
      <c r="E1482" s="869">
        <v>27</v>
      </c>
      <c r="F1482" s="870">
        <v>0</v>
      </c>
      <c r="G1482" s="868"/>
      <c r="H1482" s="868"/>
    </row>
    <row r="1483" spans="1:8" ht="15">
      <c r="A1483" s="862">
        <v>1478</v>
      </c>
      <c r="B1483" s="868"/>
      <c r="C1483" s="878">
        <v>26</v>
      </c>
      <c r="D1483" s="869">
        <v>9</v>
      </c>
      <c r="E1483" s="869">
        <v>17</v>
      </c>
      <c r="F1483" s="870">
        <v>0</v>
      </c>
      <c r="G1483" s="868"/>
      <c r="H1483" s="868"/>
    </row>
    <row r="1484" spans="1:8" ht="15">
      <c r="A1484" s="862">
        <v>1479</v>
      </c>
      <c r="B1484" s="868"/>
      <c r="C1484" s="878">
        <v>23</v>
      </c>
      <c r="D1484" s="869">
        <v>23</v>
      </c>
      <c r="E1484" s="869">
        <v>0</v>
      </c>
      <c r="F1484" s="870">
        <v>0</v>
      </c>
      <c r="G1484" s="868"/>
      <c r="H1484" s="868"/>
    </row>
    <row r="1485" spans="1:8" ht="15">
      <c r="A1485" s="867">
        <v>1480</v>
      </c>
      <c r="B1485" s="871"/>
      <c r="C1485" s="879">
        <v>23</v>
      </c>
      <c r="D1485" s="872">
        <v>0</v>
      </c>
      <c r="E1485" s="872">
        <v>23</v>
      </c>
      <c r="F1485" s="873">
        <v>0</v>
      </c>
      <c r="G1485" s="871"/>
      <c r="H1485" s="871"/>
    </row>
    <row r="1486" spans="1:8" ht="15">
      <c r="A1486" s="862">
        <v>1481</v>
      </c>
      <c r="B1486" s="868"/>
      <c r="C1486" s="877">
        <v>21</v>
      </c>
      <c r="D1486" s="875">
        <v>0</v>
      </c>
      <c r="E1486" s="875">
        <v>21</v>
      </c>
      <c r="F1486" s="876">
        <v>0</v>
      </c>
      <c r="G1486" s="868"/>
      <c r="H1486" s="868"/>
    </row>
    <row r="1487" spans="1:8" ht="15">
      <c r="A1487" s="862">
        <v>1482</v>
      </c>
      <c r="B1487" s="868"/>
      <c r="C1487" s="878">
        <v>19</v>
      </c>
      <c r="D1487" s="869">
        <v>0</v>
      </c>
      <c r="E1487" s="869">
        <v>19</v>
      </c>
      <c r="F1487" s="870">
        <v>0</v>
      </c>
      <c r="G1487" s="868"/>
      <c r="H1487" s="868"/>
    </row>
    <row r="1488" spans="1:8" ht="15">
      <c r="A1488" s="862">
        <v>1483</v>
      </c>
      <c r="B1488" s="868"/>
      <c r="C1488" s="878">
        <v>17</v>
      </c>
      <c r="D1488" s="869">
        <v>17</v>
      </c>
      <c r="E1488" s="869">
        <v>0</v>
      </c>
      <c r="F1488" s="870">
        <v>0</v>
      </c>
      <c r="G1488" s="868"/>
      <c r="H1488" s="868"/>
    </row>
    <row r="1489" spans="1:8" ht="15">
      <c r="A1489" s="862">
        <v>1484</v>
      </c>
      <c r="B1489" s="868"/>
      <c r="C1489" s="878">
        <v>17</v>
      </c>
      <c r="D1489" s="869">
        <v>17</v>
      </c>
      <c r="E1489" s="869">
        <v>0</v>
      </c>
      <c r="F1489" s="870">
        <v>0</v>
      </c>
      <c r="G1489" s="868"/>
      <c r="H1489" s="868"/>
    </row>
    <row r="1490" spans="1:8" ht="15">
      <c r="A1490" s="867">
        <v>1485</v>
      </c>
      <c r="B1490" s="871"/>
      <c r="C1490" s="879">
        <v>17</v>
      </c>
      <c r="D1490" s="872">
        <v>17</v>
      </c>
      <c r="E1490" s="872">
        <v>0</v>
      </c>
      <c r="F1490" s="873">
        <v>0</v>
      </c>
      <c r="G1490" s="871"/>
      <c r="H1490" s="871"/>
    </row>
    <row r="1491" spans="1:8" ht="15">
      <c r="A1491" s="866">
        <v>1486</v>
      </c>
      <c r="B1491" s="874"/>
      <c r="C1491" s="877">
        <v>17</v>
      </c>
      <c r="D1491" s="875">
        <v>17</v>
      </c>
      <c r="E1491" s="875">
        <v>0</v>
      </c>
      <c r="F1491" s="876">
        <v>0</v>
      </c>
      <c r="G1491" s="874"/>
      <c r="H1491" s="874"/>
    </row>
    <row r="1492" spans="1:8" ht="15">
      <c r="A1492" s="862">
        <v>1487</v>
      </c>
      <c r="B1492" s="868"/>
      <c r="C1492" s="878">
        <v>17</v>
      </c>
      <c r="D1492" s="869">
        <v>17</v>
      </c>
      <c r="E1492" s="869">
        <v>0</v>
      </c>
      <c r="F1492" s="870">
        <v>0</v>
      </c>
      <c r="G1492" s="868"/>
      <c r="H1492" s="868"/>
    </row>
    <row r="1493" spans="1:8" ht="15">
      <c r="A1493" s="862">
        <v>1488</v>
      </c>
      <c r="B1493" s="868"/>
      <c r="C1493" s="878">
        <v>17</v>
      </c>
      <c r="D1493" s="869">
        <v>17</v>
      </c>
      <c r="E1493" s="869">
        <v>0</v>
      </c>
      <c r="F1493" s="870">
        <v>0</v>
      </c>
      <c r="G1493" s="868"/>
      <c r="H1493" s="868"/>
    </row>
    <row r="1494" spans="1:8" ht="15">
      <c r="A1494" s="862">
        <v>1489</v>
      </c>
      <c r="B1494" s="868"/>
      <c r="C1494" s="878">
        <v>17</v>
      </c>
      <c r="D1494" s="869">
        <v>17</v>
      </c>
      <c r="E1494" s="869">
        <v>0</v>
      </c>
      <c r="F1494" s="870">
        <v>0</v>
      </c>
      <c r="G1494" s="868"/>
      <c r="H1494" s="868"/>
    </row>
    <row r="1495" spans="1:8" ht="15">
      <c r="A1495" s="867">
        <v>1490</v>
      </c>
      <c r="B1495" s="871"/>
      <c r="C1495" s="879">
        <v>17</v>
      </c>
      <c r="D1495" s="872">
        <v>17</v>
      </c>
      <c r="E1495" s="872">
        <v>0</v>
      </c>
      <c r="F1495" s="873">
        <v>0</v>
      </c>
      <c r="G1495" s="871"/>
      <c r="H1495" s="871"/>
    </row>
    <row r="1496" spans="1:8" ht="15">
      <c r="A1496" s="866">
        <v>1491</v>
      </c>
      <c r="B1496" s="874"/>
      <c r="C1496" s="877">
        <v>17</v>
      </c>
      <c r="D1496" s="875">
        <v>17</v>
      </c>
      <c r="E1496" s="875">
        <v>0</v>
      </c>
      <c r="F1496" s="876">
        <v>0</v>
      </c>
      <c r="G1496" s="874"/>
      <c r="H1496" s="874"/>
    </row>
    <row r="1497" spans="1:8" ht="15">
      <c r="A1497" s="862">
        <v>1492</v>
      </c>
      <c r="B1497" s="868"/>
      <c r="C1497" s="878">
        <v>17</v>
      </c>
      <c r="D1497" s="869">
        <v>17</v>
      </c>
      <c r="E1497" s="869">
        <v>0</v>
      </c>
      <c r="F1497" s="870">
        <v>0</v>
      </c>
      <c r="G1497" s="868"/>
      <c r="H1497" s="868"/>
    </row>
    <row r="1498" spans="1:8" ht="15">
      <c r="A1498" s="862">
        <v>1493</v>
      </c>
      <c r="B1498" s="868"/>
      <c r="C1498" s="878">
        <v>17</v>
      </c>
      <c r="D1498" s="869">
        <v>17</v>
      </c>
      <c r="E1498" s="869">
        <v>0</v>
      </c>
      <c r="F1498" s="870">
        <v>0</v>
      </c>
      <c r="G1498" s="868"/>
      <c r="H1498" s="868"/>
    </row>
    <row r="1499" spans="1:8" ht="15">
      <c r="A1499" s="862">
        <v>1494</v>
      </c>
      <c r="B1499" s="868"/>
      <c r="C1499" s="878">
        <v>17</v>
      </c>
      <c r="D1499" s="869">
        <v>17</v>
      </c>
      <c r="E1499" s="869">
        <v>0</v>
      </c>
      <c r="F1499" s="870">
        <v>0</v>
      </c>
      <c r="G1499" s="868"/>
      <c r="H1499" s="868"/>
    </row>
    <row r="1500" spans="1:8" ht="15">
      <c r="A1500" s="867">
        <v>1495</v>
      </c>
      <c r="B1500" s="871"/>
      <c r="C1500" s="879">
        <v>17</v>
      </c>
      <c r="D1500" s="872">
        <v>17</v>
      </c>
      <c r="E1500" s="872">
        <v>0</v>
      </c>
      <c r="F1500" s="873">
        <v>0</v>
      </c>
      <c r="G1500" s="871"/>
      <c r="H1500" s="871"/>
    </row>
    <row r="1501" spans="1:8" ht="15">
      <c r="A1501" s="866">
        <v>1496</v>
      </c>
      <c r="B1501" s="874"/>
      <c r="C1501" s="877">
        <v>16</v>
      </c>
      <c r="D1501" s="875">
        <v>16</v>
      </c>
      <c r="E1501" s="875">
        <v>0</v>
      </c>
      <c r="F1501" s="876">
        <v>0</v>
      </c>
      <c r="G1501" s="874"/>
      <c r="H1501" s="874"/>
    </row>
    <row r="1502" spans="1:8" ht="15">
      <c r="A1502" s="862">
        <v>1497</v>
      </c>
      <c r="B1502" s="868"/>
      <c r="C1502" s="878">
        <v>16</v>
      </c>
      <c r="D1502" s="869">
        <v>16</v>
      </c>
      <c r="E1502" s="869">
        <v>0</v>
      </c>
      <c r="F1502" s="870">
        <v>0</v>
      </c>
      <c r="G1502" s="868"/>
      <c r="H1502" s="868"/>
    </row>
    <row r="1503" spans="1:8" ht="15">
      <c r="A1503" s="862">
        <v>1498</v>
      </c>
      <c r="B1503" s="868"/>
      <c r="C1503" s="878">
        <v>16</v>
      </c>
      <c r="D1503" s="869">
        <v>16</v>
      </c>
      <c r="E1503" s="869">
        <v>0</v>
      </c>
      <c r="F1503" s="870">
        <v>0</v>
      </c>
      <c r="G1503" s="868"/>
      <c r="H1503" s="868"/>
    </row>
    <row r="1504" spans="1:8" ht="15">
      <c r="A1504" s="862">
        <v>1499</v>
      </c>
      <c r="B1504" s="868"/>
      <c r="C1504" s="878">
        <v>15</v>
      </c>
      <c r="D1504" s="869">
        <v>15</v>
      </c>
      <c r="E1504" s="869">
        <v>0</v>
      </c>
      <c r="F1504" s="870">
        <v>0</v>
      </c>
      <c r="G1504" s="868"/>
      <c r="H1504" s="868"/>
    </row>
    <row r="1505" spans="1:8" ht="15">
      <c r="A1505" s="867">
        <v>1500</v>
      </c>
      <c r="B1505" s="871"/>
      <c r="C1505" s="879">
        <v>15</v>
      </c>
      <c r="D1505" s="872">
        <v>15</v>
      </c>
      <c r="E1505" s="872">
        <v>0</v>
      </c>
      <c r="F1505" s="873">
        <v>0</v>
      </c>
      <c r="G1505" s="871"/>
      <c r="H1505" s="871"/>
    </row>
    <row r="1506" spans="1:8" ht="15">
      <c r="A1506" s="866">
        <v>1501</v>
      </c>
      <c r="B1506" s="874"/>
      <c r="C1506" s="877">
        <v>15</v>
      </c>
      <c r="D1506" s="875">
        <v>15</v>
      </c>
      <c r="E1506" s="875">
        <v>0</v>
      </c>
      <c r="F1506" s="876">
        <v>0</v>
      </c>
      <c r="G1506" s="874"/>
      <c r="H1506" s="874"/>
    </row>
    <row r="1507" spans="1:8" ht="15">
      <c r="A1507" s="862">
        <v>1502</v>
      </c>
      <c r="B1507" s="868"/>
      <c r="C1507" s="878">
        <v>14</v>
      </c>
      <c r="D1507" s="869">
        <v>0</v>
      </c>
      <c r="E1507" s="869">
        <v>14</v>
      </c>
      <c r="F1507" s="870">
        <v>0</v>
      </c>
      <c r="G1507" s="868"/>
      <c r="H1507" s="868"/>
    </row>
    <row r="1508" spans="1:8" ht="15">
      <c r="A1508" s="862">
        <v>1503</v>
      </c>
      <c r="B1508" s="868"/>
      <c r="C1508" s="878">
        <v>14</v>
      </c>
      <c r="D1508" s="869">
        <v>0</v>
      </c>
      <c r="E1508" s="869">
        <v>14</v>
      </c>
      <c r="F1508" s="870">
        <v>0</v>
      </c>
      <c r="G1508" s="868"/>
      <c r="H1508" s="868"/>
    </row>
    <row r="1509" spans="1:8" ht="15">
      <c r="A1509" s="862">
        <v>1504</v>
      </c>
      <c r="B1509" s="868"/>
      <c r="C1509" s="878">
        <v>10</v>
      </c>
      <c r="D1509" s="869">
        <v>10</v>
      </c>
      <c r="E1509" s="869">
        <v>0</v>
      </c>
      <c r="F1509" s="870">
        <v>0</v>
      </c>
      <c r="G1509" s="868"/>
      <c r="H1509" s="868"/>
    </row>
    <row r="1510" spans="1:8" ht="15">
      <c r="A1510" s="867">
        <v>1505</v>
      </c>
      <c r="B1510" s="871"/>
      <c r="C1510" s="879">
        <v>9</v>
      </c>
      <c r="D1510" s="872">
        <v>0</v>
      </c>
      <c r="E1510" s="872">
        <v>9</v>
      </c>
      <c r="F1510" s="873">
        <v>0</v>
      </c>
      <c r="G1510" s="871"/>
      <c r="H1510" s="871"/>
    </row>
    <row r="1511" spans="1:8" ht="15">
      <c r="A1511" s="866">
        <v>1506</v>
      </c>
      <c r="B1511" s="874"/>
      <c r="C1511" s="877">
        <v>7</v>
      </c>
      <c r="D1511" s="875">
        <v>0</v>
      </c>
      <c r="E1511" s="875">
        <v>7</v>
      </c>
      <c r="F1511" s="876">
        <v>0</v>
      </c>
      <c r="G1511" s="874"/>
      <c r="H1511" s="874"/>
    </row>
    <row r="1512" spans="1:8" ht="15">
      <c r="A1512" s="862">
        <v>1507</v>
      </c>
      <c r="B1512" s="868"/>
      <c r="C1512" s="878" t="s">
        <v>134</v>
      </c>
      <c r="D1512" s="869" t="s">
        <v>134</v>
      </c>
      <c r="E1512" s="869" t="s">
        <v>134</v>
      </c>
      <c r="F1512" s="870" t="s">
        <v>134</v>
      </c>
      <c r="G1512" s="868"/>
      <c r="H1512" s="868"/>
    </row>
    <row r="1513" spans="1:8" ht="15">
      <c r="A1513" s="862">
        <v>1508</v>
      </c>
      <c r="B1513" s="868"/>
      <c r="C1513" s="878" t="s">
        <v>134</v>
      </c>
      <c r="D1513" s="869" t="s">
        <v>134</v>
      </c>
      <c r="E1513" s="869" t="s">
        <v>134</v>
      </c>
      <c r="F1513" s="870" t="s">
        <v>134</v>
      </c>
      <c r="G1513" s="868"/>
      <c r="H1513" s="868"/>
    </row>
    <row r="1514" spans="1:8" ht="15">
      <c r="A1514" s="862">
        <v>1509</v>
      </c>
      <c r="B1514" s="868"/>
      <c r="C1514" s="878" t="s">
        <v>134</v>
      </c>
      <c r="D1514" s="869" t="s">
        <v>134</v>
      </c>
      <c r="E1514" s="869" t="s">
        <v>134</v>
      </c>
      <c r="F1514" s="870" t="s">
        <v>134</v>
      </c>
      <c r="G1514" s="868"/>
      <c r="H1514" s="868"/>
    </row>
    <row r="1515" spans="1:8" ht="15">
      <c r="A1515" s="867">
        <v>1510</v>
      </c>
      <c r="B1515" s="871"/>
      <c r="C1515" s="879" t="s">
        <v>134</v>
      </c>
      <c r="D1515" s="872" t="s">
        <v>134</v>
      </c>
      <c r="E1515" s="872" t="s">
        <v>134</v>
      </c>
      <c r="F1515" s="873" t="s">
        <v>134</v>
      </c>
      <c r="G1515" s="871"/>
      <c r="H1515" s="871"/>
    </row>
    <row r="1516" spans="1:8" ht="15">
      <c r="A1516" s="866">
        <v>1511</v>
      </c>
      <c r="B1516" s="874"/>
      <c r="C1516" s="877" t="s">
        <v>134</v>
      </c>
      <c r="D1516" s="875" t="s">
        <v>134</v>
      </c>
      <c r="E1516" s="875" t="s">
        <v>134</v>
      </c>
      <c r="F1516" s="876" t="s">
        <v>134</v>
      </c>
      <c r="G1516" s="874"/>
      <c r="H1516" s="874"/>
    </row>
  </sheetData>
  <sheetProtection/>
  <mergeCells count="4">
    <mergeCell ref="A1:H1"/>
    <mergeCell ref="A2:H2"/>
    <mergeCell ref="C3:F3"/>
    <mergeCell ref="B5:H5"/>
  </mergeCells>
  <printOptions/>
  <pageMargins left="0.7" right="0.7" top="0.787401575" bottom="0.7874015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rgb="FFFFE389"/>
    <pageSetUpPr fitToPage="1"/>
  </sheetPr>
  <dimension ref="A1:F56"/>
  <sheetViews>
    <sheetView zoomScale="70" zoomScaleNormal="70" zoomScalePageLayoutView="0" workbookViewId="0" topLeftCell="A1">
      <selection activeCell="A1" sqref="A1:F1"/>
    </sheetView>
  </sheetViews>
  <sheetFormatPr defaultColWidth="11.5546875" defaultRowHeight="15"/>
  <cols>
    <col min="1" max="1" width="11.5546875" style="406" customWidth="1"/>
    <col min="2" max="2" width="14.88671875" style="406" customWidth="1"/>
    <col min="3" max="3" width="17.99609375" style="406" customWidth="1"/>
    <col min="4" max="6" width="12.4453125" style="406" customWidth="1"/>
    <col min="7" max="16384" width="11.5546875" style="406" customWidth="1"/>
  </cols>
  <sheetData>
    <row r="1" spans="1:6" ht="34.5" customHeight="1">
      <c r="A1" s="1141" t="s">
        <v>542</v>
      </c>
      <c r="B1" s="1141"/>
      <c r="C1" s="1141"/>
      <c r="D1" s="1141"/>
      <c r="E1" s="1141"/>
      <c r="F1" s="1141"/>
    </row>
    <row r="2" spans="1:6" ht="42" customHeight="1">
      <c r="A2" s="1147" t="s">
        <v>237</v>
      </c>
      <c r="B2" s="1080"/>
      <c r="C2" s="1080"/>
      <c r="D2" s="1080"/>
      <c r="E2" s="1080"/>
      <c r="F2" s="1080"/>
    </row>
    <row r="3" spans="1:6" ht="13.5" customHeight="1">
      <c r="A3" s="880"/>
      <c r="B3" s="1142" t="s">
        <v>20</v>
      </c>
      <c r="C3" s="1144" t="s">
        <v>536</v>
      </c>
      <c r="D3" s="1146" t="s">
        <v>22</v>
      </c>
      <c r="E3" s="1146" t="s">
        <v>18</v>
      </c>
      <c r="F3" s="1146" t="s">
        <v>21</v>
      </c>
    </row>
    <row r="4" spans="1:6" ht="13.5" customHeight="1">
      <c r="A4" s="881"/>
      <c r="B4" s="1143"/>
      <c r="C4" s="1145"/>
      <c r="D4" s="1145"/>
      <c r="E4" s="1145"/>
      <c r="F4" s="1145"/>
    </row>
    <row r="5" spans="1:6" ht="13.5" customHeight="1" thickBot="1">
      <c r="A5" s="882" t="s">
        <v>294</v>
      </c>
      <c r="B5" s="1139" t="s">
        <v>310</v>
      </c>
      <c r="C5" s="1139"/>
      <c r="D5" s="1140"/>
      <c r="E5" s="1140"/>
      <c r="F5" s="1140"/>
    </row>
    <row r="6" spans="1:6" ht="13.5" customHeight="1">
      <c r="A6" s="883">
        <v>1</v>
      </c>
      <c r="B6" s="884" t="s">
        <v>134</v>
      </c>
      <c r="C6" s="884" t="s">
        <v>134</v>
      </c>
      <c r="D6" s="884" t="s">
        <v>134</v>
      </c>
      <c r="E6" s="884" t="s">
        <v>134</v>
      </c>
      <c r="F6" s="884" t="s">
        <v>134</v>
      </c>
    </row>
    <row r="7" spans="1:6" ht="13.5" customHeight="1">
      <c r="A7" s="885">
        <v>2</v>
      </c>
      <c r="B7" s="886" t="s">
        <v>134</v>
      </c>
      <c r="C7" s="886" t="s">
        <v>134</v>
      </c>
      <c r="D7" s="886" t="s">
        <v>134</v>
      </c>
      <c r="E7" s="886" t="s">
        <v>134</v>
      </c>
      <c r="F7" s="886" t="s">
        <v>134</v>
      </c>
    </row>
    <row r="8" spans="1:6" ht="13.5" customHeight="1">
      <c r="A8" s="885">
        <v>3</v>
      </c>
      <c r="B8" s="887" t="s">
        <v>134</v>
      </c>
      <c r="C8" s="887" t="s">
        <v>134</v>
      </c>
      <c r="D8" s="887" t="s">
        <v>134</v>
      </c>
      <c r="E8" s="887" t="s">
        <v>134</v>
      </c>
      <c r="F8" s="887" t="s">
        <v>134</v>
      </c>
    </row>
    <row r="9" spans="1:6" ht="13.5" customHeight="1">
      <c r="A9" s="885">
        <v>4</v>
      </c>
      <c r="B9" s="887" t="s">
        <v>134</v>
      </c>
      <c r="C9" s="887" t="s">
        <v>134</v>
      </c>
      <c r="D9" s="887" t="s">
        <v>134</v>
      </c>
      <c r="E9" s="887" t="s">
        <v>134</v>
      </c>
      <c r="F9" s="887" t="s">
        <v>134</v>
      </c>
    </row>
    <row r="10" spans="1:6" ht="13.5" customHeight="1">
      <c r="A10" s="885">
        <v>5</v>
      </c>
      <c r="B10" s="887" t="s">
        <v>134</v>
      </c>
      <c r="C10" s="887" t="s">
        <v>134</v>
      </c>
      <c r="D10" s="887" t="s">
        <v>134</v>
      </c>
      <c r="E10" s="887" t="s">
        <v>134</v>
      </c>
      <c r="F10" s="887" t="s">
        <v>134</v>
      </c>
    </row>
    <row r="11" spans="1:6" ht="13.5" customHeight="1">
      <c r="A11" s="888">
        <v>6</v>
      </c>
      <c r="B11" s="889">
        <v>34830</v>
      </c>
      <c r="C11" s="889">
        <v>43100</v>
      </c>
      <c r="D11" s="889">
        <v>27080</v>
      </c>
      <c r="E11" s="890">
        <v>13820</v>
      </c>
      <c r="F11" s="890">
        <v>24260</v>
      </c>
    </row>
    <row r="12" spans="1:6" ht="13.5" customHeight="1">
      <c r="A12" s="885">
        <v>7</v>
      </c>
      <c r="B12" s="887">
        <v>16710</v>
      </c>
      <c r="C12" s="887">
        <v>41910</v>
      </c>
      <c r="D12" s="887">
        <v>3293</v>
      </c>
      <c r="E12" s="891">
        <v>13010</v>
      </c>
      <c r="F12" s="891">
        <v>22030</v>
      </c>
    </row>
    <row r="13" spans="1:6" ht="13.5" customHeight="1">
      <c r="A13" s="885">
        <v>8</v>
      </c>
      <c r="B13" s="887">
        <v>5436</v>
      </c>
      <c r="C13" s="887">
        <v>41330</v>
      </c>
      <c r="D13" s="887">
        <v>5233</v>
      </c>
      <c r="E13" s="891">
        <v>10790</v>
      </c>
      <c r="F13" s="891">
        <v>17630</v>
      </c>
    </row>
    <row r="14" spans="1:6" ht="13.5" customHeight="1">
      <c r="A14" s="885">
        <v>9</v>
      </c>
      <c r="B14" s="887">
        <v>1599</v>
      </c>
      <c r="C14" s="887">
        <v>39300</v>
      </c>
      <c r="D14" s="887">
        <v>3135</v>
      </c>
      <c r="E14" s="891">
        <v>8997</v>
      </c>
      <c r="F14" s="891">
        <v>9943</v>
      </c>
    </row>
    <row r="15" spans="1:6" ht="13.5" customHeight="1">
      <c r="A15" s="892">
        <v>10</v>
      </c>
      <c r="B15" s="893">
        <v>1254</v>
      </c>
      <c r="C15" s="893">
        <v>37190</v>
      </c>
      <c r="D15" s="893">
        <v>2675</v>
      </c>
      <c r="E15" s="894">
        <v>8000</v>
      </c>
      <c r="F15" s="894">
        <v>7002</v>
      </c>
    </row>
    <row r="16" spans="1:6" ht="13.5" customHeight="1">
      <c r="A16" s="888">
        <v>11</v>
      </c>
      <c r="B16" s="889">
        <v>1205</v>
      </c>
      <c r="C16" s="889">
        <v>36390</v>
      </c>
      <c r="D16" s="889">
        <v>2359</v>
      </c>
      <c r="E16" s="890">
        <v>7604</v>
      </c>
      <c r="F16" s="890">
        <v>5668</v>
      </c>
    </row>
    <row r="17" spans="1:6" ht="13.5" customHeight="1">
      <c r="A17" s="885">
        <v>12</v>
      </c>
      <c r="B17" s="887">
        <v>1037</v>
      </c>
      <c r="C17" s="887">
        <v>34560</v>
      </c>
      <c r="D17" s="887">
        <v>1261</v>
      </c>
      <c r="E17" s="891">
        <v>7084</v>
      </c>
      <c r="F17" s="891">
        <v>5190</v>
      </c>
    </row>
    <row r="18" spans="1:6" ht="13.5" customHeight="1">
      <c r="A18" s="885">
        <v>13</v>
      </c>
      <c r="B18" s="887">
        <v>943</v>
      </c>
      <c r="C18" s="887">
        <v>29710</v>
      </c>
      <c r="D18" s="887" t="s">
        <v>134</v>
      </c>
      <c r="E18" s="891">
        <v>7046</v>
      </c>
      <c r="F18" s="891">
        <v>5173</v>
      </c>
    </row>
    <row r="19" spans="1:6" ht="13.5" customHeight="1">
      <c r="A19" s="885">
        <v>14</v>
      </c>
      <c r="B19" s="887">
        <v>727</v>
      </c>
      <c r="C19" s="887">
        <v>24840</v>
      </c>
      <c r="D19" s="887" t="s">
        <v>134</v>
      </c>
      <c r="E19" s="891">
        <v>6946</v>
      </c>
      <c r="F19" s="891">
        <v>4677</v>
      </c>
    </row>
    <row r="20" spans="1:6" ht="13.5" customHeight="1">
      <c r="A20" s="892">
        <v>15</v>
      </c>
      <c r="B20" s="893">
        <v>624</v>
      </c>
      <c r="C20" s="893">
        <v>18440</v>
      </c>
      <c r="D20" s="887" t="s">
        <v>134</v>
      </c>
      <c r="E20" s="894">
        <v>4610</v>
      </c>
      <c r="F20" s="894">
        <v>4456</v>
      </c>
    </row>
    <row r="21" spans="1:6" ht="13.5" customHeight="1">
      <c r="A21" s="888">
        <v>16</v>
      </c>
      <c r="B21" s="889">
        <v>581</v>
      </c>
      <c r="C21" s="889">
        <v>14830</v>
      </c>
      <c r="D21" s="889" t="s">
        <v>134</v>
      </c>
      <c r="E21" s="890">
        <v>4270</v>
      </c>
      <c r="F21" s="890">
        <v>4388</v>
      </c>
    </row>
    <row r="22" spans="1:6" ht="13.5" customHeight="1">
      <c r="A22" s="885">
        <v>17</v>
      </c>
      <c r="B22" s="887">
        <v>554</v>
      </c>
      <c r="C22" s="887">
        <v>9595</v>
      </c>
      <c r="D22" s="887" t="s">
        <v>134</v>
      </c>
      <c r="E22" s="891">
        <v>3783</v>
      </c>
      <c r="F22" s="891">
        <v>3030</v>
      </c>
    </row>
    <row r="23" spans="1:6" ht="13.5" customHeight="1">
      <c r="A23" s="885">
        <v>18</v>
      </c>
      <c r="B23" s="887">
        <v>533</v>
      </c>
      <c r="C23" s="887">
        <v>8485</v>
      </c>
      <c r="D23" s="887"/>
      <c r="E23" s="891">
        <v>3461</v>
      </c>
      <c r="F23" s="891">
        <v>2880</v>
      </c>
    </row>
    <row r="24" spans="1:6" ht="13.5" customHeight="1">
      <c r="A24" s="885">
        <v>19</v>
      </c>
      <c r="B24" s="887">
        <v>485</v>
      </c>
      <c r="C24" s="887">
        <v>5611</v>
      </c>
      <c r="D24" s="887"/>
      <c r="E24" s="891">
        <v>3333</v>
      </c>
      <c r="F24" s="891">
        <v>2024</v>
      </c>
    </row>
    <row r="25" spans="1:6" ht="13.5" customHeight="1">
      <c r="A25" s="892">
        <v>20</v>
      </c>
      <c r="B25" s="893">
        <v>449</v>
      </c>
      <c r="C25" s="893">
        <v>5604</v>
      </c>
      <c r="D25" s="893"/>
      <c r="E25" s="894">
        <v>3191</v>
      </c>
      <c r="F25" s="894">
        <v>1830</v>
      </c>
    </row>
    <row r="26" spans="1:6" ht="13.5" customHeight="1">
      <c r="A26" s="888">
        <v>21</v>
      </c>
      <c r="B26" s="889">
        <v>446</v>
      </c>
      <c r="C26" s="889">
        <v>4987</v>
      </c>
      <c r="D26" s="889"/>
      <c r="E26" s="889">
        <v>3062</v>
      </c>
      <c r="F26" s="889">
        <v>1365</v>
      </c>
    </row>
    <row r="27" spans="1:6" ht="13.5" customHeight="1">
      <c r="A27" s="885">
        <v>22</v>
      </c>
      <c r="B27" s="887">
        <v>413</v>
      </c>
      <c r="C27" s="887">
        <v>4945</v>
      </c>
      <c r="D27" s="887"/>
      <c r="E27" s="887">
        <v>2636</v>
      </c>
      <c r="F27" s="887">
        <v>1204</v>
      </c>
    </row>
    <row r="28" spans="1:6" ht="13.5" customHeight="1">
      <c r="A28" s="885">
        <v>23</v>
      </c>
      <c r="B28" s="887">
        <v>408</v>
      </c>
      <c r="C28" s="887">
        <v>4810</v>
      </c>
      <c r="D28" s="891"/>
      <c r="E28" s="891">
        <v>2388</v>
      </c>
      <c r="F28" s="891">
        <v>628</v>
      </c>
    </row>
    <row r="29" spans="1:6" ht="13.5" customHeight="1">
      <c r="A29" s="885">
        <v>24</v>
      </c>
      <c r="B29" s="887">
        <v>346</v>
      </c>
      <c r="C29" s="887">
        <v>4096</v>
      </c>
      <c r="D29" s="891"/>
      <c r="E29" s="891">
        <v>2100</v>
      </c>
      <c r="F29" s="891">
        <v>623</v>
      </c>
    </row>
    <row r="30" spans="1:6" ht="13.5" customHeight="1">
      <c r="A30" s="892">
        <v>25</v>
      </c>
      <c r="B30" s="893">
        <v>290</v>
      </c>
      <c r="C30" s="893">
        <v>4013</v>
      </c>
      <c r="D30" s="894"/>
      <c r="E30" s="894">
        <v>2008</v>
      </c>
      <c r="F30" s="894">
        <v>450</v>
      </c>
    </row>
    <row r="31" spans="1:6" ht="13.5" customHeight="1">
      <c r="A31" s="888">
        <v>26</v>
      </c>
      <c r="B31" s="889">
        <v>264</v>
      </c>
      <c r="C31" s="889">
        <v>3133</v>
      </c>
      <c r="D31" s="890"/>
      <c r="E31" s="890">
        <v>1921</v>
      </c>
      <c r="F31" s="887" t="s">
        <v>134</v>
      </c>
    </row>
    <row r="32" spans="1:6" ht="13.5" customHeight="1">
      <c r="A32" s="885">
        <v>27</v>
      </c>
      <c r="B32" s="887">
        <v>206</v>
      </c>
      <c r="C32" s="887">
        <v>3124</v>
      </c>
      <c r="D32" s="891"/>
      <c r="E32" s="891">
        <v>1824</v>
      </c>
      <c r="F32" s="887" t="s">
        <v>134</v>
      </c>
    </row>
    <row r="33" spans="1:6" ht="13.5" customHeight="1">
      <c r="A33" s="885">
        <v>28</v>
      </c>
      <c r="B33" s="887" t="s">
        <v>134</v>
      </c>
      <c r="C33" s="887">
        <v>2566</v>
      </c>
      <c r="D33" s="891"/>
      <c r="E33" s="891">
        <v>1807</v>
      </c>
      <c r="F33" s="887" t="s">
        <v>134</v>
      </c>
    </row>
    <row r="34" spans="1:6" ht="13.5" customHeight="1">
      <c r="A34" s="885">
        <v>29</v>
      </c>
      <c r="B34" s="887" t="s">
        <v>134</v>
      </c>
      <c r="C34" s="887">
        <v>2426</v>
      </c>
      <c r="D34" s="891"/>
      <c r="E34" s="891">
        <v>1355</v>
      </c>
      <c r="F34" s="887" t="s">
        <v>134</v>
      </c>
    </row>
    <row r="35" spans="1:6" ht="13.5" customHeight="1">
      <c r="A35" s="892">
        <v>30</v>
      </c>
      <c r="B35" s="893" t="s">
        <v>134</v>
      </c>
      <c r="C35" s="893">
        <v>2387</v>
      </c>
      <c r="D35" s="894"/>
      <c r="E35" s="894">
        <v>1323</v>
      </c>
      <c r="F35" s="887" t="s">
        <v>134</v>
      </c>
    </row>
    <row r="36" spans="1:6" ht="13.5" customHeight="1">
      <c r="A36" s="888">
        <v>31</v>
      </c>
      <c r="B36" s="889" t="s">
        <v>134</v>
      </c>
      <c r="C36" s="889">
        <v>1711</v>
      </c>
      <c r="D36" s="890"/>
      <c r="E36" s="890">
        <v>1051</v>
      </c>
      <c r="F36" s="890"/>
    </row>
    <row r="37" spans="1:6" ht="13.5" customHeight="1">
      <c r="A37" s="885">
        <v>32</v>
      </c>
      <c r="B37" s="887" t="s">
        <v>134</v>
      </c>
      <c r="C37" s="887">
        <v>1590</v>
      </c>
      <c r="D37" s="891"/>
      <c r="E37" s="891">
        <v>1016</v>
      </c>
      <c r="F37" s="887"/>
    </row>
    <row r="38" spans="1:6" ht="13.5" customHeight="1">
      <c r="A38" s="885">
        <v>33</v>
      </c>
      <c r="B38" s="887"/>
      <c r="C38" s="887">
        <v>808</v>
      </c>
      <c r="D38" s="887"/>
      <c r="E38" s="891">
        <v>795</v>
      </c>
      <c r="F38" s="887"/>
    </row>
    <row r="39" spans="1:6" ht="13.5" customHeight="1">
      <c r="A39" s="885">
        <v>34</v>
      </c>
      <c r="B39" s="887"/>
      <c r="C39" s="887">
        <v>751</v>
      </c>
      <c r="D39" s="887"/>
      <c r="E39" s="891">
        <v>619</v>
      </c>
      <c r="F39" s="887"/>
    </row>
    <row r="40" spans="1:6" ht="13.5" customHeight="1">
      <c r="A40" s="892">
        <v>35</v>
      </c>
      <c r="B40" s="887"/>
      <c r="C40" s="887">
        <v>742</v>
      </c>
      <c r="D40" s="893"/>
      <c r="E40" s="894">
        <v>609</v>
      </c>
      <c r="F40" s="893"/>
    </row>
    <row r="41" spans="1:6" ht="13.5" customHeight="1">
      <c r="A41" s="888">
        <v>36</v>
      </c>
      <c r="B41" s="887"/>
      <c r="C41" s="887">
        <v>627</v>
      </c>
      <c r="D41" s="890"/>
      <c r="E41" s="890">
        <v>560</v>
      </c>
      <c r="F41" s="890"/>
    </row>
    <row r="42" spans="1:6" ht="13.5" customHeight="1">
      <c r="A42" s="885">
        <v>37</v>
      </c>
      <c r="B42" s="887"/>
      <c r="C42" s="887">
        <v>615</v>
      </c>
      <c r="D42" s="891"/>
      <c r="E42" s="891">
        <v>555</v>
      </c>
      <c r="F42" s="891"/>
    </row>
    <row r="43" spans="1:6" ht="13.5" customHeight="1">
      <c r="A43" s="885">
        <v>38</v>
      </c>
      <c r="B43" s="887"/>
      <c r="C43" s="887">
        <v>522</v>
      </c>
      <c r="D43" s="891"/>
      <c r="E43" s="891">
        <v>496</v>
      </c>
      <c r="F43" s="891"/>
    </row>
    <row r="44" spans="1:6" ht="13.5" customHeight="1">
      <c r="A44" s="885">
        <v>39</v>
      </c>
      <c r="B44" s="887"/>
      <c r="C44" s="887">
        <v>490</v>
      </c>
      <c r="D44" s="891"/>
      <c r="E44" s="891">
        <v>487</v>
      </c>
      <c r="F44" s="891"/>
    </row>
    <row r="45" spans="1:6" ht="13.5" customHeight="1">
      <c r="A45" s="892">
        <v>40</v>
      </c>
      <c r="B45" s="893"/>
      <c r="C45" s="893">
        <v>387</v>
      </c>
      <c r="D45" s="894"/>
      <c r="E45" s="894">
        <v>460</v>
      </c>
      <c r="F45" s="894"/>
    </row>
    <row r="46" spans="1:6" ht="13.5" customHeight="1">
      <c r="A46" s="888">
        <v>41</v>
      </c>
      <c r="B46" s="889"/>
      <c r="C46" s="889">
        <v>320</v>
      </c>
      <c r="D46" s="890"/>
      <c r="E46" s="890">
        <v>439</v>
      </c>
      <c r="F46" s="890"/>
    </row>
    <row r="47" spans="1:6" ht="13.5" customHeight="1">
      <c r="A47" s="885">
        <v>42</v>
      </c>
      <c r="B47" s="887"/>
      <c r="C47" s="887">
        <v>319</v>
      </c>
      <c r="D47" s="891"/>
      <c r="E47" s="891">
        <v>363</v>
      </c>
      <c r="F47" s="891"/>
    </row>
    <row r="48" spans="1:6" ht="13.5" customHeight="1">
      <c r="A48" s="885">
        <v>43</v>
      </c>
      <c r="B48" s="887"/>
      <c r="C48" s="887" t="s">
        <v>134</v>
      </c>
      <c r="D48" s="891"/>
      <c r="E48" s="891">
        <v>290</v>
      </c>
      <c r="F48" s="891"/>
    </row>
    <row r="49" spans="1:6" ht="13.5" customHeight="1">
      <c r="A49" s="885">
        <v>44</v>
      </c>
      <c r="B49" s="887"/>
      <c r="C49" s="887" t="s">
        <v>134</v>
      </c>
      <c r="D49" s="891"/>
      <c r="E49" s="891">
        <v>236</v>
      </c>
      <c r="F49" s="891"/>
    </row>
    <row r="50" spans="1:6" ht="13.5" customHeight="1">
      <c r="A50" s="892">
        <v>45</v>
      </c>
      <c r="B50" s="893"/>
      <c r="C50" s="893" t="s">
        <v>134</v>
      </c>
      <c r="D50" s="894"/>
      <c r="E50" s="894">
        <v>202</v>
      </c>
      <c r="F50" s="894"/>
    </row>
    <row r="51" spans="1:6" ht="13.5" customHeight="1">
      <c r="A51" s="888">
        <v>46</v>
      </c>
      <c r="B51" s="895"/>
      <c r="C51" s="895" t="s">
        <v>134</v>
      </c>
      <c r="D51" s="896"/>
      <c r="E51" s="895" t="s">
        <v>134</v>
      </c>
      <c r="F51" s="896"/>
    </row>
    <row r="52" spans="1:6" ht="13.5" customHeight="1">
      <c r="A52" s="885">
        <v>47</v>
      </c>
      <c r="B52" s="886"/>
      <c r="C52" s="886" t="s">
        <v>134</v>
      </c>
      <c r="D52" s="897"/>
      <c r="E52" s="886" t="s">
        <v>134</v>
      </c>
      <c r="F52" s="886"/>
    </row>
    <row r="53" spans="1:6" ht="13.5" customHeight="1">
      <c r="A53" s="885">
        <v>48</v>
      </c>
      <c r="B53" s="886"/>
      <c r="C53" s="886"/>
      <c r="D53" s="886"/>
      <c r="E53" s="886" t="s">
        <v>134</v>
      </c>
      <c r="F53" s="886"/>
    </row>
    <row r="54" spans="1:6" ht="13.5" customHeight="1">
      <c r="A54" s="885">
        <v>49</v>
      </c>
      <c r="B54" s="886"/>
      <c r="C54" s="886"/>
      <c r="D54" s="886"/>
      <c r="E54" s="886" t="s">
        <v>134</v>
      </c>
      <c r="F54" s="886"/>
    </row>
    <row r="55" spans="1:6" ht="15" thickBot="1">
      <c r="A55" s="892">
        <v>50</v>
      </c>
      <c r="B55" s="898"/>
      <c r="C55" s="898"/>
      <c r="D55" s="898"/>
      <c r="E55" s="898" t="s">
        <v>134</v>
      </c>
      <c r="F55" s="898"/>
    </row>
    <row r="56" spans="1:6" ht="13.5">
      <c r="A56" s="1137" t="s">
        <v>521</v>
      </c>
      <c r="B56" s="1138"/>
      <c r="C56" s="1138"/>
      <c r="D56" s="1138"/>
      <c r="E56" s="1138"/>
      <c r="F56" s="1138"/>
    </row>
  </sheetData>
  <sheetProtection/>
  <mergeCells count="9">
    <mergeCell ref="A56:F56"/>
    <mergeCell ref="B5:F5"/>
    <mergeCell ref="A1:F1"/>
    <mergeCell ref="B3:B4"/>
    <mergeCell ref="C3:C4"/>
    <mergeCell ref="D3:D4"/>
    <mergeCell ref="F3:F4"/>
    <mergeCell ref="A2:F2"/>
    <mergeCell ref="E3:E4"/>
  </mergeCells>
  <printOptions/>
  <pageMargins left="0.7" right="0.7" top="0.787401575" bottom="0.787401575" header="0.3" footer="0.3"/>
  <pageSetup fitToHeight="1" fitToWidth="1" horizontalDpi="600" verticalDpi="600" orientation="portrait" paperSize="9" scale="90" r:id="rId2"/>
  <drawing r:id="rId1"/>
</worksheet>
</file>

<file path=xl/worksheets/sheet17.xml><?xml version="1.0" encoding="utf-8"?>
<worksheet xmlns="http://schemas.openxmlformats.org/spreadsheetml/2006/main" xmlns:r="http://schemas.openxmlformats.org/officeDocument/2006/relationships">
  <sheetPr>
    <tabColor rgb="FFFFE389"/>
  </sheetPr>
  <dimension ref="A1:G68"/>
  <sheetViews>
    <sheetView zoomScale="70" zoomScaleNormal="70" zoomScalePageLayoutView="0" workbookViewId="0" topLeftCell="A28">
      <selection activeCell="H44" sqref="H44"/>
    </sheetView>
  </sheetViews>
  <sheetFormatPr defaultColWidth="8.88671875" defaultRowHeight="15"/>
  <cols>
    <col min="1" max="1" width="33.6640625" style="176" customWidth="1"/>
    <col min="2" max="2" width="8.4453125" style="176" customWidth="1"/>
    <col min="3" max="3" width="11.5546875" style="176" customWidth="1"/>
    <col min="4" max="4" width="11.4453125" style="176" customWidth="1"/>
    <col min="5" max="5" width="8.5546875" style="176" customWidth="1"/>
    <col min="6" max="7" width="9.21484375" style="176" customWidth="1"/>
    <col min="8" max="8" width="18.10546875" style="176" customWidth="1"/>
    <col min="9" max="9" width="10.6640625" style="176" customWidth="1"/>
    <col min="10" max="16384" width="8.88671875" style="176" customWidth="1"/>
  </cols>
  <sheetData>
    <row r="1" spans="1:7" ht="18">
      <c r="A1" s="1081" t="s">
        <v>546</v>
      </c>
      <c r="B1" s="1149"/>
      <c r="C1" s="1149"/>
      <c r="D1" s="1149"/>
      <c r="E1" s="1061"/>
      <c r="F1" s="1061"/>
      <c r="G1" s="1061"/>
    </row>
    <row r="2" spans="1:7" ht="32.25" customHeight="1" thickBot="1">
      <c r="A2" s="1106" t="s">
        <v>295</v>
      </c>
      <c r="B2" s="1080"/>
      <c r="C2" s="1080"/>
      <c r="D2" s="1080"/>
      <c r="E2" s="1080"/>
      <c r="F2" s="1080"/>
      <c r="G2" s="1080"/>
    </row>
    <row r="3" spans="1:7" s="175" customFormat="1" ht="30.75">
      <c r="A3" s="739"/>
      <c r="B3" s="740"/>
      <c r="C3" s="741" t="s">
        <v>3</v>
      </c>
      <c r="D3" s="742" t="s">
        <v>327</v>
      </c>
      <c r="E3" s="741" t="s">
        <v>328</v>
      </c>
      <c r="F3" s="741" t="s">
        <v>329</v>
      </c>
      <c r="G3" s="741" t="s">
        <v>330</v>
      </c>
    </row>
    <row r="4" spans="1:7" s="175" customFormat="1" ht="15.75" thickBot="1">
      <c r="A4" s="743"/>
      <c r="B4" s="744" t="s">
        <v>8</v>
      </c>
      <c r="C4" s="1150" t="s">
        <v>310</v>
      </c>
      <c r="D4" s="1151"/>
      <c r="E4" s="1151"/>
      <c r="F4" s="1151"/>
      <c r="G4" s="1151"/>
    </row>
    <row r="5" spans="1:7" s="175" customFormat="1" ht="18" customHeight="1">
      <c r="A5" s="899" t="s">
        <v>318</v>
      </c>
      <c r="B5" s="409">
        <v>393</v>
      </c>
      <c r="C5" s="410">
        <v>24975660</v>
      </c>
      <c r="D5" s="410">
        <v>63551</v>
      </c>
      <c r="E5" s="410">
        <v>162</v>
      </c>
      <c r="F5" s="410">
        <v>474</v>
      </c>
      <c r="G5" s="410">
        <v>1873</v>
      </c>
    </row>
    <row r="6" spans="1:7" s="175" customFormat="1" ht="18" customHeight="1">
      <c r="A6" s="900" t="s">
        <v>284</v>
      </c>
      <c r="B6" s="411">
        <v>35</v>
      </c>
      <c r="C6" s="412">
        <v>24350293</v>
      </c>
      <c r="D6" s="412">
        <v>695723</v>
      </c>
      <c r="E6" s="412">
        <v>357798</v>
      </c>
      <c r="F6" s="412">
        <v>648176</v>
      </c>
      <c r="G6" s="412">
        <v>890703</v>
      </c>
    </row>
    <row r="7" spans="1:7" s="175" customFormat="1" ht="18" customHeight="1">
      <c r="A7" s="901" t="s">
        <v>304</v>
      </c>
      <c r="B7" s="409">
        <v>376</v>
      </c>
      <c r="C7" s="410">
        <v>12398814</v>
      </c>
      <c r="D7" s="410">
        <v>32976</v>
      </c>
      <c r="E7" s="410">
        <v>113</v>
      </c>
      <c r="F7" s="410">
        <v>306</v>
      </c>
      <c r="G7" s="410">
        <v>1040</v>
      </c>
    </row>
    <row r="8" spans="1:7" s="175" customFormat="1" ht="18" customHeight="1">
      <c r="A8" s="900" t="s">
        <v>284</v>
      </c>
      <c r="B8" s="411">
        <v>35</v>
      </c>
      <c r="C8" s="412">
        <v>12044906</v>
      </c>
      <c r="D8" s="412">
        <v>344140</v>
      </c>
      <c r="E8" s="412">
        <v>211346</v>
      </c>
      <c r="F8" s="412">
        <v>300876</v>
      </c>
      <c r="G8" s="412">
        <v>365079</v>
      </c>
    </row>
    <row r="9" spans="1:7" s="175" customFormat="1" ht="18" customHeight="1">
      <c r="A9" s="901" t="s">
        <v>404</v>
      </c>
      <c r="B9" s="409">
        <v>276</v>
      </c>
      <c r="C9" s="410">
        <v>9814100</v>
      </c>
      <c r="D9" s="410">
        <v>35558</v>
      </c>
      <c r="E9" s="410">
        <v>32</v>
      </c>
      <c r="F9" s="410">
        <v>162</v>
      </c>
      <c r="G9" s="410">
        <v>1360</v>
      </c>
    </row>
    <row r="10" spans="1:7" s="175" customFormat="1" ht="18" customHeight="1">
      <c r="A10" s="900" t="s">
        <v>284</v>
      </c>
      <c r="B10" s="411">
        <v>34</v>
      </c>
      <c r="C10" s="412">
        <v>9582561</v>
      </c>
      <c r="D10" s="412">
        <v>281840</v>
      </c>
      <c r="E10" s="412">
        <v>111463</v>
      </c>
      <c r="F10" s="412">
        <v>252823</v>
      </c>
      <c r="G10" s="412">
        <v>391420</v>
      </c>
    </row>
    <row r="11" spans="1:7" s="175" customFormat="1" ht="18" customHeight="1">
      <c r="A11" s="901" t="s">
        <v>400</v>
      </c>
      <c r="B11" s="409">
        <v>218</v>
      </c>
      <c r="C11" s="412">
        <v>2762846</v>
      </c>
      <c r="D11" s="412">
        <v>12674</v>
      </c>
      <c r="E11" s="412">
        <v>51</v>
      </c>
      <c r="F11" s="412">
        <v>134</v>
      </c>
      <c r="G11" s="412">
        <v>470</v>
      </c>
    </row>
    <row r="12" spans="1:7" s="175" customFormat="1" ht="18" customHeight="1">
      <c r="A12" s="900" t="s">
        <v>284</v>
      </c>
      <c r="B12" s="411">
        <v>32</v>
      </c>
      <c r="C12" s="412">
        <v>2722825</v>
      </c>
      <c r="D12" s="412">
        <v>85088</v>
      </c>
      <c r="E12" s="412">
        <v>28042</v>
      </c>
      <c r="F12" s="412">
        <v>71064</v>
      </c>
      <c r="G12" s="412">
        <v>91375</v>
      </c>
    </row>
    <row r="13" spans="1:7" s="175" customFormat="1" ht="18" customHeight="1">
      <c r="A13" s="902" t="s">
        <v>296</v>
      </c>
      <c r="B13" s="409">
        <v>39</v>
      </c>
      <c r="C13" s="413">
        <v>2251688</v>
      </c>
      <c r="D13" s="413">
        <v>57736</v>
      </c>
      <c r="E13" s="413">
        <v>191</v>
      </c>
      <c r="F13" s="413">
        <v>421</v>
      </c>
      <c r="G13" s="413">
        <v>1026</v>
      </c>
    </row>
    <row r="14" spans="1:7" s="175" customFormat="1" ht="18" customHeight="1">
      <c r="A14" s="903" t="s">
        <v>304</v>
      </c>
      <c r="B14" s="409">
        <v>38</v>
      </c>
      <c r="C14" s="413">
        <v>1474120</v>
      </c>
      <c r="D14" s="413">
        <v>38793</v>
      </c>
      <c r="E14" s="413">
        <v>164</v>
      </c>
      <c r="F14" s="413">
        <v>403</v>
      </c>
      <c r="G14" s="413">
        <v>723</v>
      </c>
    </row>
    <row r="15" spans="1:7" s="175" customFormat="1" ht="18" customHeight="1">
      <c r="A15" s="903" t="s">
        <v>404</v>
      </c>
      <c r="B15" s="409">
        <v>29</v>
      </c>
      <c r="C15" s="413">
        <v>598611</v>
      </c>
      <c r="D15" s="413">
        <v>20642</v>
      </c>
      <c r="E15" s="413">
        <v>19</v>
      </c>
      <c r="F15" s="413">
        <v>44</v>
      </c>
      <c r="G15" s="413">
        <v>197</v>
      </c>
    </row>
    <row r="16" spans="1:7" s="175" customFormat="1" ht="18" customHeight="1">
      <c r="A16" s="901" t="s">
        <v>400</v>
      </c>
      <c r="B16" s="409">
        <v>18</v>
      </c>
      <c r="C16" s="413">
        <v>178956</v>
      </c>
      <c r="D16" s="413">
        <v>9942</v>
      </c>
      <c r="E16" s="413">
        <v>47</v>
      </c>
      <c r="F16" s="413">
        <v>295</v>
      </c>
      <c r="G16" s="413">
        <v>1229</v>
      </c>
    </row>
    <row r="17" spans="1:7" s="175" customFormat="1" ht="18" customHeight="1">
      <c r="A17" s="902" t="s">
        <v>297</v>
      </c>
      <c r="B17" s="409">
        <v>112</v>
      </c>
      <c r="C17" s="413">
        <v>2868393</v>
      </c>
      <c r="D17" s="413">
        <v>25611</v>
      </c>
      <c r="E17" s="413">
        <v>800</v>
      </c>
      <c r="F17" s="413">
        <v>2108</v>
      </c>
      <c r="G17" s="413">
        <v>6741</v>
      </c>
    </row>
    <row r="18" spans="1:7" s="175" customFormat="1" ht="18" customHeight="1">
      <c r="A18" s="903" t="s">
        <v>405</v>
      </c>
      <c r="B18" s="409">
        <v>111</v>
      </c>
      <c r="C18" s="413">
        <v>2237202</v>
      </c>
      <c r="D18" s="413">
        <v>20155</v>
      </c>
      <c r="E18" s="413">
        <v>802</v>
      </c>
      <c r="F18" s="413">
        <v>2023</v>
      </c>
      <c r="G18" s="413">
        <v>6133</v>
      </c>
    </row>
    <row r="19" spans="1:7" s="175" customFormat="1" ht="18" customHeight="1">
      <c r="A19" s="903" t="s">
        <v>404</v>
      </c>
      <c r="B19" s="409">
        <v>31</v>
      </c>
      <c r="C19" s="413">
        <v>631191</v>
      </c>
      <c r="D19" s="413">
        <v>20361</v>
      </c>
      <c r="E19" s="413">
        <v>290</v>
      </c>
      <c r="F19" s="413">
        <v>961</v>
      </c>
      <c r="G19" s="413">
        <v>2819</v>
      </c>
    </row>
    <row r="20" spans="1:7" s="175" customFormat="1" ht="18" customHeight="1">
      <c r="A20" s="904" t="s">
        <v>298</v>
      </c>
      <c r="B20" s="409">
        <v>131</v>
      </c>
      <c r="C20" s="414">
        <v>2824274</v>
      </c>
      <c r="D20" s="414">
        <v>21559</v>
      </c>
      <c r="E20" s="414">
        <v>204</v>
      </c>
      <c r="F20" s="414">
        <v>364</v>
      </c>
      <c r="G20" s="414">
        <v>1434</v>
      </c>
    </row>
    <row r="21" spans="1:7" s="175" customFormat="1" ht="18" customHeight="1">
      <c r="A21" s="903" t="s">
        <v>304</v>
      </c>
      <c r="B21" s="409">
        <v>128</v>
      </c>
      <c r="C21" s="413">
        <v>2273811</v>
      </c>
      <c r="D21" s="413">
        <v>17764</v>
      </c>
      <c r="E21" s="413">
        <v>166</v>
      </c>
      <c r="F21" s="413">
        <v>346</v>
      </c>
      <c r="G21" s="413">
        <v>1232</v>
      </c>
    </row>
    <row r="22" spans="1:7" s="175" customFormat="1" ht="18" customHeight="1">
      <c r="A22" s="903" t="s">
        <v>404</v>
      </c>
      <c r="B22" s="409">
        <v>67</v>
      </c>
      <c r="C22" s="410">
        <v>323196</v>
      </c>
      <c r="D22" s="410">
        <v>4824</v>
      </c>
      <c r="E22" s="410">
        <v>36</v>
      </c>
      <c r="F22" s="410">
        <v>108</v>
      </c>
      <c r="G22" s="410">
        <v>453</v>
      </c>
    </row>
    <row r="23" spans="1:7" s="175" customFormat="1" ht="21" customHeight="1">
      <c r="A23" s="901" t="s">
        <v>400</v>
      </c>
      <c r="B23" s="409">
        <v>95</v>
      </c>
      <c r="C23" s="413">
        <v>227267</v>
      </c>
      <c r="D23" s="413">
        <v>2392</v>
      </c>
      <c r="E23" s="413">
        <v>30</v>
      </c>
      <c r="F23" s="413">
        <v>46</v>
      </c>
      <c r="G23" s="413">
        <v>205</v>
      </c>
    </row>
    <row r="24" spans="1:7" s="175" customFormat="1" ht="18" customHeight="1">
      <c r="A24" s="902" t="s">
        <v>321</v>
      </c>
      <c r="B24" s="409">
        <v>72</v>
      </c>
      <c r="C24" s="413">
        <v>1378468</v>
      </c>
      <c r="D24" s="413">
        <v>19145</v>
      </c>
      <c r="E24" s="413">
        <v>214</v>
      </c>
      <c r="F24" s="413">
        <v>407</v>
      </c>
      <c r="G24" s="413">
        <v>1290</v>
      </c>
    </row>
    <row r="25" spans="1:7" s="175" customFormat="1" ht="18" customHeight="1">
      <c r="A25" s="903" t="s">
        <v>405</v>
      </c>
      <c r="B25" s="409">
        <v>72</v>
      </c>
      <c r="C25" s="413">
        <v>1094306</v>
      </c>
      <c r="D25" s="413">
        <v>15199</v>
      </c>
      <c r="E25" s="413">
        <v>212</v>
      </c>
      <c r="F25" s="413">
        <v>395</v>
      </c>
      <c r="G25" s="413">
        <v>1116</v>
      </c>
    </row>
    <row r="26" spans="1:7" s="175" customFormat="1" ht="18" customHeight="1">
      <c r="A26" s="903" t="s">
        <v>404</v>
      </c>
      <c r="B26" s="409">
        <v>37</v>
      </c>
      <c r="C26" s="413">
        <v>284162</v>
      </c>
      <c r="D26" s="413">
        <v>7680</v>
      </c>
      <c r="E26" s="413">
        <v>17</v>
      </c>
      <c r="F26" s="413">
        <v>96</v>
      </c>
      <c r="G26" s="413">
        <v>307</v>
      </c>
    </row>
    <row r="27" spans="1:7" s="175" customFormat="1" ht="18" customHeight="1">
      <c r="A27" s="902" t="s">
        <v>299</v>
      </c>
      <c r="B27" s="409">
        <v>43</v>
      </c>
      <c r="C27" s="413">
        <v>259161</v>
      </c>
      <c r="D27" s="413">
        <v>6027</v>
      </c>
      <c r="E27" s="413">
        <v>505</v>
      </c>
      <c r="F27" s="413">
        <v>949</v>
      </c>
      <c r="G27" s="413">
        <v>5923</v>
      </c>
    </row>
    <row r="28" spans="1:7" s="175" customFormat="1" ht="18" customHeight="1">
      <c r="A28" s="903" t="s">
        <v>405</v>
      </c>
      <c r="B28" s="409">
        <v>43</v>
      </c>
      <c r="C28" s="413">
        <v>238943</v>
      </c>
      <c r="D28" s="413">
        <v>5557</v>
      </c>
      <c r="E28" s="413">
        <v>505</v>
      </c>
      <c r="F28" s="413">
        <v>843</v>
      </c>
      <c r="G28" s="413">
        <v>5560</v>
      </c>
    </row>
    <row r="29" spans="1:7" s="175" customFormat="1" ht="18" customHeight="1">
      <c r="A29" s="903" t="s">
        <v>404</v>
      </c>
      <c r="B29" s="409">
        <v>24</v>
      </c>
      <c r="C29" s="413">
        <v>20218</v>
      </c>
      <c r="D29" s="413">
        <v>842</v>
      </c>
      <c r="E29" s="413">
        <v>112</v>
      </c>
      <c r="F29" s="413">
        <v>254</v>
      </c>
      <c r="G29" s="413">
        <v>712</v>
      </c>
    </row>
    <row r="30" spans="1:7" s="175" customFormat="1" ht="18" customHeight="1">
      <c r="A30" s="902" t="s">
        <v>449</v>
      </c>
      <c r="B30" s="409">
        <v>68</v>
      </c>
      <c r="C30" s="413">
        <v>2946594</v>
      </c>
      <c r="D30" s="413">
        <v>43332</v>
      </c>
      <c r="E30" s="413">
        <v>157</v>
      </c>
      <c r="F30" s="413">
        <v>301</v>
      </c>
      <c r="G30" s="413">
        <v>868</v>
      </c>
    </row>
    <row r="31" spans="1:7" s="175" customFormat="1" ht="18" customHeight="1">
      <c r="A31" s="903" t="s">
        <v>405</v>
      </c>
      <c r="B31" s="409">
        <v>67</v>
      </c>
      <c r="C31" s="413">
        <v>2080522</v>
      </c>
      <c r="D31" s="413">
        <v>31053</v>
      </c>
      <c r="E31" s="413">
        <v>126</v>
      </c>
      <c r="F31" s="413">
        <v>261</v>
      </c>
      <c r="G31" s="413">
        <v>783</v>
      </c>
    </row>
    <row r="32" spans="1:7" s="175" customFormat="1" ht="18" customHeight="1">
      <c r="A32" s="903" t="s">
        <v>404</v>
      </c>
      <c r="B32" s="409">
        <v>48</v>
      </c>
      <c r="C32" s="413">
        <v>866072</v>
      </c>
      <c r="D32" s="413">
        <v>18043</v>
      </c>
      <c r="E32" s="413">
        <v>30</v>
      </c>
      <c r="F32" s="413">
        <v>83</v>
      </c>
      <c r="G32" s="413">
        <v>425</v>
      </c>
    </row>
    <row r="33" spans="1:7" s="175" customFormat="1" ht="18" customHeight="1">
      <c r="A33" s="217" t="s">
        <v>456</v>
      </c>
      <c r="B33" s="409">
        <v>29</v>
      </c>
      <c r="C33" s="413">
        <v>2544403</v>
      </c>
      <c r="D33" s="413">
        <v>87738</v>
      </c>
      <c r="E33" s="413">
        <v>296</v>
      </c>
      <c r="F33" s="413">
        <v>591</v>
      </c>
      <c r="G33" s="413">
        <v>4509</v>
      </c>
    </row>
    <row r="34" spans="1:7" s="175" customFormat="1" ht="18" customHeight="1">
      <c r="A34" s="901" t="s">
        <v>304</v>
      </c>
      <c r="B34" s="409">
        <v>29</v>
      </c>
      <c r="C34" s="413">
        <v>1552843</v>
      </c>
      <c r="D34" s="413">
        <v>53546</v>
      </c>
      <c r="E34" s="413">
        <v>254</v>
      </c>
      <c r="F34" s="413">
        <v>463</v>
      </c>
      <c r="G34" s="413">
        <v>3516</v>
      </c>
    </row>
    <row r="35" spans="1:7" s="175" customFormat="1" ht="18" customHeight="1">
      <c r="A35" s="901" t="s">
        <v>404</v>
      </c>
      <c r="B35" s="409">
        <v>16</v>
      </c>
      <c r="C35" s="413">
        <v>984383</v>
      </c>
      <c r="D35" s="413">
        <v>61524</v>
      </c>
      <c r="E35" s="413">
        <v>209</v>
      </c>
      <c r="F35" s="413">
        <v>664</v>
      </c>
      <c r="G35" s="413">
        <v>34138</v>
      </c>
    </row>
    <row r="36" spans="1:7" s="175" customFormat="1" ht="18" customHeight="1">
      <c r="A36" s="901" t="s">
        <v>400</v>
      </c>
      <c r="B36" s="409">
        <v>20</v>
      </c>
      <c r="C36" s="413">
        <v>7176</v>
      </c>
      <c r="D36" s="413">
        <v>359</v>
      </c>
      <c r="E36" s="413">
        <v>9</v>
      </c>
      <c r="F36" s="413">
        <v>41</v>
      </c>
      <c r="G36" s="413">
        <v>169</v>
      </c>
    </row>
    <row r="37" spans="1:7" s="175" customFormat="1" ht="18" customHeight="1">
      <c r="A37" s="906" t="s">
        <v>543</v>
      </c>
      <c r="B37" s="409">
        <v>57</v>
      </c>
      <c r="C37" s="413">
        <v>1158269</v>
      </c>
      <c r="D37" s="413">
        <v>20321</v>
      </c>
      <c r="E37" s="413">
        <v>132</v>
      </c>
      <c r="F37" s="413">
        <v>252</v>
      </c>
      <c r="G37" s="413">
        <v>848</v>
      </c>
    </row>
    <row r="38" spans="1:7" s="175" customFormat="1" ht="18" customHeight="1">
      <c r="A38" s="901" t="s">
        <v>405</v>
      </c>
      <c r="B38" s="409">
        <v>55</v>
      </c>
      <c r="C38" s="413">
        <v>1021616</v>
      </c>
      <c r="D38" s="413">
        <v>18575</v>
      </c>
      <c r="E38" s="413">
        <v>132</v>
      </c>
      <c r="F38" s="413">
        <v>252</v>
      </c>
      <c r="G38" s="413">
        <v>843</v>
      </c>
    </row>
    <row r="39" spans="1:7" s="175" customFormat="1" ht="18" customHeight="1">
      <c r="A39" s="901" t="s">
        <v>404</v>
      </c>
      <c r="B39" s="409">
        <v>31</v>
      </c>
      <c r="C39" s="413">
        <v>136653</v>
      </c>
      <c r="D39" s="413">
        <v>4408</v>
      </c>
      <c r="E39" s="413">
        <v>20</v>
      </c>
      <c r="F39" s="413">
        <v>48</v>
      </c>
      <c r="G39" s="413">
        <v>120</v>
      </c>
    </row>
    <row r="40" spans="1:7" s="175" customFormat="1" ht="18" customHeight="1">
      <c r="A40" s="217" t="s">
        <v>544</v>
      </c>
      <c r="B40" s="409">
        <v>175</v>
      </c>
      <c r="C40" s="413">
        <v>1121813</v>
      </c>
      <c r="D40" s="413">
        <v>6410</v>
      </c>
      <c r="E40" s="413">
        <v>237</v>
      </c>
      <c r="F40" s="413">
        <v>612</v>
      </c>
      <c r="G40" s="413">
        <v>2012</v>
      </c>
    </row>
    <row r="41" spans="1:7" s="175" customFormat="1" ht="18" customHeight="1">
      <c r="A41" s="903" t="s">
        <v>304</v>
      </c>
      <c r="B41" s="409">
        <v>172</v>
      </c>
      <c r="C41" s="415">
        <v>785422</v>
      </c>
      <c r="D41" s="415">
        <v>4566</v>
      </c>
      <c r="E41" s="415">
        <v>201</v>
      </c>
      <c r="F41" s="415">
        <v>424</v>
      </c>
      <c r="G41" s="415">
        <v>1637</v>
      </c>
    </row>
    <row r="42" spans="1:7" s="175" customFormat="1" ht="18" customHeight="1">
      <c r="A42" s="903" t="s">
        <v>404</v>
      </c>
      <c r="B42" s="409">
        <v>100</v>
      </c>
      <c r="C42" s="415">
        <v>251275</v>
      </c>
      <c r="D42" s="415">
        <v>2513</v>
      </c>
      <c r="E42" s="415">
        <v>47</v>
      </c>
      <c r="F42" s="415">
        <v>181</v>
      </c>
      <c r="G42" s="415">
        <v>599</v>
      </c>
    </row>
    <row r="43" spans="1:7" s="175" customFormat="1" ht="18" customHeight="1">
      <c r="A43" s="901" t="s">
        <v>400</v>
      </c>
      <c r="B43" s="409">
        <v>78</v>
      </c>
      <c r="C43" s="415">
        <v>85116</v>
      </c>
      <c r="D43" s="415">
        <v>1091</v>
      </c>
      <c r="E43" s="415">
        <v>57</v>
      </c>
      <c r="F43" s="415">
        <v>123</v>
      </c>
      <c r="G43" s="415">
        <v>279</v>
      </c>
    </row>
    <row r="44" spans="1:7" s="175" customFormat="1" ht="18" customHeight="1" thickBot="1">
      <c r="A44" s="905" t="s">
        <v>382</v>
      </c>
      <c r="B44" s="416">
        <v>392</v>
      </c>
      <c r="C44" s="417">
        <v>13955985</v>
      </c>
      <c r="D44" s="417">
        <v>35602</v>
      </c>
      <c r="E44" s="417">
        <v>252</v>
      </c>
      <c r="F44" s="417">
        <v>694</v>
      </c>
      <c r="G44" s="417">
        <v>2546</v>
      </c>
    </row>
    <row r="45" spans="1:7" s="175" customFormat="1" ht="18" customHeight="1">
      <c r="A45" s="1137" t="s">
        <v>521</v>
      </c>
      <c r="B45" s="1152"/>
      <c r="C45" s="1152"/>
      <c r="D45" s="1152"/>
      <c r="E45" s="1152"/>
      <c r="F45" s="1052"/>
      <c r="G45" s="1052"/>
    </row>
    <row r="46" spans="1:7" s="175" customFormat="1" ht="18" customHeight="1">
      <c r="A46" s="1116" t="s">
        <v>317</v>
      </c>
      <c r="B46" s="1080"/>
      <c r="C46" s="1080"/>
      <c r="D46" s="1080"/>
      <c r="E46" s="1080"/>
      <c r="F46" s="1080"/>
      <c r="G46" s="1080"/>
    </row>
    <row r="47" spans="1:7" s="175" customFormat="1" ht="55.5" customHeight="1">
      <c r="A47" s="1121" t="s">
        <v>545</v>
      </c>
      <c r="B47" s="1122"/>
      <c r="C47" s="1122"/>
      <c r="D47" s="1122"/>
      <c r="E47" s="1122"/>
      <c r="F47" s="1122"/>
      <c r="G47" s="1122"/>
    </row>
    <row r="48" spans="1:3" s="175" customFormat="1" ht="18" customHeight="1">
      <c r="A48" s="408"/>
      <c r="B48" s="408"/>
      <c r="C48" s="408"/>
    </row>
    <row r="49" spans="1:7" s="175" customFormat="1" ht="18" customHeight="1">
      <c r="A49" s="1117" t="s">
        <v>224</v>
      </c>
      <c r="B49" s="1080"/>
      <c r="C49" s="1080"/>
      <c r="D49" s="1080"/>
      <c r="E49" s="1080"/>
      <c r="F49" s="1080"/>
      <c r="G49" s="1080"/>
    </row>
    <row r="50" spans="1:7" s="175" customFormat="1" ht="18" customHeight="1">
      <c r="A50" s="1113" t="s">
        <v>383</v>
      </c>
      <c r="B50" s="1148"/>
      <c r="C50" s="1148"/>
      <c r="D50" s="1148"/>
      <c r="E50" s="1148"/>
      <c r="F50" s="1148"/>
      <c r="G50" s="1148"/>
    </row>
    <row r="51" spans="1:7" s="175" customFormat="1" ht="18" customHeight="1">
      <c r="A51" s="1113" t="s">
        <v>392</v>
      </c>
      <c r="B51" s="1148"/>
      <c r="C51" s="1148"/>
      <c r="D51" s="1148"/>
      <c r="E51" s="1148"/>
      <c r="F51" s="1148"/>
      <c r="G51" s="1148"/>
    </row>
    <row r="52" s="175" customFormat="1" ht="15"/>
    <row r="53" s="175" customFormat="1" ht="15">
      <c r="A53" s="174"/>
    </row>
    <row r="54" s="175" customFormat="1" ht="13.5" customHeight="1">
      <c r="A54" s="174"/>
    </row>
    <row r="55" s="175" customFormat="1" ht="15">
      <c r="A55" s="174"/>
    </row>
    <row r="56" s="175" customFormat="1" ht="24" customHeight="1">
      <c r="A56" s="172"/>
    </row>
    <row r="57" s="175" customFormat="1" ht="15">
      <c r="A57" s="174"/>
    </row>
    <row r="58" s="175" customFormat="1" ht="15">
      <c r="A58" s="174"/>
    </row>
    <row r="59" s="175" customFormat="1" ht="15">
      <c r="A59" s="174"/>
    </row>
    <row r="60" s="175" customFormat="1" ht="15">
      <c r="A60" s="174"/>
    </row>
    <row r="61" s="175" customFormat="1" ht="15">
      <c r="A61" s="174"/>
    </row>
    <row r="62" s="175" customFormat="1" ht="15">
      <c r="A62" s="172"/>
    </row>
    <row r="63" s="175" customFormat="1" ht="15">
      <c r="A63" s="174"/>
    </row>
    <row r="64" s="175" customFormat="1" ht="15">
      <c r="A64" s="174"/>
    </row>
    <row r="65" s="175" customFormat="1" ht="15">
      <c r="A65" s="172"/>
    </row>
    <row r="66" s="175" customFormat="1" ht="15">
      <c r="A66" s="174"/>
    </row>
    <row r="67" s="175" customFormat="1" ht="15">
      <c r="A67" s="174"/>
    </row>
    <row r="68" ht="15">
      <c r="A68" s="173"/>
    </row>
  </sheetData>
  <sheetProtection/>
  <mergeCells count="9">
    <mergeCell ref="A51:G51"/>
    <mergeCell ref="A1:G1"/>
    <mergeCell ref="A50:G50"/>
    <mergeCell ref="C4:G4"/>
    <mergeCell ref="A47:G47"/>
    <mergeCell ref="A2:G2"/>
    <mergeCell ref="A46:G46"/>
    <mergeCell ref="A49:G49"/>
    <mergeCell ref="A45:G45"/>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18.xml><?xml version="1.0" encoding="utf-8"?>
<worksheet xmlns="http://schemas.openxmlformats.org/spreadsheetml/2006/main" xmlns:r="http://schemas.openxmlformats.org/officeDocument/2006/relationships">
  <sheetPr>
    <tabColor rgb="FFFFE389"/>
    <pageSetUpPr fitToPage="1"/>
  </sheetPr>
  <dimension ref="A1:L24"/>
  <sheetViews>
    <sheetView zoomScale="85" zoomScaleNormal="85" zoomScalePageLayoutView="0" workbookViewId="0" topLeftCell="A1">
      <selection activeCell="B11" sqref="B11"/>
    </sheetView>
  </sheetViews>
  <sheetFormatPr defaultColWidth="8.88671875" defaultRowHeight="15"/>
  <cols>
    <col min="1" max="1" width="20.5546875" style="185" bestFit="1" customWidth="1"/>
    <col min="2" max="2" width="8.4453125" style="185" bestFit="1" customWidth="1"/>
    <col min="3" max="9" width="7.21484375" style="185" bestFit="1" customWidth="1"/>
    <col min="10" max="10" width="10.6640625" style="185" customWidth="1"/>
    <col min="11" max="16384" width="8.88671875" style="185" customWidth="1"/>
  </cols>
  <sheetData>
    <row r="1" spans="1:9" ht="17.25" customHeight="1">
      <c r="A1" s="1155" t="s">
        <v>548</v>
      </c>
      <c r="B1" s="1156"/>
      <c r="C1" s="1156"/>
      <c r="D1" s="1156"/>
      <c r="E1" s="1157"/>
      <c r="F1" s="1157"/>
      <c r="G1" s="1157"/>
      <c r="H1" s="1157"/>
      <c r="I1" s="1157"/>
    </row>
    <row r="2" spans="1:9" ht="34.5" customHeight="1" thickBot="1">
      <c r="A2" s="1158" t="s">
        <v>308</v>
      </c>
      <c r="B2" s="1158"/>
      <c r="C2" s="1158"/>
      <c r="D2" s="1158"/>
      <c r="E2" s="1158"/>
      <c r="F2" s="1158"/>
      <c r="G2" s="1158"/>
      <c r="H2" s="1158"/>
      <c r="I2" s="1158"/>
    </row>
    <row r="3" spans="1:9" s="183" customFormat="1" ht="63" thickBot="1">
      <c r="A3" s="745"/>
      <c r="B3" s="746" t="s">
        <v>286</v>
      </c>
      <c r="C3" s="747" t="s">
        <v>287</v>
      </c>
      <c r="D3" s="746" t="s">
        <v>288</v>
      </c>
      <c r="E3" s="746" t="s">
        <v>289</v>
      </c>
      <c r="F3" s="746" t="s">
        <v>290</v>
      </c>
      <c r="G3" s="748" t="s">
        <v>291</v>
      </c>
      <c r="H3" s="746" t="s">
        <v>292</v>
      </c>
      <c r="I3" s="746" t="s">
        <v>293</v>
      </c>
    </row>
    <row r="4" spans="1:9" s="183" customFormat="1" ht="12.75">
      <c r="A4" s="907" t="s">
        <v>13</v>
      </c>
      <c r="B4" s="908">
        <v>1511</v>
      </c>
      <c r="C4" s="908">
        <v>582</v>
      </c>
      <c r="D4" s="909">
        <v>242</v>
      </c>
      <c r="E4" s="909">
        <v>170</v>
      </c>
      <c r="F4" s="909">
        <v>170</v>
      </c>
      <c r="G4" s="909">
        <v>83</v>
      </c>
      <c r="H4" s="909">
        <v>45</v>
      </c>
      <c r="I4" s="909">
        <v>11</v>
      </c>
    </row>
    <row r="5" spans="1:9" s="183" customFormat="1" ht="26.25">
      <c r="A5" s="910" t="s">
        <v>318</v>
      </c>
      <c r="B5" s="911">
        <v>393</v>
      </c>
      <c r="C5" s="911">
        <v>133</v>
      </c>
      <c r="D5" s="912">
        <v>59</v>
      </c>
      <c r="E5" s="912">
        <v>44</v>
      </c>
      <c r="F5" s="912">
        <v>44</v>
      </c>
      <c r="G5" s="912">
        <v>32</v>
      </c>
      <c r="H5" s="912">
        <v>23</v>
      </c>
      <c r="I5" s="912">
        <v>6</v>
      </c>
    </row>
    <row r="6" spans="1:9" s="183" customFormat="1" ht="12.75">
      <c r="A6" s="910" t="s">
        <v>296</v>
      </c>
      <c r="B6" s="913">
        <v>39</v>
      </c>
      <c r="C6" s="913">
        <v>10</v>
      </c>
      <c r="D6" s="914">
        <v>6</v>
      </c>
      <c r="E6" s="914" t="s">
        <v>134</v>
      </c>
      <c r="F6" s="914" t="s">
        <v>134</v>
      </c>
      <c r="G6" s="914" t="s">
        <v>134</v>
      </c>
      <c r="H6" s="914" t="s">
        <v>134</v>
      </c>
      <c r="I6" s="914" t="s">
        <v>134</v>
      </c>
    </row>
    <row r="7" spans="1:9" s="183" customFormat="1" ht="26.25">
      <c r="A7" s="910" t="s">
        <v>297</v>
      </c>
      <c r="B7" s="913">
        <v>112</v>
      </c>
      <c r="C7" s="913">
        <v>77</v>
      </c>
      <c r="D7" s="914">
        <v>32</v>
      </c>
      <c r="E7" s="914">
        <v>16</v>
      </c>
      <c r="F7" s="914">
        <v>16</v>
      </c>
      <c r="G7" s="914">
        <v>8</v>
      </c>
      <c r="H7" s="914" t="s">
        <v>134</v>
      </c>
      <c r="I7" s="914" t="s">
        <v>134</v>
      </c>
    </row>
    <row r="8" spans="1:9" s="183" customFormat="1" ht="12.75">
      <c r="A8" s="910" t="s">
        <v>298</v>
      </c>
      <c r="B8" s="913">
        <v>131</v>
      </c>
      <c r="C8" s="911">
        <v>42</v>
      </c>
      <c r="D8" s="914">
        <v>13</v>
      </c>
      <c r="E8" s="914">
        <v>10</v>
      </c>
      <c r="F8" s="914">
        <v>10</v>
      </c>
      <c r="G8" s="915">
        <v>7</v>
      </c>
      <c r="H8" s="914" t="s">
        <v>134</v>
      </c>
      <c r="I8" s="914" t="s">
        <v>134</v>
      </c>
    </row>
    <row r="9" spans="1:11" s="183" customFormat="1" ht="12.75">
      <c r="A9" s="910" t="s">
        <v>319</v>
      </c>
      <c r="B9" s="913">
        <v>72</v>
      </c>
      <c r="C9" s="913">
        <v>20</v>
      </c>
      <c r="D9" s="914">
        <v>6</v>
      </c>
      <c r="E9" s="914" t="s">
        <v>134</v>
      </c>
      <c r="F9" s="914" t="s">
        <v>134</v>
      </c>
      <c r="G9" s="914" t="s">
        <v>134</v>
      </c>
      <c r="H9" s="914" t="s">
        <v>134</v>
      </c>
      <c r="I9" s="914" t="s">
        <v>134</v>
      </c>
      <c r="J9" s="186"/>
      <c r="K9" s="186"/>
    </row>
    <row r="10" spans="1:9" s="183" customFormat="1" ht="12.75">
      <c r="A10" s="910" t="s">
        <v>299</v>
      </c>
      <c r="B10" s="913">
        <v>43</v>
      </c>
      <c r="C10" s="913">
        <v>20</v>
      </c>
      <c r="D10" s="914">
        <v>11</v>
      </c>
      <c r="E10" s="914">
        <v>7</v>
      </c>
      <c r="F10" s="914">
        <v>7</v>
      </c>
      <c r="G10" s="914" t="s">
        <v>134</v>
      </c>
      <c r="H10" s="914" t="s">
        <v>134</v>
      </c>
      <c r="I10" s="914" t="s">
        <v>134</v>
      </c>
    </row>
    <row r="11" spans="1:9" s="183" customFormat="1" ht="26.25">
      <c r="A11" s="910" t="s">
        <v>449</v>
      </c>
      <c r="B11" s="911">
        <v>68</v>
      </c>
      <c r="C11" s="911">
        <v>16</v>
      </c>
      <c r="D11" s="912">
        <v>8</v>
      </c>
      <c r="E11" s="912">
        <v>7</v>
      </c>
      <c r="F11" s="914">
        <v>7</v>
      </c>
      <c r="G11" s="914" t="s">
        <v>134</v>
      </c>
      <c r="H11" s="914" t="s">
        <v>134</v>
      </c>
      <c r="I11" s="914" t="s">
        <v>134</v>
      </c>
    </row>
    <row r="12" spans="1:9" s="183" customFormat="1" ht="12.75">
      <c r="A12" s="910" t="s">
        <v>456</v>
      </c>
      <c r="B12" s="911">
        <v>29</v>
      </c>
      <c r="C12" s="911">
        <v>12</v>
      </c>
      <c r="D12" s="912">
        <v>6</v>
      </c>
      <c r="E12" s="914" t="s">
        <v>134</v>
      </c>
      <c r="F12" s="914" t="s">
        <v>134</v>
      </c>
      <c r="G12" s="914" t="s">
        <v>134</v>
      </c>
      <c r="H12" s="914" t="s">
        <v>134</v>
      </c>
      <c r="I12" s="914" t="s">
        <v>134</v>
      </c>
    </row>
    <row r="13" spans="1:12" s="183" customFormat="1" ht="12.75">
      <c r="A13" s="910" t="s">
        <v>543</v>
      </c>
      <c r="B13" s="911">
        <v>57</v>
      </c>
      <c r="C13" s="911">
        <v>13</v>
      </c>
      <c r="D13" s="912">
        <v>7</v>
      </c>
      <c r="E13" s="914" t="s">
        <v>134</v>
      </c>
      <c r="F13" s="914" t="s">
        <v>134</v>
      </c>
      <c r="G13" s="914" t="s">
        <v>134</v>
      </c>
      <c r="H13" s="914" t="s">
        <v>134</v>
      </c>
      <c r="I13" s="914" t="s">
        <v>134</v>
      </c>
      <c r="J13" s="186"/>
      <c r="K13" s="186"/>
      <c r="L13" s="186"/>
    </row>
    <row r="14" spans="1:12" s="183" customFormat="1" ht="12.75">
      <c r="A14" s="910" t="s">
        <v>544</v>
      </c>
      <c r="B14" s="911">
        <v>175</v>
      </c>
      <c r="C14" s="911">
        <v>75</v>
      </c>
      <c r="D14" s="912">
        <v>26</v>
      </c>
      <c r="E14" s="912">
        <v>15</v>
      </c>
      <c r="F14" s="914">
        <v>15</v>
      </c>
      <c r="G14" s="914" t="s">
        <v>134</v>
      </c>
      <c r="H14" s="914" t="s">
        <v>134</v>
      </c>
      <c r="I14" s="914" t="s">
        <v>134</v>
      </c>
      <c r="J14" s="186"/>
      <c r="K14" s="186"/>
      <c r="L14" s="186"/>
    </row>
    <row r="15" spans="1:9" s="183" customFormat="1" ht="13.5" thickBot="1">
      <c r="A15" s="910" t="s">
        <v>382</v>
      </c>
      <c r="B15" s="911">
        <v>392</v>
      </c>
      <c r="C15" s="911">
        <v>164</v>
      </c>
      <c r="D15" s="911">
        <v>68</v>
      </c>
      <c r="E15" s="911">
        <v>52</v>
      </c>
      <c r="F15" s="911">
        <v>52</v>
      </c>
      <c r="G15" s="911">
        <v>18</v>
      </c>
      <c r="H15" s="911">
        <v>8</v>
      </c>
      <c r="I15" s="912">
        <v>4</v>
      </c>
    </row>
    <row r="16" spans="1:9" s="183" customFormat="1" ht="12.75">
      <c r="A16" s="1137" t="s">
        <v>521</v>
      </c>
      <c r="B16" s="1138"/>
      <c r="C16" s="1138"/>
      <c r="D16" s="1138"/>
      <c r="E16" s="1138"/>
      <c r="F16" s="1153"/>
      <c r="G16" s="1153"/>
      <c r="H16" s="1153"/>
      <c r="I16" s="1153"/>
    </row>
    <row r="17" spans="1:9" s="183" customFormat="1" ht="15">
      <c r="A17" s="418"/>
      <c r="B17" s="419"/>
      <c r="C17" s="419"/>
      <c r="D17" s="419"/>
      <c r="E17" s="419"/>
      <c r="F17" s="420"/>
      <c r="G17" s="420"/>
      <c r="H17" s="420"/>
      <c r="I17" s="420"/>
    </row>
    <row r="18" spans="1:9" s="183" customFormat="1" ht="15">
      <c r="A18" s="1159" t="s">
        <v>317</v>
      </c>
      <c r="B18" s="1080"/>
      <c r="C18" s="1080"/>
      <c r="D18" s="1080"/>
      <c r="E18" s="1080"/>
      <c r="F18" s="1080"/>
      <c r="G18" s="1080"/>
      <c r="H18" s="1080"/>
      <c r="I18" s="1080"/>
    </row>
    <row r="19" spans="1:9" s="183" customFormat="1" ht="32.25" customHeight="1">
      <c r="A19" s="1113" t="s">
        <v>547</v>
      </c>
      <c r="B19" s="1118"/>
      <c r="C19" s="1118"/>
      <c r="D19" s="1118"/>
      <c r="E19" s="1118"/>
      <c r="F19" s="1118"/>
      <c r="G19" s="1118"/>
      <c r="H19" s="1118"/>
      <c r="I19" s="1118"/>
    </row>
    <row r="20" spans="1:9" s="183" customFormat="1" ht="15">
      <c r="A20" s="408"/>
      <c r="B20" s="175"/>
      <c r="C20" s="175"/>
      <c r="D20" s="175"/>
      <c r="E20" s="175"/>
      <c r="F20" s="175"/>
      <c r="G20" s="175"/>
      <c r="H20" s="175"/>
      <c r="I20" s="175"/>
    </row>
    <row r="21" spans="1:9" s="183" customFormat="1" ht="15">
      <c r="A21" s="1117" t="s">
        <v>224</v>
      </c>
      <c r="B21" s="1090"/>
      <c r="C21" s="1090"/>
      <c r="D21" s="1090"/>
      <c r="E21" s="1080"/>
      <c r="F21" s="1080"/>
      <c r="G21" s="1080"/>
      <c r="H21" s="1080"/>
      <c r="I21" s="1080"/>
    </row>
    <row r="22" spans="1:9" s="183" customFormat="1" ht="12.75" customHeight="1">
      <c r="A22" s="1154" t="s">
        <v>401</v>
      </c>
      <c r="B22" s="1160"/>
      <c r="C22" s="1160"/>
      <c r="D22" s="1160"/>
      <c r="E22" s="1160"/>
      <c r="F22" s="1160"/>
      <c r="G22" s="1160"/>
      <c r="H22" s="1160"/>
      <c r="I22" s="1160"/>
    </row>
    <row r="23" spans="1:9" s="183" customFormat="1" ht="12.75" customHeight="1">
      <c r="A23" s="1154" t="s">
        <v>392</v>
      </c>
      <c r="B23" s="1154"/>
      <c r="C23" s="1154"/>
      <c r="D23" s="1154"/>
      <c r="E23" s="1154"/>
      <c r="F23" s="1154"/>
      <c r="G23" s="1154"/>
      <c r="H23" s="1154"/>
      <c r="I23" s="1154"/>
    </row>
    <row r="24" spans="1:9" ht="30" customHeight="1">
      <c r="A24" s="1100" t="s">
        <v>391</v>
      </c>
      <c r="B24" s="1101"/>
      <c r="C24" s="1101"/>
      <c r="D24" s="1101"/>
      <c r="E24" s="1101"/>
      <c r="F24" s="1101"/>
      <c r="G24" s="1101"/>
      <c r="H24" s="1101"/>
      <c r="I24" s="1101"/>
    </row>
  </sheetData>
  <sheetProtection/>
  <mergeCells count="9">
    <mergeCell ref="A16:I16"/>
    <mergeCell ref="A24:I24"/>
    <mergeCell ref="A23:I23"/>
    <mergeCell ref="A1:I1"/>
    <mergeCell ref="A2:I2"/>
    <mergeCell ref="A19:I19"/>
    <mergeCell ref="A18:I18"/>
    <mergeCell ref="A21:I21"/>
    <mergeCell ref="A22:I22"/>
  </mergeCells>
  <printOptions/>
  <pageMargins left="0.787401575" right="0.787401575" top="0.984251969" bottom="0.984251969" header="0.4921259845" footer="0.4921259845"/>
  <pageSetup fitToHeight="0" fitToWidth="1" horizontalDpi="600" verticalDpi="600" orientation="portrait" paperSize="9" scale="90" r:id="rId2"/>
  <drawing r:id="rId1"/>
</worksheet>
</file>

<file path=xl/worksheets/sheet19.xml><?xml version="1.0" encoding="utf-8"?>
<worksheet xmlns="http://schemas.openxmlformats.org/spreadsheetml/2006/main" xmlns:r="http://schemas.openxmlformats.org/officeDocument/2006/relationships">
  <sheetPr>
    <tabColor rgb="FFFFE389"/>
    <pageSetUpPr fitToPage="1"/>
  </sheetPr>
  <dimension ref="A1:L399"/>
  <sheetViews>
    <sheetView zoomScale="70" zoomScaleNormal="70" zoomScalePageLayoutView="0" workbookViewId="0" topLeftCell="A1">
      <selection activeCell="A2" sqref="A2:L2"/>
    </sheetView>
  </sheetViews>
  <sheetFormatPr defaultColWidth="11.5546875" defaultRowHeight="15"/>
  <cols>
    <col min="1" max="1" width="7.4453125" style="187" customWidth="1"/>
    <col min="2" max="4" width="9.3359375" style="187" customWidth="1"/>
    <col min="5" max="5" width="11.77734375" style="187" customWidth="1"/>
    <col min="6" max="11" width="9.3359375" style="187" customWidth="1"/>
    <col min="12" max="12" width="16.10546875" style="187" customWidth="1"/>
    <col min="13" max="16384" width="11.5546875" style="187" customWidth="1"/>
  </cols>
  <sheetData>
    <row r="1" spans="1:12" ht="14.25" customHeight="1">
      <c r="A1" s="1161" t="s">
        <v>549</v>
      </c>
      <c r="B1" s="1161"/>
      <c r="C1" s="1161"/>
      <c r="D1" s="1161"/>
      <c r="E1" s="1161"/>
      <c r="F1" s="1161"/>
      <c r="G1" s="1161"/>
      <c r="H1" s="1161"/>
      <c r="I1" s="1161"/>
      <c r="J1" s="1161"/>
      <c r="K1" s="1161"/>
      <c r="L1" s="1161"/>
    </row>
    <row r="2" spans="1:12" ht="34.5" customHeight="1" thickBot="1">
      <c r="A2" s="1162" t="s">
        <v>309</v>
      </c>
      <c r="B2" s="1162"/>
      <c r="C2" s="1162"/>
      <c r="D2" s="1162"/>
      <c r="E2" s="1162"/>
      <c r="F2" s="1162"/>
      <c r="G2" s="1162"/>
      <c r="H2" s="1162"/>
      <c r="I2" s="1163"/>
      <c r="J2" s="1163"/>
      <c r="K2" s="1163"/>
      <c r="L2" s="1163"/>
    </row>
    <row r="3" spans="1:12" ht="28.5" customHeight="1">
      <c r="A3" s="749"/>
      <c r="B3" s="1166" t="s">
        <v>318</v>
      </c>
      <c r="C3" s="1166"/>
      <c r="D3" s="1166"/>
      <c r="E3" s="1167"/>
      <c r="F3" s="1165" t="s">
        <v>297</v>
      </c>
      <c r="G3" s="1165"/>
      <c r="H3" s="1165"/>
      <c r="I3" s="1165" t="s">
        <v>298</v>
      </c>
      <c r="J3" s="1165"/>
      <c r="K3" s="1165"/>
      <c r="L3" s="1168"/>
    </row>
    <row r="4" spans="1:12" ht="15">
      <c r="A4" s="750"/>
      <c r="B4" s="917" t="s">
        <v>13</v>
      </c>
      <c r="C4" s="917" t="s">
        <v>320</v>
      </c>
      <c r="D4" s="917" t="s">
        <v>406</v>
      </c>
      <c r="E4" s="918" t="s">
        <v>388</v>
      </c>
      <c r="F4" s="919" t="s">
        <v>13</v>
      </c>
      <c r="G4" s="919" t="s">
        <v>320</v>
      </c>
      <c r="H4" s="919" t="s">
        <v>406</v>
      </c>
      <c r="I4" s="919" t="s">
        <v>13</v>
      </c>
      <c r="J4" s="919" t="s">
        <v>320</v>
      </c>
      <c r="K4" s="919" t="s">
        <v>406</v>
      </c>
      <c r="L4" s="917" t="s">
        <v>388</v>
      </c>
    </row>
    <row r="5" spans="1:12" ht="15.75" thickBot="1">
      <c r="A5" s="751" t="s">
        <v>294</v>
      </c>
      <c r="B5" s="1164" t="s">
        <v>310</v>
      </c>
      <c r="C5" s="1164"/>
      <c r="D5" s="1164"/>
      <c r="E5" s="1164"/>
      <c r="F5" s="1164"/>
      <c r="G5" s="1164"/>
      <c r="H5" s="1164"/>
      <c r="I5" s="752"/>
      <c r="J5" s="752"/>
      <c r="K5" s="752"/>
      <c r="L5" s="752"/>
    </row>
    <row r="6" spans="1:12" ht="12.75">
      <c r="A6" s="920">
        <v>1</v>
      </c>
      <c r="B6" s="921" t="s">
        <v>134</v>
      </c>
      <c r="C6" s="922" t="s">
        <v>134</v>
      </c>
      <c r="D6" s="922" t="s">
        <v>134</v>
      </c>
      <c r="E6" s="923" t="s">
        <v>134</v>
      </c>
      <c r="F6" s="921" t="s">
        <v>134</v>
      </c>
      <c r="G6" s="922" t="s">
        <v>134</v>
      </c>
      <c r="H6" s="923" t="s">
        <v>134</v>
      </c>
      <c r="I6" s="921" t="s">
        <v>134</v>
      </c>
      <c r="J6" s="922" t="s">
        <v>134</v>
      </c>
      <c r="K6" s="922" t="s">
        <v>134</v>
      </c>
      <c r="L6" s="923" t="s">
        <v>134</v>
      </c>
    </row>
    <row r="7" spans="1:12" ht="12.75">
      <c r="A7" s="920">
        <v>2</v>
      </c>
      <c r="B7" s="924" t="s">
        <v>134</v>
      </c>
      <c r="C7" s="925" t="s">
        <v>134</v>
      </c>
      <c r="D7" s="925" t="s">
        <v>134</v>
      </c>
      <c r="E7" s="926" t="s">
        <v>134</v>
      </c>
      <c r="F7" s="924" t="s">
        <v>134</v>
      </c>
      <c r="G7" s="925" t="s">
        <v>134</v>
      </c>
      <c r="H7" s="926" t="s">
        <v>134</v>
      </c>
      <c r="I7" s="924" t="s">
        <v>134</v>
      </c>
      <c r="J7" s="925" t="s">
        <v>134</v>
      </c>
      <c r="K7" s="925" t="s">
        <v>134</v>
      </c>
      <c r="L7" s="926" t="s">
        <v>134</v>
      </c>
    </row>
    <row r="8" spans="1:12" ht="12.75">
      <c r="A8" s="920">
        <v>3</v>
      </c>
      <c r="B8" s="924" t="s">
        <v>134</v>
      </c>
      <c r="C8" s="925" t="s">
        <v>134</v>
      </c>
      <c r="D8" s="925" t="s">
        <v>134</v>
      </c>
      <c r="E8" s="926" t="s">
        <v>134</v>
      </c>
      <c r="F8" s="924" t="s">
        <v>134</v>
      </c>
      <c r="G8" s="925" t="s">
        <v>134</v>
      </c>
      <c r="H8" s="926" t="s">
        <v>134</v>
      </c>
      <c r="I8" s="924" t="s">
        <v>134</v>
      </c>
      <c r="J8" s="925" t="s">
        <v>134</v>
      </c>
      <c r="K8" s="925" t="s">
        <v>134</v>
      </c>
      <c r="L8" s="926" t="s">
        <v>134</v>
      </c>
    </row>
    <row r="9" spans="1:12" ht="12.75">
      <c r="A9" s="920">
        <v>4</v>
      </c>
      <c r="B9" s="924" t="s">
        <v>134</v>
      </c>
      <c r="C9" s="925" t="s">
        <v>134</v>
      </c>
      <c r="D9" s="925" t="s">
        <v>134</v>
      </c>
      <c r="E9" s="926" t="s">
        <v>134</v>
      </c>
      <c r="F9" s="924" t="s">
        <v>134</v>
      </c>
      <c r="G9" s="925" t="s">
        <v>134</v>
      </c>
      <c r="H9" s="926" t="s">
        <v>134</v>
      </c>
      <c r="I9" s="924" t="s">
        <v>134</v>
      </c>
      <c r="J9" s="925" t="s">
        <v>134</v>
      </c>
      <c r="K9" s="925" t="s">
        <v>134</v>
      </c>
      <c r="L9" s="926" t="s">
        <v>134</v>
      </c>
    </row>
    <row r="10" spans="1:12" ht="12.75">
      <c r="A10" s="927">
        <v>5</v>
      </c>
      <c r="B10" s="928" t="s">
        <v>134</v>
      </c>
      <c r="C10" s="929" t="s">
        <v>134</v>
      </c>
      <c r="D10" s="929" t="s">
        <v>134</v>
      </c>
      <c r="E10" s="930" t="s">
        <v>134</v>
      </c>
      <c r="F10" s="928" t="s">
        <v>134</v>
      </c>
      <c r="G10" s="929" t="s">
        <v>134</v>
      </c>
      <c r="H10" s="930" t="s">
        <v>134</v>
      </c>
      <c r="I10" s="928" t="s">
        <v>134</v>
      </c>
      <c r="J10" s="929" t="s">
        <v>134</v>
      </c>
      <c r="K10" s="929" t="s">
        <v>134</v>
      </c>
      <c r="L10" s="930" t="s">
        <v>134</v>
      </c>
    </row>
    <row r="11" spans="1:12" ht="13.5">
      <c r="A11" s="931">
        <v>6</v>
      </c>
      <c r="B11" s="937">
        <v>1124300</v>
      </c>
      <c r="C11" s="938">
        <v>441700</v>
      </c>
      <c r="D11" s="938">
        <v>536000</v>
      </c>
      <c r="E11" s="939">
        <v>146500</v>
      </c>
      <c r="F11" s="937">
        <v>171000</v>
      </c>
      <c r="G11" s="938" t="s">
        <v>134</v>
      </c>
      <c r="H11" s="940" t="s">
        <v>134</v>
      </c>
      <c r="I11" s="937">
        <v>195900</v>
      </c>
      <c r="J11" s="938">
        <v>138700</v>
      </c>
      <c r="K11" s="938">
        <v>22660</v>
      </c>
      <c r="L11" s="939">
        <v>34540</v>
      </c>
    </row>
    <row r="12" spans="1:12" ht="13.5">
      <c r="A12" s="932">
        <v>7</v>
      </c>
      <c r="B12" s="941">
        <v>987100</v>
      </c>
      <c r="C12" s="942">
        <v>356000</v>
      </c>
      <c r="D12" s="942">
        <v>551200</v>
      </c>
      <c r="E12" s="943">
        <v>79830</v>
      </c>
      <c r="F12" s="941">
        <v>152100</v>
      </c>
      <c r="G12" s="942" t="s">
        <v>134</v>
      </c>
      <c r="H12" s="944" t="s">
        <v>134</v>
      </c>
      <c r="I12" s="941">
        <v>101600</v>
      </c>
      <c r="J12" s="942" t="s">
        <v>134</v>
      </c>
      <c r="K12" s="942" t="s">
        <v>134</v>
      </c>
      <c r="L12" s="943" t="s">
        <v>134</v>
      </c>
    </row>
    <row r="13" spans="1:12" ht="13.5">
      <c r="A13" s="932">
        <v>8</v>
      </c>
      <c r="B13" s="941">
        <v>923000</v>
      </c>
      <c r="C13" s="942">
        <v>350900</v>
      </c>
      <c r="D13" s="942">
        <v>460400</v>
      </c>
      <c r="E13" s="943">
        <v>111700</v>
      </c>
      <c r="F13" s="941">
        <v>124200</v>
      </c>
      <c r="G13" s="942" t="s">
        <v>134</v>
      </c>
      <c r="H13" s="944" t="s">
        <v>134</v>
      </c>
      <c r="I13" s="941">
        <v>30520</v>
      </c>
      <c r="J13" s="942">
        <v>22020</v>
      </c>
      <c r="K13" s="942">
        <v>7779</v>
      </c>
      <c r="L13" s="943">
        <v>719</v>
      </c>
    </row>
    <row r="14" spans="1:12" ht="13.5">
      <c r="A14" s="932">
        <v>9</v>
      </c>
      <c r="B14" s="941">
        <v>890700</v>
      </c>
      <c r="C14" s="942">
        <v>478500</v>
      </c>
      <c r="D14" s="942">
        <v>389100</v>
      </c>
      <c r="E14" s="943">
        <v>23060</v>
      </c>
      <c r="F14" s="941">
        <v>97370</v>
      </c>
      <c r="G14" s="942" t="s">
        <v>134</v>
      </c>
      <c r="H14" s="944" t="s">
        <v>134</v>
      </c>
      <c r="I14" s="941">
        <v>16750</v>
      </c>
      <c r="J14" s="942">
        <v>16310</v>
      </c>
      <c r="K14" s="942">
        <v>395</v>
      </c>
      <c r="L14" s="943">
        <v>48</v>
      </c>
    </row>
    <row r="15" spans="1:12" ht="13.5">
      <c r="A15" s="927">
        <v>10</v>
      </c>
      <c r="B15" s="945">
        <v>795300</v>
      </c>
      <c r="C15" s="946">
        <v>357400</v>
      </c>
      <c r="D15" s="946">
        <v>349800</v>
      </c>
      <c r="E15" s="947">
        <v>88090</v>
      </c>
      <c r="F15" s="945">
        <v>56450</v>
      </c>
      <c r="G15" s="946">
        <v>56450</v>
      </c>
      <c r="H15" s="948" t="s">
        <v>541</v>
      </c>
      <c r="I15" s="945">
        <v>10260</v>
      </c>
      <c r="J15" s="946">
        <v>8949</v>
      </c>
      <c r="K15" s="946">
        <v>673</v>
      </c>
      <c r="L15" s="947">
        <v>642</v>
      </c>
    </row>
    <row r="16" spans="1:12" ht="13.5">
      <c r="A16" s="931">
        <v>11</v>
      </c>
      <c r="B16" s="937">
        <v>788700</v>
      </c>
      <c r="C16" s="938">
        <v>626900</v>
      </c>
      <c r="D16" s="938">
        <v>136500</v>
      </c>
      <c r="E16" s="939">
        <v>25230</v>
      </c>
      <c r="F16" s="937">
        <v>19020</v>
      </c>
      <c r="G16" s="938">
        <v>14950</v>
      </c>
      <c r="H16" s="940">
        <v>4064</v>
      </c>
      <c r="I16" s="937">
        <v>8143</v>
      </c>
      <c r="J16" s="938">
        <v>6931</v>
      </c>
      <c r="K16" s="938">
        <v>708</v>
      </c>
      <c r="L16" s="939">
        <v>504</v>
      </c>
    </row>
    <row r="17" spans="1:12" ht="13.5">
      <c r="A17" s="932">
        <v>12</v>
      </c>
      <c r="B17" s="941">
        <v>770600</v>
      </c>
      <c r="C17" s="942">
        <v>290500</v>
      </c>
      <c r="D17" s="942">
        <v>399700</v>
      </c>
      <c r="E17" s="943">
        <v>80390</v>
      </c>
      <c r="F17" s="941">
        <v>17120</v>
      </c>
      <c r="G17" s="942">
        <v>6529</v>
      </c>
      <c r="H17" s="944">
        <v>10590</v>
      </c>
      <c r="I17" s="941">
        <v>7978</v>
      </c>
      <c r="J17" s="942">
        <v>7196</v>
      </c>
      <c r="K17" s="942">
        <v>783</v>
      </c>
      <c r="L17" s="943" t="s">
        <v>541</v>
      </c>
    </row>
    <row r="18" spans="1:12" ht="13.5">
      <c r="A18" s="932">
        <v>13</v>
      </c>
      <c r="B18" s="941">
        <v>760000</v>
      </c>
      <c r="C18" s="942">
        <v>300900</v>
      </c>
      <c r="D18" s="942">
        <v>391400</v>
      </c>
      <c r="E18" s="943">
        <v>67740</v>
      </c>
      <c r="F18" s="941">
        <v>14930</v>
      </c>
      <c r="G18" s="942">
        <v>14360</v>
      </c>
      <c r="H18" s="944">
        <v>569</v>
      </c>
      <c r="I18" s="941">
        <v>7764</v>
      </c>
      <c r="J18" s="942">
        <v>7669</v>
      </c>
      <c r="K18" s="942">
        <v>46</v>
      </c>
      <c r="L18" s="943">
        <v>48</v>
      </c>
    </row>
    <row r="19" spans="1:12" ht="13.5">
      <c r="A19" s="932">
        <v>14</v>
      </c>
      <c r="B19" s="941">
        <v>729500</v>
      </c>
      <c r="C19" s="942">
        <v>365100</v>
      </c>
      <c r="D19" s="942">
        <v>273300</v>
      </c>
      <c r="E19" s="943">
        <v>91140</v>
      </c>
      <c r="F19" s="941">
        <v>14870</v>
      </c>
      <c r="G19" s="942">
        <v>14650</v>
      </c>
      <c r="H19" s="944">
        <v>222</v>
      </c>
      <c r="I19" s="941">
        <v>4729</v>
      </c>
      <c r="J19" s="942">
        <v>3827</v>
      </c>
      <c r="K19" s="942">
        <v>531</v>
      </c>
      <c r="L19" s="943">
        <v>371</v>
      </c>
    </row>
    <row r="20" spans="1:12" ht="13.5">
      <c r="A20" s="927">
        <v>15</v>
      </c>
      <c r="B20" s="945">
        <v>722000</v>
      </c>
      <c r="C20" s="946">
        <v>293100</v>
      </c>
      <c r="D20" s="946">
        <v>339800</v>
      </c>
      <c r="E20" s="947">
        <v>89090</v>
      </c>
      <c r="F20" s="945">
        <v>13270</v>
      </c>
      <c r="G20" s="946">
        <v>13260</v>
      </c>
      <c r="H20" s="948">
        <v>10</v>
      </c>
      <c r="I20" s="945">
        <v>4551</v>
      </c>
      <c r="J20" s="946">
        <v>3167</v>
      </c>
      <c r="K20" s="946">
        <v>1353</v>
      </c>
      <c r="L20" s="947">
        <v>31</v>
      </c>
    </row>
    <row r="21" spans="1:12" ht="13.5">
      <c r="A21" s="931">
        <v>16</v>
      </c>
      <c r="B21" s="937">
        <v>700700</v>
      </c>
      <c r="C21" s="938">
        <v>326600</v>
      </c>
      <c r="D21" s="938">
        <v>306700</v>
      </c>
      <c r="E21" s="939">
        <v>67350</v>
      </c>
      <c r="F21" s="937">
        <v>12160</v>
      </c>
      <c r="G21" s="938">
        <v>12160</v>
      </c>
      <c r="H21" s="940" t="s">
        <v>541</v>
      </c>
      <c r="I21" s="937">
        <v>4520</v>
      </c>
      <c r="J21" s="938">
        <v>3529</v>
      </c>
      <c r="K21" s="938">
        <v>285</v>
      </c>
      <c r="L21" s="939">
        <v>705</v>
      </c>
    </row>
    <row r="22" spans="1:12" ht="13.5">
      <c r="A22" s="932">
        <v>17</v>
      </c>
      <c r="B22" s="941">
        <v>690900</v>
      </c>
      <c r="C22" s="942">
        <v>300400</v>
      </c>
      <c r="D22" s="942">
        <v>312200</v>
      </c>
      <c r="E22" s="943">
        <v>78340</v>
      </c>
      <c r="F22" s="941">
        <v>9582</v>
      </c>
      <c r="G22" s="942">
        <v>7156</v>
      </c>
      <c r="H22" s="944">
        <v>2426</v>
      </c>
      <c r="I22" s="941">
        <v>4024</v>
      </c>
      <c r="J22" s="942">
        <v>2936</v>
      </c>
      <c r="K22" s="942">
        <v>831</v>
      </c>
      <c r="L22" s="943">
        <v>257</v>
      </c>
    </row>
    <row r="23" spans="1:12" ht="13.5">
      <c r="A23" s="932">
        <v>18</v>
      </c>
      <c r="B23" s="941">
        <v>648200</v>
      </c>
      <c r="C23" s="942">
        <v>344100</v>
      </c>
      <c r="D23" s="942">
        <v>232400</v>
      </c>
      <c r="E23" s="943">
        <v>71670</v>
      </c>
      <c r="F23" s="941">
        <v>9293</v>
      </c>
      <c r="G23" s="942">
        <v>9293</v>
      </c>
      <c r="H23" s="944" t="s">
        <v>541</v>
      </c>
      <c r="I23" s="941">
        <v>3712</v>
      </c>
      <c r="J23" s="942">
        <v>2797</v>
      </c>
      <c r="K23" s="942">
        <v>421</v>
      </c>
      <c r="L23" s="943">
        <v>493</v>
      </c>
    </row>
    <row r="24" spans="1:12" ht="13.5">
      <c r="A24" s="932">
        <v>19</v>
      </c>
      <c r="B24" s="941">
        <v>643500</v>
      </c>
      <c r="C24" s="942">
        <v>301400</v>
      </c>
      <c r="D24" s="942">
        <v>223100</v>
      </c>
      <c r="E24" s="943">
        <v>119000</v>
      </c>
      <c r="F24" s="941">
        <v>9089</v>
      </c>
      <c r="G24" s="942">
        <v>6434</v>
      </c>
      <c r="H24" s="944">
        <v>2656</v>
      </c>
      <c r="I24" s="941">
        <v>3235</v>
      </c>
      <c r="J24" s="942">
        <v>2935</v>
      </c>
      <c r="K24" s="942">
        <v>89</v>
      </c>
      <c r="L24" s="943">
        <v>211</v>
      </c>
    </row>
    <row r="25" spans="1:12" ht="13.5">
      <c r="A25" s="927">
        <v>20</v>
      </c>
      <c r="B25" s="945">
        <v>589000</v>
      </c>
      <c r="C25" s="946">
        <v>211300</v>
      </c>
      <c r="D25" s="946">
        <v>335300</v>
      </c>
      <c r="E25" s="947">
        <v>42380</v>
      </c>
      <c r="F25" s="945">
        <v>8649</v>
      </c>
      <c r="G25" s="946">
        <v>8582</v>
      </c>
      <c r="H25" s="948">
        <v>67</v>
      </c>
      <c r="I25" s="945">
        <v>3197</v>
      </c>
      <c r="J25" s="946">
        <v>2681</v>
      </c>
      <c r="K25" s="946">
        <v>382</v>
      </c>
      <c r="L25" s="947">
        <v>134</v>
      </c>
    </row>
    <row r="26" spans="1:12" ht="13.5">
      <c r="A26" s="931">
        <v>21</v>
      </c>
      <c r="B26" s="937">
        <v>550200</v>
      </c>
      <c r="C26" s="938">
        <v>272400</v>
      </c>
      <c r="D26" s="938">
        <v>221300</v>
      </c>
      <c r="E26" s="939">
        <v>56570</v>
      </c>
      <c r="F26" s="937">
        <v>8610</v>
      </c>
      <c r="G26" s="938">
        <v>6503</v>
      </c>
      <c r="H26" s="940">
        <v>2107</v>
      </c>
      <c r="I26" s="937">
        <v>2787</v>
      </c>
      <c r="J26" s="938">
        <v>1926</v>
      </c>
      <c r="K26" s="938">
        <v>453</v>
      </c>
      <c r="L26" s="939">
        <v>408</v>
      </c>
    </row>
    <row r="27" spans="1:12" ht="13.5">
      <c r="A27" s="932">
        <v>22</v>
      </c>
      <c r="B27" s="941">
        <v>547300</v>
      </c>
      <c r="C27" s="942">
        <v>227200</v>
      </c>
      <c r="D27" s="942">
        <v>198100</v>
      </c>
      <c r="E27" s="943">
        <v>121900</v>
      </c>
      <c r="F27" s="941">
        <v>8005</v>
      </c>
      <c r="G27" s="942">
        <v>5186</v>
      </c>
      <c r="H27" s="944">
        <v>2819</v>
      </c>
      <c r="I27" s="941">
        <v>2625</v>
      </c>
      <c r="J27" s="942">
        <v>2187</v>
      </c>
      <c r="K27" s="942">
        <v>104</v>
      </c>
      <c r="L27" s="943">
        <v>334</v>
      </c>
    </row>
    <row r="28" spans="1:12" ht="13.5">
      <c r="A28" s="932">
        <v>23</v>
      </c>
      <c r="B28" s="941">
        <v>511600</v>
      </c>
      <c r="C28" s="942">
        <v>234100</v>
      </c>
      <c r="D28" s="942">
        <v>219700</v>
      </c>
      <c r="E28" s="943">
        <v>57820</v>
      </c>
      <c r="F28" s="941">
        <v>7628</v>
      </c>
      <c r="G28" s="942">
        <v>7628</v>
      </c>
      <c r="H28" s="944" t="s">
        <v>541</v>
      </c>
      <c r="I28" s="941">
        <v>2528</v>
      </c>
      <c r="J28" s="942">
        <v>2281</v>
      </c>
      <c r="K28" s="942">
        <v>42</v>
      </c>
      <c r="L28" s="943">
        <v>205</v>
      </c>
    </row>
    <row r="29" spans="1:12" ht="13.5">
      <c r="A29" s="932">
        <v>24</v>
      </c>
      <c r="B29" s="941">
        <v>491200</v>
      </c>
      <c r="C29" s="942">
        <v>218000</v>
      </c>
      <c r="D29" s="942">
        <v>223600</v>
      </c>
      <c r="E29" s="943">
        <v>49590</v>
      </c>
      <c r="F29" s="941">
        <v>7531</v>
      </c>
      <c r="G29" s="942">
        <v>4888</v>
      </c>
      <c r="H29" s="944">
        <v>2643</v>
      </c>
      <c r="I29" s="941">
        <v>2425</v>
      </c>
      <c r="J29" s="942">
        <v>1949</v>
      </c>
      <c r="K29" s="942">
        <v>153</v>
      </c>
      <c r="L29" s="943">
        <v>322</v>
      </c>
    </row>
    <row r="30" spans="1:12" ht="13.5">
      <c r="A30" s="927">
        <v>25</v>
      </c>
      <c r="B30" s="945">
        <v>421300</v>
      </c>
      <c r="C30" s="946">
        <v>239300</v>
      </c>
      <c r="D30" s="946">
        <v>111500</v>
      </c>
      <c r="E30" s="947">
        <v>70460</v>
      </c>
      <c r="F30" s="945">
        <v>7517</v>
      </c>
      <c r="G30" s="946">
        <v>7517</v>
      </c>
      <c r="H30" s="948" t="s">
        <v>541</v>
      </c>
      <c r="I30" s="945">
        <v>2403</v>
      </c>
      <c r="J30" s="946">
        <v>1923</v>
      </c>
      <c r="K30" s="946">
        <v>108</v>
      </c>
      <c r="L30" s="947">
        <v>372</v>
      </c>
    </row>
    <row r="31" spans="1:12" ht="13.5">
      <c r="A31" s="931">
        <v>26</v>
      </c>
      <c r="B31" s="937">
        <v>385500</v>
      </c>
      <c r="C31" s="938" t="s">
        <v>134</v>
      </c>
      <c r="D31" s="938" t="s">
        <v>134</v>
      </c>
      <c r="E31" s="938" t="s">
        <v>134</v>
      </c>
      <c r="F31" s="937">
        <v>7484</v>
      </c>
      <c r="G31" s="938">
        <v>7484</v>
      </c>
      <c r="H31" s="940" t="s">
        <v>541</v>
      </c>
      <c r="I31" s="937">
        <v>2250</v>
      </c>
      <c r="J31" s="938">
        <v>1952</v>
      </c>
      <c r="K31" s="938">
        <v>50</v>
      </c>
      <c r="L31" s="939">
        <v>248</v>
      </c>
    </row>
    <row r="32" spans="1:12" ht="13.5">
      <c r="A32" s="932">
        <v>27</v>
      </c>
      <c r="B32" s="941">
        <v>357800</v>
      </c>
      <c r="C32" s="942" t="s">
        <v>134</v>
      </c>
      <c r="D32" s="942" t="s">
        <v>134</v>
      </c>
      <c r="E32" s="942" t="s">
        <v>134</v>
      </c>
      <c r="F32" s="941">
        <v>7354</v>
      </c>
      <c r="G32" s="942">
        <v>6561</v>
      </c>
      <c r="H32" s="944">
        <v>792</v>
      </c>
      <c r="I32" s="941">
        <v>2221</v>
      </c>
      <c r="J32" s="942">
        <v>2159</v>
      </c>
      <c r="K32" s="942">
        <v>62</v>
      </c>
      <c r="L32" s="943" t="s">
        <v>541</v>
      </c>
    </row>
    <row r="33" spans="1:12" ht="13.5">
      <c r="A33" s="932">
        <v>28</v>
      </c>
      <c r="B33" s="941">
        <v>304500</v>
      </c>
      <c r="C33" s="942" t="s">
        <v>134</v>
      </c>
      <c r="D33" s="942" t="s">
        <v>134</v>
      </c>
      <c r="E33" s="942" t="s">
        <v>134</v>
      </c>
      <c r="F33" s="941">
        <v>7140</v>
      </c>
      <c r="G33" s="942">
        <v>7140</v>
      </c>
      <c r="H33" s="944" t="s">
        <v>541</v>
      </c>
      <c r="I33" s="941">
        <v>2141</v>
      </c>
      <c r="J33" s="942">
        <v>1841</v>
      </c>
      <c r="K33" s="942" t="s">
        <v>541</v>
      </c>
      <c r="L33" s="943">
        <v>300</v>
      </c>
    </row>
    <row r="34" spans="1:12" ht="13.5">
      <c r="A34" s="932">
        <v>29</v>
      </c>
      <c r="B34" s="941">
        <v>237700</v>
      </c>
      <c r="C34" s="942">
        <v>146300</v>
      </c>
      <c r="D34" s="942">
        <v>72650</v>
      </c>
      <c r="E34" s="943">
        <v>18780</v>
      </c>
      <c r="F34" s="941">
        <v>6342</v>
      </c>
      <c r="G34" s="942">
        <v>6342</v>
      </c>
      <c r="H34" s="944" t="s">
        <v>541</v>
      </c>
      <c r="I34" s="941">
        <v>1880</v>
      </c>
      <c r="J34" s="942">
        <v>1191</v>
      </c>
      <c r="K34" s="942">
        <v>690</v>
      </c>
      <c r="L34" s="943" t="s">
        <v>541</v>
      </c>
    </row>
    <row r="35" spans="1:12" ht="13.5">
      <c r="A35" s="927">
        <v>30</v>
      </c>
      <c r="B35" s="945">
        <v>216000</v>
      </c>
      <c r="C35" s="946">
        <v>110000</v>
      </c>
      <c r="D35" s="946">
        <v>80480</v>
      </c>
      <c r="E35" s="947">
        <v>25570</v>
      </c>
      <c r="F35" s="945">
        <v>6133</v>
      </c>
      <c r="G35" s="946">
        <v>6133</v>
      </c>
      <c r="H35" s="948" t="s">
        <v>541</v>
      </c>
      <c r="I35" s="945">
        <v>1801</v>
      </c>
      <c r="J35" s="946">
        <v>1185</v>
      </c>
      <c r="K35" s="946">
        <v>358</v>
      </c>
      <c r="L35" s="947">
        <v>258</v>
      </c>
    </row>
    <row r="36" spans="1:12" ht="13.5">
      <c r="A36" s="931">
        <v>31</v>
      </c>
      <c r="B36" s="937">
        <v>153100</v>
      </c>
      <c r="C36" s="938">
        <v>137400</v>
      </c>
      <c r="D36" s="938">
        <v>15460</v>
      </c>
      <c r="E36" s="939">
        <v>162</v>
      </c>
      <c r="F36" s="937">
        <v>5945</v>
      </c>
      <c r="G36" s="938">
        <v>5200</v>
      </c>
      <c r="H36" s="940">
        <v>745</v>
      </c>
      <c r="I36" s="937">
        <v>1772</v>
      </c>
      <c r="J36" s="938">
        <v>1772</v>
      </c>
      <c r="K36" s="938" t="s">
        <v>541</v>
      </c>
      <c r="L36" s="939" t="s">
        <v>541</v>
      </c>
    </row>
    <row r="37" spans="1:12" ht="13.5">
      <c r="A37" s="932">
        <v>32</v>
      </c>
      <c r="B37" s="941">
        <v>148200</v>
      </c>
      <c r="C37" s="942">
        <v>78180</v>
      </c>
      <c r="D37" s="942">
        <v>59570</v>
      </c>
      <c r="E37" s="943">
        <v>10440</v>
      </c>
      <c r="F37" s="941">
        <v>5846</v>
      </c>
      <c r="G37" s="942">
        <v>5110</v>
      </c>
      <c r="H37" s="944">
        <v>736</v>
      </c>
      <c r="I37" s="941">
        <v>1603</v>
      </c>
      <c r="J37" s="942">
        <v>1335</v>
      </c>
      <c r="K37" s="942">
        <v>101</v>
      </c>
      <c r="L37" s="943">
        <v>167</v>
      </c>
    </row>
    <row r="38" spans="1:12" ht="13.5">
      <c r="A38" s="932">
        <v>33</v>
      </c>
      <c r="B38" s="941">
        <v>94280</v>
      </c>
      <c r="C38" s="942">
        <v>80440</v>
      </c>
      <c r="D38" s="942">
        <v>13810</v>
      </c>
      <c r="E38" s="943">
        <v>23</v>
      </c>
      <c r="F38" s="941">
        <v>4817</v>
      </c>
      <c r="G38" s="942">
        <v>2906</v>
      </c>
      <c r="H38" s="944">
        <v>1910</v>
      </c>
      <c r="I38" s="941">
        <v>1434</v>
      </c>
      <c r="J38" s="942">
        <v>812</v>
      </c>
      <c r="K38" s="942">
        <v>575</v>
      </c>
      <c r="L38" s="943">
        <v>47</v>
      </c>
    </row>
    <row r="39" spans="1:12" ht="13.5">
      <c r="A39" s="932">
        <v>34</v>
      </c>
      <c r="B39" s="941">
        <v>36120</v>
      </c>
      <c r="C39" s="942">
        <v>14840</v>
      </c>
      <c r="D39" s="942">
        <v>18650</v>
      </c>
      <c r="E39" s="943">
        <v>2626</v>
      </c>
      <c r="F39" s="941">
        <v>4769</v>
      </c>
      <c r="G39" s="942">
        <v>3307</v>
      </c>
      <c r="H39" s="944">
        <v>1462</v>
      </c>
      <c r="I39" s="941">
        <v>1419</v>
      </c>
      <c r="J39" s="942">
        <v>1373</v>
      </c>
      <c r="K39" s="942">
        <v>46</v>
      </c>
      <c r="L39" s="943" t="s">
        <v>541</v>
      </c>
    </row>
    <row r="40" spans="1:12" ht="13.5">
      <c r="A40" s="927">
        <v>35</v>
      </c>
      <c r="B40" s="945">
        <v>30260</v>
      </c>
      <c r="C40" s="946">
        <v>2801</v>
      </c>
      <c r="D40" s="946">
        <v>26880</v>
      </c>
      <c r="E40" s="947">
        <v>582</v>
      </c>
      <c r="F40" s="945">
        <v>4468</v>
      </c>
      <c r="G40" s="946">
        <v>4468</v>
      </c>
      <c r="H40" s="948" t="s">
        <v>541</v>
      </c>
      <c r="I40" s="945">
        <v>1395</v>
      </c>
      <c r="J40" s="946">
        <v>1273</v>
      </c>
      <c r="K40" s="946">
        <v>111</v>
      </c>
      <c r="L40" s="947">
        <v>10</v>
      </c>
    </row>
    <row r="41" spans="1:12" ht="13.5">
      <c r="A41" s="931">
        <v>36</v>
      </c>
      <c r="B41" s="937">
        <v>28710</v>
      </c>
      <c r="C41" s="938">
        <v>10690</v>
      </c>
      <c r="D41" s="938">
        <v>15900</v>
      </c>
      <c r="E41" s="939">
        <v>2118</v>
      </c>
      <c r="F41" s="937">
        <v>4424</v>
      </c>
      <c r="G41" s="938">
        <v>4424</v>
      </c>
      <c r="H41" s="940" t="s">
        <v>541</v>
      </c>
      <c r="I41" s="937">
        <v>1361</v>
      </c>
      <c r="J41" s="938">
        <v>1173</v>
      </c>
      <c r="K41" s="938">
        <v>29</v>
      </c>
      <c r="L41" s="939">
        <v>159</v>
      </c>
    </row>
    <row r="42" spans="1:12" ht="13.5">
      <c r="A42" s="932">
        <v>37</v>
      </c>
      <c r="B42" s="941">
        <v>22890</v>
      </c>
      <c r="C42" s="942">
        <v>4174</v>
      </c>
      <c r="D42" s="942">
        <v>17760</v>
      </c>
      <c r="E42" s="943">
        <v>949</v>
      </c>
      <c r="F42" s="941">
        <v>4159</v>
      </c>
      <c r="G42" s="942">
        <v>4159</v>
      </c>
      <c r="H42" s="944" t="s">
        <v>541</v>
      </c>
      <c r="I42" s="941">
        <v>1357</v>
      </c>
      <c r="J42" s="942">
        <v>992</v>
      </c>
      <c r="K42" s="942">
        <v>202</v>
      </c>
      <c r="L42" s="943">
        <v>163</v>
      </c>
    </row>
    <row r="43" spans="1:12" ht="13.5">
      <c r="A43" s="932">
        <v>38</v>
      </c>
      <c r="B43" s="941">
        <v>20260</v>
      </c>
      <c r="C43" s="942">
        <v>16570</v>
      </c>
      <c r="D43" s="942">
        <v>2684</v>
      </c>
      <c r="E43" s="943">
        <v>1011</v>
      </c>
      <c r="F43" s="941">
        <v>3865</v>
      </c>
      <c r="G43" s="942">
        <v>3081</v>
      </c>
      <c r="H43" s="944">
        <v>784</v>
      </c>
      <c r="I43" s="941">
        <v>1351</v>
      </c>
      <c r="J43" s="942">
        <v>1056</v>
      </c>
      <c r="K43" s="942">
        <v>148</v>
      </c>
      <c r="L43" s="943">
        <v>147</v>
      </c>
    </row>
    <row r="44" spans="1:12" ht="13.5">
      <c r="A44" s="932">
        <v>39</v>
      </c>
      <c r="B44" s="941">
        <v>20180</v>
      </c>
      <c r="C44" s="942">
        <v>20180</v>
      </c>
      <c r="D44" s="942" t="s">
        <v>541</v>
      </c>
      <c r="E44" s="943" t="s">
        <v>541</v>
      </c>
      <c r="F44" s="941">
        <v>3504</v>
      </c>
      <c r="G44" s="942">
        <v>3504</v>
      </c>
      <c r="H44" s="944" t="s">
        <v>541</v>
      </c>
      <c r="I44" s="941">
        <v>1347</v>
      </c>
      <c r="J44" s="942">
        <v>1104</v>
      </c>
      <c r="K44" s="942" t="s">
        <v>541</v>
      </c>
      <c r="L44" s="943">
        <v>244</v>
      </c>
    </row>
    <row r="45" spans="1:12" ht="13.5">
      <c r="A45" s="927">
        <v>40</v>
      </c>
      <c r="B45" s="945">
        <v>17710</v>
      </c>
      <c r="C45" s="946">
        <v>8013</v>
      </c>
      <c r="D45" s="946">
        <v>7750</v>
      </c>
      <c r="E45" s="947">
        <v>1948</v>
      </c>
      <c r="F45" s="945">
        <v>3441</v>
      </c>
      <c r="G45" s="946">
        <v>3084</v>
      </c>
      <c r="H45" s="948">
        <v>357</v>
      </c>
      <c r="I45" s="945">
        <v>1192</v>
      </c>
      <c r="J45" s="946">
        <v>861</v>
      </c>
      <c r="K45" s="946">
        <v>226</v>
      </c>
      <c r="L45" s="947">
        <v>105</v>
      </c>
    </row>
    <row r="46" spans="1:12" ht="13.5">
      <c r="A46" s="931">
        <v>41</v>
      </c>
      <c r="B46" s="937">
        <v>15400</v>
      </c>
      <c r="C46" s="938">
        <v>5321</v>
      </c>
      <c r="D46" s="938">
        <v>8979</v>
      </c>
      <c r="E46" s="939">
        <v>1097</v>
      </c>
      <c r="F46" s="937">
        <v>3408</v>
      </c>
      <c r="G46" s="938">
        <v>3408</v>
      </c>
      <c r="H46" s="940" t="s">
        <v>541</v>
      </c>
      <c r="I46" s="937">
        <v>1107</v>
      </c>
      <c r="J46" s="938">
        <v>872</v>
      </c>
      <c r="K46" s="938">
        <v>36</v>
      </c>
      <c r="L46" s="939">
        <v>199</v>
      </c>
    </row>
    <row r="47" spans="1:12" ht="13.5">
      <c r="A47" s="932">
        <v>42</v>
      </c>
      <c r="B47" s="941">
        <v>13780</v>
      </c>
      <c r="C47" s="942">
        <v>4685</v>
      </c>
      <c r="D47" s="942">
        <v>7789</v>
      </c>
      <c r="E47" s="943">
        <v>1309</v>
      </c>
      <c r="F47" s="941">
        <v>3334</v>
      </c>
      <c r="G47" s="942">
        <v>3334</v>
      </c>
      <c r="H47" s="944" t="s">
        <v>541</v>
      </c>
      <c r="I47" s="941">
        <v>1008</v>
      </c>
      <c r="J47" s="942">
        <v>992</v>
      </c>
      <c r="K47" s="942" t="s">
        <v>541</v>
      </c>
      <c r="L47" s="943">
        <v>16</v>
      </c>
    </row>
    <row r="48" spans="1:12" ht="13.5">
      <c r="A48" s="932">
        <v>43</v>
      </c>
      <c r="B48" s="941">
        <v>12440</v>
      </c>
      <c r="C48" s="942">
        <v>11230</v>
      </c>
      <c r="D48" s="942">
        <v>915</v>
      </c>
      <c r="E48" s="943">
        <v>293</v>
      </c>
      <c r="F48" s="941">
        <v>3322</v>
      </c>
      <c r="G48" s="942">
        <v>3322</v>
      </c>
      <c r="H48" s="944" t="s">
        <v>541</v>
      </c>
      <c r="I48" s="941">
        <v>856</v>
      </c>
      <c r="J48" s="942">
        <v>726</v>
      </c>
      <c r="K48" s="942" t="s">
        <v>541</v>
      </c>
      <c r="L48" s="943">
        <v>130</v>
      </c>
    </row>
    <row r="49" spans="1:12" ht="13.5">
      <c r="A49" s="932">
        <v>44</v>
      </c>
      <c r="B49" s="941">
        <v>10170</v>
      </c>
      <c r="C49" s="942">
        <v>3753</v>
      </c>
      <c r="D49" s="942">
        <v>5221</v>
      </c>
      <c r="E49" s="943">
        <v>1200</v>
      </c>
      <c r="F49" s="941">
        <v>3253</v>
      </c>
      <c r="G49" s="942">
        <v>3253</v>
      </c>
      <c r="H49" s="944" t="s">
        <v>541</v>
      </c>
      <c r="I49" s="941">
        <v>833</v>
      </c>
      <c r="J49" s="942">
        <v>734</v>
      </c>
      <c r="K49" s="942">
        <v>57</v>
      </c>
      <c r="L49" s="943">
        <v>43</v>
      </c>
    </row>
    <row r="50" spans="1:12" ht="13.5">
      <c r="A50" s="927">
        <v>45</v>
      </c>
      <c r="B50" s="945">
        <v>8640</v>
      </c>
      <c r="C50" s="946">
        <v>3593</v>
      </c>
      <c r="D50" s="946">
        <v>3953</v>
      </c>
      <c r="E50" s="947">
        <v>1094</v>
      </c>
      <c r="F50" s="945">
        <v>3202</v>
      </c>
      <c r="G50" s="946">
        <v>3202</v>
      </c>
      <c r="H50" s="948" t="s">
        <v>541</v>
      </c>
      <c r="I50" s="945">
        <v>791</v>
      </c>
      <c r="J50" s="946">
        <v>584</v>
      </c>
      <c r="K50" s="946">
        <v>202</v>
      </c>
      <c r="L50" s="947">
        <v>5</v>
      </c>
    </row>
    <row r="51" spans="1:12" ht="13.5">
      <c r="A51" s="931">
        <v>46</v>
      </c>
      <c r="B51" s="937">
        <v>8250</v>
      </c>
      <c r="C51" s="938">
        <v>2419</v>
      </c>
      <c r="D51" s="938">
        <v>5413</v>
      </c>
      <c r="E51" s="939">
        <v>418</v>
      </c>
      <c r="F51" s="937">
        <v>3138</v>
      </c>
      <c r="G51" s="938">
        <v>3138</v>
      </c>
      <c r="H51" s="940" t="s">
        <v>541</v>
      </c>
      <c r="I51" s="937">
        <v>697</v>
      </c>
      <c r="J51" s="938">
        <v>607</v>
      </c>
      <c r="K51" s="938" t="s">
        <v>541</v>
      </c>
      <c r="L51" s="939">
        <v>90</v>
      </c>
    </row>
    <row r="52" spans="1:12" ht="13.5">
      <c r="A52" s="932">
        <v>47</v>
      </c>
      <c r="B52" s="941">
        <v>7657</v>
      </c>
      <c r="C52" s="942">
        <v>3880</v>
      </c>
      <c r="D52" s="942">
        <v>3070</v>
      </c>
      <c r="E52" s="943">
        <v>707</v>
      </c>
      <c r="F52" s="941">
        <v>3074</v>
      </c>
      <c r="G52" s="942">
        <v>1908</v>
      </c>
      <c r="H52" s="944">
        <v>1166</v>
      </c>
      <c r="I52" s="941">
        <v>683</v>
      </c>
      <c r="J52" s="942">
        <v>683</v>
      </c>
      <c r="K52" s="942" t="s">
        <v>541</v>
      </c>
      <c r="L52" s="943" t="s">
        <v>541</v>
      </c>
    </row>
    <row r="53" spans="1:12" ht="13.5">
      <c r="A53" s="932">
        <v>48</v>
      </c>
      <c r="B53" s="941">
        <v>6896</v>
      </c>
      <c r="C53" s="942">
        <v>6583</v>
      </c>
      <c r="D53" s="942">
        <v>314</v>
      </c>
      <c r="E53" s="943" t="s">
        <v>541</v>
      </c>
      <c r="F53" s="941">
        <v>2891</v>
      </c>
      <c r="G53" s="942">
        <v>2891</v>
      </c>
      <c r="H53" s="944" t="s">
        <v>541</v>
      </c>
      <c r="I53" s="941">
        <v>653</v>
      </c>
      <c r="J53" s="942">
        <v>582</v>
      </c>
      <c r="K53" s="942">
        <v>31</v>
      </c>
      <c r="L53" s="943">
        <v>40</v>
      </c>
    </row>
    <row r="54" spans="1:12" ht="13.5">
      <c r="A54" s="932">
        <v>49</v>
      </c>
      <c r="B54" s="941">
        <v>6892</v>
      </c>
      <c r="C54" s="942">
        <v>3908</v>
      </c>
      <c r="D54" s="942">
        <v>2699</v>
      </c>
      <c r="E54" s="943">
        <v>285</v>
      </c>
      <c r="F54" s="941">
        <v>2794</v>
      </c>
      <c r="G54" s="942">
        <v>1833</v>
      </c>
      <c r="H54" s="944">
        <v>961</v>
      </c>
      <c r="I54" s="941">
        <v>634</v>
      </c>
      <c r="J54" s="942">
        <v>461</v>
      </c>
      <c r="K54" s="942">
        <v>53</v>
      </c>
      <c r="L54" s="943">
        <v>120</v>
      </c>
    </row>
    <row r="55" spans="1:12" ht="13.5">
      <c r="A55" s="927">
        <v>50</v>
      </c>
      <c r="B55" s="945">
        <v>6704</v>
      </c>
      <c r="C55" s="946">
        <v>2553</v>
      </c>
      <c r="D55" s="946">
        <v>4122</v>
      </c>
      <c r="E55" s="947">
        <v>28</v>
      </c>
      <c r="F55" s="945">
        <v>2759</v>
      </c>
      <c r="G55" s="946">
        <v>2759</v>
      </c>
      <c r="H55" s="948" t="s">
        <v>541</v>
      </c>
      <c r="I55" s="945">
        <v>613</v>
      </c>
      <c r="J55" s="946">
        <v>613</v>
      </c>
      <c r="K55" s="946" t="s">
        <v>541</v>
      </c>
      <c r="L55" s="947" t="s">
        <v>541</v>
      </c>
    </row>
    <row r="56" spans="1:12" ht="13.5">
      <c r="A56" s="931">
        <v>51</v>
      </c>
      <c r="B56" s="937">
        <v>6611</v>
      </c>
      <c r="C56" s="938">
        <v>4762</v>
      </c>
      <c r="D56" s="938" t="s">
        <v>541</v>
      </c>
      <c r="E56" s="939">
        <v>1849</v>
      </c>
      <c r="F56" s="937">
        <v>2656</v>
      </c>
      <c r="G56" s="938">
        <v>1759</v>
      </c>
      <c r="H56" s="940">
        <v>897</v>
      </c>
      <c r="I56" s="937">
        <v>588</v>
      </c>
      <c r="J56" s="938">
        <v>486</v>
      </c>
      <c r="K56" s="938">
        <v>9</v>
      </c>
      <c r="L56" s="939">
        <v>92</v>
      </c>
    </row>
    <row r="57" spans="1:12" ht="13.5">
      <c r="A57" s="932">
        <v>52</v>
      </c>
      <c r="B57" s="941">
        <v>6332</v>
      </c>
      <c r="C57" s="942">
        <v>777</v>
      </c>
      <c r="D57" s="942">
        <v>5048</v>
      </c>
      <c r="E57" s="943">
        <v>508</v>
      </c>
      <c r="F57" s="941">
        <v>2638</v>
      </c>
      <c r="G57" s="942">
        <v>2638</v>
      </c>
      <c r="H57" s="944" t="s">
        <v>541</v>
      </c>
      <c r="I57" s="941">
        <v>576</v>
      </c>
      <c r="J57" s="942">
        <v>509</v>
      </c>
      <c r="K57" s="942">
        <v>36</v>
      </c>
      <c r="L57" s="943">
        <v>32</v>
      </c>
    </row>
    <row r="58" spans="1:12" ht="13.5">
      <c r="A58" s="932">
        <v>53</v>
      </c>
      <c r="B58" s="941">
        <v>6147</v>
      </c>
      <c r="C58" s="942">
        <v>3341</v>
      </c>
      <c r="D58" s="942">
        <v>2807</v>
      </c>
      <c r="E58" s="943" t="s">
        <v>541</v>
      </c>
      <c r="F58" s="941">
        <v>2627</v>
      </c>
      <c r="G58" s="942">
        <v>2627</v>
      </c>
      <c r="H58" s="944" t="s">
        <v>541</v>
      </c>
      <c r="I58" s="941">
        <v>554</v>
      </c>
      <c r="J58" s="942">
        <v>485</v>
      </c>
      <c r="K58" s="942" t="s">
        <v>541</v>
      </c>
      <c r="L58" s="943">
        <v>69</v>
      </c>
    </row>
    <row r="59" spans="1:12" ht="13.5">
      <c r="A59" s="932">
        <v>54</v>
      </c>
      <c r="B59" s="941">
        <v>6095</v>
      </c>
      <c r="C59" s="942">
        <v>3632</v>
      </c>
      <c r="D59" s="942">
        <v>1867</v>
      </c>
      <c r="E59" s="943">
        <v>596</v>
      </c>
      <c r="F59" s="941">
        <v>2552</v>
      </c>
      <c r="G59" s="942">
        <v>2552</v>
      </c>
      <c r="H59" s="944" t="s">
        <v>541</v>
      </c>
      <c r="I59" s="941">
        <v>553</v>
      </c>
      <c r="J59" s="942">
        <v>494</v>
      </c>
      <c r="K59" s="942">
        <v>27</v>
      </c>
      <c r="L59" s="943">
        <v>32</v>
      </c>
    </row>
    <row r="60" spans="1:12" ht="13.5">
      <c r="A60" s="927">
        <v>55</v>
      </c>
      <c r="B60" s="945">
        <v>5957</v>
      </c>
      <c r="C60" s="946">
        <v>1069</v>
      </c>
      <c r="D60" s="946">
        <v>4329</v>
      </c>
      <c r="E60" s="947">
        <v>560</v>
      </c>
      <c r="F60" s="945">
        <v>2343</v>
      </c>
      <c r="G60" s="946">
        <v>2343</v>
      </c>
      <c r="H60" s="948" t="s">
        <v>541</v>
      </c>
      <c r="I60" s="945">
        <v>538</v>
      </c>
      <c r="J60" s="946">
        <v>493</v>
      </c>
      <c r="K60" s="946">
        <v>34</v>
      </c>
      <c r="L60" s="947">
        <v>10</v>
      </c>
    </row>
    <row r="61" spans="1:12" ht="13.5">
      <c r="A61" s="931">
        <v>56</v>
      </c>
      <c r="B61" s="937">
        <v>5854</v>
      </c>
      <c r="C61" s="938">
        <v>4791</v>
      </c>
      <c r="D61" s="938">
        <v>933</v>
      </c>
      <c r="E61" s="939">
        <v>131</v>
      </c>
      <c r="F61" s="937">
        <v>2112</v>
      </c>
      <c r="G61" s="938">
        <v>2112</v>
      </c>
      <c r="H61" s="940" t="s">
        <v>541</v>
      </c>
      <c r="I61" s="937">
        <v>524</v>
      </c>
      <c r="J61" s="938">
        <v>462</v>
      </c>
      <c r="K61" s="938" t="s">
        <v>541</v>
      </c>
      <c r="L61" s="939">
        <v>62</v>
      </c>
    </row>
    <row r="62" spans="1:12" ht="13.5">
      <c r="A62" s="932">
        <v>57</v>
      </c>
      <c r="B62" s="941">
        <v>5150</v>
      </c>
      <c r="C62" s="942">
        <v>2026</v>
      </c>
      <c r="D62" s="942">
        <v>2844</v>
      </c>
      <c r="E62" s="943">
        <v>280</v>
      </c>
      <c r="F62" s="941">
        <v>2103</v>
      </c>
      <c r="G62" s="942">
        <v>2103</v>
      </c>
      <c r="H62" s="944" t="s">
        <v>541</v>
      </c>
      <c r="I62" s="941">
        <v>521</v>
      </c>
      <c r="J62" s="942">
        <v>470</v>
      </c>
      <c r="K62" s="942" t="s">
        <v>541</v>
      </c>
      <c r="L62" s="943">
        <v>51</v>
      </c>
    </row>
    <row r="63" spans="1:12" ht="13.5">
      <c r="A63" s="932">
        <v>58</v>
      </c>
      <c r="B63" s="941">
        <v>5046</v>
      </c>
      <c r="C63" s="942">
        <v>1900</v>
      </c>
      <c r="D63" s="942">
        <v>2529</v>
      </c>
      <c r="E63" s="943">
        <v>617</v>
      </c>
      <c r="F63" s="941">
        <v>2072</v>
      </c>
      <c r="G63" s="942">
        <v>2072</v>
      </c>
      <c r="H63" s="944" t="s">
        <v>541</v>
      </c>
      <c r="I63" s="941">
        <v>475</v>
      </c>
      <c r="J63" s="942">
        <v>456</v>
      </c>
      <c r="K63" s="942">
        <v>18</v>
      </c>
      <c r="L63" s="943" t="s">
        <v>541</v>
      </c>
    </row>
    <row r="64" spans="1:12" ht="13.5">
      <c r="A64" s="932">
        <v>59</v>
      </c>
      <c r="B64" s="941">
        <v>5037</v>
      </c>
      <c r="C64" s="942">
        <v>2014</v>
      </c>
      <c r="D64" s="942">
        <v>2554</v>
      </c>
      <c r="E64" s="943">
        <v>470</v>
      </c>
      <c r="F64" s="941">
        <v>2023</v>
      </c>
      <c r="G64" s="942">
        <v>2023</v>
      </c>
      <c r="H64" s="944" t="s">
        <v>541</v>
      </c>
      <c r="I64" s="941">
        <v>401</v>
      </c>
      <c r="J64" s="942">
        <v>355</v>
      </c>
      <c r="K64" s="942" t="s">
        <v>541</v>
      </c>
      <c r="L64" s="943">
        <v>46</v>
      </c>
    </row>
    <row r="65" spans="1:12" ht="13.5">
      <c r="A65" s="927">
        <v>60</v>
      </c>
      <c r="B65" s="945">
        <v>4638</v>
      </c>
      <c r="C65" s="946">
        <v>1664</v>
      </c>
      <c r="D65" s="946">
        <v>2944</v>
      </c>
      <c r="E65" s="947">
        <v>30</v>
      </c>
      <c r="F65" s="945">
        <v>1985</v>
      </c>
      <c r="G65" s="946">
        <v>1985</v>
      </c>
      <c r="H65" s="948" t="s">
        <v>541</v>
      </c>
      <c r="I65" s="945">
        <v>400</v>
      </c>
      <c r="J65" s="946">
        <v>300</v>
      </c>
      <c r="K65" s="946">
        <v>54</v>
      </c>
      <c r="L65" s="947">
        <v>46</v>
      </c>
    </row>
    <row r="66" spans="1:12" ht="13.5">
      <c r="A66" s="931">
        <v>61</v>
      </c>
      <c r="B66" s="937">
        <v>4609</v>
      </c>
      <c r="C66" s="938">
        <v>1317</v>
      </c>
      <c r="D66" s="938">
        <v>3196</v>
      </c>
      <c r="E66" s="939">
        <v>97</v>
      </c>
      <c r="F66" s="937">
        <v>1790</v>
      </c>
      <c r="G66" s="938">
        <v>1790</v>
      </c>
      <c r="H66" s="940" t="s">
        <v>541</v>
      </c>
      <c r="I66" s="937">
        <v>381</v>
      </c>
      <c r="J66" s="938">
        <v>351</v>
      </c>
      <c r="K66" s="938" t="s">
        <v>541</v>
      </c>
      <c r="L66" s="939">
        <v>30</v>
      </c>
    </row>
    <row r="67" spans="1:12" ht="13.5">
      <c r="A67" s="932">
        <v>62</v>
      </c>
      <c r="B67" s="941">
        <v>4407</v>
      </c>
      <c r="C67" s="942">
        <v>2839</v>
      </c>
      <c r="D67" s="942">
        <v>1014</v>
      </c>
      <c r="E67" s="943">
        <v>554</v>
      </c>
      <c r="F67" s="941">
        <v>1649</v>
      </c>
      <c r="G67" s="942">
        <v>1649</v>
      </c>
      <c r="H67" s="944" t="s">
        <v>541</v>
      </c>
      <c r="I67" s="941">
        <v>373</v>
      </c>
      <c r="J67" s="942">
        <v>272</v>
      </c>
      <c r="K67" s="942">
        <v>64</v>
      </c>
      <c r="L67" s="943">
        <v>37</v>
      </c>
    </row>
    <row r="68" spans="1:12" ht="13.5">
      <c r="A68" s="932">
        <v>63</v>
      </c>
      <c r="B68" s="941">
        <v>4335</v>
      </c>
      <c r="C68" s="942">
        <v>1724</v>
      </c>
      <c r="D68" s="942">
        <v>2121</v>
      </c>
      <c r="E68" s="943">
        <v>490</v>
      </c>
      <c r="F68" s="941">
        <v>1637</v>
      </c>
      <c r="G68" s="942">
        <v>1480</v>
      </c>
      <c r="H68" s="944">
        <v>157</v>
      </c>
      <c r="I68" s="941">
        <v>371</v>
      </c>
      <c r="J68" s="942">
        <v>371</v>
      </c>
      <c r="K68" s="942" t="s">
        <v>541</v>
      </c>
      <c r="L68" s="943" t="s">
        <v>541</v>
      </c>
    </row>
    <row r="69" spans="1:12" ht="13.5">
      <c r="A69" s="932">
        <v>64</v>
      </c>
      <c r="B69" s="941">
        <v>4281</v>
      </c>
      <c r="C69" s="942">
        <v>771</v>
      </c>
      <c r="D69" s="942">
        <v>2921</v>
      </c>
      <c r="E69" s="943">
        <v>589</v>
      </c>
      <c r="F69" s="941">
        <v>1589</v>
      </c>
      <c r="G69" s="942">
        <v>1589</v>
      </c>
      <c r="H69" s="944" t="s">
        <v>541</v>
      </c>
      <c r="I69" s="941">
        <v>367</v>
      </c>
      <c r="J69" s="942">
        <v>367</v>
      </c>
      <c r="K69" s="942" t="s">
        <v>541</v>
      </c>
      <c r="L69" s="943" t="s">
        <v>541</v>
      </c>
    </row>
    <row r="70" spans="1:12" ht="13.5">
      <c r="A70" s="927">
        <v>65</v>
      </c>
      <c r="B70" s="945">
        <v>4045</v>
      </c>
      <c r="C70" s="946">
        <v>3192</v>
      </c>
      <c r="D70" s="946">
        <v>508</v>
      </c>
      <c r="E70" s="947">
        <v>344</v>
      </c>
      <c r="F70" s="945">
        <v>1514</v>
      </c>
      <c r="G70" s="946">
        <v>1514</v>
      </c>
      <c r="H70" s="948" t="s">
        <v>541</v>
      </c>
      <c r="I70" s="945">
        <v>365</v>
      </c>
      <c r="J70" s="946">
        <v>351</v>
      </c>
      <c r="K70" s="946" t="s">
        <v>541</v>
      </c>
      <c r="L70" s="947">
        <v>14</v>
      </c>
    </row>
    <row r="71" spans="1:12" ht="13.5">
      <c r="A71" s="931">
        <v>66</v>
      </c>
      <c r="B71" s="937">
        <v>3863</v>
      </c>
      <c r="C71" s="938">
        <v>1932</v>
      </c>
      <c r="D71" s="938">
        <v>1643</v>
      </c>
      <c r="E71" s="939">
        <v>288</v>
      </c>
      <c r="F71" s="937">
        <v>1489</v>
      </c>
      <c r="G71" s="938">
        <v>1489</v>
      </c>
      <c r="H71" s="940" t="s">
        <v>541</v>
      </c>
      <c r="I71" s="937">
        <v>364</v>
      </c>
      <c r="J71" s="938">
        <v>324</v>
      </c>
      <c r="K71" s="938" t="s">
        <v>541</v>
      </c>
      <c r="L71" s="939">
        <v>41</v>
      </c>
    </row>
    <row r="72" spans="1:12" ht="13.5">
      <c r="A72" s="932">
        <v>67</v>
      </c>
      <c r="B72" s="941">
        <v>3700</v>
      </c>
      <c r="C72" s="942">
        <v>797</v>
      </c>
      <c r="D72" s="942">
        <v>2521</v>
      </c>
      <c r="E72" s="943">
        <v>383</v>
      </c>
      <c r="F72" s="941">
        <v>1432</v>
      </c>
      <c r="G72" s="942">
        <v>1432</v>
      </c>
      <c r="H72" s="944" t="s">
        <v>541</v>
      </c>
      <c r="I72" s="941">
        <v>363</v>
      </c>
      <c r="J72" s="942">
        <v>323</v>
      </c>
      <c r="K72" s="942" t="s">
        <v>541</v>
      </c>
      <c r="L72" s="943">
        <v>40</v>
      </c>
    </row>
    <row r="73" spans="1:12" ht="13.5">
      <c r="A73" s="932">
        <v>68</v>
      </c>
      <c r="B73" s="941">
        <v>3638</v>
      </c>
      <c r="C73" s="942">
        <v>101</v>
      </c>
      <c r="D73" s="942">
        <v>3537</v>
      </c>
      <c r="E73" s="943" t="s">
        <v>541</v>
      </c>
      <c r="F73" s="941">
        <v>1431</v>
      </c>
      <c r="G73" s="942">
        <v>1431</v>
      </c>
      <c r="H73" s="944" t="s">
        <v>541</v>
      </c>
      <c r="I73" s="941">
        <v>350</v>
      </c>
      <c r="J73" s="942">
        <v>236</v>
      </c>
      <c r="K73" s="942">
        <v>114</v>
      </c>
      <c r="L73" s="943" t="s">
        <v>541</v>
      </c>
    </row>
    <row r="74" spans="1:12" ht="13.5">
      <c r="A74" s="932">
        <v>69</v>
      </c>
      <c r="B74" s="941">
        <v>3483</v>
      </c>
      <c r="C74" s="942">
        <v>1020</v>
      </c>
      <c r="D74" s="942">
        <v>2169</v>
      </c>
      <c r="E74" s="943">
        <v>294</v>
      </c>
      <c r="F74" s="941">
        <v>1374</v>
      </c>
      <c r="G74" s="942">
        <v>1374</v>
      </c>
      <c r="H74" s="944" t="s">
        <v>541</v>
      </c>
      <c r="I74" s="941">
        <v>349</v>
      </c>
      <c r="J74" s="942">
        <v>349</v>
      </c>
      <c r="K74" s="942" t="s">
        <v>541</v>
      </c>
      <c r="L74" s="943" t="s">
        <v>541</v>
      </c>
    </row>
    <row r="75" spans="1:12" ht="13.5">
      <c r="A75" s="927">
        <v>70</v>
      </c>
      <c r="B75" s="945">
        <v>3460</v>
      </c>
      <c r="C75" s="946">
        <v>187</v>
      </c>
      <c r="D75" s="946">
        <v>3077</v>
      </c>
      <c r="E75" s="947">
        <v>196</v>
      </c>
      <c r="F75" s="945">
        <v>1332</v>
      </c>
      <c r="G75" s="946">
        <v>1332</v>
      </c>
      <c r="H75" s="948" t="s">
        <v>541</v>
      </c>
      <c r="I75" s="945">
        <v>343</v>
      </c>
      <c r="J75" s="946">
        <v>343</v>
      </c>
      <c r="K75" s="946" t="s">
        <v>541</v>
      </c>
      <c r="L75" s="947" t="s">
        <v>541</v>
      </c>
    </row>
    <row r="76" spans="1:12" ht="13.5">
      <c r="A76" s="931">
        <v>71</v>
      </c>
      <c r="B76" s="937">
        <v>3259</v>
      </c>
      <c r="C76" s="938">
        <v>3259</v>
      </c>
      <c r="D76" s="938" t="s">
        <v>541</v>
      </c>
      <c r="E76" s="939" t="s">
        <v>541</v>
      </c>
      <c r="F76" s="937">
        <v>1321</v>
      </c>
      <c r="G76" s="938">
        <v>1321</v>
      </c>
      <c r="H76" s="940" t="s">
        <v>541</v>
      </c>
      <c r="I76" s="937">
        <v>342</v>
      </c>
      <c r="J76" s="938">
        <v>296</v>
      </c>
      <c r="K76" s="938" t="s">
        <v>541</v>
      </c>
      <c r="L76" s="939">
        <v>46</v>
      </c>
    </row>
    <row r="77" spans="1:12" ht="13.5">
      <c r="A77" s="932">
        <v>72</v>
      </c>
      <c r="B77" s="941">
        <v>3188</v>
      </c>
      <c r="C77" s="942">
        <v>828</v>
      </c>
      <c r="D77" s="942">
        <v>2100</v>
      </c>
      <c r="E77" s="943">
        <v>260</v>
      </c>
      <c r="F77" s="941">
        <v>1283</v>
      </c>
      <c r="G77" s="942">
        <v>1283</v>
      </c>
      <c r="H77" s="944" t="s">
        <v>541</v>
      </c>
      <c r="I77" s="941">
        <v>339</v>
      </c>
      <c r="J77" s="942">
        <v>247</v>
      </c>
      <c r="K77" s="942" t="s">
        <v>541</v>
      </c>
      <c r="L77" s="943">
        <v>92</v>
      </c>
    </row>
    <row r="78" spans="1:12" ht="13.5">
      <c r="A78" s="932">
        <v>73</v>
      </c>
      <c r="B78" s="941">
        <v>3016</v>
      </c>
      <c r="C78" s="942">
        <v>3016</v>
      </c>
      <c r="D78" s="942" t="s">
        <v>541</v>
      </c>
      <c r="E78" s="943" t="s">
        <v>541</v>
      </c>
      <c r="F78" s="941">
        <v>1247</v>
      </c>
      <c r="G78" s="942">
        <v>1247</v>
      </c>
      <c r="H78" s="944" t="s">
        <v>541</v>
      </c>
      <c r="I78" s="941">
        <v>316</v>
      </c>
      <c r="J78" s="942">
        <v>233</v>
      </c>
      <c r="K78" s="942">
        <v>77</v>
      </c>
      <c r="L78" s="943">
        <v>5</v>
      </c>
    </row>
    <row r="79" spans="1:12" ht="13.5">
      <c r="A79" s="932">
        <v>74</v>
      </c>
      <c r="B79" s="941">
        <v>2986</v>
      </c>
      <c r="C79" s="942">
        <v>520</v>
      </c>
      <c r="D79" s="942">
        <v>2260</v>
      </c>
      <c r="E79" s="943">
        <v>206</v>
      </c>
      <c r="F79" s="941">
        <v>1224</v>
      </c>
      <c r="G79" s="942">
        <v>1224</v>
      </c>
      <c r="H79" s="944" t="s">
        <v>541</v>
      </c>
      <c r="I79" s="941">
        <v>312</v>
      </c>
      <c r="J79" s="942">
        <v>274</v>
      </c>
      <c r="K79" s="942">
        <v>38</v>
      </c>
      <c r="L79" s="943" t="s">
        <v>541</v>
      </c>
    </row>
    <row r="80" spans="1:12" ht="13.5">
      <c r="A80" s="927">
        <v>75</v>
      </c>
      <c r="B80" s="945">
        <v>2966</v>
      </c>
      <c r="C80" s="946">
        <v>2800</v>
      </c>
      <c r="D80" s="946">
        <v>35</v>
      </c>
      <c r="E80" s="947">
        <v>132</v>
      </c>
      <c r="F80" s="945">
        <v>1198</v>
      </c>
      <c r="G80" s="946">
        <v>1198</v>
      </c>
      <c r="H80" s="948" t="s">
        <v>541</v>
      </c>
      <c r="I80" s="945">
        <v>308</v>
      </c>
      <c r="J80" s="946">
        <v>262</v>
      </c>
      <c r="K80" s="946">
        <v>16</v>
      </c>
      <c r="L80" s="947">
        <v>30</v>
      </c>
    </row>
    <row r="81" spans="1:12" ht="13.5">
      <c r="A81" s="931">
        <v>76</v>
      </c>
      <c r="B81" s="937">
        <v>2948</v>
      </c>
      <c r="C81" s="938">
        <v>2093</v>
      </c>
      <c r="D81" s="938">
        <v>770</v>
      </c>
      <c r="E81" s="939">
        <v>85</v>
      </c>
      <c r="F81" s="937">
        <v>1160</v>
      </c>
      <c r="G81" s="938">
        <v>1160</v>
      </c>
      <c r="H81" s="940" t="s">
        <v>541</v>
      </c>
      <c r="I81" s="937">
        <v>304</v>
      </c>
      <c r="J81" s="938">
        <v>145</v>
      </c>
      <c r="K81" s="938">
        <v>115</v>
      </c>
      <c r="L81" s="939">
        <v>45</v>
      </c>
    </row>
    <row r="82" spans="1:12" ht="13.5">
      <c r="A82" s="932">
        <v>77</v>
      </c>
      <c r="B82" s="941">
        <v>2937</v>
      </c>
      <c r="C82" s="942">
        <v>968</v>
      </c>
      <c r="D82" s="942">
        <v>1799</v>
      </c>
      <c r="E82" s="943">
        <v>170</v>
      </c>
      <c r="F82" s="941">
        <v>1038</v>
      </c>
      <c r="G82" s="942">
        <v>1038</v>
      </c>
      <c r="H82" s="944" t="s">
        <v>541</v>
      </c>
      <c r="I82" s="941">
        <v>299</v>
      </c>
      <c r="J82" s="942">
        <v>279</v>
      </c>
      <c r="K82" s="942" t="s">
        <v>541</v>
      </c>
      <c r="L82" s="943">
        <v>20</v>
      </c>
    </row>
    <row r="83" spans="1:12" ht="13.5">
      <c r="A83" s="932">
        <v>78</v>
      </c>
      <c r="B83" s="941">
        <v>2893</v>
      </c>
      <c r="C83" s="942">
        <v>184</v>
      </c>
      <c r="D83" s="942">
        <v>2678</v>
      </c>
      <c r="E83" s="943">
        <v>31</v>
      </c>
      <c r="F83" s="941">
        <v>985</v>
      </c>
      <c r="G83" s="942">
        <v>985</v>
      </c>
      <c r="H83" s="944" t="s">
        <v>541</v>
      </c>
      <c r="I83" s="941">
        <v>288</v>
      </c>
      <c r="J83" s="942">
        <v>224</v>
      </c>
      <c r="K83" s="942">
        <v>34</v>
      </c>
      <c r="L83" s="943">
        <v>30</v>
      </c>
    </row>
    <row r="84" spans="1:12" ht="13.5">
      <c r="A84" s="932">
        <v>79</v>
      </c>
      <c r="B84" s="941">
        <v>2815</v>
      </c>
      <c r="C84" s="942">
        <v>1703</v>
      </c>
      <c r="D84" s="942">
        <v>1102</v>
      </c>
      <c r="E84" s="943">
        <v>11</v>
      </c>
      <c r="F84" s="941">
        <v>945</v>
      </c>
      <c r="G84" s="942">
        <v>945</v>
      </c>
      <c r="H84" s="944" t="s">
        <v>541</v>
      </c>
      <c r="I84" s="941">
        <v>282</v>
      </c>
      <c r="J84" s="942">
        <v>244</v>
      </c>
      <c r="K84" s="942" t="s">
        <v>541</v>
      </c>
      <c r="L84" s="943">
        <v>38</v>
      </c>
    </row>
    <row r="85" spans="1:12" ht="13.5">
      <c r="A85" s="927">
        <v>80</v>
      </c>
      <c r="B85" s="945">
        <v>2812</v>
      </c>
      <c r="C85" s="946">
        <v>1418</v>
      </c>
      <c r="D85" s="946">
        <v>680</v>
      </c>
      <c r="E85" s="947">
        <v>714</v>
      </c>
      <c r="F85" s="945">
        <v>900</v>
      </c>
      <c r="G85" s="946">
        <v>900</v>
      </c>
      <c r="H85" s="948" t="s">
        <v>541</v>
      </c>
      <c r="I85" s="945">
        <v>275</v>
      </c>
      <c r="J85" s="946">
        <v>253</v>
      </c>
      <c r="K85" s="946" t="s">
        <v>541</v>
      </c>
      <c r="L85" s="947">
        <v>22</v>
      </c>
    </row>
    <row r="86" spans="1:12" ht="13.5">
      <c r="A86" s="931">
        <v>81</v>
      </c>
      <c r="B86" s="937">
        <v>2687</v>
      </c>
      <c r="C86" s="938">
        <v>1221</v>
      </c>
      <c r="D86" s="938">
        <v>1248</v>
      </c>
      <c r="E86" s="939">
        <v>217</v>
      </c>
      <c r="F86" s="937">
        <v>889</v>
      </c>
      <c r="G86" s="938">
        <v>889</v>
      </c>
      <c r="H86" s="940" t="s">
        <v>541</v>
      </c>
      <c r="I86" s="937">
        <v>273</v>
      </c>
      <c r="J86" s="938">
        <v>211</v>
      </c>
      <c r="K86" s="938" t="s">
        <v>541</v>
      </c>
      <c r="L86" s="939">
        <v>63</v>
      </c>
    </row>
    <row r="87" spans="1:12" ht="13.5">
      <c r="A87" s="932">
        <v>82</v>
      </c>
      <c r="B87" s="941">
        <v>2654</v>
      </c>
      <c r="C87" s="942">
        <v>1593</v>
      </c>
      <c r="D87" s="942">
        <v>983</v>
      </c>
      <c r="E87" s="943">
        <v>78</v>
      </c>
      <c r="F87" s="941">
        <v>861</v>
      </c>
      <c r="G87" s="942">
        <v>861</v>
      </c>
      <c r="H87" s="944" t="s">
        <v>541</v>
      </c>
      <c r="I87" s="941">
        <v>273</v>
      </c>
      <c r="J87" s="942">
        <v>243</v>
      </c>
      <c r="K87" s="942" t="s">
        <v>541</v>
      </c>
      <c r="L87" s="943">
        <v>30</v>
      </c>
    </row>
    <row r="88" spans="1:12" ht="13.5">
      <c r="A88" s="932">
        <v>83</v>
      </c>
      <c r="B88" s="941">
        <v>2589</v>
      </c>
      <c r="C88" s="942">
        <v>1307</v>
      </c>
      <c r="D88" s="942">
        <v>1056</v>
      </c>
      <c r="E88" s="943">
        <v>227</v>
      </c>
      <c r="F88" s="941">
        <v>861</v>
      </c>
      <c r="G88" s="942">
        <v>861</v>
      </c>
      <c r="H88" s="944" t="s">
        <v>541</v>
      </c>
      <c r="I88" s="941">
        <v>265</v>
      </c>
      <c r="J88" s="942">
        <v>265</v>
      </c>
      <c r="K88" s="942" t="s">
        <v>541</v>
      </c>
      <c r="L88" s="943" t="s">
        <v>541</v>
      </c>
    </row>
    <row r="89" spans="1:12" ht="13.5">
      <c r="A89" s="932">
        <v>84</v>
      </c>
      <c r="B89" s="941">
        <v>2550</v>
      </c>
      <c r="C89" s="942">
        <v>864</v>
      </c>
      <c r="D89" s="942">
        <v>1655</v>
      </c>
      <c r="E89" s="943">
        <v>31</v>
      </c>
      <c r="F89" s="941">
        <v>802</v>
      </c>
      <c r="G89" s="942">
        <v>802</v>
      </c>
      <c r="H89" s="944" t="s">
        <v>541</v>
      </c>
      <c r="I89" s="941">
        <v>257</v>
      </c>
      <c r="J89" s="942">
        <v>235</v>
      </c>
      <c r="K89" s="942" t="s">
        <v>541</v>
      </c>
      <c r="L89" s="943">
        <v>22</v>
      </c>
    </row>
    <row r="90" spans="1:12" ht="13.5">
      <c r="A90" s="927">
        <v>85</v>
      </c>
      <c r="B90" s="945">
        <v>2522</v>
      </c>
      <c r="C90" s="946">
        <v>1525</v>
      </c>
      <c r="D90" s="946">
        <v>716</v>
      </c>
      <c r="E90" s="947">
        <v>281</v>
      </c>
      <c r="F90" s="945">
        <v>798</v>
      </c>
      <c r="G90" s="946">
        <v>798</v>
      </c>
      <c r="H90" s="948" t="s">
        <v>541</v>
      </c>
      <c r="I90" s="945">
        <v>255</v>
      </c>
      <c r="J90" s="946">
        <v>212</v>
      </c>
      <c r="K90" s="946">
        <v>43</v>
      </c>
      <c r="L90" s="947" t="s">
        <v>541</v>
      </c>
    </row>
    <row r="91" spans="1:12" ht="13.5">
      <c r="A91" s="931">
        <v>86</v>
      </c>
      <c r="B91" s="937">
        <v>2497</v>
      </c>
      <c r="C91" s="938">
        <v>1241</v>
      </c>
      <c r="D91" s="938">
        <v>1021</v>
      </c>
      <c r="E91" s="939">
        <v>235</v>
      </c>
      <c r="F91" s="937">
        <v>791</v>
      </c>
      <c r="G91" s="938">
        <v>791</v>
      </c>
      <c r="H91" s="940" t="s">
        <v>541</v>
      </c>
      <c r="I91" s="937">
        <v>254</v>
      </c>
      <c r="J91" s="938">
        <v>243</v>
      </c>
      <c r="K91" s="938" t="s">
        <v>541</v>
      </c>
      <c r="L91" s="939">
        <v>11</v>
      </c>
    </row>
    <row r="92" spans="1:12" ht="13.5">
      <c r="A92" s="932">
        <v>87</v>
      </c>
      <c r="B92" s="941">
        <v>2333</v>
      </c>
      <c r="C92" s="942">
        <v>1418</v>
      </c>
      <c r="D92" s="942">
        <v>406</v>
      </c>
      <c r="E92" s="943">
        <v>509</v>
      </c>
      <c r="F92" s="941">
        <v>783</v>
      </c>
      <c r="G92" s="942">
        <v>783</v>
      </c>
      <c r="H92" s="944" t="s">
        <v>541</v>
      </c>
      <c r="I92" s="941">
        <v>240</v>
      </c>
      <c r="J92" s="942">
        <v>86</v>
      </c>
      <c r="K92" s="942">
        <v>154</v>
      </c>
      <c r="L92" s="943" t="s">
        <v>541</v>
      </c>
    </row>
    <row r="93" spans="1:12" ht="13.5">
      <c r="A93" s="932">
        <v>88</v>
      </c>
      <c r="B93" s="941">
        <v>2327</v>
      </c>
      <c r="C93" s="942">
        <v>1593</v>
      </c>
      <c r="D93" s="942">
        <v>653</v>
      </c>
      <c r="E93" s="943">
        <v>81</v>
      </c>
      <c r="F93" s="941">
        <v>759</v>
      </c>
      <c r="G93" s="942">
        <v>759</v>
      </c>
      <c r="H93" s="944" t="s">
        <v>541</v>
      </c>
      <c r="I93" s="941">
        <v>238</v>
      </c>
      <c r="J93" s="942">
        <v>78</v>
      </c>
      <c r="K93" s="942">
        <v>122</v>
      </c>
      <c r="L93" s="943">
        <v>39</v>
      </c>
    </row>
    <row r="94" spans="1:12" ht="13.5">
      <c r="A94" s="932">
        <v>89</v>
      </c>
      <c r="B94" s="941">
        <v>2314</v>
      </c>
      <c r="C94" s="942">
        <v>2082</v>
      </c>
      <c r="D94" s="942">
        <v>20</v>
      </c>
      <c r="E94" s="943">
        <v>212</v>
      </c>
      <c r="F94" s="941">
        <v>737</v>
      </c>
      <c r="G94" s="942">
        <v>737</v>
      </c>
      <c r="H94" s="944" t="s">
        <v>541</v>
      </c>
      <c r="I94" s="941">
        <v>232</v>
      </c>
      <c r="J94" s="942">
        <v>185</v>
      </c>
      <c r="K94" s="942" t="s">
        <v>541</v>
      </c>
      <c r="L94" s="943">
        <v>48</v>
      </c>
    </row>
    <row r="95" spans="1:12" ht="13.5">
      <c r="A95" s="927">
        <v>90</v>
      </c>
      <c r="B95" s="945">
        <v>2232</v>
      </c>
      <c r="C95" s="946">
        <v>962</v>
      </c>
      <c r="D95" s="946">
        <v>1163</v>
      </c>
      <c r="E95" s="947">
        <v>108</v>
      </c>
      <c r="F95" s="945">
        <v>702</v>
      </c>
      <c r="G95" s="946">
        <v>702</v>
      </c>
      <c r="H95" s="948" t="s">
        <v>541</v>
      </c>
      <c r="I95" s="945">
        <v>232</v>
      </c>
      <c r="J95" s="946">
        <v>232</v>
      </c>
      <c r="K95" s="946" t="s">
        <v>541</v>
      </c>
      <c r="L95" s="947" t="s">
        <v>541</v>
      </c>
    </row>
    <row r="96" spans="1:12" ht="13.5">
      <c r="A96" s="931">
        <v>91</v>
      </c>
      <c r="B96" s="937">
        <v>2200</v>
      </c>
      <c r="C96" s="938">
        <v>1172</v>
      </c>
      <c r="D96" s="938">
        <v>900</v>
      </c>
      <c r="E96" s="939">
        <v>128</v>
      </c>
      <c r="F96" s="937">
        <v>693</v>
      </c>
      <c r="G96" s="938">
        <v>613</v>
      </c>
      <c r="H96" s="940">
        <v>80</v>
      </c>
      <c r="I96" s="937">
        <v>231</v>
      </c>
      <c r="J96" s="938">
        <v>207</v>
      </c>
      <c r="K96" s="938" t="s">
        <v>541</v>
      </c>
      <c r="L96" s="939">
        <v>24</v>
      </c>
    </row>
    <row r="97" spans="1:12" ht="13.5">
      <c r="A97" s="932">
        <v>92</v>
      </c>
      <c r="B97" s="941">
        <v>2130</v>
      </c>
      <c r="C97" s="942">
        <v>913</v>
      </c>
      <c r="D97" s="942">
        <v>896</v>
      </c>
      <c r="E97" s="943">
        <v>321</v>
      </c>
      <c r="F97" s="941">
        <v>674</v>
      </c>
      <c r="G97" s="942">
        <v>614</v>
      </c>
      <c r="H97" s="944">
        <v>60</v>
      </c>
      <c r="I97" s="941">
        <v>223</v>
      </c>
      <c r="J97" s="942">
        <v>223</v>
      </c>
      <c r="K97" s="942" t="s">
        <v>541</v>
      </c>
      <c r="L97" s="943" t="s">
        <v>541</v>
      </c>
    </row>
    <row r="98" spans="1:12" ht="13.5">
      <c r="A98" s="932">
        <v>93</v>
      </c>
      <c r="B98" s="941">
        <v>2059</v>
      </c>
      <c r="C98" s="942">
        <v>1036</v>
      </c>
      <c r="D98" s="942">
        <v>305</v>
      </c>
      <c r="E98" s="943">
        <v>717</v>
      </c>
      <c r="F98" s="941">
        <v>599</v>
      </c>
      <c r="G98" s="942">
        <v>599</v>
      </c>
      <c r="H98" s="944" t="s">
        <v>541</v>
      </c>
      <c r="I98" s="941">
        <v>222</v>
      </c>
      <c r="J98" s="942">
        <v>208</v>
      </c>
      <c r="K98" s="942">
        <v>15</v>
      </c>
      <c r="L98" s="943" t="s">
        <v>541</v>
      </c>
    </row>
    <row r="99" spans="1:12" ht="13.5">
      <c r="A99" s="932">
        <v>94</v>
      </c>
      <c r="B99" s="941">
        <v>2034</v>
      </c>
      <c r="C99" s="942">
        <v>1807</v>
      </c>
      <c r="D99" s="942">
        <v>227</v>
      </c>
      <c r="E99" s="943" t="s">
        <v>541</v>
      </c>
      <c r="F99" s="941">
        <v>555</v>
      </c>
      <c r="G99" s="942">
        <v>555</v>
      </c>
      <c r="H99" s="944" t="s">
        <v>541</v>
      </c>
      <c r="I99" s="941">
        <v>221</v>
      </c>
      <c r="J99" s="942">
        <v>174</v>
      </c>
      <c r="K99" s="942" t="s">
        <v>541</v>
      </c>
      <c r="L99" s="943">
        <v>47</v>
      </c>
    </row>
    <row r="100" spans="1:12" ht="13.5">
      <c r="A100" s="927">
        <v>95</v>
      </c>
      <c r="B100" s="945">
        <v>2000</v>
      </c>
      <c r="C100" s="946">
        <v>1442</v>
      </c>
      <c r="D100" s="946">
        <v>165</v>
      </c>
      <c r="E100" s="947">
        <v>393</v>
      </c>
      <c r="F100" s="945">
        <v>552</v>
      </c>
      <c r="G100" s="946">
        <v>552</v>
      </c>
      <c r="H100" s="948" t="s">
        <v>541</v>
      </c>
      <c r="I100" s="945">
        <v>216</v>
      </c>
      <c r="J100" s="946">
        <v>196</v>
      </c>
      <c r="K100" s="946">
        <v>20</v>
      </c>
      <c r="L100" s="947" t="s">
        <v>541</v>
      </c>
    </row>
    <row r="101" spans="1:12" ht="13.5">
      <c r="A101" s="931">
        <v>96</v>
      </c>
      <c r="B101" s="937">
        <v>1947</v>
      </c>
      <c r="C101" s="938">
        <v>1857</v>
      </c>
      <c r="D101" s="938">
        <v>78</v>
      </c>
      <c r="E101" s="939">
        <v>11</v>
      </c>
      <c r="F101" s="937">
        <v>544</v>
      </c>
      <c r="G101" s="938">
        <v>544</v>
      </c>
      <c r="H101" s="940" t="s">
        <v>541</v>
      </c>
      <c r="I101" s="937">
        <v>214</v>
      </c>
      <c r="J101" s="938">
        <v>178</v>
      </c>
      <c r="K101" s="938" t="s">
        <v>541</v>
      </c>
      <c r="L101" s="939">
        <v>35</v>
      </c>
    </row>
    <row r="102" spans="1:12" ht="13.5">
      <c r="A102" s="932">
        <v>97</v>
      </c>
      <c r="B102" s="941">
        <v>1895</v>
      </c>
      <c r="C102" s="942">
        <v>908</v>
      </c>
      <c r="D102" s="942">
        <v>834</v>
      </c>
      <c r="E102" s="943">
        <v>153</v>
      </c>
      <c r="F102" s="941">
        <v>515</v>
      </c>
      <c r="G102" s="942">
        <v>515</v>
      </c>
      <c r="H102" s="944" t="s">
        <v>541</v>
      </c>
      <c r="I102" s="941">
        <v>207</v>
      </c>
      <c r="J102" s="942">
        <v>162</v>
      </c>
      <c r="K102" s="942" t="s">
        <v>541</v>
      </c>
      <c r="L102" s="943">
        <v>45</v>
      </c>
    </row>
    <row r="103" spans="1:12" ht="13.5">
      <c r="A103" s="932">
        <v>98</v>
      </c>
      <c r="B103" s="941">
        <v>1885</v>
      </c>
      <c r="C103" s="942">
        <v>1885</v>
      </c>
      <c r="D103" s="942" t="s">
        <v>541</v>
      </c>
      <c r="E103" s="943" t="s">
        <v>541</v>
      </c>
      <c r="F103" s="941">
        <v>493</v>
      </c>
      <c r="G103" s="942">
        <v>493</v>
      </c>
      <c r="H103" s="944" t="s">
        <v>541</v>
      </c>
      <c r="I103" s="941">
        <v>205</v>
      </c>
      <c r="J103" s="942">
        <v>170</v>
      </c>
      <c r="K103" s="942" t="s">
        <v>541</v>
      </c>
      <c r="L103" s="943">
        <v>35</v>
      </c>
    </row>
    <row r="104" spans="1:12" ht="13.5">
      <c r="A104" s="932">
        <v>99</v>
      </c>
      <c r="B104" s="941">
        <v>1873</v>
      </c>
      <c r="C104" s="942">
        <v>504</v>
      </c>
      <c r="D104" s="942">
        <v>1369</v>
      </c>
      <c r="E104" s="943" t="s">
        <v>541</v>
      </c>
      <c r="F104" s="941">
        <v>431</v>
      </c>
      <c r="G104" s="942">
        <v>431</v>
      </c>
      <c r="H104" s="944" t="s">
        <v>541</v>
      </c>
      <c r="I104" s="941">
        <v>204</v>
      </c>
      <c r="J104" s="942">
        <v>151</v>
      </c>
      <c r="K104" s="942" t="s">
        <v>541</v>
      </c>
      <c r="L104" s="943">
        <v>52</v>
      </c>
    </row>
    <row r="105" spans="1:12" ht="13.5">
      <c r="A105" s="927">
        <v>100</v>
      </c>
      <c r="B105" s="945">
        <v>1872</v>
      </c>
      <c r="C105" s="946">
        <v>474</v>
      </c>
      <c r="D105" s="946">
        <v>1352</v>
      </c>
      <c r="E105" s="947">
        <v>46</v>
      </c>
      <c r="F105" s="945">
        <v>369</v>
      </c>
      <c r="G105" s="946">
        <v>369</v>
      </c>
      <c r="H105" s="948" t="s">
        <v>541</v>
      </c>
      <c r="I105" s="945">
        <v>200</v>
      </c>
      <c r="J105" s="946">
        <v>186</v>
      </c>
      <c r="K105" s="946" t="s">
        <v>541</v>
      </c>
      <c r="L105" s="947">
        <v>14</v>
      </c>
    </row>
    <row r="106" spans="1:12" ht="13.5">
      <c r="A106" s="931">
        <v>101</v>
      </c>
      <c r="B106" s="937">
        <v>1791</v>
      </c>
      <c r="C106" s="938">
        <v>1093</v>
      </c>
      <c r="D106" s="938">
        <v>188</v>
      </c>
      <c r="E106" s="939">
        <v>510</v>
      </c>
      <c r="F106" s="937">
        <v>344</v>
      </c>
      <c r="G106" s="938">
        <v>344</v>
      </c>
      <c r="H106" s="940" t="s">
        <v>541</v>
      </c>
      <c r="I106" s="937">
        <v>199</v>
      </c>
      <c r="J106" s="938">
        <v>194</v>
      </c>
      <c r="K106" s="938" t="s">
        <v>541</v>
      </c>
      <c r="L106" s="939">
        <v>5</v>
      </c>
    </row>
    <row r="107" spans="1:12" ht="13.5">
      <c r="A107" s="932">
        <v>102</v>
      </c>
      <c r="B107" s="941">
        <v>1785</v>
      </c>
      <c r="C107" s="942">
        <v>1106</v>
      </c>
      <c r="D107" s="942">
        <v>441</v>
      </c>
      <c r="E107" s="943">
        <v>238</v>
      </c>
      <c r="F107" s="941">
        <v>343</v>
      </c>
      <c r="G107" s="942">
        <v>343</v>
      </c>
      <c r="H107" s="944" t="s">
        <v>541</v>
      </c>
      <c r="I107" s="941">
        <v>189</v>
      </c>
      <c r="J107" s="942">
        <v>159</v>
      </c>
      <c r="K107" s="942" t="s">
        <v>541</v>
      </c>
      <c r="L107" s="943">
        <v>30</v>
      </c>
    </row>
    <row r="108" spans="1:12" ht="13.5">
      <c r="A108" s="932">
        <v>103</v>
      </c>
      <c r="B108" s="941">
        <v>1783</v>
      </c>
      <c r="C108" s="942">
        <v>693</v>
      </c>
      <c r="D108" s="942">
        <v>881</v>
      </c>
      <c r="E108" s="943">
        <v>209</v>
      </c>
      <c r="F108" s="941">
        <v>303</v>
      </c>
      <c r="G108" s="942">
        <v>303</v>
      </c>
      <c r="H108" s="944" t="s">
        <v>541</v>
      </c>
      <c r="I108" s="941">
        <v>181</v>
      </c>
      <c r="J108" s="942">
        <v>135</v>
      </c>
      <c r="K108" s="942" t="s">
        <v>541</v>
      </c>
      <c r="L108" s="943">
        <v>46</v>
      </c>
    </row>
    <row r="109" spans="1:12" ht="13.5">
      <c r="A109" s="932">
        <v>104</v>
      </c>
      <c r="B109" s="941">
        <v>1766</v>
      </c>
      <c r="C109" s="942">
        <v>225</v>
      </c>
      <c r="D109" s="942">
        <v>1541</v>
      </c>
      <c r="E109" s="943" t="s">
        <v>541</v>
      </c>
      <c r="F109" s="941">
        <v>290</v>
      </c>
      <c r="G109" s="942" t="s">
        <v>541</v>
      </c>
      <c r="H109" s="944">
        <v>290</v>
      </c>
      <c r="I109" s="941">
        <v>173</v>
      </c>
      <c r="J109" s="942">
        <v>157</v>
      </c>
      <c r="K109" s="942" t="s">
        <v>541</v>
      </c>
      <c r="L109" s="943">
        <v>16</v>
      </c>
    </row>
    <row r="110" spans="1:12" ht="13.5">
      <c r="A110" s="927">
        <v>105</v>
      </c>
      <c r="B110" s="945">
        <v>1711</v>
      </c>
      <c r="C110" s="946">
        <v>1496</v>
      </c>
      <c r="D110" s="946">
        <v>214</v>
      </c>
      <c r="E110" s="947" t="s">
        <v>541</v>
      </c>
      <c r="F110" s="945">
        <v>283</v>
      </c>
      <c r="G110" s="946">
        <v>283</v>
      </c>
      <c r="H110" s="948" t="s">
        <v>541</v>
      </c>
      <c r="I110" s="945">
        <v>170</v>
      </c>
      <c r="J110" s="946">
        <v>122</v>
      </c>
      <c r="K110" s="946">
        <v>32</v>
      </c>
      <c r="L110" s="947">
        <v>16</v>
      </c>
    </row>
    <row r="111" spans="1:12" ht="13.5">
      <c r="A111" s="931">
        <v>106</v>
      </c>
      <c r="B111" s="937">
        <v>1686</v>
      </c>
      <c r="C111" s="938">
        <v>1335</v>
      </c>
      <c r="D111" s="938">
        <v>107</v>
      </c>
      <c r="E111" s="939">
        <v>244</v>
      </c>
      <c r="F111" s="937">
        <v>276</v>
      </c>
      <c r="G111" s="938">
        <v>276</v>
      </c>
      <c r="H111" s="940" t="s">
        <v>541</v>
      </c>
      <c r="I111" s="937">
        <v>169</v>
      </c>
      <c r="J111" s="938">
        <v>143</v>
      </c>
      <c r="K111" s="938" t="s">
        <v>541</v>
      </c>
      <c r="L111" s="939">
        <v>27</v>
      </c>
    </row>
    <row r="112" spans="1:12" ht="13.5">
      <c r="A112" s="932">
        <v>107</v>
      </c>
      <c r="B112" s="941">
        <v>1658</v>
      </c>
      <c r="C112" s="942">
        <v>734</v>
      </c>
      <c r="D112" s="942">
        <v>613</v>
      </c>
      <c r="E112" s="943">
        <v>312</v>
      </c>
      <c r="F112" s="941">
        <v>258</v>
      </c>
      <c r="G112" s="942">
        <v>258</v>
      </c>
      <c r="H112" s="944" t="s">
        <v>541</v>
      </c>
      <c r="I112" s="941">
        <v>167</v>
      </c>
      <c r="J112" s="942">
        <v>126</v>
      </c>
      <c r="K112" s="942" t="s">
        <v>541</v>
      </c>
      <c r="L112" s="943">
        <v>41</v>
      </c>
    </row>
    <row r="113" spans="1:12" ht="13.5">
      <c r="A113" s="932">
        <v>108</v>
      </c>
      <c r="B113" s="941">
        <v>1649</v>
      </c>
      <c r="C113" s="942">
        <v>589</v>
      </c>
      <c r="D113" s="942">
        <v>864</v>
      </c>
      <c r="E113" s="943">
        <v>197</v>
      </c>
      <c r="F113" s="941" t="s">
        <v>134</v>
      </c>
      <c r="G113" s="942" t="s">
        <v>134</v>
      </c>
      <c r="H113" s="944" t="s">
        <v>134</v>
      </c>
      <c r="I113" s="941">
        <v>165</v>
      </c>
      <c r="J113" s="942">
        <v>144</v>
      </c>
      <c r="K113" s="942" t="s">
        <v>541</v>
      </c>
      <c r="L113" s="943">
        <v>21</v>
      </c>
    </row>
    <row r="114" spans="1:12" ht="13.5">
      <c r="A114" s="932">
        <v>109</v>
      </c>
      <c r="B114" s="941">
        <v>1645</v>
      </c>
      <c r="C114" s="942">
        <v>331</v>
      </c>
      <c r="D114" s="942">
        <v>1283</v>
      </c>
      <c r="E114" s="943">
        <v>31</v>
      </c>
      <c r="F114" s="941" t="s">
        <v>134</v>
      </c>
      <c r="G114" s="942" t="s">
        <v>134</v>
      </c>
      <c r="H114" s="944" t="s">
        <v>134</v>
      </c>
      <c r="I114" s="941">
        <v>163</v>
      </c>
      <c r="J114" s="942">
        <v>130</v>
      </c>
      <c r="K114" s="942" t="s">
        <v>541</v>
      </c>
      <c r="L114" s="943">
        <v>33</v>
      </c>
    </row>
    <row r="115" spans="1:12" ht="13.5">
      <c r="A115" s="927">
        <v>110</v>
      </c>
      <c r="B115" s="945">
        <v>1634</v>
      </c>
      <c r="C115" s="946">
        <v>786</v>
      </c>
      <c r="D115" s="946">
        <v>700</v>
      </c>
      <c r="E115" s="947">
        <v>148</v>
      </c>
      <c r="F115" s="945" t="s">
        <v>134</v>
      </c>
      <c r="G115" s="946" t="s">
        <v>134</v>
      </c>
      <c r="H115" s="948" t="s">
        <v>134</v>
      </c>
      <c r="I115" s="945">
        <v>162</v>
      </c>
      <c r="J115" s="946">
        <v>162</v>
      </c>
      <c r="K115" s="946" t="s">
        <v>541</v>
      </c>
      <c r="L115" s="947" t="s">
        <v>541</v>
      </c>
    </row>
    <row r="116" spans="1:12" ht="13.5">
      <c r="A116" s="931">
        <v>111</v>
      </c>
      <c r="B116" s="937">
        <v>1629</v>
      </c>
      <c r="C116" s="938">
        <v>358</v>
      </c>
      <c r="D116" s="938">
        <v>849</v>
      </c>
      <c r="E116" s="939">
        <v>422</v>
      </c>
      <c r="F116" s="937" t="s">
        <v>134</v>
      </c>
      <c r="G116" s="938" t="s">
        <v>134</v>
      </c>
      <c r="H116" s="940" t="s">
        <v>134</v>
      </c>
      <c r="I116" s="937">
        <v>149</v>
      </c>
      <c r="J116" s="938">
        <v>149</v>
      </c>
      <c r="K116" s="938" t="s">
        <v>541</v>
      </c>
      <c r="L116" s="939" t="s">
        <v>541</v>
      </c>
    </row>
    <row r="117" spans="1:12" ht="13.5">
      <c r="A117" s="932">
        <v>112</v>
      </c>
      <c r="B117" s="941">
        <v>1596</v>
      </c>
      <c r="C117" s="942">
        <v>1586</v>
      </c>
      <c r="D117" s="942">
        <v>10</v>
      </c>
      <c r="E117" s="943" t="s">
        <v>541</v>
      </c>
      <c r="F117" s="941" t="s">
        <v>134</v>
      </c>
      <c r="G117" s="942" t="s">
        <v>134</v>
      </c>
      <c r="H117" s="944" t="s">
        <v>134</v>
      </c>
      <c r="I117" s="941">
        <v>138</v>
      </c>
      <c r="J117" s="942">
        <v>107</v>
      </c>
      <c r="K117" s="942" t="s">
        <v>541</v>
      </c>
      <c r="L117" s="943">
        <v>32</v>
      </c>
    </row>
    <row r="118" spans="1:12" ht="13.5">
      <c r="A118" s="932">
        <v>113</v>
      </c>
      <c r="B118" s="941">
        <v>1524</v>
      </c>
      <c r="C118" s="942">
        <v>298</v>
      </c>
      <c r="D118" s="942">
        <v>1226</v>
      </c>
      <c r="E118" s="943" t="s">
        <v>541</v>
      </c>
      <c r="F118" s="941"/>
      <c r="G118" s="942"/>
      <c r="H118" s="944"/>
      <c r="I118" s="941">
        <v>136</v>
      </c>
      <c r="J118" s="942">
        <v>106</v>
      </c>
      <c r="K118" s="942" t="s">
        <v>541</v>
      </c>
      <c r="L118" s="943">
        <v>30</v>
      </c>
    </row>
    <row r="119" spans="1:12" ht="13.5">
      <c r="A119" s="932">
        <v>114</v>
      </c>
      <c r="B119" s="941">
        <v>1524</v>
      </c>
      <c r="C119" s="942">
        <v>1422</v>
      </c>
      <c r="D119" s="942">
        <v>102</v>
      </c>
      <c r="E119" s="943" t="s">
        <v>541</v>
      </c>
      <c r="F119" s="941"/>
      <c r="G119" s="942"/>
      <c r="H119" s="944"/>
      <c r="I119" s="941">
        <v>135</v>
      </c>
      <c r="J119" s="942">
        <v>77</v>
      </c>
      <c r="K119" s="942">
        <v>47</v>
      </c>
      <c r="L119" s="943">
        <v>11</v>
      </c>
    </row>
    <row r="120" spans="1:12" ht="13.5">
      <c r="A120" s="927">
        <v>115</v>
      </c>
      <c r="B120" s="945">
        <v>1473</v>
      </c>
      <c r="C120" s="946">
        <v>459</v>
      </c>
      <c r="D120" s="946">
        <v>838</v>
      </c>
      <c r="E120" s="947">
        <v>176</v>
      </c>
      <c r="F120" s="945"/>
      <c r="G120" s="946"/>
      <c r="H120" s="948"/>
      <c r="I120" s="945">
        <v>129</v>
      </c>
      <c r="J120" s="946">
        <v>129</v>
      </c>
      <c r="K120" s="946" t="s">
        <v>541</v>
      </c>
      <c r="L120" s="947" t="s">
        <v>541</v>
      </c>
    </row>
    <row r="121" spans="1:12" ht="13.5">
      <c r="A121" s="931">
        <v>116</v>
      </c>
      <c r="B121" s="937">
        <v>1435</v>
      </c>
      <c r="C121" s="938">
        <v>826</v>
      </c>
      <c r="D121" s="938">
        <v>500</v>
      </c>
      <c r="E121" s="939">
        <v>108</v>
      </c>
      <c r="F121" s="938"/>
      <c r="G121" s="938"/>
      <c r="H121" s="939"/>
      <c r="I121" s="937">
        <v>124</v>
      </c>
      <c r="J121" s="938">
        <v>119</v>
      </c>
      <c r="K121" s="938" t="s">
        <v>541</v>
      </c>
      <c r="L121" s="939">
        <v>5</v>
      </c>
    </row>
    <row r="122" spans="1:12" ht="13.5">
      <c r="A122" s="932">
        <v>117</v>
      </c>
      <c r="B122" s="941">
        <v>1407</v>
      </c>
      <c r="C122" s="942">
        <v>908</v>
      </c>
      <c r="D122" s="942" t="s">
        <v>541</v>
      </c>
      <c r="E122" s="943">
        <v>498</v>
      </c>
      <c r="F122" s="942"/>
      <c r="G122" s="942"/>
      <c r="H122" s="943"/>
      <c r="I122" s="941">
        <v>112</v>
      </c>
      <c r="J122" s="942" t="s">
        <v>541</v>
      </c>
      <c r="K122" s="942">
        <v>112</v>
      </c>
      <c r="L122" s="943" t="s">
        <v>541</v>
      </c>
    </row>
    <row r="123" spans="1:12" ht="13.5">
      <c r="A123" s="932">
        <v>118</v>
      </c>
      <c r="B123" s="941">
        <v>1351</v>
      </c>
      <c r="C123" s="942">
        <v>1351</v>
      </c>
      <c r="D123" s="942" t="s">
        <v>541</v>
      </c>
      <c r="E123" s="943" t="s">
        <v>541</v>
      </c>
      <c r="F123" s="942"/>
      <c r="G123" s="942"/>
      <c r="H123" s="943"/>
      <c r="I123" s="941">
        <v>111</v>
      </c>
      <c r="J123" s="942">
        <v>81</v>
      </c>
      <c r="K123" s="942" t="s">
        <v>541</v>
      </c>
      <c r="L123" s="943">
        <v>30</v>
      </c>
    </row>
    <row r="124" spans="1:12" ht="13.5">
      <c r="A124" s="932">
        <v>119</v>
      </c>
      <c r="B124" s="941">
        <v>1346</v>
      </c>
      <c r="C124" s="942">
        <v>1137</v>
      </c>
      <c r="D124" s="942">
        <v>101</v>
      </c>
      <c r="E124" s="943">
        <v>109</v>
      </c>
      <c r="F124" s="942"/>
      <c r="G124" s="942"/>
      <c r="H124" s="942"/>
      <c r="I124" s="941">
        <v>110</v>
      </c>
      <c r="J124" s="942">
        <v>80</v>
      </c>
      <c r="K124" s="942" t="s">
        <v>541</v>
      </c>
      <c r="L124" s="943">
        <v>30</v>
      </c>
    </row>
    <row r="125" spans="1:12" ht="13.5">
      <c r="A125" s="927">
        <v>120</v>
      </c>
      <c r="B125" s="945">
        <v>1256</v>
      </c>
      <c r="C125" s="946">
        <v>1209</v>
      </c>
      <c r="D125" s="946">
        <v>42</v>
      </c>
      <c r="E125" s="947">
        <v>5</v>
      </c>
      <c r="F125" s="946"/>
      <c r="G125" s="946"/>
      <c r="H125" s="946"/>
      <c r="I125" s="945">
        <v>107</v>
      </c>
      <c r="J125" s="946">
        <v>107</v>
      </c>
      <c r="K125" s="946" t="s">
        <v>541</v>
      </c>
      <c r="L125" s="947" t="s">
        <v>541</v>
      </c>
    </row>
    <row r="126" spans="1:12" ht="13.5">
      <c r="A126" s="931">
        <v>121</v>
      </c>
      <c r="B126" s="937">
        <v>1233</v>
      </c>
      <c r="C126" s="938">
        <v>1042</v>
      </c>
      <c r="D126" s="938">
        <v>38</v>
      </c>
      <c r="E126" s="939">
        <v>153</v>
      </c>
      <c r="F126" s="938"/>
      <c r="G126" s="938"/>
      <c r="H126" s="938"/>
      <c r="I126" s="937">
        <v>106</v>
      </c>
      <c r="J126" s="938">
        <v>106</v>
      </c>
      <c r="K126" s="938" t="s">
        <v>541</v>
      </c>
      <c r="L126" s="939" t="s">
        <v>541</v>
      </c>
    </row>
    <row r="127" spans="1:12" ht="13.5">
      <c r="A127" s="932">
        <v>122</v>
      </c>
      <c r="B127" s="941">
        <v>1216</v>
      </c>
      <c r="C127" s="942">
        <v>85</v>
      </c>
      <c r="D127" s="942">
        <v>1022</v>
      </c>
      <c r="E127" s="943">
        <v>109</v>
      </c>
      <c r="F127" s="942"/>
      <c r="G127" s="942"/>
      <c r="H127" s="942"/>
      <c r="I127" s="941">
        <v>94</v>
      </c>
      <c r="J127" s="942">
        <v>94</v>
      </c>
      <c r="K127" s="942" t="s">
        <v>541</v>
      </c>
      <c r="L127" s="943" t="s">
        <v>541</v>
      </c>
    </row>
    <row r="128" spans="1:12" ht="13.5">
      <c r="A128" s="932">
        <v>123</v>
      </c>
      <c r="B128" s="941">
        <v>1196</v>
      </c>
      <c r="C128" s="942">
        <v>816</v>
      </c>
      <c r="D128" s="942">
        <v>380</v>
      </c>
      <c r="E128" s="943" t="s">
        <v>541</v>
      </c>
      <c r="F128" s="942"/>
      <c r="G128" s="942"/>
      <c r="H128" s="942"/>
      <c r="I128" s="941">
        <v>94</v>
      </c>
      <c r="J128" s="942">
        <v>94</v>
      </c>
      <c r="K128" s="942" t="s">
        <v>541</v>
      </c>
      <c r="L128" s="943" t="s">
        <v>541</v>
      </c>
    </row>
    <row r="129" spans="1:12" ht="13.5">
      <c r="A129" s="932">
        <v>124</v>
      </c>
      <c r="B129" s="941">
        <v>1176</v>
      </c>
      <c r="C129" s="942">
        <v>1176</v>
      </c>
      <c r="D129" s="942" t="s">
        <v>541</v>
      </c>
      <c r="E129" s="943" t="s">
        <v>541</v>
      </c>
      <c r="F129" s="942"/>
      <c r="G129" s="942"/>
      <c r="H129" s="942"/>
      <c r="I129" s="941">
        <v>75</v>
      </c>
      <c r="J129" s="942">
        <v>75</v>
      </c>
      <c r="K129" s="942" t="s">
        <v>541</v>
      </c>
      <c r="L129" s="943" t="s">
        <v>541</v>
      </c>
    </row>
    <row r="130" spans="1:12" ht="13.5">
      <c r="A130" s="927">
        <v>125</v>
      </c>
      <c r="B130" s="945">
        <v>1154</v>
      </c>
      <c r="C130" s="946" t="s">
        <v>541</v>
      </c>
      <c r="D130" s="946">
        <v>1154</v>
      </c>
      <c r="E130" s="947" t="s">
        <v>541</v>
      </c>
      <c r="F130" s="946"/>
      <c r="G130" s="946"/>
      <c r="H130" s="946"/>
      <c r="I130" s="945">
        <v>56</v>
      </c>
      <c r="J130" s="946">
        <v>56</v>
      </c>
      <c r="K130" s="946" t="s">
        <v>541</v>
      </c>
      <c r="L130" s="947" t="s">
        <v>541</v>
      </c>
    </row>
    <row r="131" spans="1:12" ht="13.5">
      <c r="A131" s="931">
        <v>126</v>
      </c>
      <c r="B131" s="937">
        <v>1114</v>
      </c>
      <c r="C131" s="938">
        <v>896</v>
      </c>
      <c r="D131" s="938">
        <v>112</v>
      </c>
      <c r="E131" s="939">
        <v>105</v>
      </c>
      <c r="F131" s="938"/>
      <c r="G131" s="938"/>
      <c r="H131" s="938"/>
      <c r="I131" s="937">
        <v>43</v>
      </c>
      <c r="J131" s="938">
        <v>7</v>
      </c>
      <c r="K131" s="938">
        <v>36</v>
      </c>
      <c r="L131" s="939" t="s">
        <v>541</v>
      </c>
    </row>
    <row r="132" spans="1:12" ht="13.5">
      <c r="A132" s="932">
        <v>127</v>
      </c>
      <c r="B132" s="941">
        <v>1105</v>
      </c>
      <c r="C132" s="942">
        <v>989</v>
      </c>
      <c r="D132" s="942">
        <v>9</v>
      </c>
      <c r="E132" s="943">
        <v>107</v>
      </c>
      <c r="F132" s="942"/>
      <c r="G132" s="942"/>
      <c r="H132" s="942"/>
      <c r="I132" s="941" t="s">
        <v>134</v>
      </c>
      <c r="J132" s="942" t="s">
        <v>134</v>
      </c>
      <c r="K132" s="942" t="s">
        <v>134</v>
      </c>
      <c r="L132" s="943" t="s">
        <v>134</v>
      </c>
    </row>
    <row r="133" spans="1:12" ht="13.5">
      <c r="A133" s="932">
        <v>128</v>
      </c>
      <c r="B133" s="941">
        <v>1087</v>
      </c>
      <c r="C133" s="942">
        <v>816</v>
      </c>
      <c r="D133" s="942">
        <v>95</v>
      </c>
      <c r="E133" s="943">
        <v>176</v>
      </c>
      <c r="F133" s="942"/>
      <c r="G133" s="942"/>
      <c r="H133" s="942"/>
      <c r="I133" s="941" t="s">
        <v>134</v>
      </c>
      <c r="J133" s="942" t="s">
        <v>134</v>
      </c>
      <c r="K133" s="942" t="s">
        <v>134</v>
      </c>
      <c r="L133" s="943" t="s">
        <v>134</v>
      </c>
    </row>
    <row r="134" spans="1:12" ht="13.5">
      <c r="A134" s="932">
        <v>129</v>
      </c>
      <c r="B134" s="941">
        <v>1062</v>
      </c>
      <c r="C134" s="942">
        <v>608</v>
      </c>
      <c r="D134" s="942">
        <v>426</v>
      </c>
      <c r="E134" s="943">
        <v>27</v>
      </c>
      <c r="F134" s="942"/>
      <c r="G134" s="942"/>
      <c r="H134" s="942"/>
      <c r="I134" s="941" t="s">
        <v>134</v>
      </c>
      <c r="J134" s="942" t="s">
        <v>134</v>
      </c>
      <c r="K134" s="942" t="s">
        <v>134</v>
      </c>
      <c r="L134" s="943" t="s">
        <v>134</v>
      </c>
    </row>
    <row r="135" spans="1:12" ht="13.5">
      <c r="A135" s="927">
        <v>130</v>
      </c>
      <c r="B135" s="945">
        <v>1057</v>
      </c>
      <c r="C135" s="946">
        <v>857</v>
      </c>
      <c r="D135" s="946" t="s">
        <v>541</v>
      </c>
      <c r="E135" s="947">
        <v>201</v>
      </c>
      <c r="F135" s="946"/>
      <c r="G135" s="946"/>
      <c r="H135" s="946"/>
      <c r="I135" s="945" t="s">
        <v>134</v>
      </c>
      <c r="J135" s="946" t="s">
        <v>134</v>
      </c>
      <c r="K135" s="946" t="s">
        <v>134</v>
      </c>
      <c r="L135" s="947" t="s">
        <v>134</v>
      </c>
    </row>
    <row r="136" spans="1:12" ht="13.5">
      <c r="A136" s="931">
        <v>131</v>
      </c>
      <c r="B136" s="937">
        <v>1057</v>
      </c>
      <c r="C136" s="938">
        <v>1039</v>
      </c>
      <c r="D136" s="938">
        <v>18</v>
      </c>
      <c r="E136" s="939" t="s">
        <v>541</v>
      </c>
      <c r="F136" s="938"/>
      <c r="G136" s="938"/>
      <c r="H136" s="938"/>
      <c r="I136" s="937" t="s">
        <v>134</v>
      </c>
      <c r="J136" s="938" t="s">
        <v>134</v>
      </c>
      <c r="K136" s="938" t="s">
        <v>134</v>
      </c>
      <c r="L136" s="939" t="s">
        <v>134</v>
      </c>
    </row>
    <row r="137" spans="1:12" ht="13.5">
      <c r="A137" s="932">
        <v>132</v>
      </c>
      <c r="B137" s="941">
        <v>1009</v>
      </c>
      <c r="C137" s="942">
        <v>641</v>
      </c>
      <c r="D137" s="942">
        <v>368</v>
      </c>
      <c r="E137" s="943" t="s">
        <v>541</v>
      </c>
      <c r="F137" s="942"/>
      <c r="G137" s="942"/>
      <c r="H137" s="942"/>
      <c r="I137" s="941"/>
      <c r="J137" s="942"/>
      <c r="K137" s="942"/>
      <c r="L137" s="943"/>
    </row>
    <row r="138" spans="1:12" ht="13.5">
      <c r="A138" s="932">
        <v>133</v>
      </c>
      <c r="B138" s="941">
        <v>1006</v>
      </c>
      <c r="C138" s="942">
        <v>419</v>
      </c>
      <c r="D138" s="942">
        <v>310</v>
      </c>
      <c r="E138" s="943">
        <v>277</v>
      </c>
      <c r="F138" s="942"/>
      <c r="G138" s="942"/>
      <c r="H138" s="942"/>
      <c r="I138" s="941"/>
      <c r="J138" s="942"/>
      <c r="K138" s="942"/>
      <c r="L138" s="943"/>
    </row>
    <row r="139" spans="1:12" ht="13.5">
      <c r="A139" s="932">
        <v>134</v>
      </c>
      <c r="B139" s="941">
        <v>955</v>
      </c>
      <c r="C139" s="942">
        <v>935</v>
      </c>
      <c r="D139" s="942">
        <v>20</v>
      </c>
      <c r="E139" s="943" t="s">
        <v>541</v>
      </c>
      <c r="F139" s="942"/>
      <c r="G139" s="942"/>
      <c r="H139" s="942"/>
      <c r="I139" s="941"/>
      <c r="J139" s="942"/>
      <c r="K139" s="942"/>
      <c r="L139" s="943"/>
    </row>
    <row r="140" spans="1:12" ht="13.5">
      <c r="A140" s="927">
        <v>135</v>
      </c>
      <c r="B140" s="945">
        <v>947</v>
      </c>
      <c r="C140" s="946">
        <v>621</v>
      </c>
      <c r="D140" s="946">
        <v>266</v>
      </c>
      <c r="E140" s="947">
        <v>60</v>
      </c>
      <c r="F140" s="946"/>
      <c r="G140" s="946"/>
      <c r="H140" s="946"/>
      <c r="I140" s="945"/>
      <c r="J140" s="946"/>
      <c r="K140" s="946"/>
      <c r="L140" s="947"/>
    </row>
    <row r="141" spans="1:12" ht="13.5">
      <c r="A141" s="931">
        <v>136</v>
      </c>
      <c r="B141" s="937">
        <v>945</v>
      </c>
      <c r="C141" s="938">
        <v>431</v>
      </c>
      <c r="D141" s="938">
        <v>513</v>
      </c>
      <c r="E141" s="939" t="s">
        <v>541</v>
      </c>
      <c r="F141" s="938"/>
      <c r="G141" s="938"/>
      <c r="H141" s="938"/>
      <c r="I141" s="937"/>
      <c r="J141" s="938"/>
      <c r="K141" s="938"/>
      <c r="L141" s="939"/>
    </row>
    <row r="142" spans="1:12" ht="13.5">
      <c r="A142" s="932">
        <v>137</v>
      </c>
      <c r="B142" s="941">
        <v>943</v>
      </c>
      <c r="C142" s="942">
        <v>594</v>
      </c>
      <c r="D142" s="942">
        <v>147</v>
      </c>
      <c r="E142" s="943">
        <v>202</v>
      </c>
      <c r="F142" s="942"/>
      <c r="G142" s="942"/>
      <c r="H142" s="942"/>
      <c r="I142" s="941"/>
      <c r="J142" s="942"/>
      <c r="K142" s="942"/>
      <c r="L142" s="943"/>
    </row>
    <row r="143" spans="1:12" ht="13.5">
      <c r="A143" s="932">
        <v>138</v>
      </c>
      <c r="B143" s="941">
        <v>926</v>
      </c>
      <c r="C143" s="942">
        <v>617</v>
      </c>
      <c r="D143" s="942">
        <v>111</v>
      </c>
      <c r="E143" s="943">
        <v>198</v>
      </c>
      <c r="F143" s="942"/>
      <c r="G143" s="942"/>
      <c r="H143" s="942"/>
      <c r="I143" s="941"/>
      <c r="J143" s="942"/>
      <c r="K143" s="942"/>
      <c r="L143" s="943"/>
    </row>
    <row r="144" spans="1:12" ht="13.5">
      <c r="A144" s="932">
        <v>139</v>
      </c>
      <c r="B144" s="941">
        <v>898</v>
      </c>
      <c r="C144" s="942">
        <v>294</v>
      </c>
      <c r="D144" s="942">
        <v>604</v>
      </c>
      <c r="E144" s="943" t="s">
        <v>541</v>
      </c>
      <c r="F144" s="942"/>
      <c r="G144" s="942"/>
      <c r="H144" s="942"/>
      <c r="I144" s="941"/>
      <c r="J144" s="942"/>
      <c r="K144" s="942"/>
      <c r="L144" s="943"/>
    </row>
    <row r="145" spans="1:12" ht="13.5">
      <c r="A145" s="927">
        <v>140</v>
      </c>
      <c r="B145" s="945">
        <v>892</v>
      </c>
      <c r="C145" s="946">
        <v>25</v>
      </c>
      <c r="D145" s="946">
        <v>867</v>
      </c>
      <c r="E145" s="947" t="s">
        <v>541</v>
      </c>
      <c r="F145" s="946"/>
      <c r="G145" s="946"/>
      <c r="H145" s="946"/>
      <c r="I145" s="945"/>
      <c r="J145" s="946"/>
      <c r="K145" s="946"/>
      <c r="L145" s="947"/>
    </row>
    <row r="146" spans="1:12" ht="13.5">
      <c r="A146" s="931">
        <v>141</v>
      </c>
      <c r="B146" s="937">
        <v>885</v>
      </c>
      <c r="C146" s="938">
        <v>885</v>
      </c>
      <c r="D146" s="938" t="s">
        <v>541</v>
      </c>
      <c r="E146" s="939" t="s">
        <v>541</v>
      </c>
      <c r="F146" s="938"/>
      <c r="G146" s="938"/>
      <c r="H146" s="938"/>
      <c r="I146" s="937"/>
      <c r="J146" s="938"/>
      <c r="K146" s="938"/>
      <c r="L146" s="939"/>
    </row>
    <row r="147" spans="1:12" ht="13.5">
      <c r="A147" s="932">
        <v>142</v>
      </c>
      <c r="B147" s="941">
        <v>855</v>
      </c>
      <c r="C147" s="942">
        <v>509</v>
      </c>
      <c r="D147" s="942">
        <v>202</v>
      </c>
      <c r="E147" s="943">
        <v>144</v>
      </c>
      <c r="F147" s="942"/>
      <c r="G147" s="942"/>
      <c r="H147" s="942"/>
      <c r="I147" s="941"/>
      <c r="J147" s="942"/>
      <c r="K147" s="942"/>
      <c r="L147" s="943"/>
    </row>
    <row r="148" spans="1:12" ht="13.5">
      <c r="A148" s="932">
        <v>143</v>
      </c>
      <c r="B148" s="941">
        <v>824</v>
      </c>
      <c r="C148" s="942">
        <v>553</v>
      </c>
      <c r="D148" s="942">
        <v>55</v>
      </c>
      <c r="E148" s="943">
        <v>216</v>
      </c>
      <c r="F148" s="942"/>
      <c r="G148" s="942"/>
      <c r="H148" s="942"/>
      <c r="I148" s="941"/>
      <c r="J148" s="942"/>
      <c r="K148" s="942"/>
      <c r="L148" s="943"/>
    </row>
    <row r="149" spans="1:12" ht="13.5">
      <c r="A149" s="932">
        <v>144</v>
      </c>
      <c r="B149" s="941">
        <v>798</v>
      </c>
      <c r="C149" s="942">
        <v>793</v>
      </c>
      <c r="D149" s="942">
        <v>4</v>
      </c>
      <c r="E149" s="943" t="s">
        <v>541</v>
      </c>
      <c r="F149" s="942"/>
      <c r="G149" s="942"/>
      <c r="H149" s="942"/>
      <c r="I149" s="941"/>
      <c r="J149" s="942"/>
      <c r="K149" s="942"/>
      <c r="L149" s="943"/>
    </row>
    <row r="150" spans="1:12" ht="13.5">
      <c r="A150" s="927">
        <v>145</v>
      </c>
      <c r="B150" s="945">
        <v>780</v>
      </c>
      <c r="C150" s="946">
        <v>780</v>
      </c>
      <c r="D150" s="946" t="s">
        <v>541</v>
      </c>
      <c r="E150" s="947" t="s">
        <v>541</v>
      </c>
      <c r="F150" s="946"/>
      <c r="G150" s="946"/>
      <c r="H150" s="946"/>
      <c r="I150" s="945"/>
      <c r="J150" s="946"/>
      <c r="K150" s="946"/>
      <c r="L150" s="947"/>
    </row>
    <row r="151" spans="1:12" ht="13.5">
      <c r="A151" s="931">
        <v>146</v>
      </c>
      <c r="B151" s="937">
        <v>772</v>
      </c>
      <c r="C151" s="938">
        <v>485</v>
      </c>
      <c r="D151" s="938">
        <v>168</v>
      </c>
      <c r="E151" s="939">
        <v>120</v>
      </c>
      <c r="F151" s="938"/>
      <c r="G151" s="938"/>
      <c r="H151" s="938"/>
      <c r="I151" s="937"/>
      <c r="J151" s="938"/>
      <c r="K151" s="938"/>
      <c r="L151" s="939"/>
    </row>
    <row r="152" spans="1:12" ht="13.5">
      <c r="A152" s="932">
        <v>147</v>
      </c>
      <c r="B152" s="941">
        <v>772</v>
      </c>
      <c r="C152" s="942">
        <v>614</v>
      </c>
      <c r="D152" s="942">
        <v>22</v>
      </c>
      <c r="E152" s="943">
        <v>136</v>
      </c>
      <c r="F152" s="942"/>
      <c r="G152" s="942"/>
      <c r="H152" s="942"/>
      <c r="I152" s="941"/>
      <c r="J152" s="942"/>
      <c r="K152" s="942"/>
      <c r="L152" s="943"/>
    </row>
    <row r="153" spans="1:12" ht="13.5">
      <c r="A153" s="932">
        <v>148</v>
      </c>
      <c r="B153" s="941">
        <v>766</v>
      </c>
      <c r="C153" s="942">
        <v>195</v>
      </c>
      <c r="D153" s="942">
        <v>571</v>
      </c>
      <c r="E153" s="943" t="s">
        <v>541</v>
      </c>
      <c r="F153" s="942"/>
      <c r="G153" s="942"/>
      <c r="H153" s="942"/>
      <c r="I153" s="941"/>
      <c r="J153" s="942"/>
      <c r="K153" s="942"/>
      <c r="L153" s="943"/>
    </row>
    <row r="154" spans="1:12" ht="13.5">
      <c r="A154" s="932">
        <v>149</v>
      </c>
      <c r="B154" s="941">
        <v>735</v>
      </c>
      <c r="C154" s="942">
        <v>735</v>
      </c>
      <c r="D154" s="942" t="s">
        <v>541</v>
      </c>
      <c r="E154" s="943" t="s">
        <v>541</v>
      </c>
      <c r="F154" s="942"/>
      <c r="G154" s="942"/>
      <c r="H154" s="942"/>
      <c r="I154" s="941"/>
      <c r="J154" s="942"/>
      <c r="K154" s="942"/>
      <c r="L154" s="943"/>
    </row>
    <row r="155" spans="1:12" ht="13.5">
      <c r="A155" s="927">
        <v>150</v>
      </c>
      <c r="B155" s="945">
        <v>729</v>
      </c>
      <c r="C155" s="946">
        <v>132</v>
      </c>
      <c r="D155" s="946">
        <v>596</v>
      </c>
      <c r="E155" s="947" t="s">
        <v>541</v>
      </c>
      <c r="F155" s="946"/>
      <c r="G155" s="946"/>
      <c r="H155" s="946"/>
      <c r="I155" s="945"/>
      <c r="J155" s="946"/>
      <c r="K155" s="946"/>
      <c r="L155" s="947"/>
    </row>
    <row r="156" spans="1:12" ht="13.5">
      <c r="A156" s="931">
        <v>151</v>
      </c>
      <c r="B156" s="937">
        <v>728</v>
      </c>
      <c r="C156" s="938">
        <v>527</v>
      </c>
      <c r="D156" s="938">
        <v>201</v>
      </c>
      <c r="E156" s="939" t="s">
        <v>541</v>
      </c>
      <c r="F156" s="938"/>
      <c r="G156" s="938"/>
      <c r="H156" s="938"/>
      <c r="I156" s="937"/>
      <c r="J156" s="938"/>
      <c r="K156" s="938"/>
      <c r="L156" s="939"/>
    </row>
    <row r="157" spans="1:12" ht="13.5">
      <c r="A157" s="932">
        <v>152</v>
      </c>
      <c r="B157" s="941">
        <v>713</v>
      </c>
      <c r="C157" s="942">
        <v>422</v>
      </c>
      <c r="D157" s="942">
        <v>34</v>
      </c>
      <c r="E157" s="943">
        <v>258</v>
      </c>
      <c r="F157" s="942"/>
      <c r="G157" s="942"/>
      <c r="H157" s="942"/>
      <c r="I157" s="941"/>
      <c r="J157" s="942"/>
      <c r="K157" s="942"/>
      <c r="L157" s="943"/>
    </row>
    <row r="158" spans="1:12" ht="13.5">
      <c r="A158" s="932">
        <v>153</v>
      </c>
      <c r="B158" s="941">
        <v>712</v>
      </c>
      <c r="C158" s="942">
        <v>596</v>
      </c>
      <c r="D158" s="942">
        <v>116</v>
      </c>
      <c r="E158" s="943" t="s">
        <v>541</v>
      </c>
      <c r="F158" s="942"/>
      <c r="G158" s="942"/>
      <c r="H158" s="942"/>
      <c r="I158" s="941"/>
      <c r="J158" s="942"/>
      <c r="K158" s="942"/>
      <c r="L158" s="943"/>
    </row>
    <row r="159" spans="1:12" ht="13.5">
      <c r="A159" s="932">
        <v>154</v>
      </c>
      <c r="B159" s="941">
        <v>703</v>
      </c>
      <c r="C159" s="942">
        <v>104</v>
      </c>
      <c r="D159" s="942">
        <v>555</v>
      </c>
      <c r="E159" s="943">
        <v>44</v>
      </c>
      <c r="F159" s="942"/>
      <c r="G159" s="942"/>
      <c r="H159" s="942"/>
      <c r="I159" s="941"/>
      <c r="J159" s="942"/>
      <c r="K159" s="942"/>
      <c r="L159" s="943"/>
    </row>
    <row r="160" spans="1:12" ht="13.5">
      <c r="A160" s="927">
        <v>155</v>
      </c>
      <c r="B160" s="945">
        <v>702</v>
      </c>
      <c r="C160" s="946">
        <v>96</v>
      </c>
      <c r="D160" s="946">
        <v>607</v>
      </c>
      <c r="E160" s="947" t="s">
        <v>541</v>
      </c>
      <c r="F160" s="946"/>
      <c r="G160" s="946"/>
      <c r="H160" s="946"/>
      <c r="I160" s="945"/>
      <c r="J160" s="946"/>
      <c r="K160" s="946"/>
      <c r="L160" s="947"/>
    </row>
    <row r="161" spans="1:12" ht="13.5">
      <c r="A161" s="931">
        <v>156</v>
      </c>
      <c r="B161" s="937">
        <v>692</v>
      </c>
      <c r="C161" s="938">
        <v>332</v>
      </c>
      <c r="D161" s="938">
        <v>238</v>
      </c>
      <c r="E161" s="939">
        <v>123</v>
      </c>
      <c r="F161" s="938"/>
      <c r="G161" s="938"/>
      <c r="H161" s="938"/>
      <c r="I161" s="937"/>
      <c r="J161" s="938"/>
      <c r="K161" s="938"/>
      <c r="L161" s="939"/>
    </row>
    <row r="162" spans="1:12" ht="13.5">
      <c r="A162" s="932">
        <v>157</v>
      </c>
      <c r="B162" s="941">
        <v>690</v>
      </c>
      <c r="C162" s="942">
        <v>278</v>
      </c>
      <c r="D162" s="942">
        <v>412</v>
      </c>
      <c r="E162" s="943" t="s">
        <v>541</v>
      </c>
      <c r="F162" s="942"/>
      <c r="G162" s="942"/>
      <c r="H162" s="942"/>
      <c r="I162" s="941"/>
      <c r="J162" s="942"/>
      <c r="K162" s="942"/>
      <c r="L162" s="943"/>
    </row>
    <row r="163" spans="1:12" ht="13.5">
      <c r="A163" s="932">
        <v>158</v>
      </c>
      <c r="B163" s="941">
        <v>688</v>
      </c>
      <c r="C163" s="942">
        <v>230</v>
      </c>
      <c r="D163" s="942">
        <v>105</v>
      </c>
      <c r="E163" s="943">
        <v>353</v>
      </c>
      <c r="F163" s="942"/>
      <c r="G163" s="942"/>
      <c r="H163" s="942"/>
      <c r="I163" s="941"/>
      <c r="J163" s="942"/>
      <c r="K163" s="942"/>
      <c r="L163" s="943"/>
    </row>
    <row r="164" spans="1:12" ht="13.5">
      <c r="A164" s="932">
        <v>159</v>
      </c>
      <c r="B164" s="941">
        <v>686</v>
      </c>
      <c r="C164" s="942">
        <v>617</v>
      </c>
      <c r="D164" s="942">
        <v>19</v>
      </c>
      <c r="E164" s="943">
        <v>50</v>
      </c>
      <c r="F164" s="942"/>
      <c r="G164" s="942"/>
      <c r="H164" s="942"/>
      <c r="I164" s="941"/>
      <c r="J164" s="942"/>
      <c r="K164" s="942"/>
      <c r="L164" s="943"/>
    </row>
    <row r="165" spans="1:12" ht="13.5">
      <c r="A165" s="927">
        <v>160</v>
      </c>
      <c r="B165" s="945">
        <v>683</v>
      </c>
      <c r="C165" s="946">
        <v>476</v>
      </c>
      <c r="D165" s="946">
        <v>130</v>
      </c>
      <c r="E165" s="947">
        <v>77</v>
      </c>
      <c r="F165" s="946"/>
      <c r="G165" s="946"/>
      <c r="H165" s="946"/>
      <c r="I165" s="945"/>
      <c r="J165" s="946"/>
      <c r="K165" s="946"/>
      <c r="L165" s="947"/>
    </row>
    <row r="166" spans="1:12" ht="13.5">
      <c r="A166" s="931">
        <v>161</v>
      </c>
      <c r="B166" s="937">
        <v>665</v>
      </c>
      <c r="C166" s="938">
        <v>564</v>
      </c>
      <c r="D166" s="938">
        <v>19</v>
      </c>
      <c r="E166" s="939">
        <v>82</v>
      </c>
      <c r="F166" s="938"/>
      <c r="G166" s="938"/>
      <c r="H166" s="938"/>
      <c r="I166" s="937"/>
      <c r="J166" s="938"/>
      <c r="K166" s="938"/>
      <c r="L166" s="939"/>
    </row>
    <row r="167" spans="1:12" ht="13.5">
      <c r="A167" s="932">
        <v>162</v>
      </c>
      <c r="B167" s="941">
        <v>661</v>
      </c>
      <c r="C167" s="942">
        <v>342</v>
      </c>
      <c r="D167" s="942">
        <v>154</v>
      </c>
      <c r="E167" s="943">
        <v>165</v>
      </c>
      <c r="F167" s="942"/>
      <c r="G167" s="942"/>
      <c r="H167" s="942"/>
      <c r="I167" s="941"/>
      <c r="J167" s="942"/>
      <c r="K167" s="942"/>
      <c r="L167" s="943"/>
    </row>
    <row r="168" spans="1:12" ht="13.5">
      <c r="A168" s="932">
        <v>163</v>
      </c>
      <c r="B168" s="941">
        <v>655</v>
      </c>
      <c r="C168" s="942">
        <v>592</v>
      </c>
      <c r="D168" s="942">
        <v>18</v>
      </c>
      <c r="E168" s="943">
        <v>46</v>
      </c>
      <c r="F168" s="942"/>
      <c r="G168" s="942"/>
      <c r="H168" s="942"/>
      <c r="I168" s="941"/>
      <c r="J168" s="942"/>
      <c r="K168" s="942"/>
      <c r="L168" s="943"/>
    </row>
    <row r="169" spans="1:12" ht="13.5">
      <c r="A169" s="932">
        <v>164</v>
      </c>
      <c r="B169" s="941">
        <v>645</v>
      </c>
      <c r="C169" s="942">
        <v>484</v>
      </c>
      <c r="D169" s="942" t="s">
        <v>541</v>
      </c>
      <c r="E169" s="943">
        <v>161</v>
      </c>
      <c r="F169" s="942"/>
      <c r="G169" s="942"/>
      <c r="H169" s="942"/>
      <c r="I169" s="941"/>
      <c r="J169" s="942"/>
      <c r="K169" s="942"/>
      <c r="L169" s="943"/>
    </row>
    <row r="170" spans="1:12" ht="13.5">
      <c r="A170" s="927">
        <v>165</v>
      </c>
      <c r="B170" s="945">
        <v>635</v>
      </c>
      <c r="C170" s="946">
        <v>547</v>
      </c>
      <c r="D170" s="946">
        <v>4</v>
      </c>
      <c r="E170" s="947">
        <v>85</v>
      </c>
      <c r="F170" s="946"/>
      <c r="G170" s="946"/>
      <c r="H170" s="946"/>
      <c r="I170" s="945"/>
      <c r="J170" s="946"/>
      <c r="K170" s="946"/>
      <c r="L170" s="947"/>
    </row>
    <row r="171" spans="1:12" ht="13.5">
      <c r="A171" s="931">
        <v>166</v>
      </c>
      <c r="B171" s="937">
        <v>633</v>
      </c>
      <c r="C171" s="938">
        <v>488</v>
      </c>
      <c r="D171" s="938">
        <v>55</v>
      </c>
      <c r="E171" s="939">
        <v>89</v>
      </c>
      <c r="F171" s="938"/>
      <c r="G171" s="938"/>
      <c r="H171" s="938"/>
      <c r="I171" s="937"/>
      <c r="J171" s="938"/>
      <c r="K171" s="938"/>
      <c r="L171" s="939"/>
    </row>
    <row r="172" spans="1:12" ht="13.5">
      <c r="A172" s="932">
        <v>167</v>
      </c>
      <c r="B172" s="941">
        <v>633</v>
      </c>
      <c r="C172" s="942">
        <v>200</v>
      </c>
      <c r="D172" s="942">
        <v>210</v>
      </c>
      <c r="E172" s="943">
        <v>223</v>
      </c>
      <c r="F172" s="942"/>
      <c r="G172" s="942"/>
      <c r="H172" s="942"/>
      <c r="I172" s="941"/>
      <c r="J172" s="942"/>
      <c r="K172" s="942"/>
      <c r="L172" s="943"/>
    </row>
    <row r="173" spans="1:12" ht="13.5">
      <c r="A173" s="932">
        <v>168</v>
      </c>
      <c r="B173" s="941">
        <v>624</v>
      </c>
      <c r="C173" s="942">
        <v>334</v>
      </c>
      <c r="D173" s="942">
        <v>95</v>
      </c>
      <c r="E173" s="943">
        <v>195</v>
      </c>
      <c r="F173" s="942"/>
      <c r="G173" s="942"/>
      <c r="H173" s="942"/>
      <c r="I173" s="941"/>
      <c r="J173" s="942"/>
      <c r="K173" s="942"/>
      <c r="L173" s="943"/>
    </row>
    <row r="174" spans="1:12" ht="13.5">
      <c r="A174" s="932">
        <v>169</v>
      </c>
      <c r="B174" s="941">
        <v>600</v>
      </c>
      <c r="C174" s="942">
        <v>105</v>
      </c>
      <c r="D174" s="942">
        <v>452</v>
      </c>
      <c r="E174" s="943">
        <v>43</v>
      </c>
      <c r="F174" s="942"/>
      <c r="G174" s="942"/>
      <c r="H174" s="942"/>
      <c r="I174" s="941"/>
      <c r="J174" s="942"/>
      <c r="K174" s="942"/>
      <c r="L174" s="943"/>
    </row>
    <row r="175" spans="1:12" ht="13.5">
      <c r="A175" s="927">
        <v>170</v>
      </c>
      <c r="B175" s="945">
        <v>599</v>
      </c>
      <c r="C175" s="946">
        <v>397</v>
      </c>
      <c r="D175" s="946">
        <v>38</v>
      </c>
      <c r="E175" s="947">
        <v>164</v>
      </c>
      <c r="F175" s="946"/>
      <c r="G175" s="946"/>
      <c r="H175" s="946"/>
      <c r="I175" s="945"/>
      <c r="J175" s="946"/>
      <c r="K175" s="946"/>
      <c r="L175" s="947"/>
    </row>
    <row r="176" spans="1:12" ht="13.5">
      <c r="A176" s="931">
        <v>171</v>
      </c>
      <c r="B176" s="937">
        <v>591</v>
      </c>
      <c r="C176" s="938">
        <v>258</v>
      </c>
      <c r="D176" s="938">
        <v>195</v>
      </c>
      <c r="E176" s="939">
        <v>138</v>
      </c>
      <c r="F176" s="938"/>
      <c r="G176" s="938"/>
      <c r="H176" s="938"/>
      <c r="I176" s="937"/>
      <c r="J176" s="938"/>
      <c r="K176" s="938"/>
      <c r="L176" s="939"/>
    </row>
    <row r="177" spans="1:12" ht="13.5">
      <c r="A177" s="932">
        <v>172</v>
      </c>
      <c r="B177" s="941">
        <v>590</v>
      </c>
      <c r="C177" s="942">
        <v>471</v>
      </c>
      <c r="D177" s="942">
        <v>120</v>
      </c>
      <c r="E177" s="943" t="s">
        <v>541</v>
      </c>
      <c r="F177" s="942"/>
      <c r="G177" s="942"/>
      <c r="H177" s="942"/>
      <c r="I177" s="941"/>
      <c r="J177" s="942"/>
      <c r="K177" s="942"/>
      <c r="L177" s="943"/>
    </row>
    <row r="178" spans="1:12" ht="13.5">
      <c r="A178" s="932">
        <v>173</v>
      </c>
      <c r="B178" s="941">
        <v>583</v>
      </c>
      <c r="C178" s="942">
        <v>475</v>
      </c>
      <c r="D178" s="942">
        <v>19</v>
      </c>
      <c r="E178" s="943">
        <v>89</v>
      </c>
      <c r="F178" s="942"/>
      <c r="G178" s="942"/>
      <c r="H178" s="942"/>
      <c r="I178" s="941"/>
      <c r="J178" s="942"/>
      <c r="K178" s="942"/>
      <c r="L178" s="943"/>
    </row>
    <row r="179" spans="1:12" ht="13.5">
      <c r="A179" s="932">
        <v>174</v>
      </c>
      <c r="B179" s="941">
        <v>582</v>
      </c>
      <c r="C179" s="942">
        <v>489</v>
      </c>
      <c r="D179" s="942" t="s">
        <v>541</v>
      </c>
      <c r="E179" s="943">
        <v>94</v>
      </c>
      <c r="F179" s="942"/>
      <c r="G179" s="942"/>
      <c r="H179" s="942"/>
      <c r="I179" s="941"/>
      <c r="J179" s="942"/>
      <c r="K179" s="942"/>
      <c r="L179" s="943"/>
    </row>
    <row r="180" spans="1:12" ht="13.5">
      <c r="A180" s="927">
        <v>175</v>
      </c>
      <c r="B180" s="945">
        <v>579</v>
      </c>
      <c r="C180" s="946">
        <v>579</v>
      </c>
      <c r="D180" s="946" t="s">
        <v>541</v>
      </c>
      <c r="E180" s="947" t="s">
        <v>541</v>
      </c>
      <c r="F180" s="946"/>
      <c r="G180" s="946"/>
      <c r="H180" s="946"/>
      <c r="I180" s="945"/>
      <c r="J180" s="946"/>
      <c r="K180" s="946"/>
      <c r="L180" s="947"/>
    </row>
    <row r="181" spans="1:12" ht="13.5">
      <c r="A181" s="931">
        <v>176</v>
      </c>
      <c r="B181" s="937">
        <v>578</v>
      </c>
      <c r="C181" s="938">
        <v>257</v>
      </c>
      <c r="D181" s="938">
        <v>209</v>
      </c>
      <c r="E181" s="939">
        <v>112</v>
      </c>
      <c r="F181" s="938"/>
      <c r="G181" s="938"/>
      <c r="H181" s="938"/>
      <c r="I181" s="937"/>
      <c r="J181" s="938"/>
      <c r="K181" s="938"/>
      <c r="L181" s="939"/>
    </row>
    <row r="182" spans="1:12" ht="13.5">
      <c r="A182" s="932">
        <v>177</v>
      </c>
      <c r="B182" s="941">
        <v>570</v>
      </c>
      <c r="C182" s="942">
        <v>523</v>
      </c>
      <c r="D182" s="942">
        <v>47</v>
      </c>
      <c r="E182" s="943" t="s">
        <v>541</v>
      </c>
      <c r="F182" s="942"/>
      <c r="G182" s="942"/>
      <c r="H182" s="942"/>
      <c r="I182" s="941"/>
      <c r="J182" s="942"/>
      <c r="K182" s="942"/>
      <c r="L182" s="943"/>
    </row>
    <row r="183" spans="1:12" ht="13.5">
      <c r="A183" s="932">
        <v>178</v>
      </c>
      <c r="B183" s="941">
        <v>546</v>
      </c>
      <c r="C183" s="942">
        <v>316</v>
      </c>
      <c r="D183" s="942">
        <v>95</v>
      </c>
      <c r="E183" s="943">
        <v>136</v>
      </c>
      <c r="F183" s="942"/>
      <c r="G183" s="942"/>
      <c r="H183" s="942"/>
      <c r="I183" s="941"/>
      <c r="J183" s="942"/>
      <c r="K183" s="942"/>
      <c r="L183" s="943"/>
    </row>
    <row r="184" spans="1:12" ht="13.5">
      <c r="A184" s="932">
        <v>179</v>
      </c>
      <c r="B184" s="941">
        <v>544</v>
      </c>
      <c r="C184" s="942">
        <v>471</v>
      </c>
      <c r="D184" s="942">
        <v>73</v>
      </c>
      <c r="E184" s="943" t="s">
        <v>541</v>
      </c>
      <c r="F184" s="942"/>
      <c r="G184" s="942"/>
      <c r="H184" s="942"/>
      <c r="I184" s="941"/>
      <c r="J184" s="942"/>
      <c r="K184" s="942"/>
      <c r="L184" s="943"/>
    </row>
    <row r="185" spans="1:12" ht="13.5">
      <c r="A185" s="927">
        <v>180</v>
      </c>
      <c r="B185" s="945">
        <v>528</v>
      </c>
      <c r="C185" s="946">
        <v>399</v>
      </c>
      <c r="D185" s="946">
        <v>129</v>
      </c>
      <c r="E185" s="947" t="s">
        <v>541</v>
      </c>
      <c r="F185" s="946"/>
      <c r="G185" s="946"/>
      <c r="H185" s="946"/>
      <c r="I185" s="945"/>
      <c r="J185" s="946"/>
      <c r="K185" s="946"/>
      <c r="L185" s="947"/>
    </row>
    <row r="186" spans="1:12" ht="13.5">
      <c r="A186" s="931">
        <v>181</v>
      </c>
      <c r="B186" s="937">
        <v>527</v>
      </c>
      <c r="C186" s="938">
        <v>201</v>
      </c>
      <c r="D186" s="938">
        <v>208</v>
      </c>
      <c r="E186" s="939">
        <v>118</v>
      </c>
      <c r="F186" s="938"/>
      <c r="G186" s="938"/>
      <c r="H186" s="938"/>
      <c r="I186" s="937"/>
      <c r="J186" s="938"/>
      <c r="K186" s="938"/>
      <c r="L186" s="939"/>
    </row>
    <row r="187" spans="1:12" ht="13.5">
      <c r="A187" s="932">
        <v>182</v>
      </c>
      <c r="B187" s="941">
        <v>524</v>
      </c>
      <c r="C187" s="942">
        <v>114</v>
      </c>
      <c r="D187" s="942">
        <v>280</v>
      </c>
      <c r="E187" s="943">
        <v>130</v>
      </c>
      <c r="F187" s="942"/>
      <c r="G187" s="942"/>
      <c r="H187" s="942"/>
      <c r="I187" s="941"/>
      <c r="J187" s="942"/>
      <c r="K187" s="942"/>
      <c r="L187" s="943"/>
    </row>
    <row r="188" spans="1:12" ht="13.5">
      <c r="A188" s="932">
        <v>183</v>
      </c>
      <c r="B188" s="941">
        <v>522</v>
      </c>
      <c r="C188" s="942">
        <v>396</v>
      </c>
      <c r="D188" s="942">
        <v>126</v>
      </c>
      <c r="E188" s="943" t="s">
        <v>541</v>
      </c>
      <c r="F188" s="942"/>
      <c r="G188" s="942"/>
      <c r="H188" s="942"/>
      <c r="I188" s="941"/>
      <c r="J188" s="942"/>
      <c r="K188" s="942"/>
      <c r="L188" s="943"/>
    </row>
    <row r="189" spans="1:12" ht="13.5">
      <c r="A189" s="932">
        <v>184</v>
      </c>
      <c r="B189" s="941">
        <v>510</v>
      </c>
      <c r="C189" s="942">
        <v>506</v>
      </c>
      <c r="D189" s="942">
        <v>4</v>
      </c>
      <c r="E189" s="943" t="s">
        <v>541</v>
      </c>
      <c r="F189" s="942"/>
      <c r="G189" s="942"/>
      <c r="H189" s="942"/>
      <c r="I189" s="941"/>
      <c r="J189" s="942"/>
      <c r="K189" s="942"/>
      <c r="L189" s="943"/>
    </row>
    <row r="190" spans="1:12" ht="13.5">
      <c r="A190" s="927">
        <v>185</v>
      </c>
      <c r="B190" s="945">
        <v>508</v>
      </c>
      <c r="C190" s="946">
        <v>341</v>
      </c>
      <c r="D190" s="946">
        <v>43</v>
      </c>
      <c r="E190" s="947">
        <v>124</v>
      </c>
      <c r="F190" s="946"/>
      <c r="G190" s="946"/>
      <c r="H190" s="946"/>
      <c r="I190" s="945"/>
      <c r="J190" s="946"/>
      <c r="K190" s="946"/>
      <c r="L190" s="947"/>
    </row>
    <row r="191" spans="1:12" ht="13.5">
      <c r="A191" s="931">
        <v>186</v>
      </c>
      <c r="B191" s="937">
        <v>508</v>
      </c>
      <c r="C191" s="938">
        <v>508</v>
      </c>
      <c r="D191" s="938" t="s">
        <v>541</v>
      </c>
      <c r="E191" s="939" t="s">
        <v>541</v>
      </c>
      <c r="F191" s="938"/>
      <c r="G191" s="938"/>
      <c r="H191" s="938"/>
      <c r="I191" s="937"/>
      <c r="J191" s="938"/>
      <c r="K191" s="938"/>
      <c r="L191" s="939"/>
    </row>
    <row r="192" spans="1:12" ht="13.5">
      <c r="A192" s="932">
        <v>187</v>
      </c>
      <c r="B192" s="941">
        <v>506</v>
      </c>
      <c r="C192" s="942">
        <v>506</v>
      </c>
      <c r="D192" s="942" t="s">
        <v>541</v>
      </c>
      <c r="E192" s="943" t="s">
        <v>541</v>
      </c>
      <c r="F192" s="942"/>
      <c r="G192" s="942"/>
      <c r="H192" s="942"/>
      <c r="I192" s="941"/>
      <c r="J192" s="942"/>
      <c r="K192" s="942"/>
      <c r="L192" s="943"/>
    </row>
    <row r="193" spans="1:12" ht="13.5">
      <c r="A193" s="932">
        <v>188</v>
      </c>
      <c r="B193" s="941">
        <v>501</v>
      </c>
      <c r="C193" s="942">
        <v>368</v>
      </c>
      <c r="D193" s="942" t="s">
        <v>541</v>
      </c>
      <c r="E193" s="943">
        <v>133</v>
      </c>
      <c r="F193" s="942"/>
      <c r="G193" s="942"/>
      <c r="H193" s="942"/>
      <c r="I193" s="941"/>
      <c r="J193" s="942"/>
      <c r="K193" s="942"/>
      <c r="L193" s="943"/>
    </row>
    <row r="194" spans="1:12" ht="13.5">
      <c r="A194" s="932">
        <v>189</v>
      </c>
      <c r="B194" s="941">
        <v>500</v>
      </c>
      <c r="C194" s="942">
        <v>243</v>
      </c>
      <c r="D194" s="942">
        <v>12</v>
      </c>
      <c r="E194" s="943">
        <v>245</v>
      </c>
      <c r="F194" s="942"/>
      <c r="G194" s="942"/>
      <c r="H194" s="942"/>
      <c r="I194" s="941"/>
      <c r="J194" s="942"/>
      <c r="K194" s="942"/>
      <c r="L194" s="943"/>
    </row>
    <row r="195" spans="1:12" ht="13.5">
      <c r="A195" s="927">
        <v>190</v>
      </c>
      <c r="B195" s="945">
        <v>499</v>
      </c>
      <c r="C195" s="946">
        <v>264</v>
      </c>
      <c r="D195" s="946">
        <v>10</v>
      </c>
      <c r="E195" s="947">
        <v>226</v>
      </c>
      <c r="F195" s="946"/>
      <c r="G195" s="946"/>
      <c r="H195" s="946"/>
      <c r="I195" s="945"/>
      <c r="J195" s="946"/>
      <c r="K195" s="946"/>
      <c r="L195" s="947"/>
    </row>
    <row r="196" spans="1:12" ht="13.5">
      <c r="A196" s="931">
        <v>191</v>
      </c>
      <c r="B196" s="937">
        <v>497</v>
      </c>
      <c r="C196" s="938">
        <v>118</v>
      </c>
      <c r="D196" s="938">
        <v>347</v>
      </c>
      <c r="E196" s="939">
        <v>32</v>
      </c>
      <c r="F196" s="938"/>
      <c r="G196" s="938"/>
      <c r="H196" s="938"/>
      <c r="I196" s="937"/>
      <c r="J196" s="938"/>
      <c r="K196" s="938"/>
      <c r="L196" s="939"/>
    </row>
    <row r="197" spans="1:12" ht="13.5">
      <c r="A197" s="932">
        <v>192</v>
      </c>
      <c r="B197" s="941">
        <v>496</v>
      </c>
      <c r="C197" s="942">
        <v>479</v>
      </c>
      <c r="D197" s="942">
        <v>17</v>
      </c>
      <c r="E197" s="943" t="s">
        <v>541</v>
      </c>
      <c r="F197" s="942"/>
      <c r="G197" s="942"/>
      <c r="H197" s="942"/>
      <c r="I197" s="941"/>
      <c r="J197" s="942"/>
      <c r="K197" s="942"/>
      <c r="L197" s="943"/>
    </row>
    <row r="198" spans="1:12" ht="13.5">
      <c r="A198" s="932">
        <v>193</v>
      </c>
      <c r="B198" s="941">
        <v>493</v>
      </c>
      <c r="C198" s="942">
        <v>493</v>
      </c>
      <c r="D198" s="942" t="s">
        <v>541</v>
      </c>
      <c r="E198" s="943" t="s">
        <v>541</v>
      </c>
      <c r="F198" s="942"/>
      <c r="G198" s="942"/>
      <c r="H198" s="942"/>
      <c r="I198" s="941"/>
      <c r="J198" s="942"/>
      <c r="K198" s="942"/>
      <c r="L198" s="943"/>
    </row>
    <row r="199" spans="1:12" ht="13.5">
      <c r="A199" s="932">
        <v>194</v>
      </c>
      <c r="B199" s="941">
        <v>482</v>
      </c>
      <c r="C199" s="942">
        <v>266</v>
      </c>
      <c r="D199" s="942">
        <v>64</v>
      </c>
      <c r="E199" s="943">
        <v>152</v>
      </c>
      <c r="F199" s="942"/>
      <c r="G199" s="942"/>
      <c r="H199" s="942"/>
      <c r="I199" s="941"/>
      <c r="J199" s="942"/>
      <c r="K199" s="942"/>
      <c r="L199" s="943"/>
    </row>
    <row r="200" spans="1:12" ht="13.5">
      <c r="A200" s="927">
        <v>195</v>
      </c>
      <c r="B200" s="945">
        <v>481</v>
      </c>
      <c r="C200" s="946">
        <v>346</v>
      </c>
      <c r="D200" s="946" t="s">
        <v>541</v>
      </c>
      <c r="E200" s="947">
        <v>135</v>
      </c>
      <c r="F200" s="946"/>
      <c r="G200" s="946"/>
      <c r="H200" s="946"/>
      <c r="I200" s="945"/>
      <c r="J200" s="946"/>
      <c r="K200" s="946"/>
      <c r="L200" s="947"/>
    </row>
    <row r="201" spans="1:12" ht="13.5">
      <c r="A201" s="931">
        <v>196</v>
      </c>
      <c r="B201" s="937">
        <v>478</v>
      </c>
      <c r="C201" s="938">
        <v>478</v>
      </c>
      <c r="D201" s="938" t="s">
        <v>541</v>
      </c>
      <c r="E201" s="939" t="s">
        <v>541</v>
      </c>
      <c r="F201" s="938"/>
      <c r="G201" s="938"/>
      <c r="H201" s="938"/>
      <c r="I201" s="937"/>
      <c r="J201" s="938"/>
      <c r="K201" s="938"/>
      <c r="L201" s="940"/>
    </row>
    <row r="202" spans="1:12" ht="13.5">
      <c r="A202" s="932">
        <v>197</v>
      </c>
      <c r="B202" s="941">
        <v>474</v>
      </c>
      <c r="C202" s="942">
        <v>473</v>
      </c>
      <c r="D202" s="942">
        <v>1</v>
      </c>
      <c r="E202" s="943" t="s">
        <v>541</v>
      </c>
      <c r="F202" s="942"/>
      <c r="G202" s="942"/>
      <c r="H202" s="942"/>
      <c r="I202" s="941"/>
      <c r="J202" s="942"/>
      <c r="K202" s="942"/>
      <c r="L202" s="944"/>
    </row>
    <row r="203" spans="1:12" ht="13.5">
      <c r="A203" s="932">
        <v>198</v>
      </c>
      <c r="B203" s="941">
        <v>463</v>
      </c>
      <c r="C203" s="942">
        <v>305</v>
      </c>
      <c r="D203" s="942">
        <v>158</v>
      </c>
      <c r="E203" s="943" t="s">
        <v>541</v>
      </c>
      <c r="F203" s="942"/>
      <c r="G203" s="942"/>
      <c r="H203" s="942"/>
      <c r="I203" s="941"/>
      <c r="J203" s="942"/>
      <c r="K203" s="942"/>
      <c r="L203" s="944"/>
    </row>
    <row r="204" spans="1:12" ht="13.5">
      <c r="A204" s="932">
        <v>199</v>
      </c>
      <c r="B204" s="941">
        <v>462</v>
      </c>
      <c r="C204" s="942">
        <v>125</v>
      </c>
      <c r="D204" s="942">
        <v>118</v>
      </c>
      <c r="E204" s="943">
        <v>219</v>
      </c>
      <c r="F204" s="942"/>
      <c r="G204" s="942"/>
      <c r="H204" s="942"/>
      <c r="I204" s="941"/>
      <c r="J204" s="942"/>
      <c r="K204" s="942"/>
      <c r="L204" s="944"/>
    </row>
    <row r="205" spans="1:12" ht="13.5">
      <c r="A205" s="927">
        <v>200</v>
      </c>
      <c r="B205" s="945">
        <v>461</v>
      </c>
      <c r="C205" s="946">
        <v>452</v>
      </c>
      <c r="D205" s="946">
        <v>9</v>
      </c>
      <c r="E205" s="947" t="s">
        <v>541</v>
      </c>
      <c r="F205" s="946"/>
      <c r="G205" s="946"/>
      <c r="H205" s="946"/>
      <c r="I205" s="945"/>
      <c r="J205" s="946"/>
      <c r="K205" s="946"/>
      <c r="L205" s="948"/>
    </row>
    <row r="206" spans="1:12" ht="13.5">
      <c r="A206" s="931">
        <v>201</v>
      </c>
      <c r="B206" s="937">
        <v>456</v>
      </c>
      <c r="C206" s="938">
        <v>308</v>
      </c>
      <c r="D206" s="938">
        <v>148</v>
      </c>
      <c r="E206" s="939" t="s">
        <v>541</v>
      </c>
      <c r="F206" s="938"/>
      <c r="G206" s="938"/>
      <c r="H206" s="938"/>
      <c r="I206" s="937"/>
      <c r="J206" s="938"/>
      <c r="K206" s="938"/>
      <c r="L206" s="940"/>
    </row>
    <row r="207" spans="1:12" ht="13.5">
      <c r="A207" s="932">
        <v>202</v>
      </c>
      <c r="B207" s="941">
        <v>450</v>
      </c>
      <c r="C207" s="942">
        <v>310</v>
      </c>
      <c r="D207" s="942">
        <v>140</v>
      </c>
      <c r="E207" s="943" t="s">
        <v>541</v>
      </c>
      <c r="F207" s="942"/>
      <c r="G207" s="942"/>
      <c r="H207" s="942"/>
      <c r="I207" s="941"/>
      <c r="J207" s="942"/>
      <c r="K207" s="942"/>
      <c r="L207" s="944"/>
    </row>
    <row r="208" spans="1:12" ht="13.5">
      <c r="A208" s="932">
        <v>203</v>
      </c>
      <c r="B208" s="941">
        <v>446</v>
      </c>
      <c r="C208" s="942">
        <v>241</v>
      </c>
      <c r="D208" s="942" t="s">
        <v>541</v>
      </c>
      <c r="E208" s="943">
        <v>205</v>
      </c>
      <c r="F208" s="942"/>
      <c r="G208" s="942"/>
      <c r="H208" s="942"/>
      <c r="I208" s="941"/>
      <c r="J208" s="942"/>
      <c r="K208" s="942"/>
      <c r="L208" s="944"/>
    </row>
    <row r="209" spans="1:12" ht="13.5">
      <c r="A209" s="932">
        <v>204</v>
      </c>
      <c r="B209" s="941">
        <v>442</v>
      </c>
      <c r="C209" s="942">
        <v>202</v>
      </c>
      <c r="D209" s="942">
        <v>240</v>
      </c>
      <c r="E209" s="943" t="s">
        <v>541</v>
      </c>
      <c r="F209" s="942"/>
      <c r="G209" s="942"/>
      <c r="H209" s="942"/>
      <c r="I209" s="941"/>
      <c r="J209" s="942"/>
      <c r="K209" s="942"/>
      <c r="L209" s="944"/>
    </row>
    <row r="210" spans="1:12" ht="13.5">
      <c r="A210" s="927">
        <v>205</v>
      </c>
      <c r="B210" s="945">
        <v>442</v>
      </c>
      <c r="C210" s="946">
        <v>442</v>
      </c>
      <c r="D210" s="946" t="s">
        <v>541</v>
      </c>
      <c r="E210" s="947" t="s">
        <v>541</v>
      </c>
      <c r="F210" s="946"/>
      <c r="G210" s="946"/>
      <c r="H210" s="946"/>
      <c r="I210" s="945"/>
      <c r="J210" s="946"/>
      <c r="K210" s="946"/>
      <c r="L210" s="948"/>
    </row>
    <row r="211" spans="1:12" ht="13.5">
      <c r="A211" s="931">
        <v>206</v>
      </c>
      <c r="B211" s="937">
        <v>434</v>
      </c>
      <c r="C211" s="938">
        <v>7</v>
      </c>
      <c r="D211" s="938">
        <v>408</v>
      </c>
      <c r="E211" s="939">
        <v>19</v>
      </c>
      <c r="F211" s="938"/>
      <c r="G211" s="938"/>
      <c r="H211" s="938"/>
      <c r="I211" s="937"/>
      <c r="J211" s="938"/>
      <c r="K211" s="938"/>
      <c r="L211" s="940"/>
    </row>
    <row r="212" spans="1:12" ht="13.5">
      <c r="A212" s="932">
        <v>207</v>
      </c>
      <c r="B212" s="941">
        <v>423</v>
      </c>
      <c r="C212" s="942">
        <v>233</v>
      </c>
      <c r="D212" s="942">
        <v>97</v>
      </c>
      <c r="E212" s="943">
        <v>94</v>
      </c>
      <c r="F212" s="942"/>
      <c r="G212" s="942"/>
      <c r="H212" s="942"/>
      <c r="I212" s="941"/>
      <c r="J212" s="942"/>
      <c r="K212" s="942"/>
      <c r="L212" s="944"/>
    </row>
    <row r="213" spans="1:12" ht="13.5">
      <c r="A213" s="932">
        <v>208</v>
      </c>
      <c r="B213" s="941">
        <v>421</v>
      </c>
      <c r="C213" s="942">
        <v>405</v>
      </c>
      <c r="D213" s="942" t="s">
        <v>541</v>
      </c>
      <c r="E213" s="943">
        <v>16</v>
      </c>
      <c r="F213" s="942"/>
      <c r="G213" s="942"/>
      <c r="H213" s="942"/>
      <c r="I213" s="941"/>
      <c r="J213" s="942"/>
      <c r="K213" s="942"/>
      <c r="L213" s="944"/>
    </row>
    <row r="214" spans="1:12" ht="13.5">
      <c r="A214" s="932">
        <v>209</v>
      </c>
      <c r="B214" s="941">
        <v>421</v>
      </c>
      <c r="C214" s="942">
        <v>312</v>
      </c>
      <c r="D214" s="942">
        <v>6</v>
      </c>
      <c r="E214" s="943">
        <v>103</v>
      </c>
      <c r="F214" s="942"/>
      <c r="G214" s="942"/>
      <c r="H214" s="942"/>
      <c r="I214" s="941"/>
      <c r="J214" s="942"/>
      <c r="K214" s="942"/>
      <c r="L214" s="944"/>
    </row>
    <row r="215" spans="1:12" ht="13.5">
      <c r="A215" s="927">
        <v>210</v>
      </c>
      <c r="B215" s="945">
        <v>418</v>
      </c>
      <c r="C215" s="946">
        <v>418</v>
      </c>
      <c r="D215" s="946" t="s">
        <v>541</v>
      </c>
      <c r="E215" s="947" t="s">
        <v>541</v>
      </c>
      <c r="F215" s="946"/>
      <c r="G215" s="946"/>
      <c r="H215" s="946"/>
      <c r="I215" s="945"/>
      <c r="J215" s="946"/>
      <c r="K215" s="946"/>
      <c r="L215" s="948"/>
    </row>
    <row r="216" spans="1:12" ht="13.5">
      <c r="A216" s="931">
        <v>211</v>
      </c>
      <c r="B216" s="937">
        <v>410</v>
      </c>
      <c r="C216" s="938">
        <v>326</v>
      </c>
      <c r="D216" s="938">
        <v>53</v>
      </c>
      <c r="E216" s="939">
        <v>31</v>
      </c>
      <c r="F216" s="938"/>
      <c r="G216" s="938"/>
      <c r="H216" s="938"/>
      <c r="I216" s="937"/>
      <c r="J216" s="938"/>
      <c r="K216" s="938"/>
      <c r="L216" s="940"/>
    </row>
    <row r="217" spans="1:12" ht="13.5">
      <c r="A217" s="932">
        <v>212</v>
      </c>
      <c r="B217" s="941">
        <v>399</v>
      </c>
      <c r="C217" s="942">
        <v>9</v>
      </c>
      <c r="D217" s="942">
        <v>390</v>
      </c>
      <c r="E217" s="943" t="s">
        <v>541</v>
      </c>
      <c r="F217" s="942"/>
      <c r="G217" s="942"/>
      <c r="H217" s="942"/>
      <c r="I217" s="941"/>
      <c r="J217" s="942"/>
      <c r="K217" s="942"/>
      <c r="L217" s="944"/>
    </row>
    <row r="218" spans="1:12" ht="13.5">
      <c r="A218" s="932">
        <v>213</v>
      </c>
      <c r="B218" s="941">
        <v>397</v>
      </c>
      <c r="C218" s="942" t="s">
        <v>541</v>
      </c>
      <c r="D218" s="942">
        <v>397</v>
      </c>
      <c r="E218" s="943" t="s">
        <v>541</v>
      </c>
      <c r="F218" s="942"/>
      <c r="G218" s="942"/>
      <c r="H218" s="942"/>
      <c r="I218" s="941"/>
      <c r="J218" s="942"/>
      <c r="K218" s="942"/>
      <c r="L218" s="944"/>
    </row>
    <row r="219" spans="1:12" ht="13.5">
      <c r="A219" s="932">
        <v>214</v>
      </c>
      <c r="B219" s="941">
        <v>397</v>
      </c>
      <c r="C219" s="942">
        <v>283</v>
      </c>
      <c r="D219" s="942">
        <v>80</v>
      </c>
      <c r="E219" s="943">
        <v>34</v>
      </c>
      <c r="F219" s="942"/>
      <c r="G219" s="942"/>
      <c r="H219" s="942"/>
      <c r="I219" s="941"/>
      <c r="J219" s="942"/>
      <c r="K219" s="942"/>
      <c r="L219" s="944"/>
    </row>
    <row r="220" spans="1:12" ht="13.5">
      <c r="A220" s="927">
        <v>215</v>
      </c>
      <c r="B220" s="945">
        <v>395</v>
      </c>
      <c r="C220" s="946">
        <v>395</v>
      </c>
      <c r="D220" s="946" t="s">
        <v>541</v>
      </c>
      <c r="E220" s="947" t="s">
        <v>541</v>
      </c>
      <c r="F220" s="946"/>
      <c r="G220" s="946"/>
      <c r="H220" s="946"/>
      <c r="I220" s="945"/>
      <c r="J220" s="946"/>
      <c r="K220" s="946"/>
      <c r="L220" s="948"/>
    </row>
    <row r="221" spans="1:12" ht="13.5">
      <c r="A221" s="931">
        <v>216</v>
      </c>
      <c r="B221" s="937">
        <v>394</v>
      </c>
      <c r="C221" s="938">
        <v>226</v>
      </c>
      <c r="D221" s="938">
        <v>136</v>
      </c>
      <c r="E221" s="939">
        <v>31</v>
      </c>
      <c r="F221" s="938"/>
      <c r="G221" s="938"/>
      <c r="H221" s="938"/>
      <c r="I221" s="937"/>
      <c r="J221" s="938"/>
      <c r="K221" s="938"/>
      <c r="L221" s="940"/>
    </row>
    <row r="222" spans="1:12" ht="13.5">
      <c r="A222" s="932">
        <v>217</v>
      </c>
      <c r="B222" s="941">
        <v>392</v>
      </c>
      <c r="C222" s="942">
        <v>351</v>
      </c>
      <c r="D222" s="942" t="s">
        <v>541</v>
      </c>
      <c r="E222" s="943">
        <v>42</v>
      </c>
      <c r="F222" s="942"/>
      <c r="G222" s="942"/>
      <c r="H222" s="942"/>
      <c r="I222" s="941"/>
      <c r="J222" s="942"/>
      <c r="K222" s="942"/>
      <c r="L222" s="944"/>
    </row>
    <row r="223" spans="1:12" ht="13.5">
      <c r="A223" s="932">
        <v>218</v>
      </c>
      <c r="B223" s="941">
        <v>386</v>
      </c>
      <c r="C223" s="942">
        <v>167</v>
      </c>
      <c r="D223" s="942">
        <v>156</v>
      </c>
      <c r="E223" s="943">
        <v>63</v>
      </c>
      <c r="F223" s="942"/>
      <c r="G223" s="942"/>
      <c r="H223" s="942"/>
      <c r="I223" s="941"/>
      <c r="J223" s="942"/>
      <c r="K223" s="942"/>
      <c r="L223" s="944"/>
    </row>
    <row r="224" spans="1:12" ht="13.5">
      <c r="A224" s="932">
        <v>219</v>
      </c>
      <c r="B224" s="941">
        <v>384</v>
      </c>
      <c r="C224" s="942">
        <v>309</v>
      </c>
      <c r="D224" s="942" t="s">
        <v>541</v>
      </c>
      <c r="E224" s="943">
        <v>76</v>
      </c>
      <c r="F224" s="942"/>
      <c r="G224" s="942"/>
      <c r="H224" s="942"/>
      <c r="I224" s="941"/>
      <c r="J224" s="942"/>
      <c r="K224" s="942"/>
      <c r="L224" s="944"/>
    </row>
    <row r="225" spans="1:12" ht="13.5">
      <c r="A225" s="927">
        <v>220</v>
      </c>
      <c r="B225" s="945">
        <v>384</v>
      </c>
      <c r="C225" s="946">
        <v>370</v>
      </c>
      <c r="D225" s="946" t="s">
        <v>541</v>
      </c>
      <c r="E225" s="947">
        <v>14</v>
      </c>
      <c r="F225" s="946"/>
      <c r="G225" s="946"/>
      <c r="H225" s="946"/>
      <c r="I225" s="945"/>
      <c r="J225" s="946"/>
      <c r="K225" s="946"/>
      <c r="L225" s="948"/>
    </row>
    <row r="226" spans="1:12" ht="13.5">
      <c r="A226" s="931">
        <v>221</v>
      </c>
      <c r="B226" s="937">
        <v>382</v>
      </c>
      <c r="C226" s="938">
        <v>270</v>
      </c>
      <c r="D226" s="938">
        <v>34</v>
      </c>
      <c r="E226" s="939">
        <v>79</v>
      </c>
      <c r="F226" s="938"/>
      <c r="G226" s="938"/>
      <c r="H226" s="938"/>
      <c r="I226" s="937"/>
      <c r="J226" s="938"/>
      <c r="K226" s="938"/>
      <c r="L226" s="940"/>
    </row>
    <row r="227" spans="1:12" ht="13.5">
      <c r="A227" s="932">
        <v>222</v>
      </c>
      <c r="B227" s="941">
        <v>381</v>
      </c>
      <c r="C227" s="942">
        <v>199</v>
      </c>
      <c r="D227" s="942">
        <v>151</v>
      </c>
      <c r="E227" s="943">
        <v>31</v>
      </c>
      <c r="F227" s="942"/>
      <c r="G227" s="942"/>
      <c r="H227" s="942"/>
      <c r="I227" s="941"/>
      <c r="J227" s="942"/>
      <c r="K227" s="942"/>
      <c r="L227" s="944"/>
    </row>
    <row r="228" spans="1:12" ht="13.5">
      <c r="A228" s="932">
        <v>223</v>
      </c>
      <c r="B228" s="941">
        <v>379</v>
      </c>
      <c r="C228" s="942">
        <v>361</v>
      </c>
      <c r="D228" s="942">
        <v>19</v>
      </c>
      <c r="E228" s="943" t="s">
        <v>541</v>
      </c>
      <c r="F228" s="942"/>
      <c r="G228" s="942"/>
      <c r="H228" s="942"/>
      <c r="I228" s="941"/>
      <c r="J228" s="942"/>
      <c r="K228" s="942"/>
      <c r="L228" s="944"/>
    </row>
    <row r="229" spans="1:12" ht="13.5">
      <c r="A229" s="932">
        <v>224</v>
      </c>
      <c r="B229" s="941">
        <v>378</v>
      </c>
      <c r="C229" s="942">
        <v>351</v>
      </c>
      <c r="D229" s="942">
        <v>28</v>
      </c>
      <c r="E229" s="943" t="s">
        <v>541</v>
      </c>
      <c r="F229" s="942"/>
      <c r="G229" s="942"/>
      <c r="H229" s="942"/>
      <c r="I229" s="941"/>
      <c r="J229" s="942"/>
      <c r="K229" s="942"/>
      <c r="L229" s="944"/>
    </row>
    <row r="230" spans="1:12" ht="13.5">
      <c r="A230" s="927">
        <v>225</v>
      </c>
      <c r="B230" s="945">
        <v>374</v>
      </c>
      <c r="C230" s="946">
        <v>280</v>
      </c>
      <c r="D230" s="946">
        <v>17</v>
      </c>
      <c r="E230" s="947">
        <v>77</v>
      </c>
      <c r="F230" s="946"/>
      <c r="G230" s="946"/>
      <c r="H230" s="946"/>
      <c r="I230" s="945"/>
      <c r="J230" s="946"/>
      <c r="K230" s="946"/>
      <c r="L230" s="948"/>
    </row>
    <row r="231" spans="1:12" ht="13.5">
      <c r="A231" s="931">
        <v>226</v>
      </c>
      <c r="B231" s="937">
        <v>371</v>
      </c>
      <c r="C231" s="938">
        <v>282</v>
      </c>
      <c r="D231" s="938">
        <v>22</v>
      </c>
      <c r="E231" s="939">
        <v>66</v>
      </c>
      <c r="F231" s="938"/>
      <c r="G231" s="938"/>
      <c r="H231" s="938"/>
      <c r="I231" s="937"/>
      <c r="J231" s="938"/>
      <c r="K231" s="938"/>
      <c r="L231" s="940"/>
    </row>
    <row r="232" spans="1:12" ht="13.5">
      <c r="A232" s="932">
        <v>227</v>
      </c>
      <c r="B232" s="941">
        <v>370</v>
      </c>
      <c r="C232" s="942">
        <v>294</v>
      </c>
      <c r="D232" s="942" t="s">
        <v>541</v>
      </c>
      <c r="E232" s="943">
        <v>76</v>
      </c>
      <c r="F232" s="942"/>
      <c r="G232" s="942"/>
      <c r="H232" s="942"/>
      <c r="I232" s="941"/>
      <c r="J232" s="942"/>
      <c r="K232" s="942"/>
      <c r="L232" s="944"/>
    </row>
    <row r="233" spans="1:12" ht="13.5">
      <c r="A233" s="932">
        <v>228</v>
      </c>
      <c r="B233" s="941">
        <v>367</v>
      </c>
      <c r="C233" s="942">
        <v>225</v>
      </c>
      <c r="D233" s="942">
        <v>142</v>
      </c>
      <c r="E233" s="943" t="s">
        <v>541</v>
      </c>
      <c r="F233" s="942"/>
      <c r="G233" s="942"/>
      <c r="H233" s="942"/>
      <c r="I233" s="941"/>
      <c r="J233" s="942"/>
      <c r="K233" s="942"/>
      <c r="L233" s="944"/>
    </row>
    <row r="234" spans="1:12" ht="13.5">
      <c r="A234" s="932">
        <v>229</v>
      </c>
      <c r="B234" s="941">
        <v>364</v>
      </c>
      <c r="C234" s="942">
        <v>364</v>
      </c>
      <c r="D234" s="942" t="s">
        <v>541</v>
      </c>
      <c r="E234" s="943" t="s">
        <v>541</v>
      </c>
      <c r="F234" s="942"/>
      <c r="G234" s="942"/>
      <c r="H234" s="942"/>
      <c r="I234" s="941"/>
      <c r="J234" s="942"/>
      <c r="K234" s="942"/>
      <c r="L234" s="944"/>
    </row>
    <row r="235" spans="1:12" ht="13.5">
      <c r="A235" s="927">
        <v>230</v>
      </c>
      <c r="B235" s="945">
        <v>355</v>
      </c>
      <c r="C235" s="946">
        <v>162</v>
      </c>
      <c r="D235" s="946">
        <v>130</v>
      </c>
      <c r="E235" s="947">
        <v>63</v>
      </c>
      <c r="F235" s="946"/>
      <c r="G235" s="946"/>
      <c r="H235" s="946"/>
      <c r="I235" s="945"/>
      <c r="J235" s="946"/>
      <c r="K235" s="946"/>
      <c r="L235" s="948"/>
    </row>
    <row r="236" spans="1:12" ht="13.5">
      <c r="A236" s="931">
        <v>231</v>
      </c>
      <c r="B236" s="937">
        <v>351</v>
      </c>
      <c r="C236" s="938">
        <v>351</v>
      </c>
      <c r="D236" s="938" t="s">
        <v>541</v>
      </c>
      <c r="E236" s="939" t="s">
        <v>541</v>
      </c>
      <c r="F236" s="938"/>
      <c r="G236" s="938"/>
      <c r="H236" s="938"/>
      <c r="I236" s="937"/>
      <c r="J236" s="938"/>
      <c r="K236" s="938"/>
      <c r="L236" s="940"/>
    </row>
    <row r="237" spans="1:12" ht="13.5">
      <c r="A237" s="932">
        <v>232</v>
      </c>
      <c r="B237" s="941">
        <v>349</v>
      </c>
      <c r="C237" s="942">
        <v>218</v>
      </c>
      <c r="D237" s="942" t="s">
        <v>541</v>
      </c>
      <c r="E237" s="943">
        <v>131</v>
      </c>
      <c r="F237" s="942"/>
      <c r="G237" s="942"/>
      <c r="H237" s="942"/>
      <c r="I237" s="941"/>
      <c r="J237" s="942"/>
      <c r="K237" s="942"/>
      <c r="L237" s="944"/>
    </row>
    <row r="238" spans="1:12" ht="13.5">
      <c r="A238" s="932">
        <v>233</v>
      </c>
      <c r="B238" s="941">
        <v>340</v>
      </c>
      <c r="C238" s="942">
        <v>277</v>
      </c>
      <c r="D238" s="942" t="s">
        <v>541</v>
      </c>
      <c r="E238" s="943">
        <v>63</v>
      </c>
      <c r="F238" s="942"/>
      <c r="G238" s="942"/>
      <c r="H238" s="942"/>
      <c r="I238" s="941"/>
      <c r="J238" s="942"/>
      <c r="K238" s="942"/>
      <c r="L238" s="944"/>
    </row>
    <row r="239" spans="1:12" ht="13.5">
      <c r="A239" s="932">
        <v>234</v>
      </c>
      <c r="B239" s="941">
        <v>317</v>
      </c>
      <c r="C239" s="942">
        <v>249</v>
      </c>
      <c r="D239" s="942">
        <v>16</v>
      </c>
      <c r="E239" s="943">
        <v>51</v>
      </c>
      <c r="F239" s="942"/>
      <c r="G239" s="942"/>
      <c r="H239" s="942"/>
      <c r="I239" s="941"/>
      <c r="J239" s="942"/>
      <c r="K239" s="942"/>
      <c r="L239" s="944"/>
    </row>
    <row r="240" spans="1:12" ht="13.5">
      <c r="A240" s="927">
        <v>235</v>
      </c>
      <c r="B240" s="945">
        <v>314</v>
      </c>
      <c r="C240" s="946">
        <v>235</v>
      </c>
      <c r="D240" s="946" t="s">
        <v>541</v>
      </c>
      <c r="E240" s="947">
        <v>78</v>
      </c>
      <c r="F240" s="946"/>
      <c r="G240" s="946"/>
      <c r="H240" s="946"/>
      <c r="I240" s="945"/>
      <c r="J240" s="946"/>
      <c r="K240" s="946"/>
      <c r="L240" s="948"/>
    </row>
    <row r="241" spans="1:12" ht="13.5">
      <c r="A241" s="931">
        <v>236</v>
      </c>
      <c r="B241" s="937">
        <v>313</v>
      </c>
      <c r="C241" s="938">
        <v>276</v>
      </c>
      <c r="D241" s="938">
        <v>37</v>
      </c>
      <c r="E241" s="939" t="s">
        <v>541</v>
      </c>
      <c r="F241" s="938"/>
      <c r="G241" s="938"/>
      <c r="H241" s="938"/>
      <c r="I241" s="937"/>
      <c r="J241" s="938"/>
      <c r="K241" s="938"/>
      <c r="L241" s="940"/>
    </row>
    <row r="242" spans="1:12" ht="13.5">
      <c r="A242" s="932">
        <v>237</v>
      </c>
      <c r="B242" s="941">
        <v>305</v>
      </c>
      <c r="C242" s="942">
        <v>305</v>
      </c>
      <c r="D242" s="942" t="s">
        <v>541</v>
      </c>
      <c r="E242" s="943" t="s">
        <v>541</v>
      </c>
      <c r="F242" s="942"/>
      <c r="G242" s="942"/>
      <c r="H242" s="942"/>
      <c r="I242" s="941"/>
      <c r="J242" s="942"/>
      <c r="K242" s="942"/>
      <c r="L242" s="944"/>
    </row>
    <row r="243" spans="1:12" ht="13.5">
      <c r="A243" s="932">
        <v>238</v>
      </c>
      <c r="B243" s="941">
        <v>294</v>
      </c>
      <c r="C243" s="942">
        <v>55</v>
      </c>
      <c r="D243" s="942">
        <v>208</v>
      </c>
      <c r="E243" s="943">
        <v>31</v>
      </c>
      <c r="F243" s="942"/>
      <c r="G243" s="942"/>
      <c r="H243" s="942"/>
      <c r="I243" s="941"/>
      <c r="J243" s="942"/>
      <c r="K243" s="942"/>
      <c r="L243" s="944"/>
    </row>
    <row r="244" spans="1:12" ht="13.5">
      <c r="A244" s="932">
        <v>239</v>
      </c>
      <c r="B244" s="941">
        <v>293</v>
      </c>
      <c r="C244" s="942">
        <v>214</v>
      </c>
      <c r="D244" s="942" t="s">
        <v>541</v>
      </c>
      <c r="E244" s="943">
        <v>79</v>
      </c>
      <c r="F244" s="942"/>
      <c r="G244" s="942"/>
      <c r="H244" s="942"/>
      <c r="I244" s="941"/>
      <c r="J244" s="942"/>
      <c r="K244" s="942"/>
      <c r="L244" s="944"/>
    </row>
    <row r="245" spans="1:12" ht="13.5">
      <c r="A245" s="927">
        <v>240</v>
      </c>
      <c r="B245" s="945">
        <v>293</v>
      </c>
      <c r="C245" s="946">
        <v>246</v>
      </c>
      <c r="D245" s="946">
        <v>47</v>
      </c>
      <c r="E245" s="947" t="s">
        <v>541</v>
      </c>
      <c r="F245" s="946"/>
      <c r="G245" s="946"/>
      <c r="H245" s="946"/>
      <c r="I245" s="945"/>
      <c r="J245" s="946"/>
      <c r="K245" s="946"/>
      <c r="L245" s="948"/>
    </row>
    <row r="246" spans="1:12" ht="13.5">
      <c r="A246" s="931">
        <v>241</v>
      </c>
      <c r="B246" s="937">
        <v>292</v>
      </c>
      <c r="C246" s="938">
        <v>155</v>
      </c>
      <c r="D246" s="938">
        <v>47</v>
      </c>
      <c r="E246" s="939">
        <v>90</v>
      </c>
      <c r="F246" s="938"/>
      <c r="G246" s="938"/>
      <c r="H246" s="938"/>
      <c r="I246" s="937"/>
      <c r="J246" s="938"/>
      <c r="K246" s="938"/>
      <c r="L246" s="940"/>
    </row>
    <row r="247" spans="1:12" ht="13.5">
      <c r="A247" s="932">
        <v>242</v>
      </c>
      <c r="B247" s="941">
        <v>284</v>
      </c>
      <c r="C247" s="942">
        <v>155</v>
      </c>
      <c r="D247" s="942">
        <v>17</v>
      </c>
      <c r="E247" s="943">
        <v>113</v>
      </c>
      <c r="F247" s="942"/>
      <c r="G247" s="942"/>
      <c r="H247" s="942"/>
      <c r="I247" s="941"/>
      <c r="J247" s="942"/>
      <c r="K247" s="942"/>
      <c r="L247" s="944"/>
    </row>
    <row r="248" spans="1:12" ht="13.5">
      <c r="A248" s="932">
        <v>243</v>
      </c>
      <c r="B248" s="941">
        <v>284</v>
      </c>
      <c r="C248" s="942">
        <v>276</v>
      </c>
      <c r="D248" s="942">
        <v>8</v>
      </c>
      <c r="E248" s="943" t="s">
        <v>541</v>
      </c>
      <c r="F248" s="942"/>
      <c r="G248" s="942"/>
      <c r="H248" s="942"/>
      <c r="I248" s="941"/>
      <c r="J248" s="942"/>
      <c r="K248" s="942"/>
      <c r="L248" s="944"/>
    </row>
    <row r="249" spans="1:12" ht="13.5">
      <c r="A249" s="932">
        <v>244</v>
      </c>
      <c r="B249" s="941">
        <v>283</v>
      </c>
      <c r="C249" s="942">
        <v>282</v>
      </c>
      <c r="D249" s="942">
        <v>1</v>
      </c>
      <c r="E249" s="943" t="s">
        <v>541</v>
      </c>
      <c r="F249" s="942"/>
      <c r="G249" s="942"/>
      <c r="H249" s="942"/>
      <c r="I249" s="941"/>
      <c r="J249" s="942"/>
      <c r="K249" s="942"/>
      <c r="L249" s="944"/>
    </row>
    <row r="250" spans="1:12" ht="13.5">
      <c r="A250" s="927">
        <v>245</v>
      </c>
      <c r="B250" s="945">
        <v>282</v>
      </c>
      <c r="C250" s="946">
        <v>113</v>
      </c>
      <c r="D250" s="946" t="s">
        <v>541</v>
      </c>
      <c r="E250" s="947">
        <v>169</v>
      </c>
      <c r="F250" s="946"/>
      <c r="G250" s="946"/>
      <c r="H250" s="946"/>
      <c r="I250" s="945"/>
      <c r="J250" s="946"/>
      <c r="K250" s="946"/>
      <c r="L250" s="948"/>
    </row>
    <row r="251" spans="1:12" ht="13.5">
      <c r="A251" s="931">
        <v>246</v>
      </c>
      <c r="B251" s="937">
        <v>282</v>
      </c>
      <c r="C251" s="938">
        <v>239</v>
      </c>
      <c r="D251" s="938">
        <v>43</v>
      </c>
      <c r="E251" s="939" t="s">
        <v>541</v>
      </c>
      <c r="F251" s="938"/>
      <c r="G251" s="938"/>
      <c r="H251" s="938"/>
      <c r="I251" s="937"/>
      <c r="J251" s="938"/>
      <c r="K251" s="938"/>
      <c r="L251" s="940"/>
    </row>
    <row r="252" spans="1:12" ht="13.5">
      <c r="A252" s="932">
        <v>247</v>
      </c>
      <c r="B252" s="941">
        <v>281</v>
      </c>
      <c r="C252" s="942">
        <v>281</v>
      </c>
      <c r="D252" s="942" t="s">
        <v>541</v>
      </c>
      <c r="E252" s="943" t="s">
        <v>541</v>
      </c>
      <c r="F252" s="942"/>
      <c r="G252" s="942"/>
      <c r="H252" s="942"/>
      <c r="I252" s="941"/>
      <c r="J252" s="942"/>
      <c r="K252" s="942"/>
      <c r="L252" s="944"/>
    </row>
    <row r="253" spans="1:12" ht="13.5">
      <c r="A253" s="932">
        <v>248</v>
      </c>
      <c r="B253" s="941">
        <v>278</v>
      </c>
      <c r="C253" s="942">
        <v>241</v>
      </c>
      <c r="D253" s="942">
        <v>37</v>
      </c>
      <c r="E253" s="943" t="s">
        <v>541</v>
      </c>
      <c r="F253" s="942"/>
      <c r="G253" s="942"/>
      <c r="H253" s="942"/>
      <c r="I253" s="941"/>
      <c r="J253" s="942"/>
      <c r="K253" s="942"/>
      <c r="L253" s="944"/>
    </row>
    <row r="254" spans="1:12" ht="13.5">
      <c r="A254" s="932">
        <v>249</v>
      </c>
      <c r="B254" s="941">
        <v>278</v>
      </c>
      <c r="C254" s="942">
        <v>55</v>
      </c>
      <c r="D254" s="942">
        <v>141</v>
      </c>
      <c r="E254" s="943">
        <v>82</v>
      </c>
      <c r="F254" s="942"/>
      <c r="G254" s="942"/>
      <c r="H254" s="942"/>
      <c r="I254" s="941"/>
      <c r="J254" s="942"/>
      <c r="K254" s="942"/>
      <c r="L254" s="944"/>
    </row>
    <row r="255" spans="1:12" ht="13.5">
      <c r="A255" s="927">
        <v>250</v>
      </c>
      <c r="B255" s="945">
        <v>276</v>
      </c>
      <c r="C255" s="946">
        <v>156</v>
      </c>
      <c r="D255" s="946">
        <v>120</v>
      </c>
      <c r="E255" s="947" t="s">
        <v>541</v>
      </c>
      <c r="F255" s="946"/>
      <c r="G255" s="946"/>
      <c r="H255" s="946"/>
      <c r="I255" s="945"/>
      <c r="J255" s="946"/>
      <c r="K255" s="946"/>
      <c r="L255" s="948"/>
    </row>
    <row r="256" spans="1:12" ht="13.5">
      <c r="A256" s="931">
        <v>251</v>
      </c>
      <c r="B256" s="937">
        <v>273</v>
      </c>
      <c r="C256" s="938">
        <v>176</v>
      </c>
      <c r="D256" s="938" t="s">
        <v>541</v>
      </c>
      <c r="E256" s="939">
        <v>97</v>
      </c>
      <c r="F256" s="938"/>
      <c r="G256" s="938"/>
      <c r="H256" s="938"/>
      <c r="I256" s="937"/>
      <c r="J256" s="938"/>
      <c r="K256" s="938"/>
      <c r="L256" s="940"/>
    </row>
    <row r="257" spans="1:12" ht="13.5">
      <c r="A257" s="932">
        <v>252</v>
      </c>
      <c r="B257" s="941">
        <v>268</v>
      </c>
      <c r="C257" s="942">
        <v>258</v>
      </c>
      <c r="D257" s="942">
        <v>10</v>
      </c>
      <c r="E257" s="943" t="s">
        <v>541</v>
      </c>
      <c r="F257" s="942"/>
      <c r="G257" s="942"/>
      <c r="H257" s="942"/>
      <c r="I257" s="941"/>
      <c r="J257" s="942"/>
      <c r="K257" s="942"/>
      <c r="L257" s="944"/>
    </row>
    <row r="258" spans="1:12" ht="13.5">
      <c r="A258" s="932">
        <v>253</v>
      </c>
      <c r="B258" s="941">
        <v>266</v>
      </c>
      <c r="C258" s="942">
        <v>266</v>
      </c>
      <c r="D258" s="942" t="s">
        <v>541</v>
      </c>
      <c r="E258" s="943" t="s">
        <v>541</v>
      </c>
      <c r="F258" s="942"/>
      <c r="G258" s="942"/>
      <c r="H258" s="942"/>
      <c r="I258" s="941"/>
      <c r="J258" s="942"/>
      <c r="K258" s="942"/>
      <c r="L258" s="944"/>
    </row>
    <row r="259" spans="1:12" ht="13.5">
      <c r="A259" s="932">
        <v>254</v>
      </c>
      <c r="B259" s="941">
        <v>260</v>
      </c>
      <c r="C259" s="942">
        <v>260</v>
      </c>
      <c r="D259" s="942" t="s">
        <v>541</v>
      </c>
      <c r="E259" s="943" t="s">
        <v>541</v>
      </c>
      <c r="F259" s="942"/>
      <c r="G259" s="942"/>
      <c r="H259" s="942"/>
      <c r="I259" s="941"/>
      <c r="J259" s="942"/>
      <c r="K259" s="942"/>
      <c r="L259" s="944"/>
    </row>
    <row r="260" spans="1:12" ht="13.5">
      <c r="A260" s="927">
        <v>255</v>
      </c>
      <c r="B260" s="945">
        <v>260</v>
      </c>
      <c r="C260" s="946">
        <v>215</v>
      </c>
      <c r="D260" s="946">
        <v>44</v>
      </c>
      <c r="E260" s="947" t="s">
        <v>541</v>
      </c>
      <c r="F260" s="946"/>
      <c r="G260" s="946"/>
      <c r="H260" s="946"/>
      <c r="I260" s="945"/>
      <c r="J260" s="946"/>
      <c r="K260" s="946"/>
      <c r="L260" s="948"/>
    </row>
    <row r="261" spans="1:12" ht="13.5">
      <c r="A261" s="931">
        <v>256</v>
      </c>
      <c r="B261" s="937">
        <v>257</v>
      </c>
      <c r="C261" s="938">
        <v>138</v>
      </c>
      <c r="D261" s="938" t="s">
        <v>541</v>
      </c>
      <c r="E261" s="939">
        <v>119</v>
      </c>
      <c r="F261" s="938"/>
      <c r="G261" s="938"/>
      <c r="H261" s="938"/>
      <c r="I261" s="937"/>
      <c r="J261" s="938"/>
      <c r="K261" s="938"/>
      <c r="L261" s="940"/>
    </row>
    <row r="262" spans="1:12" ht="13.5">
      <c r="A262" s="932">
        <v>257</v>
      </c>
      <c r="B262" s="941">
        <v>254</v>
      </c>
      <c r="C262" s="942">
        <v>155</v>
      </c>
      <c r="D262" s="942">
        <v>50</v>
      </c>
      <c r="E262" s="943">
        <v>49</v>
      </c>
      <c r="F262" s="942"/>
      <c r="G262" s="942"/>
      <c r="H262" s="942"/>
      <c r="I262" s="941"/>
      <c r="J262" s="942"/>
      <c r="K262" s="942"/>
      <c r="L262" s="944"/>
    </row>
    <row r="263" spans="1:12" ht="13.5">
      <c r="A263" s="932">
        <v>258</v>
      </c>
      <c r="B263" s="941">
        <v>252</v>
      </c>
      <c r="C263" s="942">
        <v>179</v>
      </c>
      <c r="D263" s="942" t="s">
        <v>541</v>
      </c>
      <c r="E263" s="943">
        <v>72</v>
      </c>
      <c r="F263" s="942"/>
      <c r="G263" s="942"/>
      <c r="H263" s="942"/>
      <c r="I263" s="941"/>
      <c r="J263" s="942"/>
      <c r="K263" s="942"/>
      <c r="L263" s="944"/>
    </row>
    <row r="264" spans="1:12" ht="13.5">
      <c r="A264" s="932">
        <v>259</v>
      </c>
      <c r="B264" s="941">
        <v>245</v>
      </c>
      <c r="C264" s="942">
        <v>116</v>
      </c>
      <c r="D264" s="942">
        <v>98</v>
      </c>
      <c r="E264" s="943">
        <v>31</v>
      </c>
      <c r="F264" s="942"/>
      <c r="G264" s="942"/>
      <c r="H264" s="942"/>
      <c r="I264" s="941"/>
      <c r="J264" s="942"/>
      <c r="K264" s="942"/>
      <c r="L264" s="944"/>
    </row>
    <row r="265" spans="1:12" ht="13.5">
      <c r="A265" s="927">
        <v>260</v>
      </c>
      <c r="B265" s="945">
        <v>245</v>
      </c>
      <c r="C265" s="946" t="s">
        <v>541</v>
      </c>
      <c r="D265" s="946">
        <v>245</v>
      </c>
      <c r="E265" s="947" t="s">
        <v>541</v>
      </c>
      <c r="F265" s="946"/>
      <c r="G265" s="946"/>
      <c r="H265" s="946"/>
      <c r="I265" s="945"/>
      <c r="J265" s="946"/>
      <c r="K265" s="946"/>
      <c r="L265" s="948"/>
    </row>
    <row r="266" spans="1:12" ht="13.5">
      <c r="A266" s="931">
        <v>261</v>
      </c>
      <c r="B266" s="937">
        <v>245</v>
      </c>
      <c r="C266" s="938">
        <v>245</v>
      </c>
      <c r="D266" s="938" t="s">
        <v>541</v>
      </c>
      <c r="E266" s="939" t="s">
        <v>541</v>
      </c>
      <c r="F266" s="938"/>
      <c r="G266" s="938"/>
      <c r="H266" s="938"/>
      <c r="I266" s="937"/>
      <c r="J266" s="938"/>
      <c r="K266" s="938"/>
      <c r="L266" s="940"/>
    </row>
    <row r="267" spans="1:12" ht="13.5">
      <c r="A267" s="932">
        <v>262</v>
      </c>
      <c r="B267" s="941">
        <v>238</v>
      </c>
      <c r="C267" s="942">
        <v>217</v>
      </c>
      <c r="D267" s="942" t="s">
        <v>541</v>
      </c>
      <c r="E267" s="943">
        <v>21</v>
      </c>
      <c r="F267" s="942"/>
      <c r="G267" s="942"/>
      <c r="H267" s="942"/>
      <c r="I267" s="941"/>
      <c r="J267" s="942"/>
      <c r="K267" s="942"/>
      <c r="L267" s="944"/>
    </row>
    <row r="268" spans="1:12" ht="13.5">
      <c r="A268" s="932">
        <v>263</v>
      </c>
      <c r="B268" s="941">
        <v>230</v>
      </c>
      <c r="C268" s="942">
        <v>66</v>
      </c>
      <c r="D268" s="942">
        <v>132</v>
      </c>
      <c r="E268" s="943">
        <v>31</v>
      </c>
      <c r="F268" s="942"/>
      <c r="G268" s="942"/>
      <c r="H268" s="942"/>
      <c r="I268" s="941"/>
      <c r="J268" s="942"/>
      <c r="K268" s="942"/>
      <c r="L268" s="944"/>
    </row>
    <row r="269" spans="1:12" ht="13.5">
      <c r="A269" s="932">
        <v>264</v>
      </c>
      <c r="B269" s="941">
        <v>227</v>
      </c>
      <c r="C269" s="942">
        <v>195</v>
      </c>
      <c r="D269" s="942" t="s">
        <v>541</v>
      </c>
      <c r="E269" s="943">
        <v>31</v>
      </c>
      <c r="F269" s="942"/>
      <c r="G269" s="942"/>
      <c r="H269" s="942"/>
      <c r="I269" s="941"/>
      <c r="J269" s="942"/>
      <c r="K269" s="942"/>
      <c r="L269" s="944"/>
    </row>
    <row r="270" spans="1:12" ht="13.5">
      <c r="A270" s="927">
        <v>265</v>
      </c>
      <c r="B270" s="945">
        <v>224</v>
      </c>
      <c r="C270" s="946">
        <v>217</v>
      </c>
      <c r="D270" s="946">
        <v>8</v>
      </c>
      <c r="E270" s="947" t="s">
        <v>541</v>
      </c>
      <c r="F270" s="946"/>
      <c r="G270" s="946"/>
      <c r="H270" s="946"/>
      <c r="I270" s="945"/>
      <c r="J270" s="946"/>
      <c r="K270" s="946"/>
      <c r="L270" s="948"/>
    </row>
    <row r="271" spans="1:12" ht="13.5">
      <c r="A271" s="931">
        <v>266</v>
      </c>
      <c r="B271" s="937">
        <v>224</v>
      </c>
      <c r="C271" s="938">
        <v>155</v>
      </c>
      <c r="D271" s="938">
        <v>32</v>
      </c>
      <c r="E271" s="939">
        <v>37</v>
      </c>
      <c r="F271" s="938"/>
      <c r="G271" s="938"/>
      <c r="H271" s="938"/>
      <c r="I271" s="937"/>
      <c r="J271" s="938"/>
      <c r="K271" s="938"/>
      <c r="L271" s="940"/>
    </row>
    <row r="272" spans="1:12" ht="13.5">
      <c r="A272" s="932">
        <v>267</v>
      </c>
      <c r="B272" s="941">
        <v>224</v>
      </c>
      <c r="C272" s="942">
        <v>224</v>
      </c>
      <c r="D272" s="942" t="s">
        <v>541</v>
      </c>
      <c r="E272" s="943" t="s">
        <v>541</v>
      </c>
      <c r="F272" s="942"/>
      <c r="G272" s="942"/>
      <c r="H272" s="942"/>
      <c r="I272" s="941"/>
      <c r="J272" s="942"/>
      <c r="K272" s="942"/>
      <c r="L272" s="944"/>
    </row>
    <row r="273" spans="1:12" ht="13.5">
      <c r="A273" s="932">
        <v>268</v>
      </c>
      <c r="B273" s="941">
        <v>223</v>
      </c>
      <c r="C273" s="942">
        <v>223</v>
      </c>
      <c r="D273" s="942" t="s">
        <v>541</v>
      </c>
      <c r="E273" s="943" t="s">
        <v>541</v>
      </c>
      <c r="F273" s="942"/>
      <c r="G273" s="942"/>
      <c r="H273" s="942"/>
      <c r="I273" s="941"/>
      <c r="J273" s="942"/>
      <c r="K273" s="942"/>
      <c r="L273" s="944"/>
    </row>
    <row r="274" spans="1:12" ht="13.5">
      <c r="A274" s="932">
        <v>269</v>
      </c>
      <c r="B274" s="941">
        <v>216</v>
      </c>
      <c r="C274" s="942">
        <v>216</v>
      </c>
      <c r="D274" s="942" t="s">
        <v>541</v>
      </c>
      <c r="E274" s="943" t="s">
        <v>541</v>
      </c>
      <c r="F274" s="942"/>
      <c r="G274" s="942"/>
      <c r="H274" s="942"/>
      <c r="I274" s="941"/>
      <c r="J274" s="942"/>
      <c r="K274" s="942"/>
      <c r="L274" s="944"/>
    </row>
    <row r="275" spans="1:12" ht="13.5">
      <c r="A275" s="927">
        <v>270</v>
      </c>
      <c r="B275" s="945">
        <v>216</v>
      </c>
      <c r="C275" s="946">
        <v>200</v>
      </c>
      <c r="D275" s="946" t="s">
        <v>541</v>
      </c>
      <c r="E275" s="947">
        <v>16</v>
      </c>
      <c r="F275" s="946"/>
      <c r="G275" s="946"/>
      <c r="H275" s="946"/>
      <c r="I275" s="945"/>
      <c r="J275" s="946"/>
      <c r="K275" s="946"/>
      <c r="L275" s="948"/>
    </row>
    <row r="276" spans="1:12" ht="13.5">
      <c r="A276" s="931">
        <v>271</v>
      </c>
      <c r="B276" s="937">
        <v>210</v>
      </c>
      <c r="C276" s="938">
        <v>210</v>
      </c>
      <c r="D276" s="938" t="s">
        <v>541</v>
      </c>
      <c r="E276" s="939" t="s">
        <v>541</v>
      </c>
      <c r="F276" s="938"/>
      <c r="G276" s="938"/>
      <c r="H276" s="938"/>
      <c r="I276" s="937"/>
      <c r="J276" s="938"/>
      <c r="K276" s="938"/>
      <c r="L276" s="940"/>
    </row>
    <row r="277" spans="1:12" ht="13.5">
      <c r="A277" s="932">
        <v>272</v>
      </c>
      <c r="B277" s="941">
        <v>202</v>
      </c>
      <c r="C277" s="942">
        <v>180</v>
      </c>
      <c r="D277" s="942">
        <v>16</v>
      </c>
      <c r="E277" s="943">
        <v>5</v>
      </c>
      <c r="F277" s="942"/>
      <c r="G277" s="942"/>
      <c r="H277" s="942"/>
      <c r="I277" s="941"/>
      <c r="J277" s="942"/>
      <c r="K277" s="942"/>
      <c r="L277" s="944"/>
    </row>
    <row r="278" spans="1:12" ht="13.5">
      <c r="A278" s="932">
        <v>273</v>
      </c>
      <c r="B278" s="941">
        <v>202</v>
      </c>
      <c r="C278" s="942">
        <v>195</v>
      </c>
      <c r="D278" s="942">
        <v>7</v>
      </c>
      <c r="E278" s="943" t="s">
        <v>541</v>
      </c>
      <c r="F278" s="942"/>
      <c r="G278" s="942"/>
      <c r="H278" s="942"/>
      <c r="I278" s="941"/>
      <c r="J278" s="942"/>
      <c r="K278" s="942"/>
      <c r="L278" s="944"/>
    </row>
    <row r="279" spans="1:12" ht="13.5">
      <c r="A279" s="932">
        <v>274</v>
      </c>
      <c r="B279" s="941">
        <v>198</v>
      </c>
      <c r="C279" s="942">
        <v>144</v>
      </c>
      <c r="D279" s="942">
        <v>23</v>
      </c>
      <c r="E279" s="943">
        <v>31</v>
      </c>
      <c r="F279" s="942"/>
      <c r="G279" s="942"/>
      <c r="H279" s="942"/>
      <c r="I279" s="941"/>
      <c r="J279" s="942"/>
      <c r="K279" s="942"/>
      <c r="L279" s="944"/>
    </row>
    <row r="280" spans="1:12" ht="13.5">
      <c r="A280" s="927">
        <v>275</v>
      </c>
      <c r="B280" s="945">
        <v>196</v>
      </c>
      <c r="C280" s="946">
        <v>196</v>
      </c>
      <c r="D280" s="946" t="s">
        <v>541</v>
      </c>
      <c r="E280" s="947" t="s">
        <v>541</v>
      </c>
      <c r="F280" s="946"/>
      <c r="G280" s="946"/>
      <c r="H280" s="946"/>
      <c r="I280" s="945"/>
      <c r="J280" s="946"/>
      <c r="K280" s="946"/>
      <c r="L280" s="948"/>
    </row>
    <row r="281" spans="1:12" ht="13.5">
      <c r="A281" s="931">
        <v>276</v>
      </c>
      <c r="B281" s="937">
        <v>196</v>
      </c>
      <c r="C281" s="938">
        <v>128</v>
      </c>
      <c r="D281" s="938">
        <v>36</v>
      </c>
      <c r="E281" s="939">
        <v>31</v>
      </c>
      <c r="F281" s="938"/>
      <c r="G281" s="938"/>
      <c r="H281" s="938"/>
      <c r="I281" s="937"/>
      <c r="J281" s="938"/>
      <c r="K281" s="938"/>
      <c r="L281" s="940"/>
    </row>
    <row r="282" spans="1:12" ht="13.5">
      <c r="A282" s="932">
        <v>277</v>
      </c>
      <c r="B282" s="941">
        <v>195</v>
      </c>
      <c r="C282" s="942">
        <v>195</v>
      </c>
      <c r="D282" s="942" t="s">
        <v>541</v>
      </c>
      <c r="E282" s="943" t="s">
        <v>541</v>
      </c>
      <c r="F282" s="942"/>
      <c r="G282" s="942"/>
      <c r="H282" s="942"/>
      <c r="I282" s="941"/>
      <c r="J282" s="942"/>
      <c r="K282" s="942"/>
      <c r="L282" s="944"/>
    </row>
    <row r="283" spans="1:12" ht="13.5">
      <c r="A283" s="932">
        <v>278</v>
      </c>
      <c r="B283" s="941">
        <v>193</v>
      </c>
      <c r="C283" s="942">
        <v>185</v>
      </c>
      <c r="D283" s="942">
        <v>8</v>
      </c>
      <c r="E283" s="943" t="s">
        <v>541</v>
      </c>
      <c r="F283" s="942"/>
      <c r="G283" s="942"/>
      <c r="H283" s="942"/>
      <c r="I283" s="941"/>
      <c r="J283" s="942"/>
      <c r="K283" s="942"/>
      <c r="L283" s="944"/>
    </row>
    <row r="284" spans="1:12" ht="13.5">
      <c r="A284" s="932">
        <v>279</v>
      </c>
      <c r="B284" s="941">
        <v>190</v>
      </c>
      <c r="C284" s="942">
        <v>70</v>
      </c>
      <c r="D284" s="942" t="s">
        <v>541</v>
      </c>
      <c r="E284" s="943">
        <v>121</v>
      </c>
      <c r="F284" s="942"/>
      <c r="G284" s="942"/>
      <c r="H284" s="942"/>
      <c r="I284" s="941"/>
      <c r="J284" s="942"/>
      <c r="K284" s="942"/>
      <c r="L284" s="944"/>
    </row>
    <row r="285" spans="1:12" ht="13.5">
      <c r="A285" s="927">
        <v>280</v>
      </c>
      <c r="B285" s="945">
        <v>189</v>
      </c>
      <c r="C285" s="946">
        <v>189</v>
      </c>
      <c r="D285" s="946" t="s">
        <v>541</v>
      </c>
      <c r="E285" s="947" t="s">
        <v>541</v>
      </c>
      <c r="F285" s="946"/>
      <c r="G285" s="946"/>
      <c r="H285" s="946"/>
      <c r="I285" s="945"/>
      <c r="J285" s="946"/>
      <c r="K285" s="946"/>
      <c r="L285" s="948"/>
    </row>
    <row r="286" spans="1:12" ht="13.5">
      <c r="A286" s="931">
        <v>281</v>
      </c>
      <c r="B286" s="937">
        <v>187</v>
      </c>
      <c r="C286" s="938">
        <v>187</v>
      </c>
      <c r="D286" s="938" t="s">
        <v>541</v>
      </c>
      <c r="E286" s="939" t="s">
        <v>541</v>
      </c>
      <c r="F286" s="938"/>
      <c r="G286" s="938"/>
      <c r="H286" s="938"/>
      <c r="I286" s="937"/>
      <c r="J286" s="938"/>
      <c r="K286" s="938"/>
      <c r="L286" s="940"/>
    </row>
    <row r="287" spans="1:12" ht="13.5">
      <c r="A287" s="932">
        <v>282</v>
      </c>
      <c r="B287" s="941">
        <v>183</v>
      </c>
      <c r="C287" s="942">
        <v>151</v>
      </c>
      <c r="D287" s="942" t="s">
        <v>541</v>
      </c>
      <c r="E287" s="943">
        <v>31</v>
      </c>
      <c r="F287" s="942"/>
      <c r="G287" s="942"/>
      <c r="H287" s="942"/>
      <c r="I287" s="941"/>
      <c r="J287" s="942"/>
      <c r="K287" s="942"/>
      <c r="L287" s="944"/>
    </row>
    <row r="288" spans="1:12" ht="13.5">
      <c r="A288" s="932">
        <v>283</v>
      </c>
      <c r="B288" s="941">
        <v>182</v>
      </c>
      <c r="C288" s="942" t="s">
        <v>541</v>
      </c>
      <c r="D288" s="942">
        <v>182</v>
      </c>
      <c r="E288" s="943" t="s">
        <v>541</v>
      </c>
      <c r="F288" s="942"/>
      <c r="G288" s="942"/>
      <c r="H288" s="942"/>
      <c r="I288" s="941"/>
      <c r="J288" s="942"/>
      <c r="K288" s="942"/>
      <c r="L288" s="944"/>
    </row>
    <row r="289" spans="1:12" ht="13.5">
      <c r="A289" s="932">
        <v>284</v>
      </c>
      <c r="B289" s="941">
        <v>182</v>
      </c>
      <c r="C289" s="942">
        <v>111</v>
      </c>
      <c r="D289" s="942" t="s">
        <v>541</v>
      </c>
      <c r="E289" s="943">
        <v>71</v>
      </c>
      <c r="F289" s="942"/>
      <c r="G289" s="942"/>
      <c r="H289" s="942"/>
      <c r="I289" s="941"/>
      <c r="J289" s="942"/>
      <c r="K289" s="942"/>
      <c r="L289" s="944"/>
    </row>
    <row r="290" spans="1:12" ht="13.5">
      <c r="A290" s="927">
        <v>285</v>
      </c>
      <c r="B290" s="945">
        <v>174</v>
      </c>
      <c r="C290" s="946">
        <v>164</v>
      </c>
      <c r="D290" s="946">
        <v>10</v>
      </c>
      <c r="E290" s="947" t="s">
        <v>541</v>
      </c>
      <c r="F290" s="946"/>
      <c r="G290" s="946"/>
      <c r="H290" s="946"/>
      <c r="I290" s="945"/>
      <c r="J290" s="946"/>
      <c r="K290" s="946"/>
      <c r="L290" s="948"/>
    </row>
    <row r="291" spans="1:12" ht="13.5">
      <c r="A291" s="931">
        <v>286</v>
      </c>
      <c r="B291" s="937">
        <v>173</v>
      </c>
      <c r="C291" s="938">
        <v>136</v>
      </c>
      <c r="D291" s="938">
        <v>37</v>
      </c>
      <c r="E291" s="939" t="s">
        <v>541</v>
      </c>
      <c r="F291" s="938"/>
      <c r="G291" s="938"/>
      <c r="H291" s="938"/>
      <c r="I291" s="937"/>
      <c r="J291" s="938"/>
      <c r="K291" s="938"/>
      <c r="L291" s="940"/>
    </row>
    <row r="292" spans="1:12" ht="13.5">
      <c r="A292" s="932">
        <v>287</v>
      </c>
      <c r="B292" s="941">
        <v>172</v>
      </c>
      <c r="C292" s="942">
        <v>79</v>
      </c>
      <c r="D292" s="942">
        <v>93</v>
      </c>
      <c r="E292" s="943" t="s">
        <v>541</v>
      </c>
      <c r="F292" s="942"/>
      <c r="G292" s="942"/>
      <c r="H292" s="942"/>
      <c r="I292" s="941"/>
      <c r="J292" s="942"/>
      <c r="K292" s="942"/>
      <c r="L292" s="944"/>
    </row>
    <row r="293" spans="1:12" ht="13.5">
      <c r="A293" s="932">
        <v>288</v>
      </c>
      <c r="B293" s="941">
        <v>169</v>
      </c>
      <c r="C293" s="942">
        <v>120</v>
      </c>
      <c r="D293" s="942">
        <v>16</v>
      </c>
      <c r="E293" s="943">
        <v>32</v>
      </c>
      <c r="F293" s="942"/>
      <c r="G293" s="942"/>
      <c r="H293" s="942"/>
      <c r="I293" s="941"/>
      <c r="J293" s="942"/>
      <c r="K293" s="942"/>
      <c r="L293" s="944"/>
    </row>
    <row r="294" spans="1:12" ht="13.5">
      <c r="A294" s="932">
        <v>289</v>
      </c>
      <c r="B294" s="941">
        <v>168</v>
      </c>
      <c r="C294" s="942">
        <v>105</v>
      </c>
      <c r="D294" s="942">
        <v>31</v>
      </c>
      <c r="E294" s="943">
        <v>31</v>
      </c>
      <c r="F294" s="942"/>
      <c r="G294" s="942"/>
      <c r="H294" s="942"/>
      <c r="I294" s="941"/>
      <c r="J294" s="942"/>
      <c r="K294" s="942"/>
      <c r="L294" s="944"/>
    </row>
    <row r="295" spans="1:12" ht="13.5">
      <c r="A295" s="927">
        <v>290</v>
      </c>
      <c r="B295" s="945">
        <v>165</v>
      </c>
      <c r="C295" s="946">
        <v>150</v>
      </c>
      <c r="D295" s="946">
        <v>15</v>
      </c>
      <c r="E295" s="947" t="s">
        <v>541</v>
      </c>
      <c r="F295" s="946"/>
      <c r="G295" s="946"/>
      <c r="H295" s="946"/>
      <c r="I295" s="945"/>
      <c r="J295" s="946"/>
      <c r="K295" s="946"/>
      <c r="L295" s="948"/>
    </row>
    <row r="296" spans="1:12" ht="13.5">
      <c r="A296" s="931">
        <v>291</v>
      </c>
      <c r="B296" s="937">
        <v>165</v>
      </c>
      <c r="C296" s="938">
        <v>165</v>
      </c>
      <c r="D296" s="938" t="s">
        <v>541</v>
      </c>
      <c r="E296" s="939" t="s">
        <v>541</v>
      </c>
      <c r="F296" s="938"/>
      <c r="G296" s="938"/>
      <c r="H296" s="938"/>
      <c r="I296" s="937"/>
      <c r="J296" s="938"/>
      <c r="K296" s="938"/>
      <c r="L296" s="940"/>
    </row>
    <row r="297" spans="1:12" ht="13.5">
      <c r="A297" s="932">
        <v>292</v>
      </c>
      <c r="B297" s="941">
        <v>164</v>
      </c>
      <c r="C297" s="942">
        <v>112</v>
      </c>
      <c r="D297" s="942">
        <v>38</v>
      </c>
      <c r="E297" s="943">
        <v>14</v>
      </c>
      <c r="F297" s="942"/>
      <c r="G297" s="942"/>
      <c r="H297" s="942"/>
      <c r="I297" s="941"/>
      <c r="J297" s="942"/>
      <c r="K297" s="942"/>
      <c r="L297" s="944"/>
    </row>
    <row r="298" spans="1:12" ht="13.5">
      <c r="A298" s="932">
        <v>293</v>
      </c>
      <c r="B298" s="941">
        <v>164</v>
      </c>
      <c r="C298" s="942">
        <v>100</v>
      </c>
      <c r="D298" s="942">
        <v>63</v>
      </c>
      <c r="E298" s="943" t="s">
        <v>541</v>
      </c>
      <c r="F298" s="942"/>
      <c r="G298" s="942"/>
      <c r="H298" s="942"/>
      <c r="I298" s="941"/>
      <c r="J298" s="942"/>
      <c r="K298" s="942"/>
      <c r="L298" s="944"/>
    </row>
    <row r="299" spans="1:12" ht="13.5">
      <c r="A299" s="932">
        <v>294</v>
      </c>
      <c r="B299" s="941">
        <v>163</v>
      </c>
      <c r="C299" s="942">
        <v>163</v>
      </c>
      <c r="D299" s="942" t="s">
        <v>541</v>
      </c>
      <c r="E299" s="943" t="s">
        <v>541</v>
      </c>
      <c r="F299" s="942"/>
      <c r="G299" s="942"/>
      <c r="H299" s="942"/>
      <c r="I299" s="941"/>
      <c r="J299" s="942"/>
      <c r="K299" s="942"/>
      <c r="L299" s="944"/>
    </row>
    <row r="300" spans="1:12" ht="13.5">
      <c r="A300" s="927">
        <v>295</v>
      </c>
      <c r="B300" s="945">
        <v>162</v>
      </c>
      <c r="C300" s="946">
        <v>162</v>
      </c>
      <c r="D300" s="946" t="s">
        <v>541</v>
      </c>
      <c r="E300" s="947" t="s">
        <v>541</v>
      </c>
      <c r="F300" s="946"/>
      <c r="G300" s="946"/>
      <c r="H300" s="946"/>
      <c r="I300" s="945"/>
      <c r="J300" s="946"/>
      <c r="K300" s="946"/>
      <c r="L300" s="948"/>
    </row>
    <row r="301" spans="1:12" ht="13.5">
      <c r="A301" s="931">
        <v>296</v>
      </c>
      <c r="B301" s="937">
        <v>160</v>
      </c>
      <c r="C301" s="938">
        <v>99</v>
      </c>
      <c r="D301" s="938">
        <v>36</v>
      </c>
      <c r="E301" s="939">
        <v>25</v>
      </c>
      <c r="F301" s="938"/>
      <c r="G301" s="938"/>
      <c r="H301" s="938"/>
      <c r="I301" s="937"/>
      <c r="J301" s="938"/>
      <c r="K301" s="938"/>
      <c r="L301" s="940"/>
    </row>
    <row r="302" spans="1:12" ht="13.5">
      <c r="A302" s="932">
        <v>297</v>
      </c>
      <c r="B302" s="941">
        <v>159</v>
      </c>
      <c r="C302" s="942">
        <v>75</v>
      </c>
      <c r="D302" s="942">
        <v>21</v>
      </c>
      <c r="E302" s="943">
        <v>63</v>
      </c>
      <c r="F302" s="942"/>
      <c r="G302" s="942"/>
      <c r="H302" s="942"/>
      <c r="I302" s="941"/>
      <c r="J302" s="942"/>
      <c r="K302" s="942"/>
      <c r="L302" s="944"/>
    </row>
    <row r="303" spans="1:12" ht="13.5">
      <c r="A303" s="932">
        <v>298</v>
      </c>
      <c r="B303" s="941">
        <v>157</v>
      </c>
      <c r="C303" s="942">
        <v>107</v>
      </c>
      <c r="D303" s="942">
        <v>19</v>
      </c>
      <c r="E303" s="943">
        <v>31</v>
      </c>
      <c r="F303" s="942"/>
      <c r="G303" s="942"/>
      <c r="H303" s="942"/>
      <c r="I303" s="941"/>
      <c r="J303" s="942"/>
      <c r="K303" s="942"/>
      <c r="L303" s="944"/>
    </row>
    <row r="304" spans="1:12" ht="13.5">
      <c r="A304" s="932">
        <v>299</v>
      </c>
      <c r="B304" s="941">
        <v>157</v>
      </c>
      <c r="C304" s="942">
        <v>148</v>
      </c>
      <c r="D304" s="942">
        <v>9</v>
      </c>
      <c r="E304" s="943" t="s">
        <v>541</v>
      </c>
      <c r="F304" s="942"/>
      <c r="G304" s="942"/>
      <c r="H304" s="942"/>
      <c r="I304" s="941"/>
      <c r="J304" s="942"/>
      <c r="K304" s="942"/>
      <c r="L304" s="944"/>
    </row>
    <row r="305" spans="1:12" ht="13.5">
      <c r="A305" s="927">
        <v>300</v>
      </c>
      <c r="B305" s="945">
        <v>156</v>
      </c>
      <c r="C305" s="946">
        <v>124</v>
      </c>
      <c r="D305" s="946">
        <v>27</v>
      </c>
      <c r="E305" s="947">
        <v>5</v>
      </c>
      <c r="F305" s="946"/>
      <c r="G305" s="946"/>
      <c r="H305" s="946"/>
      <c r="I305" s="945"/>
      <c r="J305" s="946"/>
      <c r="K305" s="946"/>
      <c r="L305" s="948"/>
    </row>
    <row r="306" spans="1:12" ht="13.5">
      <c r="A306" s="931">
        <v>301</v>
      </c>
      <c r="B306" s="937">
        <v>155</v>
      </c>
      <c r="C306" s="938">
        <v>155</v>
      </c>
      <c r="D306" s="938" t="s">
        <v>541</v>
      </c>
      <c r="E306" s="939" t="s">
        <v>541</v>
      </c>
      <c r="F306" s="938"/>
      <c r="G306" s="938"/>
      <c r="H306" s="938"/>
      <c r="I306" s="937"/>
      <c r="J306" s="938"/>
      <c r="K306" s="938"/>
      <c r="L306" s="940"/>
    </row>
    <row r="307" spans="1:12" ht="13.5">
      <c r="A307" s="932">
        <v>302</v>
      </c>
      <c r="B307" s="941">
        <v>154</v>
      </c>
      <c r="C307" s="942">
        <v>128</v>
      </c>
      <c r="D307" s="942">
        <v>27</v>
      </c>
      <c r="E307" s="943" t="s">
        <v>541</v>
      </c>
      <c r="F307" s="942"/>
      <c r="G307" s="942"/>
      <c r="H307" s="942"/>
      <c r="I307" s="941"/>
      <c r="J307" s="942"/>
      <c r="K307" s="942"/>
      <c r="L307" s="944"/>
    </row>
    <row r="308" spans="1:12" ht="13.5">
      <c r="A308" s="932">
        <v>303</v>
      </c>
      <c r="B308" s="941">
        <v>149</v>
      </c>
      <c r="C308" s="942">
        <v>103</v>
      </c>
      <c r="D308" s="942">
        <v>46</v>
      </c>
      <c r="E308" s="943" t="s">
        <v>541</v>
      </c>
      <c r="F308" s="942"/>
      <c r="G308" s="942"/>
      <c r="H308" s="942"/>
      <c r="I308" s="941"/>
      <c r="J308" s="942"/>
      <c r="K308" s="942"/>
      <c r="L308" s="944"/>
    </row>
    <row r="309" spans="1:12" ht="13.5">
      <c r="A309" s="932">
        <v>304</v>
      </c>
      <c r="B309" s="941">
        <v>146</v>
      </c>
      <c r="C309" s="942">
        <v>113</v>
      </c>
      <c r="D309" s="942">
        <v>32</v>
      </c>
      <c r="E309" s="943" t="s">
        <v>541</v>
      </c>
      <c r="F309" s="942"/>
      <c r="G309" s="942"/>
      <c r="H309" s="942"/>
      <c r="I309" s="941"/>
      <c r="J309" s="942"/>
      <c r="K309" s="942"/>
      <c r="L309" s="944"/>
    </row>
    <row r="310" spans="1:12" ht="13.5">
      <c r="A310" s="927">
        <v>305</v>
      </c>
      <c r="B310" s="945">
        <v>145</v>
      </c>
      <c r="C310" s="946">
        <v>131</v>
      </c>
      <c r="D310" s="946">
        <v>14</v>
      </c>
      <c r="E310" s="947" t="s">
        <v>541</v>
      </c>
      <c r="F310" s="946"/>
      <c r="G310" s="946"/>
      <c r="H310" s="946"/>
      <c r="I310" s="945"/>
      <c r="J310" s="946"/>
      <c r="K310" s="946"/>
      <c r="L310" s="948"/>
    </row>
    <row r="311" spans="1:12" ht="13.5">
      <c r="A311" s="931">
        <v>306</v>
      </c>
      <c r="B311" s="937">
        <v>139</v>
      </c>
      <c r="C311" s="938">
        <v>17</v>
      </c>
      <c r="D311" s="938">
        <v>122</v>
      </c>
      <c r="E311" s="939" t="s">
        <v>541</v>
      </c>
      <c r="F311" s="938"/>
      <c r="G311" s="938"/>
      <c r="H311" s="938"/>
      <c r="I311" s="937"/>
      <c r="J311" s="938"/>
      <c r="K311" s="938"/>
      <c r="L311" s="940"/>
    </row>
    <row r="312" spans="1:12" ht="13.5">
      <c r="A312" s="932">
        <v>307</v>
      </c>
      <c r="B312" s="941">
        <v>139</v>
      </c>
      <c r="C312" s="942">
        <v>107</v>
      </c>
      <c r="D312" s="942" t="s">
        <v>541</v>
      </c>
      <c r="E312" s="943">
        <v>31</v>
      </c>
      <c r="F312" s="942"/>
      <c r="G312" s="942"/>
      <c r="H312" s="942"/>
      <c r="I312" s="941"/>
      <c r="J312" s="942"/>
      <c r="K312" s="942"/>
      <c r="L312" s="944"/>
    </row>
    <row r="313" spans="1:12" ht="13.5">
      <c r="A313" s="932">
        <v>308</v>
      </c>
      <c r="B313" s="941">
        <v>132</v>
      </c>
      <c r="C313" s="942">
        <v>84</v>
      </c>
      <c r="D313" s="942">
        <v>48</v>
      </c>
      <c r="E313" s="943" t="s">
        <v>541</v>
      </c>
      <c r="F313" s="942"/>
      <c r="G313" s="942"/>
      <c r="H313" s="942"/>
      <c r="I313" s="941"/>
      <c r="J313" s="942"/>
      <c r="K313" s="942"/>
      <c r="L313" s="944"/>
    </row>
    <row r="314" spans="1:12" ht="13.5">
      <c r="A314" s="932">
        <v>309</v>
      </c>
      <c r="B314" s="941">
        <v>130</v>
      </c>
      <c r="C314" s="942">
        <v>98</v>
      </c>
      <c r="D314" s="942" t="s">
        <v>541</v>
      </c>
      <c r="E314" s="943">
        <v>31</v>
      </c>
      <c r="F314" s="942"/>
      <c r="G314" s="942"/>
      <c r="H314" s="942"/>
      <c r="I314" s="941"/>
      <c r="J314" s="942"/>
      <c r="K314" s="942"/>
      <c r="L314" s="944"/>
    </row>
    <row r="315" spans="1:12" ht="13.5">
      <c r="A315" s="927">
        <v>310</v>
      </c>
      <c r="B315" s="945">
        <v>128</v>
      </c>
      <c r="C315" s="946">
        <v>52</v>
      </c>
      <c r="D315" s="946">
        <v>8</v>
      </c>
      <c r="E315" s="947">
        <v>68</v>
      </c>
      <c r="F315" s="946"/>
      <c r="G315" s="946"/>
      <c r="H315" s="946"/>
      <c r="I315" s="945"/>
      <c r="J315" s="946"/>
      <c r="K315" s="946"/>
      <c r="L315" s="948"/>
    </row>
    <row r="316" spans="1:12" ht="13.5">
      <c r="A316" s="931">
        <v>311</v>
      </c>
      <c r="B316" s="937">
        <v>128</v>
      </c>
      <c r="C316" s="938">
        <v>97</v>
      </c>
      <c r="D316" s="938" t="s">
        <v>541</v>
      </c>
      <c r="E316" s="939">
        <v>31</v>
      </c>
      <c r="F316" s="938"/>
      <c r="G316" s="938"/>
      <c r="H316" s="938"/>
      <c r="I316" s="937"/>
      <c r="J316" s="938"/>
      <c r="K316" s="938"/>
      <c r="L316" s="940"/>
    </row>
    <row r="317" spans="1:12" ht="13.5">
      <c r="A317" s="932">
        <v>312</v>
      </c>
      <c r="B317" s="941">
        <v>127</v>
      </c>
      <c r="C317" s="942">
        <v>114</v>
      </c>
      <c r="D317" s="942">
        <v>9</v>
      </c>
      <c r="E317" s="943">
        <v>5</v>
      </c>
      <c r="F317" s="942"/>
      <c r="G317" s="942"/>
      <c r="H317" s="942"/>
      <c r="I317" s="941"/>
      <c r="J317" s="942"/>
      <c r="K317" s="942"/>
      <c r="L317" s="944"/>
    </row>
    <row r="318" spans="1:12" ht="13.5">
      <c r="A318" s="932">
        <v>313</v>
      </c>
      <c r="B318" s="941">
        <v>125</v>
      </c>
      <c r="C318" s="942">
        <v>43</v>
      </c>
      <c r="D318" s="942" t="s">
        <v>541</v>
      </c>
      <c r="E318" s="943">
        <v>81</v>
      </c>
      <c r="F318" s="942"/>
      <c r="G318" s="942"/>
      <c r="H318" s="942"/>
      <c r="I318" s="941"/>
      <c r="J318" s="942"/>
      <c r="K318" s="942"/>
      <c r="L318" s="944"/>
    </row>
    <row r="319" spans="1:12" ht="13.5">
      <c r="A319" s="932">
        <v>314</v>
      </c>
      <c r="B319" s="941">
        <v>123</v>
      </c>
      <c r="C319" s="942">
        <v>71</v>
      </c>
      <c r="D319" s="942" t="s">
        <v>541</v>
      </c>
      <c r="E319" s="943">
        <v>52</v>
      </c>
      <c r="F319" s="942"/>
      <c r="G319" s="942"/>
      <c r="H319" s="942"/>
      <c r="I319" s="941"/>
      <c r="J319" s="942"/>
      <c r="K319" s="942"/>
      <c r="L319" s="944"/>
    </row>
    <row r="320" spans="1:12" ht="13.5">
      <c r="A320" s="927">
        <v>315</v>
      </c>
      <c r="B320" s="945">
        <v>122</v>
      </c>
      <c r="C320" s="946">
        <v>122</v>
      </c>
      <c r="D320" s="946" t="s">
        <v>541</v>
      </c>
      <c r="E320" s="947" t="s">
        <v>541</v>
      </c>
      <c r="F320" s="946"/>
      <c r="G320" s="946"/>
      <c r="H320" s="946"/>
      <c r="I320" s="945"/>
      <c r="J320" s="946"/>
      <c r="K320" s="946"/>
      <c r="L320" s="948"/>
    </row>
    <row r="321" spans="1:12" ht="13.5">
      <c r="A321" s="931">
        <v>316</v>
      </c>
      <c r="B321" s="937">
        <v>121</v>
      </c>
      <c r="C321" s="938">
        <v>87</v>
      </c>
      <c r="D321" s="938">
        <v>3</v>
      </c>
      <c r="E321" s="939">
        <v>31</v>
      </c>
      <c r="F321" s="938"/>
      <c r="G321" s="938"/>
      <c r="H321" s="938"/>
      <c r="I321" s="937"/>
      <c r="J321" s="938"/>
      <c r="K321" s="938"/>
      <c r="L321" s="940"/>
    </row>
    <row r="322" spans="1:12" ht="13.5">
      <c r="A322" s="932">
        <v>317</v>
      </c>
      <c r="B322" s="941">
        <v>118</v>
      </c>
      <c r="C322" s="942">
        <v>103</v>
      </c>
      <c r="D322" s="942">
        <v>15</v>
      </c>
      <c r="E322" s="943" t="s">
        <v>541</v>
      </c>
      <c r="F322" s="942"/>
      <c r="G322" s="942"/>
      <c r="H322" s="942"/>
      <c r="I322" s="941"/>
      <c r="J322" s="942"/>
      <c r="K322" s="942"/>
      <c r="L322" s="944"/>
    </row>
    <row r="323" spans="1:12" ht="13.5">
      <c r="A323" s="932">
        <v>318</v>
      </c>
      <c r="B323" s="941">
        <v>116</v>
      </c>
      <c r="C323" s="942">
        <v>116</v>
      </c>
      <c r="D323" s="942" t="s">
        <v>541</v>
      </c>
      <c r="E323" s="943" t="s">
        <v>541</v>
      </c>
      <c r="F323" s="942"/>
      <c r="G323" s="942"/>
      <c r="H323" s="942"/>
      <c r="I323" s="941"/>
      <c r="J323" s="942"/>
      <c r="K323" s="942"/>
      <c r="L323" s="944"/>
    </row>
    <row r="324" spans="1:12" ht="13.5">
      <c r="A324" s="932">
        <v>319</v>
      </c>
      <c r="B324" s="941">
        <v>112</v>
      </c>
      <c r="C324" s="942">
        <v>112</v>
      </c>
      <c r="D324" s="942" t="s">
        <v>541</v>
      </c>
      <c r="E324" s="943" t="s">
        <v>541</v>
      </c>
      <c r="F324" s="942"/>
      <c r="G324" s="942"/>
      <c r="H324" s="942"/>
      <c r="I324" s="941"/>
      <c r="J324" s="942"/>
      <c r="K324" s="942"/>
      <c r="L324" s="944"/>
    </row>
    <row r="325" spans="1:12" ht="13.5">
      <c r="A325" s="927">
        <v>320</v>
      </c>
      <c r="B325" s="945">
        <v>108</v>
      </c>
      <c r="C325" s="946">
        <v>108</v>
      </c>
      <c r="D325" s="946" t="s">
        <v>541</v>
      </c>
      <c r="E325" s="947" t="s">
        <v>541</v>
      </c>
      <c r="F325" s="946"/>
      <c r="G325" s="946"/>
      <c r="H325" s="946"/>
      <c r="I325" s="945"/>
      <c r="J325" s="946"/>
      <c r="K325" s="946"/>
      <c r="L325" s="948"/>
    </row>
    <row r="326" spans="1:12" ht="13.5">
      <c r="A326" s="931">
        <v>321</v>
      </c>
      <c r="B326" s="937">
        <v>106</v>
      </c>
      <c r="C326" s="938">
        <v>61</v>
      </c>
      <c r="D326" s="938">
        <v>46</v>
      </c>
      <c r="E326" s="939" t="s">
        <v>541</v>
      </c>
      <c r="F326" s="938"/>
      <c r="G326" s="938"/>
      <c r="H326" s="938"/>
      <c r="I326" s="937"/>
      <c r="J326" s="938"/>
      <c r="K326" s="938"/>
      <c r="L326" s="940"/>
    </row>
    <row r="327" spans="1:12" ht="13.5">
      <c r="A327" s="932">
        <v>322</v>
      </c>
      <c r="B327" s="941">
        <v>104</v>
      </c>
      <c r="C327" s="942">
        <v>104</v>
      </c>
      <c r="D327" s="942" t="s">
        <v>541</v>
      </c>
      <c r="E327" s="943" t="s">
        <v>541</v>
      </c>
      <c r="F327" s="942"/>
      <c r="G327" s="942"/>
      <c r="H327" s="942"/>
      <c r="I327" s="941"/>
      <c r="J327" s="942"/>
      <c r="K327" s="942"/>
      <c r="L327" s="944"/>
    </row>
    <row r="328" spans="1:12" ht="13.5">
      <c r="A328" s="932">
        <v>323</v>
      </c>
      <c r="B328" s="941">
        <v>102</v>
      </c>
      <c r="C328" s="942">
        <v>82</v>
      </c>
      <c r="D328" s="942">
        <v>21</v>
      </c>
      <c r="E328" s="943" t="s">
        <v>541</v>
      </c>
      <c r="F328" s="942"/>
      <c r="G328" s="942"/>
      <c r="H328" s="942"/>
      <c r="I328" s="941"/>
      <c r="J328" s="942"/>
      <c r="K328" s="942"/>
      <c r="L328" s="944"/>
    </row>
    <row r="329" spans="1:12" ht="13.5">
      <c r="A329" s="932">
        <v>324</v>
      </c>
      <c r="B329" s="941">
        <v>101</v>
      </c>
      <c r="C329" s="942">
        <v>101</v>
      </c>
      <c r="D329" s="942" t="s">
        <v>541</v>
      </c>
      <c r="E329" s="943" t="s">
        <v>541</v>
      </c>
      <c r="F329" s="942"/>
      <c r="G329" s="942"/>
      <c r="H329" s="942"/>
      <c r="I329" s="941"/>
      <c r="J329" s="942"/>
      <c r="K329" s="942"/>
      <c r="L329" s="944"/>
    </row>
    <row r="330" spans="1:12" ht="13.5">
      <c r="A330" s="927">
        <v>325</v>
      </c>
      <c r="B330" s="945">
        <v>101</v>
      </c>
      <c r="C330" s="946">
        <v>84</v>
      </c>
      <c r="D330" s="946">
        <v>17</v>
      </c>
      <c r="E330" s="947" t="s">
        <v>541</v>
      </c>
      <c r="F330" s="946"/>
      <c r="G330" s="946"/>
      <c r="H330" s="946"/>
      <c r="I330" s="945"/>
      <c r="J330" s="946"/>
      <c r="K330" s="946"/>
      <c r="L330" s="948"/>
    </row>
    <row r="331" spans="1:12" ht="13.5">
      <c r="A331" s="931">
        <v>326</v>
      </c>
      <c r="B331" s="937">
        <v>101</v>
      </c>
      <c r="C331" s="938">
        <v>68</v>
      </c>
      <c r="D331" s="938">
        <v>15</v>
      </c>
      <c r="E331" s="939">
        <v>18</v>
      </c>
      <c r="F331" s="938"/>
      <c r="G331" s="938"/>
      <c r="H331" s="938"/>
      <c r="I331" s="937"/>
      <c r="J331" s="938"/>
      <c r="K331" s="938"/>
      <c r="L331" s="940"/>
    </row>
    <row r="332" spans="1:12" ht="13.5">
      <c r="A332" s="932">
        <v>327</v>
      </c>
      <c r="B332" s="941">
        <v>100</v>
      </c>
      <c r="C332" s="942" t="s">
        <v>541</v>
      </c>
      <c r="D332" s="942">
        <v>100</v>
      </c>
      <c r="E332" s="943" t="s">
        <v>541</v>
      </c>
      <c r="F332" s="942"/>
      <c r="G332" s="942"/>
      <c r="H332" s="942"/>
      <c r="I332" s="941"/>
      <c r="J332" s="942"/>
      <c r="K332" s="942"/>
      <c r="L332" s="944"/>
    </row>
    <row r="333" spans="1:12" ht="13.5">
      <c r="A333" s="932">
        <v>328</v>
      </c>
      <c r="B333" s="941">
        <v>99</v>
      </c>
      <c r="C333" s="942">
        <v>99</v>
      </c>
      <c r="D333" s="942" t="s">
        <v>541</v>
      </c>
      <c r="E333" s="943" t="s">
        <v>541</v>
      </c>
      <c r="F333" s="942"/>
      <c r="G333" s="942"/>
      <c r="H333" s="942"/>
      <c r="I333" s="941"/>
      <c r="J333" s="942"/>
      <c r="K333" s="942"/>
      <c r="L333" s="944"/>
    </row>
    <row r="334" spans="1:12" ht="13.5">
      <c r="A334" s="932">
        <v>329</v>
      </c>
      <c r="B334" s="941">
        <v>98</v>
      </c>
      <c r="C334" s="942">
        <v>98</v>
      </c>
      <c r="D334" s="942" t="s">
        <v>541</v>
      </c>
      <c r="E334" s="943" t="s">
        <v>541</v>
      </c>
      <c r="F334" s="942"/>
      <c r="G334" s="942"/>
      <c r="H334" s="942"/>
      <c r="I334" s="941"/>
      <c r="J334" s="942"/>
      <c r="K334" s="942"/>
      <c r="L334" s="944"/>
    </row>
    <row r="335" spans="1:12" ht="13.5">
      <c r="A335" s="927">
        <v>330</v>
      </c>
      <c r="B335" s="945">
        <v>97</v>
      </c>
      <c r="C335" s="946">
        <v>57</v>
      </c>
      <c r="D335" s="946">
        <v>40</v>
      </c>
      <c r="E335" s="947" t="s">
        <v>541</v>
      </c>
      <c r="F335" s="946"/>
      <c r="G335" s="946"/>
      <c r="H335" s="946"/>
      <c r="I335" s="945"/>
      <c r="J335" s="946"/>
      <c r="K335" s="946"/>
      <c r="L335" s="948"/>
    </row>
    <row r="336" spans="1:12" ht="13.5">
      <c r="A336" s="931">
        <v>331</v>
      </c>
      <c r="B336" s="937">
        <v>97</v>
      </c>
      <c r="C336" s="938">
        <v>91</v>
      </c>
      <c r="D336" s="938">
        <v>6</v>
      </c>
      <c r="E336" s="939" t="s">
        <v>541</v>
      </c>
      <c r="F336" s="938"/>
      <c r="G336" s="938"/>
      <c r="H336" s="938"/>
      <c r="I336" s="937"/>
      <c r="J336" s="938"/>
      <c r="K336" s="938"/>
      <c r="L336" s="940"/>
    </row>
    <row r="337" spans="1:12" ht="13.5">
      <c r="A337" s="932">
        <v>332</v>
      </c>
      <c r="B337" s="941">
        <v>91</v>
      </c>
      <c r="C337" s="942">
        <v>52</v>
      </c>
      <c r="D337" s="942">
        <v>8</v>
      </c>
      <c r="E337" s="943">
        <v>31</v>
      </c>
      <c r="F337" s="942"/>
      <c r="G337" s="942"/>
      <c r="H337" s="942"/>
      <c r="I337" s="941"/>
      <c r="J337" s="942"/>
      <c r="K337" s="942"/>
      <c r="L337" s="944"/>
    </row>
    <row r="338" spans="1:12" ht="13.5">
      <c r="A338" s="932">
        <v>333</v>
      </c>
      <c r="B338" s="941">
        <v>91</v>
      </c>
      <c r="C338" s="942">
        <v>91</v>
      </c>
      <c r="D338" s="942" t="s">
        <v>541</v>
      </c>
      <c r="E338" s="943" t="s">
        <v>541</v>
      </c>
      <c r="F338" s="942"/>
      <c r="G338" s="942"/>
      <c r="H338" s="942"/>
      <c r="I338" s="941"/>
      <c r="J338" s="942"/>
      <c r="K338" s="942"/>
      <c r="L338" s="944"/>
    </row>
    <row r="339" spans="1:12" ht="13.5">
      <c r="A339" s="932">
        <v>334</v>
      </c>
      <c r="B339" s="941">
        <v>91</v>
      </c>
      <c r="C339" s="942">
        <v>91</v>
      </c>
      <c r="D339" s="942" t="s">
        <v>541</v>
      </c>
      <c r="E339" s="943" t="s">
        <v>541</v>
      </c>
      <c r="F339" s="942"/>
      <c r="G339" s="942"/>
      <c r="H339" s="942"/>
      <c r="I339" s="941"/>
      <c r="J339" s="942"/>
      <c r="K339" s="942"/>
      <c r="L339" s="944"/>
    </row>
    <row r="340" spans="1:12" ht="13.5">
      <c r="A340" s="927">
        <v>335</v>
      </c>
      <c r="B340" s="945">
        <v>87</v>
      </c>
      <c r="C340" s="946">
        <v>55</v>
      </c>
      <c r="D340" s="946" t="s">
        <v>541</v>
      </c>
      <c r="E340" s="947">
        <v>31</v>
      </c>
      <c r="F340" s="946"/>
      <c r="G340" s="946"/>
      <c r="H340" s="946"/>
      <c r="I340" s="945"/>
      <c r="J340" s="946"/>
      <c r="K340" s="946"/>
      <c r="L340" s="948"/>
    </row>
    <row r="341" spans="1:12" ht="13.5">
      <c r="A341" s="931">
        <v>336</v>
      </c>
      <c r="B341" s="937">
        <v>85</v>
      </c>
      <c r="C341" s="938">
        <v>62</v>
      </c>
      <c r="D341" s="938">
        <v>23</v>
      </c>
      <c r="E341" s="939" t="s">
        <v>541</v>
      </c>
      <c r="F341" s="938"/>
      <c r="G341" s="938"/>
      <c r="H341" s="938"/>
      <c r="I341" s="937"/>
      <c r="J341" s="938"/>
      <c r="K341" s="938"/>
      <c r="L341" s="940"/>
    </row>
    <row r="342" spans="1:12" ht="13.5">
      <c r="A342" s="932">
        <v>337</v>
      </c>
      <c r="B342" s="941">
        <v>85</v>
      </c>
      <c r="C342" s="942">
        <v>85</v>
      </c>
      <c r="D342" s="942" t="s">
        <v>541</v>
      </c>
      <c r="E342" s="943" t="s">
        <v>541</v>
      </c>
      <c r="F342" s="942"/>
      <c r="G342" s="942"/>
      <c r="H342" s="942"/>
      <c r="I342" s="941"/>
      <c r="J342" s="942"/>
      <c r="K342" s="942"/>
      <c r="L342" s="944"/>
    </row>
    <row r="343" spans="1:12" ht="13.5">
      <c r="A343" s="932">
        <v>338</v>
      </c>
      <c r="B343" s="941">
        <v>83</v>
      </c>
      <c r="C343" s="942">
        <v>69</v>
      </c>
      <c r="D343" s="942" t="s">
        <v>541</v>
      </c>
      <c r="E343" s="943">
        <v>14</v>
      </c>
      <c r="F343" s="942"/>
      <c r="G343" s="942"/>
      <c r="H343" s="942"/>
      <c r="I343" s="941"/>
      <c r="J343" s="942"/>
      <c r="K343" s="942"/>
      <c r="L343" s="944"/>
    </row>
    <row r="344" spans="1:12" ht="13.5">
      <c r="A344" s="932">
        <v>339</v>
      </c>
      <c r="B344" s="941">
        <v>82</v>
      </c>
      <c r="C344" s="942">
        <v>64</v>
      </c>
      <c r="D344" s="942">
        <v>17</v>
      </c>
      <c r="E344" s="943" t="s">
        <v>541</v>
      </c>
      <c r="F344" s="942"/>
      <c r="G344" s="942"/>
      <c r="H344" s="942"/>
      <c r="I344" s="941"/>
      <c r="J344" s="942"/>
      <c r="K344" s="942"/>
      <c r="L344" s="944"/>
    </row>
    <row r="345" spans="1:12" ht="13.5">
      <c r="A345" s="927">
        <v>340</v>
      </c>
      <c r="B345" s="945">
        <v>79</v>
      </c>
      <c r="C345" s="946">
        <v>79</v>
      </c>
      <c r="D345" s="946" t="s">
        <v>541</v>
      </c>
      <c r="E345" s="947" t="s">
        <v>541</v>
      </c>
      <c r="F345" s="946"/>
      <c r="G345" s="946"/>
      <c r="H345" s="946"/>
      <c r="I345" s="945"/>
      <c r="J345" s="946"/>
      <c r="K345" s="946"/>
      <c r="L345" s="948"/>
    </row>
    <row r="346" spans="1:12" ht="13.5">
      <c r="A346" s="931">
        <v>341</v>
      </c>
      <c r="B346" s="937">
        <v>79</v>
      </c>
      <c r="C346" s="938">
        <v>79</v>
      </c>
      <c r="D346" s="938" t="s">
        <v>541</v>
      </c>
      <c r="E346" s="939" t="s">
        <v>541</v>
      </c>
      <c r="F346" s="938"/>
      <c r="G346" s="938"/>
      <c r="H346" s="938"/>
      <c r="I346" s="937"/>
      <c r="J346" s="938"/>
      <c r="K346" s="938"/>
      <c r="L346" s="940"/>
    </row>
    <row r="347" spans="1:12" ht="13.5">
      <c r="A347" s="932">
        <v>342</v>
      </c>
      <c r="B347" s="941">
        <v>78</v>
      </c>
      <c r="C347" s="942">
        <v>78</v>
      </c>
      <c r="D347" s="942" t="s">
        <v>541</v>
      </c>
      <c r="E347" s="943" t="s">
        <v>541</v>
      </c>
      <c r="F347" s="942"/>
      <c r="G347" s="942"/>
      <c r="H347" s="942"/>
      <c r="I347" s="941"/>
      <c r="J347" s="942"/>
      <c r="K347" s="942"/>
      <c r="L347" s="944"/>
    </row>
    <row r="348" spans="1:12" ht="13.5">
      <c r="A348" s="932">
        <v>343</v>
      </c>
      <c r="B348" s="941">
        <v>75</v>
      </c>
      <c r="C348" s="942">
        <v>53</v>
      </c>
      <c r="D348" s="942" t="s">
        <v>541</v>
      </c>
      <c r="E348" s="943">
        <v>22</v>
      </c>
      <c r="F348" s="942"/>
      <c r="G348" s="942"/>
      <c r="H348" s="942"/>
      <c r="I348" s="941"/>
      <c r="J348" s="942"/>
      <c r="K348" s="942"/>
      <c r="L348" s="944"/>
    </row>
    <row r="349" spans="1:12" ht="13.5">
      <c r="A349" s="932">
        <v>344</v>
      </c>
      <c r="B349" s="941">
        <v>74</v>
      </c>
      <c r="C349" s="942" t="s">
        <v>541</v>
      </c>
      <c r="D349" s="942" t="s">
        <v>541</v>
      </c>
      <c r="E349" s="943">
        <v>74</v>
      </c>
      <c r="F349" s="942"/>
      <c r="G349" s="942"/>
      <c r="H349" s="942"/>
      <c r="I349" s="941"/>
      <c r="J349" s="942"/>
      <c r="K349" s="942"/>
      <c r="L349" s="944"/>
    </row>
    <row r="350" spans="1:12" ht="13.5">
      <c r="A350" s="927">
        <v>345</v>
      </c>
      <c r="B350" s="945">
        <v>72</v>
      </c>
      <c r="C350" s="946">
        <v>72</v>
      </c>
      <c r="D350" s="946" t="s">
        <v>541</v>
      </c>
      <c r="E350" s="947" t="s">
        <v>541</v>
      </c>
      <c r="F350" s="946"/>
      <c r="G350" s="946"/>
      <c r="H350" s="946"/>
      <c r="I350" s="945"/>
      <c r="J350" s="946"/>
      <c r="K350" s="946"/>
      <c r="L350" s="948"/>
    </row>
    <row r="351" spans="1:12" ht="13.5">
      <c r="A351" s="931">
        <v>346</v>
      </c>
      <c r="B351" s="937">
        <v>71</v>
      </c>
      <c r="C351" s="938">
        <v>62</v>
      </c>
      <c r="D351" s="938">
        <v>8</v>
      </c>
      <c r="E351" s="939" t="s">
        <v>541</v>
      </c>
      <c r="F351" s="938"/>
      <c r="G351" s="938"/>
      <c r="H351" s="938"/>
      <c r="I351" s="937"/>
      <c r="J351" s="938"/>
      <c r="K351" s="938"/>
      <c r="L351" s="940"/>
    </row>
    <row r="352" spans="1:12" ht="13.5">
      <c r="A352" s="932">
        <v>347</v>
      </c>
      <c r="B352" s="941">
        <v>71</v>
      </c>
      <c r="C352" s="942">
        <v>71</v>
      </c>
      <c r="D352" s="942" t="s">
        <v>541</v>
      </c>
      <c r="E352" s="943" t="s">
        <v>541</v>
      </c>
      <c r="F352" s="942"/>
      <c r="G352" s="942"/>
      <c r="H352" s="942"/>
      <c r="I352" s="941"/>
      <c r="J352" s="942"/>
      <c r="K352" s="942"/>
      <c r="L352" s="944"/>
    </row>
    <row r="353" spans="1:12" ht="13.5">
      <c r="A353" s="932">
        <v>348</v>
      </c>
      <c r="B353" s="941">
        <v>68</v>
      </c>
      <c r="C353" s="942">
        <v>68</v>
      </c>
      <c r="D353" s="942" t="s">
        <v>541</v>
      </c>
      <c r="E353" s="943" t="s">
        <v>541</v>
      </c>
      <c r="F353" s="942"/>
      <c r="G353" s="942"/>
      <c r="H353" s="942"/>
      <c r="I353" s="941"/>
      <c r="J353" s="942"/>
      <c r="K353" s="942"/>
      <c r="L353" s="944"/>
    </row>
    <row r="354" spans="1:12" ht="13.5">
      <c r="A354" s="932">
        <v>349</v>
      </c>
      <c r="B354" s="941">
        <v>65</v>
      </c>
      <c r="C354" s="942">
        <v>65</v>
      </c>
      <c r="D354" s="942" t="s">
        <v>541</v>
      </c>
      <c r="E354" s="943" t="s">
        <v>541</v>
      </c>
      <c r="F354" s="942"/>
      <c r="G354" s="942"/>
      <c r="H354" s="942"/>
      <c r="I354" s="941"/>
      <c r="J354" s="942"/>
      <c r="K354" s="942"/>
      <c r="L354" s="944"/>
    </row>
    <row r="355" spans="1:12" ht="13.5">
      <c r="A355" s="927">
        <v>350</v>
      </c>
      <c r="B355" s="945">
        <v>63</v>
      </c>
      <c r="C355" s="946">
        <v>63</v>
      </c>
      <c r="D355" s="946" t="s">
        <v>541</v>
      </c>
      <c r="E355" s="947" t="s">
        <v>541</v>
      </c>
      <c r="F355" s="946"/>
      <c r="G355" s="946"/>
      <c r="H355" s="946"/>
      <c r="I355" s="945"/>
      <c r="J355" s="946"/>
      <c r="K355" s="946"/>
      <c r="L355" s="948"/>
    </row>
    <row r="356" spans="1:12" ht="13.5">
      <c r="A356" s="931">
        <v>351</v>
      </c>
      <c r="B356" s="937">
        <v>63</v>
      </c>
      <c r="C356" s="938">
        <v>63</v>
      </c>
      <c r="D356" s="938" t="s">
        <v>541</v>
      </c>
      <c r="E356" s="939" t="s">
        <v>541</v>
      </c>
      <c r="F356" s="938"/>
      <c r="G356" s="938"/>
      <c r="H356" s="938"/>
      <c r="I356" s="937"/>
      <c r="J356" s="938"/>
      <c r="K356" s="938"/>
      <c r="L356" s="940"/>
    </row>
    <row r="357" spans="1:12" ht="13.5">
      <c r="A357" s="932">
        <v>352</v>
      </c>
      <c r="B357" s="941">
        <v>62</v>
      </c>
      <c r="C357" s="942">
        <v>54</v>
      </c>
      <c r="D357" s="942">
        <v>9</v>
      </c>
      <c r="E357" s="943" t="s">
        <v>541</v>
      </c>
      <c r="F357" s="942"/>
      <c r="G357" s="942"/>
      <c r="H357" s="942"/>
      <c r="I357" s="941"/>
      <c r="J357" s="942"/>
      <c r="K357" s="942"/>
      <c r="L357" s="944"/>
    </row>
    <row r="358" spans="1:12" ht="13.5">
      <c r="A358" s="932">
        <v>353</v>
      </c>
      <c r="B358" s="941">
        <v>62</v>
      </c>
      <c r="C358" s="942">
        <v>62</v>
      </c>
      <c r="D358" s="942" t="s">
        <v>541</v>
      </c>
      <c r="E358" s="943" t="s">
        <v>541</v>
      </c>
      <c r="F358" s="942"/>
      <c r="G358" s="942"/>
      <c r="H358" s="942"/>
      <c r="I358" s="941"/>
      <c r="J358" s="942"/>
      <c r="K358" s="942"/>
      <c r="L358" s="944"/>
    </row>
    <row r="359" spans="1:12" ht="13.5">
      <c r="A359" s="932">
        <v>354</v>
      </c>
      <c r="B359" s="941">
        <v>62</v>
      </c>
      <c r="C359" s="942" t="s">
        <v>541</v>
      </c>
      <c r="D359" s="942" t="s">
        <v>541</v>
      </c>
      <c r="E359" s="943">
        <v>62</v>
      </c>
      <c r="F359" s="942"/>
      <c r="G359" s="942"/>
      <c r="H359" s="942"/>
      <c r="I359" s="941"/>
      <c r="J359" s="942"/>
      <c r="K359" s="942"/>
      <c r="L359" s="944"/>
    </row>
    <row r="360" spans="1:12" ht="13.5">
      <c r="A360" s="927">
        <v>355</v>
      </c>
      <c r="B360" s="945">
        <v>61</v>
      </c>
      <c r="C360" s="946">
        <v>4</v>
      </c>
      <c r="D360" s="946">
        <v>56</v>
      </c>
      <c r="E360" s="947" t="s">
        <v>541</v>
      </c>
      <c r="F360" s="946"/>
      <c r="G360" s="946"/>
      <c r="H360" s="946"/>
      <c r="I360" s="945"/>
      <c r="J360" s="946"/>
      <c r="K360" s="946"/>
      <c r="L360" s="948"/>
    </row>
    <row r="361" spans="1:12" ht="13.5">
      <c r="A361" s="931">
        <v>356</v>
      </c>
      <c r="B361" s="937">
        <v>60</v>
      </c>
      <c r="C361" s="938">
        <v>60</v>
      </c>
      <c r="D361" s="938" t="s">
        <v>541</v>
      </c>
      <c r="E361" s="939" t="s">
        <v>541</v>
      </c>
      <c r="F361" s="938"/>
      <c r="G361" s="938"/>
      <c r="H361" s="938"/>
      <c r="I361" s="937"/>
      <c r="J361" s="938"/>
      <c r="K361" s="938"/>
      <c r="L361" s="940"/>
    </row>
    <row r="362" spans="1:12" ht="13.5">
      <c r="A362" s="932">
        <v>357</v>
      </c>
      <c r="B362" s="941">
        <v>57</v>
      </c>
      <c r="C362" s="942">
        <v>48</v>
      </c>
      <c r="D362" s="942">
        <v>9</v>
      </c>
      <c r="E362" s="943" t="s">
        <v>541</v>
      </c>
      <c r="F362" s="942"/>
      <c r="G362" s="942"/>
      <c r="H362" s="942"/>
      <c r="I362" s="941"/>
      <c r="J362" s="942"/>
      <c r="K362" s="942"/>
      <c r="L362" s="944"/>
    </row>
    <row r="363" spans="1:12" ht="13.5">
      <c r="A363" s="932">
        <v>358</v>
      </c>
      <c r="B363" s="941">
        <v>54</v>
      </c>
      <c r="C363" s="942">
        <v>41</v>
      </c>
      <c r="D363" s="942" t="s">
        <v>541</v>
      </c>
      <c r="E363" s="943">
        <v>13</v>
      </c>
      <c r="F363" s="942"/>
      <c r="G363" s="942"/>
      <c r="H363" s="942"/>
      <c r="I363" s="941"/>
      <c r="J363" s="942"/>
      <c r="K363" s="942"/>
      <c r="L363" s="944"/>
    </row>
    <row r="364" spans="1:12" ht="13.5">
      <c r="A364" s="932">
        <v>359</v>
      </c>
      <c r="B364" s="941">
        <v>53</v>
      </c>
      <c r="C364" s="942">
        <v>53</v>
      </c>
      <c r="D364" s="942" t="s">
        <v>541</v>
      </c>
      <c r="E364" s="943" t="s">
        <v>541</v>
      </c>
      <c r="F364" s="942"/>
      <c r="G364" s="942"/>
      <c r="H364" s="942"/>
      <c r="I364" s="941"/>
      <c r="J364" s="942"/>
      <c r="K364" s="942"/>
      <c r="L364" s="944"/>
    </row>
    <row r="365" spans="1:12" ht="13.5">
      <c r="A365" s="927">
        <v>360</v>
      </c>
      <c r="B365" s="945">
        <v>52</v>
      </c>
      <c r="C365" s="946">
        <v>52</v>
      </c>
      <c r="D365" s="946" t="s">
        <v>541</v>
      </c>
      <c r="E365" s="947" t="s">
        <v>541</v>
      </c>
      <c r="F365" s="946"/>
      <c r="G365" s="946"/>
      <c r="H365" s="946"/>
      <c r="I365" s="945"/>
      <c r="J365" s="946"/>
      <c r="K365" s="946"/>
      <c r="L365" s="948"/>
    </row>
    <row r="366" spans="1:12" ht="13.5">
      <c r="A366" s="931">
        <v>361</v>
      </c>
      <c r="B366" s="937">
        <v>50</v>
      </c>
      <c r="C366" s="938">
        <v>50</v>
      </c>
      <c r="D366" s="938" t="s">
        <v>541</v>
      </c>
      <c r="E366" s="939" t="s">
        <v>541</v>
      </c>
      <c r="F366" s="938"/>
      <c r="G366" s="938"/>
      <c r="H366" s="938"/>
      <c r="I366" s="937"/>
      <c r="J366" s="938"/>
      <c r="K366" s="938"/>
      <c r="L366" s="940"/>
    </row>
    <row r="367" spans="1:12" ht="13.5">
      <c r="A367" s="932">
        <v>362</v>
      </c>
      <c r="B367" s="941">
        <v>50</v>
      </c>
      <c r="C367" s="942" t="s">
        <v>541</v>
      </c>
      <c r="D367" s="942" t="s">
        <v>541</v>
      </c>
      <c r="E367" s="943">
        <v>50</v>
      </c>
      <c r="F367" s="942"/>
      <c r="G367" s="942"/>
      <c r="H367" s="942"/>
      <c r="I367" s="941"/>
      <c r="J367" s="942"/>
      <c r="K367" s="942"/>
      <c r="L367" s="944"/>
    </row>
    <row r="368" spans="1:12" ht="13.5">
      <c r="A368" s="932">
        <v>363</v>
      </c>
      <c r="B368" s="941">
        <v>48</v>
      </c>
      <c r="C368" s="942">
        <v>48</v>
      </c>
      <c r="D368" s="942" t="s">
        <v>541</v>
      </c>
      <c r="E368" s="943" t="s">
        <v>541</v>
      </c>
      <c r="F368" s="942"/>
      <c r="G368" s="942"/>
      <c r="H368" s="942"/>
      <c r="I368" s="941"/>
      <c r="J368" s="942"/>
      <c r="K368" s="942"/>
      <c r="L368" s="944"/>
    </row>
    <row r="369" spans="1:12" ht="13.5">
      <c r="A369" s="932">
        <v>364</v>
      </c>
      <c r="B369" s="941">
        <v>47</v>
      </c>
      <c r="C369" s="942" t="s">
        <v>541</v>
      </c>
      <c r="D369" s="942">
        <v>47</v>
      </c>
      <c r="E369" s="943" t="s">
        <v>541</v>
      </c>
      <c r="F369" s="942"/>
      <c r="G369" s="942"/>
      <c r="H369" s="942"/>
      <c r="I369" s="941"/>
      <c r="J369" s="942"/>
      <c r="K369" s="942"/>
      <c r="L369" s="944"/>
    </row>
    <row r="370" spans="1:12" ht="13.5">
      <c r="A370" s="927">
        <v>365</v>
      </c>
      <c r="B370" s="945">
        <v>45</v>
      </c>
      <c r="C370" s="946">
        <v>45</v>
      </c>
      <c r="D370" s="946" t="s">
        <v>541</v>
      </c>
      <c r="E370" s="947" t="s">
        <v>541</v>
      </c>
      <c r="F370" s="946"/>
      <c r="G370" s="946"/>
      <c r="H370" s="946"/>
      <c r="I370" s="945"/>
      <c r="J370" s="946"/>
      <c r="K370" s="946"/>
      <c r="L370" s="948"/>
    </row>
    <row r="371" spans="1:12" ht="13.5">
      <c r="A371" s="931">
        <v>366</v>
      </c>
      <c r="B371" s="937">
        <v>40</v>
      </c>
      <c r="C371" s="938" t="s">
        <v>541</v>
      </c>
      <c r="D371" s="938">
        <v>40</v>
      </c>
      <c r="E371" s="939" t="s">
        <v>541</v>
      </c>
      <c r="F371" s="938"/>
      <c r="G371" s="938"/>
      <c r="H371" s="938"/>
      <c r="I371" s="937"/>
      <c r="J371" s="938"/>
      <c r="K371" s="938"/>
      <c r="L371" s="940"/>
    </row>
    <row r="372" spans="1:12" ht="13.5">
      <c r="A372" s="932">
        <v>367</v>
      </c>
      <c r="B372" s="941">
        <v>38</v>
      </c>
      <c r="C372" s="942">
        <v>36</v>
      </c>
      <c r="D372" s="942">
        <v>2</v>
      </c>
      <c r="E372" s="943" t="s">
        <v>541</v>
      </c>
      <c r="F372" s="942"/>
      <c r="G372" s="942"/>
      <c r="H372" s="942"/>
      <c r="I372" s="941"/>
      <c r="J372" s="942"/>
      <c r="K372" s="942"/>
      <c r="L372" s="944"/>
    </row>
    <row r="373" spans="1:12" ht="13.5">
      <c r="A373" s="932">
        <v>368</v>
      </c>
      <c r="B373" s="941">
        <v>36</v>
      </c>
      <c r="C373" s="942">
        <v>36</v>
      </c>
      <c r="D373" s="942" t="s">
        <v>541</v>
      </c>
      <c r="E373" s="943" t="s">
        <v>541</v>
      </c>
      <c r="F373" s="942"/>
      <c r="G373" s="942"/>
      <c r="H373" s="942"/>
      <c r="I373" s="941"/>
      <c r="J373" s="942"/>
      <c r="K373" s="942"/>
      <c r="L373" s="944"/>
    </row>
    <row r="374" spans="1:12" ht="13.5">
      <c r="A374" s="932">
        <v>369</v>
      </c>
      <c r="B374" s="941">
        <v>35</v>
      </c>
      <c r="C374" s="942">
        <v>35</v>
      </c>
      <c r="D374" s="942" t="s">
        <v>541</v>
      </c>
      <c r="E374" s="943" t="s">
        <v>541</v>
      </c>
      <c r="F374" s="942"/>
      <c r="G374" s="942"/>
      <c r="H374" s="942"/>
      <c r="I374" s="941"/>
      <c r="J374" s="942"/>
      <c r="K374" s="942"/>
      <c r="L374" s="944"/>
    </row>
    <row r="375" spans="1:12" ht="13.5">
      <c r="A375" s="927">
        <v>370</v>
      </c>
      <c r="B375" s="945">
        <v>34</v>
      </c>
      <c r="C375" s="946" t="s">
        <v>541</v>
      </c>
      <c r="D375" s="946">
        <v>34</v>
      </c>
      <c r="E375" s="947" t="s">
        <v>541</v>
      </c>
      <c r="F375" s="946"/>
      <c r="G375" s="946"/>
      <c r="H375" s="946"/>
      <c r="I375" s="945"/>
      <c r="J375" s="946"/>
      <c r="K375" s="946"/>
      <c r="L375" s="948"/>
    </row>
    <row r="376" spans="1:12" ht="13.5">
      <c r="A376" s="931">
        <v>371</v>
      </c>
      <c r="B376" s="937">
        <v>34</v>
      </c>
      <c r="C376" s="938">
        <v>17</v>
      </c>
      <c r="D376" s="938">
        <v>17</v>
      </c>
      <c r="E376" s="939" t="s">
        <v>541</v>
      </c>
      <c r="F376" s="938"/>
      <c r="G376" s="938"/>
      <c r="H376" s="938"/>
      <c r="I376" s="937"/>
      <c r="J376" s="938"/>
      <c r="K376" s="938"/>
      <c r="L376" s="940"/>
    </row>
    <row r="377" spans="1:12" ht="13.5">
      <c r="A377" s="932">
        <v>372</v>
      </c>
      <c r="B377" s="941">
        <v>34</v>
      </c>
      <c r="C377" s="942">
        <v>34</v>
      </c>
      <c r="D377" s="942" t="s">
        <v>541</v>
      </c>
      <c r="E377" s="943" t="s">
        <v>541</v>
      </c>
      <c r="F377" s="942"/>
      <c r="G377" s="942"/>
      <c r="H377" s="942"/>
      <c r="I377" s="941"/>
      <c r="J377" s="942"/>
      <c r="K377" s="942"/>
      <c r="L377" s="944"/>
    </row>
    <row r="378" spans="1:12" ht="13.5">
      <c r="A378" s="932">
        <v>373</v>
      </c>
      <c r="B378" s="941">
        <v>31</v>
      </c>
      <c r="C378" s="942">
        <v>31</v>
      </c>
      <c r="D378" s="942" t="s">
        <v>541</v>
      </c>
      <c r="E378" s="943" t="s">
        <v>541</v>
      </c>
      <c r="F378" s="942"/>
      <c r="G378" s="942"/>
      <c r="H378" s="942"/>
      <c r="I378" s="941"/>
      <c r="J378" s="942"/>
      <c r="K378" s="942"/>
      <c r="L378" s="944"/>
    </row>
    <row r="379" spans="1:12" ht="13.5">
      <c r="A379" s="932">
        <v>374</v>
      </c>
      <c r="B379" s="941">
        <v>30</v>
      </c>
      <c r="C379" s="942" t="s">
        <v>541</v>
      </c>
      <c r="D379" s="942">
        <v>30</v>
      </c>
      <c r="E379" s="943" t="s">
        <v>541</v>
      </c>
      <c r="F379" s="942"/>
      <c r="G379" s="942"/>
      <c r="H379" s="942"/>
      <c r="I379" s="941"/>
      <c r="J379" s="942"/>
      <c r="K379" s="942"/>
      <c r="L379" s="944"/>
    </row>
    <row r="380" spans="1:12" ht="13.5">
      <c r="A380" s="927">
        <v>375</v>
      </c>
      <c r="B380" s="945">
        <v>26</v>
      </c>
      <c r="C380" s="946">
        <v>9</v>
      </c>
      <c r="D380" s="946">
        <v>17</v>
      </c>
      <c r="E380" s="947" t="s">
        <v>541</v>
      </c>
      <c r="F380" s="946"/>
      <c r="G380" s="946"/>
      <c r="H380" s="946"/>
      <c r="I380" s="945"/>
      <c r="J380" s="946"/>
      <c r="K380" s="946"/>
      <c r="L380" s="948"/>
    </row>
    <row r="381" spans="1:12" ht="13.5">
      <c r="A381" s="931">
        <v>376</v>
      </c>
      <c r="B381" s="937">
        <v>23</v>
      </c>
      <c r="C381" s="938">
        <v>23</v>
      </c>
      <c r="D381" s="938" t="s">
        <v>541</v>
      </c>
      <c r="E381" s="939" t="s">
        <v>541</v>
      </c>
      <c r="F381" s="938"/>
      <c r="G381" s="938"/>
      <c r="H381" s="938"/>
      <c r="I381" s="937"/>
      <c r="J381" s="938"/>
      <c r="K381" s="938"/>
      <c r="L381" s="940"/>
    </row>
    <row r="382" spans="1:12" ht="13.5">
      <c r="A382" s="932">
        <v>377</v>
      </c>
      <c r="B382" s="941">
        <v>23</v>
      </c>
      <c r="C382" s="942" t="s">
        <v>541</v>
      </c>
      <c r="D382" s="942">
        <v>23</v>
      </c>
      <c r="E382" s="943" t="s">
        <v>541</v>
      </c>
      <c r="F382" s="942"/>
      <c r="G382" s="942"/>
      <c r="H382" s="942"/>
      <c r="I382" s="941"/>
      <c r="J382" s="942"/>
      <c r="K382" s="942"/>
      <c r="L382" s="944"/>
    </row>
    <row r="383" spans="1:12" ht="13.5">
      <c r="A383" s="932">
        <v>378</v>
      </c>
      <c r="B383" s="941">
        <v>19</v>
      </c>
      <c r="C383" s="942" t="s">
        <v>541</v>
      </c>
      <c r="D383" s="942">
        <v>19</v>
      </c>
      <c r="E383" s="943" t="s">
        <v>541</v>
      </c>
      <c r="F383" s="942"/>
      <c r="G383" s="942"/>
      <c r="H383" s="942"/>
      <c r="I383" s="941"/>
      <c r="J383" s="942"/>
      <c r="K383" s="942"/>
      <c r="L383" s="944"/>
    </row>
    <row r="384" spans="1:12" ht="13.5">
      <c r="A384" s="932">
        <v>379</v>
      </c>
      <c r="B384" s="941">
        <v>17</v>
      </c>
      <c r="C384" s="942">
        <v>17</v>
      </c>
      <c r="D384" s="942" t="s">
        <v>541</v>
      </c>
      <c r="E384" s="943" t="s">
        <v>541</v>
      </c>
      <c r="F384" s="942"/>
      <c r="G384" s="942"/>
      <c r="H384" s="942"/>
      <c r="I384" s="941"/>
      <c r="J384" s="942"/>
      <c r="K384" s="942"/>
      <c r="L384" s="944"/>
    </row>
    <row r="385" spans="1:12" ht="13.5">
      <c r="A385" s="927">
        <v>380</v>
      </c>
      <c r="B385" s="945">
        <v>17</v>
      </c>
      <c r="C385" s="946">
        <v>17</v>
      </c>
      <c r="D385" s="946" t="s">
        <v>541</v>
      </c>
      <c r="E385" s="947" t="s">
        <v>541</v>
      </c>
      <c r="F385" s="946"/>
      <c r="G385" s="946"/>
      <c r="H385" s="946"/>
      <c r="I385" s="945"/>
      <c r="J385" s="946"/>
      <c r="K385" s="946"/>
      <c r="L385" s="948"/>
    </row>
    <row r="386" spans="1:12" ht="13.5">
      <c r="A386" s="931">
        <v>381</v>
      </c>
      <c r="B386" s="937">
        <v>17</v>
      </c>
      <c r="C386" s="938">
        <v>17</v>
      </c>
      <c r="D386" s="938" t="s">
        <v>541</v>
      </c>
      <c r="E386" s="939" t="s">
        <v>541</v>
      </c>
      <c r="F386" s="938"/>
      <c r="G386" s="938"/>
      <c r="H386" s="938"/>
      <c r="I386" s="937"/>
      <c r="J386" s="938"/>
      <c r="K386" s="938"/>
      <c r="L386" s="940"/>
    </row>
    <row r="387" spans="1:12" ht="13.5">
      <c r="A387" s="932">
        <v>382</v>
      </c>
      <c r="B387" s="941">
        <v>17</v>
      </c>
      <c r="C387" s="942">
        <v>17</v>
      </c>
      <c r="D387" s="942" t="s">
        <v>541</v>
      </c>
      <c r="E387" s="943" t="s">
        <v>541</v>
      </c>
      <c r="F387" s="942"/>
      <c r="G387" s="942"/>
      <c r="H387" s="942"/>
      <c r="I387" s="941"/>
      <c r="J387" s="942"/>
      <c r="K387" s="942"/>
      <c r="L387" s="944"/>
    </row>
    <row r="388" spans="1:12" ht="13.5">
      <c r="A388" s="932">
        <v>383</v>
      </c>
      <c r="B388" s="941">
        <v>17</v>
      </c>
      <c r="C388" s="942">
        <v>17</v>
      </c>
      <c r="D388" s="942" t="s">
        <v>541</v>
      </c>
      <c r="E388" s="943" t="s">
        <v>541</v>
      </c>
      <c r="F388" s="942"/>
      <c r="G388" s="942"/>
      <c r="H388" s="942"/>
      <c r="I388" s="941"/>
      <c r="J388" s="942"/>
      <c r="K388" s="942"/>
      <c r="L388" s="944"/>
    </row>
    <row r="389" spans="1:12" ht="13.5">
      <c r="A389" s="932">
        <v>384</v>
      </c>
      <c r="B389" s="941">
        <v>16</v>
      </c>
      <c r="C389" s="942">
        <v>16</v>
      </c>
      <c r="D389" s="942" t="s">
        <v>541</v>
      </c>
      <c r="E389" s="943" t="s">
        <v>541</v>
      </c>
      <c r="F389" s="942"/>
      <c r="G389" s="942"/>
      <c r="H389" s="942"/>
      <c r="I389" s="941"/>
      <c r="J389" s="942"/>
      <c r="K389" s="942"/>
      <c r="L389" s="944"/>
    </row>
    <row r="390" spans="1:12" ht="13.5">
      <c r="A390" s="927">
        <v>385</v>
      </c>
      <c r="B390" s="945">
        <v>16</v>
      </c>
      <c r="C390" s="946">
        <v>16</v>
      </c>
      <c r="D390" s="946" t="s">
        <v>541</v>
      </c>
      <c r="E390" s="947" t="s">
        <v>541</v>
      </c>
      <c r="F390" s="946"/>
      <c r="G390" s="946"/>
      <c r="H390" s="946"/>
      <c r="I390" s="945"/>
      <c r="J390" s="946"/>
      <c r="K390" s="946"/>
      <c r="L390" s="948"/>
    </row>
    <row r="391" spans="1:12" ht="13.5">
      <c r="A391" s="931">
        <v>386</v>
      </c>
      <c r="B391" s="937">
        <v>15</v>
      </c>
      <c r="C391" s="938">
        <v>15</v>
      </c>
      <c r="D391" s="938" t="s">
        <v>541</v>
      </c>
      <c r="E391" s="939" t="s">
        <v>541</v>
      </c>
      <c r="F391" s="938"/>
      <c r="G391" s="938"/>
      <c r="H391" s="938"/>
      <c r="I391" s="937"/>
      <c r="J391" s="938"/>
      <c r="K391" s="938"/>
      <c r="L391" s="940"/>
    </row>
    <row r="392" spans="1:12" ht="13.5">
      <c r="A392" s="932">
        <v>387</v>
      </c>
      <c r="B392" s="941">
        <v>15</v>
      </c>
      <c r="C392" s="942">
        <v>15</v>
      </c>
      <c r="D392" s="942" t="s">
        <v>541</v>
      </c>
      <c r="E392" s="943" t="s">
        <v>541</v>
      </c>
      <c r="F392" s="942"/>
      <c r="G392" s="942"/>
      <c r="H392" s="942"/>
      <c r="I392" s="941"/>
      <c r="J392" s="942"/>
      <c r="K392" s="942"/>
      <c r="L392" s="944"/>
    </row>
    <row r="393" spans="1:12" ht="13.5">
      <c r="A393" s="932">
        <v>388</v>
      </c>
      <c r="B393" s="941">
        <v>14</v>
      </c>
      <c r="C393" s="942" t="s">
        <v>541</v>
      </c>
      <c r="D393" s="942">
        <v>14</v>
      </c>
      <c r="E393" s="943" t="s">
        <v>541</v>
      </c>
      <c r="F393" s="942"/>
      <c r="G393" s="942"/>
      <c r="H393" s="942"/>
      <c r="I393" s="941"/>
      <c r="J393" s="942"/>
      <c r="K393" s="942"/>
      <c r="L393" s="944"/>
    </row>
    <row r="394" spans="1:12" ht="13.5">
      <c r="A394" s="932">
        <v>389</v>
      </c>
      <c r="B394" s="941" t="s">
        <v>134</v>
      </c>
      <c r="C394" s="942" t="s">
        <v>134</v>
      </c>
      <c r="D394" s="942" t="s">
        <v>134</v>
      </c>
      <c r="E394" s="943" t="s">
        <v>134</v>
      </c>
      <c r="F394" s="942"/>
      <c r="G394" s="942"/>
      <c r="H394" s="942"/>
      <c r="I394" s="941"/>
      <c r="J394" s="942"/>
      <c r="K394" s="942"/>
      <c r="L394" s="944"/>
    </row>
    <row r="395" spans="1:12" ht="13.5">
      <c r="A395" s="927">
        <v>390</v>
      </c>
      <c r="B395" s="945" t="s">
        <v>134</v>
      </c>
      <c r="C395" s="946" t="s">
        <v>134</v>
      </c>
      <c r="D395" s="946" t="s">
        <v>134</v>
      </c>
      <c r="E395" s="947" t="s">
        <v>134</v>
      </c>
      <c r="F395" s="946"/>
      <c r="G395" s="946"/>
      <c r="H395" s="946"/>
      <c r="I395" s="945"/>
      <c r="J395" s="946"/>
      <c r="K395" s="946"/>
      <c r="L395" s="948"/>
    </row>
    <row r="396" spans="1:12" ht="13.5">
      <c r="A396" s="931">
        <v>391</v>
      </c>
      <c r="B396" s="937" t="s">
        <v>134</v>
      </c>
      <c r="C396" s="938" t="s">
        <v>134</v>
      </c>
      <c r="D396" s="938" t="s">
        <v>134</v>
      </c>
      <c r="E396" s="939" t="s">
        <v>134</v>
      </c>
      <c r="F396" s="938"/>
      <c r="G396" s="938"/>
      <c r="H396" s="938"/>
      <c r="I396" s="937"/>
      <c r="J396" s="938"/>
      <c r="K396" s="938"/>
      <c r="L396" s="940"/>
    </row>
    <row r="397" spans="1:12" ht="13.5">
      <c r="A397" s="932">
        <v>392</v>
      </c>
      <c r="B397" s="941" t="s">
        <v>134</v>
      </c>
      <c r="C397" s="942" t="s">
        <v>134</v>
      </c>
      <c r="D397" s="942" t="s">
        <v>134</v>
      </c>
      <c r="E397" s="943" t="s">
        <v>134</v>
      </c>
      <c r="F397" s="942"/>
      <c r="G397" s="942"/>
      <c r="H397" s="942"/>
      <c r="I397" s="941"/>
      <c r="J397" s="942"/>
      <c r="K397" s="942"/>
      <c r="L397" s="944"/>
    </row>
    <row r="398" spans="1:12" ht="14.25" thickBot="1">
      <c r="A398" s="932">
        <v>393</v>
      </c>
      <c r="B398" s="941" t="s">
        <v>134</v>
      </c>
      <c r="C398" s="942" t="s">
        <v>134</v>
      </c>
      <c r="D398" s="942" t="s">
        <v>134</v>
      </c>
      <c r="E398" s="943" t="s">
        <v>134</v>
      </c>
      <c r="F398" s="942"/>
      <c r="G398" s="942"/>
      <c r="H398" s="942"/>
      <c r="I398" s="941"/>
      <c r="J398" s="942"/>
      <c r="K398" s="942"/>
      <c r="L398" s="944"/>
    </row>
    <row r="399" spans="1:12" ht="12.75">
      <c r="A399" s="1137" t="s">
        <v>521</v>
      </c>
      <c r="B399" s="1138"/>
      <c r="C399" s="1138"/>
      <c r="D399" s="1138"/>
      <c r="E399" s="1138"/>
      <c r="F399" s="1153"/>
      <c r="G399" s="1153"/>
      <c r="H399" s="1153"/>
      <c r="I399" s="1153"/>
      <c r="J399" s="1153"/>
      <c r="K399" s="1153"/>
      <c r="L399" s="1153"/>
    </row>
  </sheetData>
  <sheetProtection/>
  <mergeCells count="7">
    <mergeCell ref="A1:L1"/>
    <mergeCell ref="A399:L399"/>
    <mergeCell ref="A2:L2"/>
    <mergeCell ref="B5:H5"/>
    <mergeCell ref="F3:H3"/>
    <mergeCell ref="B3:E3"/>
    <mergeCell ref="I3:L3"/>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79" r:id="rId2"/>
  <drawing r:id="rId1"/>
</worksheet>
</file>

<file path=xl/worksheets/sheet2.xml><?xml version="1.0" encoding="utf-8"?>
<worksheet xmlns="http://schemas.openxmlformats.org/spreadsheetml/2006/main" xmlns:r="http://schemas.openxmlformats.org/officeDocument/2006/relationships">
  <sheetPr>
    <tabColor rgb="FFFFE389"/>
  </sheetPr>
  <dimension ref="A3:A3"/>
  <sheetViews>
    <sheetView zoomScale="78" zoomScaleNormal="78" zoomScalePageLayoutView="0" workbookViewId="0" topLeftCell="A1">
      <selection activeCell="A1" sqref="A1"/>
    </sheetView>
  </sheetViews>
  <sheetFormatPr defaultColWidth="11.5546875" defaultRowHeight="15"/>
  <sheetData>
    <row r="3" ht="15">
      <c r="A3" t="s">
        <v>305</v>
      </c>
    </row>
  </sheetData>
  <sheetProtection/>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FFE389"/>
    <pageSetUpPr fitToPage="1"/>
  </sheetPr>
  <dimension ref="A1:M81"/>
  <sheetViews>
    <sheetView zoomScale="70" zoomScaleNormal="70" zoomScalePageLayoutView="0" workbookViewId="0" topLeftCell="A1">
      <selection activeCell="A1" sqref="A1:M1"/>
    </sheetView>
  </sheetViews>
  <sheetFormatPr defaultColWidth="11.5546875" defaultRowHeight="15"/>
  <cols>
    <col min="1" max="1" width="7.5546875" style="187" customWidth="1"/>
    <col min="2" max="13" width="8.6640625" style="187" customWidth="1"/>
    <col min="14" max="16384" width="11.5546875" style="187" customWidth="1"/>
  </cols>
  <sheetData>
    <row r="1" spans="1:13" ht="17.25">
      <c r="A1" s="1161" t="s">
        <v>550</v>
      </c>
      <c r="B1" s="1170"/>
      <c r="C1" s="1170"/>
      <c r="D1" s="1170"/>
      <c r="E1" s="1171"/>
      <c r="F1" s="1171"/>
      <c r="G1" s="1171"/>
      <c r="H1" s="1171"/>
      <c r="I1" s="1171"/>
      <c r="J1" s="1171"/>
      <c r="K1" s="1171"/>
      <c r="L1" s="1171"/>
      <c r="M1" s="1171"/>
    </row>
    <row r="2" spans="1:13" ht="47.25" customHeight="1" thickBot="1">
      <c r="A2" s="1162" t="s">
        <v>300</v>
      </c>
      <c r="B2" s="1163"/>
      <c r="C2" s="1163"/>
      <c r="D2" s="1163"/>
      <c r="E2" s="1163"/>
      <c r="F2" s="1163"/>
      <c r="G2" s="1163"/>
      <c r="H2" s="1163"/>
      <c r="I2" s="1163"/>
      <c r="J2" s="1163"/>
      <c r="K2" s="1163"/>
      <c r="L2" s="1163"/>
      <c r="M2" s="1163"/>
    </row>
    <row r="3" spans="1:13" ht="27.75" customHeight="1">
      <c r="A3" s="753"/>
      <c r="B3" s="1169" t="s">
        <v>321</v>
      </c>
      <c r="C3" s="1169"/>
      <c r="D3" s="1169"/>
      <c r="E3" s="1169" t="s">
        <v>299</v>
      </c>
      <c r="F3" s="1169"/>
      <c r="G3" s="1169"/>
      <c r="H3" s="1169" t="s">
        <v>457</v>
      </c>
      <c r="I3" s="1169"/>
      <c r="J3" s="1169"/>
      <c r="K3" s="1172" t="s">
        <v>456</v>
      </c>
      <c r="L3" s="1174"/>
      <c r="M3" s="1174"/>
    </row>
    <row r="4" spans="1:13" ht="15">
      <c r="A4" s="754"/>
      <c r="B4" s="755" t="s">
        <v>13</v>
      </c>
      <c r="C4" s="755" t="s">
        <v>320</v>
      </c>
      <c r="D4" s="756" t="s">
        <v>406</v>
      </c>
      <c r="E4" s="755" t="s">
        <v>13</v>
      </c>
      <c r="F4" s="755" t="s">
        <v>320</v>
      </c>
      <c r="G4" s="756" t="s">
        <v>406</v>
      </c>
      <c r="H4" s="755" t="s">
        <v>13</v>
      </c>
      <c r="I4" s="755" t="s">
        <v>320</v>
      </c>
      <c r="J4" s="755" t="s">
        <v>406</v>
      </c>
      <c r="K4" s="755" t="s">
        <v>13</v>
      </c>
      <c r="L4" s="755" t="s">
        <v>320</v>
      </c>
      <c r="M4" s="755" t="s">
        <v>406</v>
      </c>
    </row>
    <row r="5" spans="1:13" ht="15.75" thickBot="1">
      <c r="A5" s="757" t="s">
        <v>294</v>
      </c>
      <c r="B5" s="1175"/>
      <c r="C5" s="1175"/>
      <c r="D5" s="1175"/>
      <c r="E5" s="1175"/>
      <c r="F5" s="1175"/>
      <c r="G5" s="1175"/>
      <c r="H5" s="758"/>
      <c r="I5" s="758"/>
      <c r="J5" s="758"/>
      <c r="K5" s="759"/>
      <c r="L5" s="759"/>
      <c r="M5" s="759"/>
    </row>
    <row r="6" spans="1:13" s="188" customFormat="1" ht="15">
      <c r="A6" s="421">
        <v>1</v>
      </c>
      <c r="B6" s="955" t="s">
        <v>134</v>
      </c>
      <c r="C6" s="955" t="s">
        <v>134</v>
      </c>
      <c r="D6" s="956" t="s">
        <v>134</v>
      </c>
      <c r="E6" s="957" t="s">
        <v>134</v>
      </c>
      <c r="F6" s="955" t="s">
        <v>134</v>
      </c>
      <c r="G6" s="956" t="s">
        <v>134</v>
      </c>
      <c r="H6" s="957" t="s">
        <v>134</v>
      </c>
      <c r="I6" s="955" t="s">
        <v>134</v>
      </c>
      <c r="J6" s="956" t="s">
        <v>134</v>
      </c>
      <c r="K6" s="957" t="s">
        <v>134</v>
      </c>
      <c r="L6" s="955" t="s">
        <v>134</v>
      </c>
      <c r="M6" s="955" t="s">
        <v>134</v>
      </c>
    </row>
    <row r="7" spans="1:13" s="188" customFormat="1" ht="15">
      <c r="A7" s="421">
        <v>2</v>
      </c>
      <c r="B7" s="958" t="s">
        <v>134</v>
      </c>
      <c r="C7" s="958" t="s">
        <v>134</v>
      </c>
      <c r="D7" s="959" t="s">
        <v>134</v>
      </c>
      <c r="E7" s="960" t="s">
        <v>134</v>
      </c>
      <c r="F7" s="958" t="s">
        <v>134</v>
      </c>
      <c r="G7" s="959" t="s">
        <v>134</v>
      </c>
      <c r="H7" s="960" t="s">
        <v>134</v>
      </c>
      <c r="I7" s="958" t="s">
        <v>134</v>
      </c>
      <c r="J7" s="959" t="s">
        <v>134</v>
      </c>
      <c r="K7" s="958" t="s">
        <v>134</v>
      </c>
      <c r="L7" s="958" t="s">
        <v>134</v>
      </c>
      <c r="M7" s="958" t="s">
        <v>134</v>
      </c>
    </row>
    <row r="8" spans="1:13" s="188" customFormat="1" ht="15">
      <c r="A8" s="421">
        <v>3</v>
      </c>
      <c r="B8" s="958" t="s">
        <v>134</v>
      </c>
      <c r="C8" s="958" t="s">
        <v>134</v>
      </c>
      <c r="D8" s="959" t="s">
        <v>134</v>
      </c>
      <c r="E8" s="960" t="s">
        <v>134</v>
      </c>
      <c r="F8" s="958" t="s">
        <v>134</v>
      </c>
      <c r="G8" s="959" t="s">
        <v>134</v>
      </c>
      <c r="H8" s="960" t="s">
        <v>134</v>
      </c>
      <c r="I8" s="958" t="s">
        <v>134</v>
      </c>
      <c r="J8" s="959" t="s">
        <v>134</v>
      </c>
      <c r="K8" s="958" t="s">
        <v>134</v>
      </c>
      <c r="L8" s="958" t="s">
        <v>134</v>
      </c>
      <c r="M8" s="958" t="s">
        <v>134</v>
      </c>
    </row>
    <row r="9" spans="1:13" s="188" customFormat="1" ht="15">
      <c r="A9" s="421">
        <v>4</v>
      </c>
      <c r="B9" s="958" t="s">
        <v>134</v>
      </c>
      <c r="C9" s="958" t="s">
        <v>134</v>
      </c>
      <c r="D9" s="959" t="s">
        <v>134</v>
      </c>
      <c r="E9" s="960" t="s">
        <v>134</v>
      </c>
      <c r="F9" s="958" t="s">
        <v>134</v>
      </c>
      <c r="G9" s="959" t="s">
        <v>134</v>
      </c>
      <c r="H9" s="960" t="s">
        <v>134</v>
      </c>
      <c r="I9" s="958" t="s">
        <v>134</v>
      </c>
      <c r="J9" s="959" t="s">
        <v>134</v>
      </c>
      <c r="K9" s="958" t="s">
        <v>134</v>
      </c>
      <c r="L9" s="958" t="s">
        <v>134</v>
      </c>
      <c r="M9" s="958" t="s">
        <v>134</v>
      </c>
    </row>
    <row r="10" spans="1:13" s="188" customFormat="1" ht="15">
      <c r="A10" s="421">
        <v>5</v>
      </c>
      <c r="B10" s="958" t="s">
        <v>134</v>
      </c>
      <c r="C10" s="958" t="s">
        <v>134</v>
      </c>
      <c r="D10" s="959" t="s">
        <v>134</v>
      </c>
      <c r="E10" s="960" t="s">
        <v>134</v>
      </c>
      <c r="F10" s="958" t="s">
        <v>134</v>
      </c>
      <c r="G10" s="959" t="s">
        <v>134</v>
      </c>
      <c r="H10" s="960" t="s">
        <v>134</v>
      </c>
      <c r="I10" s="958" t="s">
        <v>134</v>
      </c>
      <c r="J10" s="959" t="s">
        <v>134</v>
      </c>
      <c r="K10" s="958" t="s">
        <v>134</v>
      </c>
      <c r="L10" s="958" t="s">
        <v>134</v>
      </c>
      <c r="M10" s="958" t="s">
        <v>134</v>
      </c>
    </row>
    <row r="11" spans="1:13" ht="15">
      <c r="A11" s="423">
        <v>6</v>
      </c>
      <c r="B11" s="961">
        <v>7906</v>
      </c>
      <c r="C11" s="961">
        <v>7186</v>
      </c>
      <c r="D11" s="962">
        <v>720</v>
      </c>
      <c r="E11" s="961">
        <v>13220</v>
      </c>
      <c r="F11" s="961">
        <v>13220</v>
      </c>
      <c r="G11" s="962" t="s">
        <v>541</v>
      </c>
      <c r="H11" s="961">
        <v>35380</v>
      </c>
      <c r="I11" s="961">
        <v>26060</v>
      </c>
      <c r="J11" s="962">
        <v>9325</v>
      </c>
      <c r="K11" s="961">
        <v>9745</v>
      </c>
      <c r="L11" s="961">
        <v>8546</v>
      </c>
      <c r="M11" s="961">
        <v>1198</v>
      </c>
    </row>
    <row r="12" spans="1:13" ht="15">
      <c r="A12" s="422">
        <v>7</v>
      </c>
      <c r="B12" s="935">
        <v>4244</v>
      </c>
      <c r="C12" s="935">
        <v>4227</v>
      </c>
      <c r="D12" s="936">
        <v>17</v>
      </c>
      <c r="E12" s="935">
        <v>12730</v>
      </c>
      <c r="F12" s="935">
        <v>11440</v>
      </c>
      <c r="G12" s="936">
        <v>1283</v>
      </c>
      <c r="H12" s="935">
        <v>21860</v>
      </c>
      <c r="I12" s="935">
        <v>14090</v>
      </c>
      <c r="J12" s="936">
        <v>7767</v>
      </c>
      <c r="K12" s="935">
        <v>4752</v>
      </c>
      <c r="L12" s="935">
        <v>3757</v>
      </c>
      <c r="M12" s="935">
        <v>995</v>
      </c>
    </row>
    <row r="13" spans="1:13" ht="15">
      <c r="A13" s="422">
        <v>8</v>
      </c>
      <c r="B13" s="935">
        <v>2628</v>
      </c>
      <c r="C13" s="935">
        <v>2373</v>
      </c>
      <c r="D13" s="936">
        <v>256</v>
      </c>
      <c r="E13" s="935">
        <v>9366</v>
      </c>
      <c r="F13" s="935">
        <v>8604</v>
      </c>
      <c r="G13" s="936">
        <v>762</v>
      </c>
      <c r="H13" s="935">
        <v>8561</v>
      </c>
      <c r="I13" s="935">
        <v>6390</v>
      </c>
      <c r="J13" s="936">
        <v>2171</v>
      </c>
      <c r="K13" s="935">
        <v>4509</v>
      </c>
      <c r="L13" s="935">
        <v>3784</v>
      </c>
      <c r="M13" s="935">
        <v>724</v>
      </c>
    </row>
    <row r="14" spans="1:13" ht="15">
      <c r="A14" s="422">
        <v>9</v>
      </c>
      <c r="B14" s="935">
        <v>2486</v>
      </c>
      <c r="C14" s="935">
        <v>2266</v>
      </c>
      <c r="D14" s="936">
        <v>220</v>
      </c>
      <c r="E14" s="935">
        <v>8840</v>
      </c>
      <c r="F14" s="935">
        <v>8206</v>
      </c>
      <c r="G14" s="936">
        <v>634</v>
      </c>
      <c r="H14" s="935">
        <v>2786</v>
      </c>
      <c r="I14" s="935">
        <v>2592</v>
      </c>
      <c r="J14" s="936">
        <v>194</v>
      </c>
      <c r="K14" s="935">
        <v>2152</v>
      </c>
      <c r="L14" s="935">
        <v>1820</v>
      </c>
      <c r="M14" s="935">
        <v>332</v>
      </c>
    </row>
    <row r="15" spans="1:13" ht="15">
      <c r="A15" s="424">
        <v>10</v>
      </c>
      <c r="B15" s="963">
        <v>2475</v>
      </c>
      <c r="C15" s="963">
        <v>2116</v>
      </c>
      <c r="D15" s="964">
        <v>359</v>
      </c>
      <c r="E15" s="963">
        <v>6925</v>
      </c>
      <c r="F15" s="963">
        <v>6314</v>
      </c>
      <c r="G15" s="964">
        <v>610</v>
      </c>
      <c r="H15" s="963">
        <v>2022</v>
      </c>
      <c r="I15" s="963">
        <v>1967</v>
      </c>
      <c r="J15" s="964">
        <v>56</v>
      </c>
      <c r="K15" s="963">
        <v>2038</v>
      </c>
      <c r="L15" s="963">
        <v>1992</v>
      </c>
      <c r="M15" s="963">
        <v>46</v>
      </c>
    </row>
    <row r="16" spans="1:13" ht="15">
      <c r="A16" s="423">
        <v>11</v>
      </c>
      <c r="B16" s="961">
        <v>1999</v>
      </c>
      <c r="C16" s="961">
        <v>1693</v>
      </c>
      <c r="D16" s="962">
        <v>307</v>
      </c>
      <c r="E16" s="961">
        <v>5923</v>
      </c>
      <c r="F16" s="961">
        <v>5560</v>
      </c>
      <c r="G16" s="962">
        <v>363</v>
      </c>
      <c r="H16" s="961">
        <v>1780</v>
      </c>
      <c r="I16" s="961">
        <v>1384</v>
      </c>
      <c r="J16" s="962">
        <v>308</v>
      </c>
      <c r="K16" s="961">
        <v>1500</v>
      </c>
      <c r="L16" s="961">
        <v>896</v>
      </c>
      <c r="M16" s="961">
        <v>604</v>
      </c>
    </row>
    <row r="17" spans="1:13" ht="15">
      <c r="A17" s="422">
        <v>12</v>
      </c>
      <c r="B17" s="935">
        <v>1727</v>
      </c>
      <c r="C17" s="935">
        <v>1725</v>
      </c>
      <c r="D17" s="936">
        <v>2</v>
      </c>
      <c r="E17" s="935">
        <v>4832</v>
      </c>
      <c r="F17" s="935">
        <v>4241</v>
      </c>
      <c r="G17" s="936">
        <v>592</v>
      </c>
      <c r="H17" s="935">
        <v>1647</v>
      </c>
      <c r="I17" s="935">
        <v>1636</v>
      </c>
      <c r="J17" s="936">
        <v>11</v>
      </c>
      <c r="K17" s="935">
        <v>1208</v>
      </c>
      <c r="L17" s="935">
        <v>1068</v>
      </c>
      <c r="M17" s="935">
        <v>140</v>
      </c>
    </row>
    <row r="18" spans="1:13" ht="15">
      <c r="A18" s="422">
        <v>13</v>
      </c>
      <c r="B18" s="935">
        <v>1566</v>
      </c>
      <c r="C18" s="935">
        <v>1535</v>
      </c>
      <c r="D18" s="936">
        <v>31</v>
      </c>
      <c r="E18" s="935">
        <v>3459</v>
      </c>
      <c r="F18" s="935">
        <v>3459</v>
      </c>
      <c r="G18" s="936" t="s">
        <v>541</v>
      </c>
      <c r="H18" s="935">
        <v>1353</v>
      </c>
      <c r="I18" s="935">
        <v>856</v>
      </c>
      <c r="J18" s="936">
        <v>497</v>
      </c>
      <c r="K18" s="935">
        <v>880</v>
      </c>
      <c r="L18" s="935">
        <v>463</v>
      </c>
      <c r="M18" s="935">
        <v>417</v>
      </c>
    </row>
    <row r="19" spans="1:13" ht="15">
      <c r="A19" s="422">
        <v>14</v>
      </c>
      <c r="B19" s="935">
        <v>1528</v>
      </c>
      <c r="C19" s="935">
        <v>1200</v>
      </c>
      <c r="D19" s="936">
        <v>328</v>
      </c>
      <c r="E19" s="935">
        <v>2901</v>
      </c>
      <c r="F19" s="935">
        <v>2586</v>
      </c>
      <c r="G19" s="936">
        <v>315</v>
      </c>
      <c r="H19" s="935">
        <v>1337</v>
      </c>
      <c r="I19" s="935">
        <v>875</v>
      </c>
      <c r="J19" s="936">
        <v>463</v>
      </c>
      <c r="K19" s="935">
        <v>841</v>
      </c>
      <c r="L19" s="935">
        <v>841</v>
      </c>
      <c r="M19" s="935" t="s">
        <v>541</v>
      </c>
    </row>
    <row r="20" spans="1:13" ht="15">
      <c r="A20" s="424">
        <v>15</v>
      </c>
      <c r="B20" s="963">
        <v>1513</v>
      </c>
      <c r="C20" s="963">
        <v>1235</v>
      </c>
      <c r="D20" s="964">
        <v>278</v>
      </c>
      <c r="E20" s="963">
        <v>2378</v>
      </c>
      <c r="F20" s="963">
        <v>2378</v>
      </c>
      <c r="G20" s="964" t="s">
        <v>541</v>
      </c>
      <c r="H20" s="963">
        <v>1323</v>
      </c>
      <c r="I20" s="963">
        <v>911</v>
      </c>
      <c r="J20" s="964">
        <v>412</v>
      </c>
      <c r="K20" s="963">
        <v>591</v>
      </c>
      <c r="L20" s="963">
        <v>591</v>
      </c>
      <c r="M20" s="963" t="s">
        <v>541</v>
      </c>
    </row>
    <row r="21" spans="1:13" ht="15">
      <c r="A21" s="423">
        <v>16</v>
      </c>
      <c r="B21" s="961">
        <v>1502</v>
      </c>
      <c r="C21" s="961">
        <v>1405</v>
      </c>
      <c r="D21" s="962">
        <v>96</v>
      </c>
      <c r="E21" s="961">
        <v>2201</v>
      </c>
      <c r="F21" s="961">
        <v>2008</v>
      </c>
      <c r="G21" s="962">
        <v>193</v>
      </c>
      <c r="H21" s="961">
        <v>1036</v>
      </c>
      <c r="I21" s="961">
        <v>783</v>
      </c>
      <c r="J21" s="962">
        <v>253</v>
      </c>
      <c r="K21" s="961">
        <v>455</v>
      </c>
      <c r="L21" s="961">
        <v>455</v>
      </c>
      <c r="M21" s="961" t="s">
        <v>541</v>
      </c>
    </row>
    <row r="22" spans="1:13" ht="15">
      <c r="A22" s="422">
        <v>17</v>
      </c>
      <c r="B22" s="935">
        <v>1447</v>
      </c>
      <c r="C22" s="935">
        <v>1430</v>
      </c>
      <c r="D22" s="936">
        <v>17</v>
      </c>
      <c r="E22" s="935">
        <v>1743</v>
      </c>
      <c r="F22" s="935">
        <v>1649</v>
      </c>
      <c r="G22" s="936">
        <v>95</v>
      </c>
      <c r="H22" s="935">
        <v>892</v>
      </c>
      <c r="I22" s="935">
        <v>835</v>
      </c>
      <c r="J22" s="936">
        <v>58</v>
      </c>
      <c r="K22" s="935">
        <v>423</v>
      </c>
      <c r="L22" s="935">
        <v>423</v>
      </c>
      <c r="M22" s="935" t="s">
        <v>541</v>
      </c>
    </row>
    <row r="23" spans="1:13" ht="15">
      <c r="A23" s="422">
        <v>18</v>
      </c>
      <c r="B23" s="935">
        <v>1311</v>
      </c>
      <c r="C23" s="935">
        <v>973</v>
      </c>
      <c r="D23" s="936">
        <v>338</v>
      </c>
      <c r="E23" s="935">
        <v>1699</v>
      </c>
      <c r="F23" s="935">
        <v>1580</v>
      </c>
      <c r="G23" s="936">
        <v>119</v>
      </c>
      <c r="H23" s="935">
        <v>844</v>
      </c>
      <c r="I23" s="935">
        <v>688</v>
      </c>
      <c r="J23" s="936">
        <v>155</v>
      </c>
      <c r="K23" s="935">
        <v>400</v>
      </c>
      <c r="L23" s="935">
        <v>400</v>
      </c>
      <c r="M23" s="935" t="s">
        <v>541</v>
      </c>
    </row>
    <row r="24" spans="1:13" ht="15">
      <c r="A24" s="422">
        <v>19</v>
      </c>
      <c r="B24" s="935">
        <v>1269</v>
      </c>
      <c r="C24" s="935">
        <v>1170</v>
      </c>
      <c r="D24" s="936">
        <v>98</v>
      </c>
      <c r="E24" s="935">
        <v>1569</v>
      </c>
      <c r="F24" s="935">
        <v>1569</v>
      </c>
      <c r="G24" s="936" t="s">
        <v>541</v>
      </c>
      <c r="H24" s="935">
        <v>842</v>
      </c>
      <c r="I24" s="935">
        <v>402</v>
      </c>
      <c r="J24" s="936">
        <v>439</v>
      </c>
      <c r="K24" s="935">
        <v>390</v>
      </c>
      <c r="L24" s="935">
        <v>296</v>
      </c>
      <c r="M24" s="935">
        <v>94</v>
      </c>
    </row>
    <row r="25" spans="1:13" ht="15">
      <c r="A25" s="424">
        <v>20</v>
      </c>
      <c r="B25" s="963">
        <v>1061</v>
      </c>
      <c r="C25" s="963">
        <v>1061</v>
      </c>
      <c r="D25" s="964" t="s">
        <v>541</v>
      </c>
      <c r="E25" s="963">
        <v>1016</v>
      </c>
      <c r="F25" s="963">
        <v>1016</v>
      </c>
      <c r="G25" s="964" t="s">
        <v>541</v>
      </c>
      <c r="H25" s="963">
        <v>668</v>
      </c>
      <c r="I25" s="963">
        <v>196</v>
      </c>
      <c r="J25" s="964">
        <v>472</v>
      </c>
      <c r="K25" s="963">
        <v>356</v>
      </c>
      <c r="L25" s="963">
        <v>356</v>
      </c>
      <c r="M25" s="963" t="s">
        <v>541</v>
      </c>
    </row>
    <row r="26" spans="1:13" ht="15">
      <c r="A26" s="423">
        <v>21</v>
      </c>
      <c r="B26" s="961">
        <v>988</v>
      </c>
      <c r="C26" s="961">
        <v>928</v>
      </c>
      <c r="D26" s="962">
        <v>60</v>
      </c>
      <c r="E26" s="961">
        <v>1000</v>
      </c>
      <c r="F26" s="961">
        <v>882</v>
      </c>
      <c r="G26" s="962">
        <v>118</v>
      </c>
      <c r="H26" s="961">
        <v>613</v>
      </c>
      <c r="I26" s="961">
        <v>533</v>
      </c>
      <c r="J26" s="962">
        <v>80</v>
      </c>
      <c r="K26" s="961">
        <v>351</v>
      </c>
      <c r="L26" s="961">
        <v>74</v>
      </c>
      <c r="M26" s="961">
        <v>278</v>
      </c>
    </row>
    <row r="27" spans="1:13" ht="15">
      <c r="A27" s="422">
        <v>22</v>
      </c>
      <c r="B27" s="935">
        <v>941</v>
      </c>
      <c r="C27" s="935">
        <v>941</v>
      </c>
      <c r="D27" s="936" t="s">
        <v>541</v>
      </c>
      <c r="E27" s="935">
        <v>949</v>
      </c>
      <c r="F27" s="935">
        <v>843</v>
      </c>
      <c r="G27" s="936">
        <v>107</v>
      </c>
      <c r="H27" s="935">
        <v>579</v>
      </c>
      <c r="I27" s="935">
        <v>579</v>
      </c>
      <c r="J27" s="936" t="s">
        <v>541</v>
      </c>
      <c r="K27" s="935">
        <v>296</v>
      </c>
      <c r="L27" s="935">
        <v>297</v>
      </c>
      <c r="M27" s="935" t="s">
        <v>541</v>
      </c>
    </row>
    <row r="28" spans="1:13" ht="15">
      <c r="A28" s="422">
        <v>23</v>
      </c>
      <c r="B28" s="935">
        <v>938</v>
      </c>
      <c r="C28" s="935">
        <v>938</v>
      </c>
      <c r="D28" s="936" t="s">
        <v>541</v>
      </c>
      <c r="E28" s="935">
        <v>860</v>
      </c>
      <c r="F28" s="935">
        <v>743</v>
      </c>
      <c r="G28" s="936">
        <v>118</v>
      </c>
      <c r="H28" s="935">
        <v>577</v>
      </c>
      <c r="I28" s="935">
        <v>576</v>
      </c>
      <c r="J28" s="936">
        <v>1</v>
      </c>
      <c r="K28" s="935">
        <v>291</v>
      </c>
      <c r="L28" s="935">
        <v>291</v>
      </c>
      <c r="M28" s="935" t="s">
        <v>541</v>
      </c>
    </row>
    <row r="29" spans="1:13" ht="15">
      <c r="A29" s="422">
        <v>24</v>
      </c>
      <c r="B29" s="935">
        <v>930</v>
      </c>
      <c r="C29" s="935">
        <v>723</v>
      </c>
      <c r="D29" s="936">
        <v>207</v>
      </c>
      <c r="E29" s="935">
        <v>858</v>
      </c>
      <c r="F29" s="935">
        <v>740</v>
      </c>
      <c r="G29" s="936">
        <v>118</v>
      </c>
      <c r="H29" s="935">
        <v>558</v>
      </c>
      <c r="I29" s="935">
        <v>557</v>
      </c>
      <c r="J29" s="936">
        <v>2</v>
      </c>
      <c r="K29" s="935">
        <v>258</v>
      </c>
      <c r="L29" s="935">
        <v>258</v>
      </c>
      <c r="M29" s="935" t="s">
        <v>541</v>
      </c>
    </row>
    <row r="30" spans="1:13" ht="15">
      <c r="A30" s="424">
        <v>25</v>
      </c>
      <c r="B30" s="963">
        <v>889</v>
      </c>
      <c r="C30" s="963">
        <v>879</v>
      </c>
      <c r="D30" s="964">
        <v>11</v>
      </c>
      <c r="E30" s="963">
        <v>813</v>
      </c>
      <c r="F30" s="963">
        <v>813</v>
      </c>
      <c r="G30" s="964" t="s">
        <v>541</v>
      </c>
      <c r="H30" s="963">
        <v>509</v>
      </c>
      <c r="I30" s="963">
        <v>506</v>
      </c>
      <c r="J30" s="964">
        <v>3</v>
      </c>
      <c r="K30" s="963" t="s">
        <v>134</v>
      </c>
      <c r="L30" s="963" t="s">
        <v>134</v>
      </c>
      <c r="M30" s="963" t="s">
        <v>134</v>
      </c>
    </row>
    <row r="31" spans="1:13" ht="15">
      <c r="A31" s="423">
        <v>26</v>
      </c>
      <c r="B31" s="961">
        <v>693</v>
      </c>
      <c r="C31" s="961">
        <v>552</v>
      </c>
      <c r="D31" s="962">
        <v>141</v>
      </c>
      <c r="E31" s="961">
        <v>782</v>
      </c>
      <c r="F31" s="961">
        <v>765</v>
      </c>
      <c r="G31" s="962">
        <v>17</v>
      </c>
      <c r="H31" s="961">
        <v>497</v>
      </c>
      <c r="I31" s="961">
        <v>497</v>
      </c>
      <c r="J31" s="962" t="s">
        <v>541</v>
      </c>
      <c r="K31" s="961" t="s">
        <v>134</v>
      </c>
      <c r="L31" s="961" t="s">
        <v>134</v>
      </c>
      <c r="M31" s="961" t="s">
        <v>134</v>
      </c>
    </row>
    <row r="32" spans="1:13" ht="15">
      <c r="A32" s="422">
        <v>27</v>
      </c>
      <c r="B32" s="935">
        <v>691</v>
      </c>
      <c r="C32" s="935">
        <v>682</v>
      </c>
      <c r="D32" s="936">
        <v>9</v>
      </c>
      <c r="E32" s="935">
        <v>707</v>
      </c>
      <c r="F32" s="935">
        <v>610</v>
      </c>
      <c r="G32" s="936">
        <v>98</v>
      </c>
      <c r="H32" s="935">
        <v>495</v>
      </c>
      <c r="I32" s="935">
        <v>489</v>
      </c>
      <c r="J32" s="936">
        <v>6</v>
      </c>
      <c r="K32" s="935" t="s">
        <v>134</v>
      </c>
      <c r="L32" s="935" t="s">
        <v>134</v>
      </c>
      <c r="M32" s="935" t="s">
        <v>134</v>
      </c>
    </row>
    <row r="33" spans="1:13" ht="15">
      <c r="A33" s="422">
        <v>28</v>
      </c>
      <c r="B33" s="935">
        <v>667</v>
      </c>
      <c r="C33" s="935">
        <v>645</v>
      </c>
      <c r="D33" s="936">
        <v>22</v>
      </c>
      <c r="E33" s="935">
        <v>692</v>
      </c>
      <c r="F33" s="935">
        <v>589</v>
      </c>
      <c r="G33" s="936">
        <v>103</v>
      </c>
      <c r="H33" s="935">
        <v>464</v>
      </c>
      <c r="I33" s="935">
        <v>261</v>
      </c>
      <c r="J33" s="936">
        <v>203</v>
      </c>
      <c r="K33" s="935" t="s">
        <v>134</v>
      </c>
      <c r="L33" s="935" t="s">
        <v>134</v>
      </c>
      <c r="M33" s="935" t="s">
        <v>134</v>
      </c>
    </row>
    <row r="34" spans="1:13" ht="15">
      <c r="A34" s="422">
        <v>29</v>
      </c>
      <c r="B34" s="935">
        <v>635</v>
      </c>
      <c r="C34" s="935">
        <v>635</v>
      </c>
      <c r="D34" s="936" t="s">
        <v>541</v>
      </c>
      <c r="E34" s="935">
        <v>688</v>
      </c>
      <c r="F34" s="935">
        <v>570</v>
      </c>
      <c r="G34" s="936">
        <v>118</v>
      </c>
      <c r="H34" s="935">
        <v>445</v>
      </c>
      <c r="I34" s="935">
        <v>392</v>
      </c>
      <c r="J34" s="936">
        <v>52</v>
      </c>
      <c r="K34" s="935" t="s">
        <v>134</v>
      </c>
      <c r="L34" s="935" t="s">
        <v>134</v>
      </c>
      <c r="M34" s="935" t="s">
        <v>134</v>
      </c>
    </row>
    <row r="35" spans="1:13" ht="15">
      <c r="A35" s="424">
        <v>30</v>
      </c>
      <c r="B35" s="963">
        <v>565</v>
      </c>
      <c r="C35" s="963">
        <v>565</v>
      </c>
      <c r="D35" s="964" t="s">
        <v>541</v>
      </c>
      <c r="E35" s="963">
        <v>660</v>
      </c>
      <c r="F35" s="963">
        <v>576</v>
      </c>
      <c r="G35" s="964">
        <v>84</v>
      </c>
      <c r="H35" s="963">
        <v>418</v>
      </c>
      <c r="I35" s="963">
        <v>418</v>
      </c>
      <c r="J35" s="964" t="s">
        <v>541</v>
      </c>
      <c r="K35" s="963"/>
      <c r="L35" s="963"/>
      <c r="M35" s="963"/>
    </row>
    <row r="36" spans="1:13" ht="15">
      <c r="A36" s="423">
        <v>31</v>
      </c>
      <c r="B36" s="961">
        <v>556</v>
      </c>
      <c r="C36" s="961">
        <v>507</v>
      </c>
      <c r="D36" s="962">
        <v>49</v>
      </c>
      <c r="E36" s="961">
        <v>634</v>
      </c>
      <c r="F36" s="961">
        <v>634</v>
      </c>
      <c r="G36" s="962" t="s">
        <v>541</v>
      </c>
      <c r="H36" s="961">
        <v>415</v>
      </c>
      <c r="I36" s="961">
        <v>411</v>
      </c>
      <c r="J36" s="962">
        <v>3</v>
      </c>
      <c r="K36" s="961"/>
      <c r="L36" s="961"/>
      <c r="M36" s="961"/>
    </row>
    <row r="37" spans="1:13" ht="15">
      <c r="A37" s="422">
        <v>32</v>
      </c>
      <c r="B37" s="935">
        <v>531</v>
      </c>
      <c r="C37" s="935">
        <v>531</v>
      </c>
      <c r="D37" s="936" t="s">
        <v>541</v>
      </c>
      <c r="E37" s="935">
        <v>631</v>
      </c>
      <c r="F37" s="935">
        <v>631</v>
      </c>
      <c r="G37" s="936" t="s">
        <v>541</v>
      </c>
      <c r="H37" s="935">
        <v>390</v>
      </c>
      <c r="I37" s="935">
        <v>199</v>
      </c>
      <c r="J37" s="936">
        <v>190</v>
      </c>
      <c r="K37" s="935"/>
      <c r="L37" s="935"/>
      <c r="M37" s="935"/>
    </row>
    <row r="38" spans="1:13" ht="15">
      <c r="A38" s="422">
        <v>33</v>
      </c>
      <c r="B38" s="935">
        <v>486</v>
      </c>
      <c r="C38" s="935">
        <v>486</v>
      </c>
      <c r="D38" s="936" t="s">
        <v>541</v>
      </c>
      <c r="E38" s="935">
        <v>505</v>
      </c>
      <c r="F38" s="935">
        <v>505</v>
      </c>
      <c r="G38" s="936" t="s">
        <v>541</v>
      </c>
      <c r="H38" s="935">
        <v>342</v>
      </c>
      <c r="I38" s="935">
        <v>267</v>
      </c>
      <c r="J38" s="936">
        <v>75</v>
      </c>
      <c r="K38" s="935"/>
      <c r="L38" s="935"/>
      <c r="M38" s="935"/>
    </row>
    <row r="39" spans="1:13" ht="15">
      <c r="A39" s="422">
        <v>34</v>
      </c>
      <c r="B39" s="935">
        <v>435</v>
      </c>
      <c r="C39" s="935">
        <v>435</v>
      </c>
      <c r="D39" s="936" t="s">
        <v>541</v>
      </c>
      <c r="E39" s="935">
        <v>420</v>
      </c>
      <c r="F39" s="935">
        <v>420</v>
      </c>
      <c r="G39" s="936" t="s">
        <v>541</v>
      </c>
      <c r="H39" s="935">
        <v>310</v>
      </c>
      <c r="I39" s="935">
        <v>301</v>
      </c>
      <c r="J39" s="936">
        <v>9</v>
      </c>
      <c r="K39" s="935"/>
      <c r="L39" s="935"/>
      <c r="M39" s="935"/>
    </row>
    <row r="40" spans="1:13" ht="15">
      <c r="A40" s="424">
        <v>35</v>
      </c>
      <c r="B40" s="963">
        <v>420</v>
      </c>
      <c r="C40" s="963">
        <v>415</v>
      </c>
      <c r="D40" s="964">
        <v>5</v>
      </c>
      <c r="E40" s="963">
        <v>410</v>
      </c>
      <c r="F40" s="963">
        <v>410</v>
      </c>
      <c r="G40" s="964" t="s">
        <v>541</v>
      </c>
      <c r="H40" s="963">
        <v>291</v>
      </c>
      <c r="I40" s="963">
        <v>291</v>
      </c>
      <c r="J40" s="964" t="s">
        <v>541</v>
      </c>
      <c r="K40" s="963"/>
      <c r="L40" s="963"/>
      <c r="M40" s="963"/>
    </row>
    <row r="41" spans="1:13" ht="15">
      <c r="A41" s="423">
        <v>36</v>
      </c>
      <c r="B41" s="961">
        <v>412</v>
      </c>
      <c r="C41" s="961">
        <v>399</v>
      </c>
      <c r="D41" s="962">
        <v>13</v>
      </c>
      <c r="E41" s="961">
        <v>391</v>
      </c>
      <c r="F41" s="961">
        <v>391</v>
      </c>
      <c r="G41" s="962" t="s">
        <v>541</v>
      </c>
      <c r="H41" s="961">
        <v>272</v>
      </c>
      <c r="I41" s="961">
        <v>272</v>
      </c>
      <c r="J41" s="962" t="s">
        <v>541</v>
      </c>
      <c r="K41" s="961"/>
      <c r="L41" s="961"/>
      <c r="M41" s="961"/>
    </row>
    <row r="42" spans="1:13" ht="15">
      <c r="A42" s="422">
        <v>37</v>
      </c>
      <c r="B42" s="935">
        <v>401</v>
      </c>
      <c r="C42" s="935">
        <v>266</v>
      </c>
      <c r="D42" s="936">
        <v>136</v>
      </c>
      <c r="E42" s="935">
        <v>388</v>
      </c>
      <c r="F42" s="935">
        <v>388</v>
      </c>
      <c r="G42" s="936" t="s">
        <v>541</v>
      </c>
      <c r="H42" s="935">
        <v>263</v>
      </c>
      <c r="I42" s="935">
        <v>126</v>
      </c>
      <c r="J42" s="936">
        <v>138</v>
      </c>
      <c r="K42" s="935"/>
      <c r="L42" s="935"/>
      <c r="M42" s="935"/>
    </row>
    <row r="43" spans="1:13" ht="15">
      <c r="A43" s="422">
        <v>38</v>
      </c>
      <c r="B43" s="935">
        <v>390</v>
      </c>
      <c r="C43" s="935">
        <v>390</v>
      </c>
      <c r="D43" s="936" t="s">
        <v>541</v>
      </c>
      <c r="E43" s="935">
        <v>381</v>
      </c>
      <c r="F43" s="935">
        <v>381</v>
      </c>
      <c r="G43" s="936" t="s">
        <v>541</v>
      </c>
      <c r="H43" s="935">
        <v>254</v>
      </c>
      <c r="I43" s="935">
        <v>103</v>
      </c>
      <c r="J43" s="936">
        <v>151</v>
      </c>
      <c r="K43" s="935"/>
      <c r="L43" s="935"/>
      <c r="M43" s="935"/>
    </row>
    <row r="44" spans="1:13" ht="15">
      <c r="A44" s="422">
        <v>39</v>
      </c>
      <c r="B44" s="935">
        <v>389</v>
      </c>
      <c r="C44" s="935">
        <v>383</v>
      </c>
      <c r="D44" s="936">
        <v>6</v>
      </c>
      <c r="E44" s="935" t="s">
        <v>134</v>
      </c>
      <c r="F44" s="935" t="s">
        <v>134</v>
      </c>
      <c r="G44" s="936" t="s">
        <v>134</v>
      </c>
      <c r="H44" s="935">
        <v>252</v>
      </c>
      <c r="I44" s="935">
        <v>221</v>
      </c>
      <c r="J44" s="936">
        <v>32</v>
      </c>
      <c r="K44" s="935"/>
      <c r="L44" s="935"/>
      <c r="M44" s="935"/>
    </row>
    <row r="45" spans="1:13" ht="15">
      <c r="A45" s="424">
        <v>40</v>
      </c>
      <c r="B45" s="963">
        <v>383</v>
      </c>
      <c r="C45" s="963">
        <v>383</v>
      </c>
      <c r="D45" s="964" t="s">
        <v>541</v>
      </c>
      <c r="E45" s="963" t="s">
        <v>134</v>
      </c>
      <c r="F45" s="963" t="s">
        <v>134</v>
      </c>
      <c r="G45" s="964" t="s">
        <v>134</v>
      </c>
      <c r="H45" s="963">
        <v>246</v>
      </c>
      <c r="I45" s="963">
        <v>246</v>
      </c>
      <c r="J45" s="964" t="s">
        <v>541</v>
      </c>
      <c r="K45" s="963"/>
      <c r="L45" s="963"/>
      <c r="M45" s="963"/>
    </row>
    <row r="46" spans="1:13" ht="15">
      <c r="A46" s="423">
        <v>41</v>
      </c>
      <c r="B46" s="961">
        <v>374</v>
      </c>
      <c r="C46" s="961">
        <v>374</v>
      </c>
      <c r="D46" s="962" t="s">
        <v>541</v>
      </c>
      <c r="E46" s="961" t="s">
        <v>134</v>
      </c>
      <c r="F46" s="961" t="s">
        <v>134</v>
      </c>
      <c r="G46" s="962" t="s">
        <v>134</v>
      </c>
      <c r="H46" s="961">
        <v>240</v>
      </c>
      <c r="I46" s="961">
        <v>170</v>
      </c>
      <c r="J46" s="962">
        <v>70</v>
      </c>
      <c r="K46" s="961"/>
      <c r="L46" s="961"/>
      <c r="M46" s="961"/>
    </row>
    <row r="47" spans="1:13" ht="15">
      <c r="A47" s="422">
        <v>42</v>
      </c>
      <c r="B47" s="935">
        <v>363</v>
      </c>
      <c r="C47" s="935">
        <v>225</v>
      </c>
      <c r="D47" s="936">
        <v>138</v>
      </c>
      <c r="E47" s="935" t="s">
        <v>134</v>
      </c>
      <c r="F47" s="935" t="s">
        <v>134</v>
      </c>
      <c r="G47" s="936" t="s">
        <v>134</v>
      </c>
      <c r="H47" s="935">
        <v>217</v>
      </c>
      <c r="I47" s="935">
        <v>215</v>
      </c>
      <c r="J47" s="936">
        <v>2</v>
      </c>
      <c r="K47" s="935"/>
      <c r="L47" s="935"/>
      <c r="M47" s="935"/>
    </row>
    <row r="48" spans="1:13" ht="15">
      <c r="A48" s="422">
        <v>43</v>
      </c>
      <c r="B48" s="935">
        <v>337</v>
      </c>
      <c r="C48" s="935">
        <v>337</v>
      </c>
      <c r="D48" s="936" t="s">
        <v>541</v>
      </c>
      <c r="E48" s="935" t="s">
        <v>134</v>
      </c>
      <c r="F48" s="935" t="s">
        <v>134</v>
      </c>
      <c r="G48" s="936" t="s">
        <v>134</v>
      </c>
      <c r="H48" s="935">
        <v>205</v>
      </c>
      <c r="I48" s="935">
        <v>197</v>
      </c>
      <c r="J48" s="936">
        <v>8</v>
      </c>
      <c r="K48" s="935"/>
      <c r="L48" s="935"/>
      <c r="M48" s="935"/>
    </row>
    <row r="49" spans="1:13" ht="15">
      <c r="A49" s="422">
        <v>44</v>
      </c>
      <c r="B49" s="935">
        <v>328</v>
      </c>
      <c r="C49" s="935">
        <v>328</v>
      </c>
      <c r="D49" s="936" t="s">
        <v>541</v>
      </c>
      <c r="E49" s="935"/>
      <c r="F49" s="935"/>
      <c r="G49" s="936"/>
      <c r="H49" s="935">
        <v>196</v>
      </c>
      <c r="I49" s="935">
        <v>110</v>
      </c>
      <c r="J49" s="936">
        <v>86</v>
      </c>
      <c r="K49" s="935"/>
      <c r="L49" s="935"/>
      <c r="M49" s="935"/>
    </row>
    <row r="50" spans="1:13" ht="15">
      <c r="A50" s="424">
        <v>45</v>
      </c>
      <c r="B50" s="963">
        <v>309</v>
      </c>
      <c r="C50" s="963">
        <v>309</v>
      </c>
      <c r="D50" s="964" t="s">
        <v>541</v>
      </c>
      <c r="E50" s="963"/>
      <c r="F50" s="963"/>
      <c r="G50" s="964"/>
      <c r="H50" s="963">
        <v>194</v>
      </c>
      <c r="I50" s="963">
        <v>194</v>
      </c>
      <c r="J50" s="964" t="s">
        <v>541</v>
      </c>
      <c r="K50" s="963"/>
      <c r="L50" s="963"/>
      <c r="M50" s="963"/>
    </row>
    <row r="51" spans="1:13" ht="15">
      <c r="A51" s="423">
        <v>46</v>
      </c>
      <c r="B51" s="961">
        <v>297</v>
      </c>
      <c r="C51" s="961">
        <v>204</v>
      </c>
      <c r="D51" s="962">
        <v>93</v>
      </c>
      <c r="E51" s="961"/>
      <c r="F51" s="961"/>
      <c r="G51" s="962"/>
      <c r="H51" s="961">
        <v>192</v>
      </c>
      <c r="I51" s="961">
        <v>147</v>
      </c>
      <c r="J51" s="962">
        <v>45</v>
      </c>
      <c r="K51" s="961"/>
      <c r="L51" s="961"/>
      <c r="M51" s="961"/>
    </row>
    <row r="52" spans="1:13" ht="15">
      <c r="A52" s="422">
        <v>47</v>
      </c>
      <c r="B52" s="935">
        <v>294</v>
      </c>
      <c r="C52" s="935">
        <v>294</v>
      </c>
      <c r="D52" s="936" t="s">
        <v>541</v>
      </c>
      <c r="E52" s="935"/>
      <c r="F52" s="935"/>
      <c r="G52" s="936"/>
      <c r="H52" s="935">
        <v>187</v>
      </c>
      <c r="I52" s="935">
        <v>83</v>
      </c>
      <c r="J52" s="936">
        <v>104</v>
      </c>
      <c r="K52" s="935"/>
      <c r="L52" s="935"/>
      <c r="M52" s="935"/>
    </row>
    <row r="53" spans="1:13" ht="15">
      <c r="A53" s="422">
        <v>48</v>
      </c>
      <c r="B53" s="935">
        <v>269</v>
      </c>
      <c r="C53" s="935">
        <v>269</v>
      </c>
      <c r="D53" s="936" t="s">
        <v>541</v>
      </c>
      <c r="E53" s="935"/>
      <c r="F53" s="935"/>
      <c r="G53" s="936"/>
      <c r="H53" s="935">
        <v>179</v>
      </c>
      <c r="I53" s="935">
        <v>13</v>
      </c>
      <c r="J53" s="936">
        <v>166</v>
      </c>
      <c r="K53" s="935"/>
      <c r="L53" s="935"/>
      <c r="M53" s="935"/>
    </row>
    <row r="54" spans="1:13" ht="15">
      <c r="A54" s="422" t="s">
        <v>167</v>
      </c>
      <c r="B54" s="935">
        <v>268</v>
      </c>
      <c r="C54" s="935">
        <v>268</v>
      </c>
      <c r="D54" s="936" t="s">
        <v>541</v>
      </c>
      <c r="E54" s="935"/>
      <c r="F54" s="935"/>
      <c r="G54" s="936"/>
      <c r="H54" s="935">
        <v>176</v>
      </c>
      <c r="I54" s="935">
        <v>141</v>
      </c>
      <c r="J54" s="936">
        <v>35</v>
      </c>
      <c r="K54" s="935"/>
      <c r="L54" s="935"/>
      <c r="M54" s="935"/>
    </row>
    <row r="55" spans="1:13" ht="15">
      <c r="A55" s="424">
        <v>50</v>
      </c>
      <c r="B55" s="963">
        <v>268</v>
      </c>
      <c r="C55" s="963">
        <v>257</v>
      </c>
      <c r="D55" s="964">
        <v>10</v>
      </c>
      <c r="E55" s="963"/>
      <c r="F55" s="963"/>
      <c r="G55" s="964"/>
      <c r="H55" s="963">
        <v>172</v>
      </c>
      <c r="I55" s="963">
        <v>119</v>
      </c>
      <c r="J55" s="964">
        <v>53</v>
      </c>
      <c r="K55" s="963"/>
      <c r="L55" s="963"/>
      <c r="M55" s="963"/>
    </row>
    <row r="56" spans="1:13" ht="15">
      <c r="A56" s="423">
        <v>51</v>
      </c>
      <c r="B56" s="961">
        <v>228</v>
      </c>
      <c r="C56" s="961">
        <v>228</v>
      </c>
      <c r="D56" s="962" t="s">
        <v>541</v>
      </c>
      <c r="E56" s="961"/>
      <c r="F56" s="961"/>
      <c r="G56" s="962"/>
      <c r="H56" s="961">
        <v>158</v>
      </c>
      <c r="I56" s="961">
        <v>158</v>
      </c>
      <c r="J56" s="962" t="s">
        <v>541</v>
      </c>
      <c r="K56" s="961"/>
      <c r="L56" s="961"/>
      <c r="M56" s="961"/>
    </row>
    <row r="57" spans="1:13" ht="15">
      <c r="A57" s="422">
        <v>52</v>
      </c>
      <c r="B57" s="935">
        <v>224</v>
      </c>
      <c r="C57" s="935">
        <v>224</v>
      </c>
      <c r="D57" s="936" t="s">
        <v>541</v>
      </c>
      <c r="E57" s="935"/>
      <c r="F57" s="935"/>
      <c r="G57" s="936"/>
      <c r="H57" s="935">
        <v>157</v>
      </c>
      <c r="I57" s="935">
        <v>128</v>
      </c>
      <c r="J57" s="936">
        <v>29</v>
      </c>
      <c r="K57" s="935"/>
      <c r="L57" s="935"/>
      <c r="M57" s="935"/>
    </row>
    <row r="58" spans="1:13" ht="15">
      <c r="A58" s="422">
        <v>53</v>
      </c>
      <c r="B58" s="935">
        <v>217</v>
      </c>
      <c r="C58" s="935">
        <v>217</v>
      </c>
      <c r="D58" s="936" t="s">
        <v>541</v>
      </c>
      <c r="E58" s="935"/>
      <c r="F58" s="935"/>
      <c r="G58" s="936"/>
      <c r="H58" s="935">
        <v>153</v>
      </c>
      <c r="I58" s="935">
        <v>127</v>
      </c>
      <c r="J58" s="936">
        <v>26</v>
      </c>
      <c r="K58" s="935"/>
      <c r="L58" s="935"/>
      <c r="M58" s="935"/>
    </row>
    <row r="59" spans="1:13" s="188" customFormat="1" ht="15">
      <c r="A59" s="422">
        <v>54</v>
      </c>
      <c r="B59" s="935">
        <v>215</v>
      </c>
      <c r="C59" s="935">
        <v>159</v>
      </c>
      <c r="D59" s="936">
        <v>56</v>
      </c>
      <c r="E59" s="935"/>
      <c r="F59" s="935"/>
      <c r="G59" s="936"/>
      <c r="H59" s="935">
        <v>149</v>
      </c>
      <c r="I59" s="935">
        <v>117</v>
      </c>
      <c r="J59" s="936">
        <v>32</v>
      </c>
      <c r="K59" s="935"/>
      <c r="L59" s="935"/>
      <c r="M59" s="935"/>
    </row>
    <row r="60" spans="1:13" s="188" customFormat="1" ht="15">
      <c r="A60" s="424">
        <v>55</v>
      </c>
      <c r="B60" s="963">
        <v>213</v>
      </c>
      <c r="C60" s="963">
        <v>213</v>
      </c>
      <c r="D60" s="964" t="s">
        <v>541</v>
      </c>
      <c r="E60" s="963"/>
      <c r="F60" s="963"/>
      <c r="G60" s="964"/>
      <c r="H60" s="963">
        <v>148</v>
      </c>
      <c r="I60" s="963">
        <v>148</v>
      </c>
      <c r="J60" s="964" t="s">
        <v>541</v>
      </c>
      <c r="K60" s="963"/>
      <c r="L60" s="963"/>
      <c r="M60" s="963"/>
    </row>
    <row r="61" spans="1:13" s="188" customFormat="1" ht="15">
      <c r="A61" s="423">
        <v>56</v>
      </c>
      <c r="B61" s="961">
        <v>213</v>
      </c>
      <c r="C61" s="961">
        <v>213</v>
      </c>
      <c r="D61" s="962" t="s">
        <v>541</v>
      </c>
      <c r="E61" s="961"/>
      <c r="F61" s="961"/>
      <c r="G61" s="962"/>
      <c r="H61" s="961">
        <v>133</v>
      </c>
      <c r="I61" s="961">
        <v>133</v>
      </c>
      <c r="J61" s="962" t="s">
        <v>541</v>
      </c>
      <c r="K61" s="961"/>
      <c r="L61" s="961"/>
      <c r="M61" s="961"/>
    </row>
    <row r="62" spans="1:13" s="188" customFormat="1" ht="15">
      <c r="A62" s="422">
        <v>57</v>
      </c>
      <c r="B62" s="935">
        <v>210</v>
      </c>
      <c r="C62" s="935">
        <v>210</v>
      </c>
      <c r="D62" s="936" t="s">
        <v>541</v>
      </c>
      <c r="E62" s="935"/>
      <c r="F62" s="935"/>
      <c r="G62" s="936"/>
      <c r="H62" s="935">
        <v>128</v>
      </c>
      <c r="I62" s="935">
        <v>128</v>
      </c>
      <c r="J62" s="936" t="s">
        <v>541</v>
      </c>
      <c r="K62" s="935"/>
      <c r="L62" s="935"/>
      <c r="M62" s="935"/>
    </row>
    <row r="63" spans="1:13" s="188" customFormat="1" ht="15">
      <c r="A63" s="422">
        <v>58</v>
      </c>
      <c r="B63" s="935">
        <v>205</v>
      </c>
      <c r="C63" s="935">
        <v>205</v>
      </c>
      <c r="D63" s="936" t="s">
        <v>541</v>
      </c>
      <c r="E63" s="935"/>
      <c r="F63" s="935"/>
      <c r="G63" s="936"/>
      <c r="H63" s="935">
        <v>114</v>
      </c>
      <c r="I63" s="935">
        <v>114</v>
      </c>
      <c r="J63" s="936" t="s">
        <v>541</v>
      </c>
      <c r="K63" s="935"/>
      <c r="L63" s="935"/>
      <c r="M63" s="935"/>
    </row>
    <row r="64" spans="1:13" s="188" customFormat="1" ht="15">
      <c r="A64" s="422">
        <v>59</v>
      </c>
      <c r="B64" s="935">
        <v>202</v>
      </c>
      <c r="C64" s="935">
        <v>184</v>
      </c>
      <c r="D64" s="936">
        <v>18</v>
      </c>
      <c r="E64" s="935"/>
      <c r="F64" s="935"/>
      <c r="G64" s="936"/>
      <c r="H64" s="935">
        <v>103</v>
      </c>
      <c r="I64" s="935">
        <v>103</v>
      </c>
      <c r="J64" s="936" t="s">
        <v>541</v>
      </c>
      <c r="K64" s="935"/>
      <c r="L64" s="935"/>
      <c r="M64" s="935"/>
    </row>
    <row r="65" spans="1:13" s="188" customFormat="1" ht="15">
      <c r="A65" s="424">
        <v>60</v>
      </c>
      <c r="B65" s="963">
        <v>199</v>
      </c>
      <c r="C65" s="963">
        <v>199</v>
      </c>
      <c r="D65" s="964" t="s">
        <v>541</v>
      </c>
      <c r="E65" s="963"/>
      <c r="F65" s="963"/>
      <c r="G65" s="964"/>
      <c r="H65" s="963">
        <v>102</v>
      </c>
      <c r="I65" s="963">
        <v>102</v>
      </c>
      <c r="J65" s="964" t="s">
        <v>541</v>
      </c>
      <c r="K65" s="963"/>
      <c r="L65" s="963"/>
      <c r="M65" s="963"/>
    </row>
    <row r="66" spans="1:13" s="188" customFormat="1" ht="15">
      <c r="A66" s="423">
        <v>61</v>
      </c>
      <c r="B66" s="961">
        <v>189</v>
      </c>
      <c r="C66" s="961">
        <v>189</v>
      </c>
      <c r="D66" s="962" t="s">
        <v>541</v>
      </c>
      <c r="E66" s="961"/>
      <c r="F66" s="961"/>
      <c r="G66" s="962"/>
      <c r="H66" s="961">
        <v>98</v>
      </c>
      <c r="I66" s="961">
        <v>98</v>
      </c>
      <c r="J66" s="962" t="s">
        <v>541</v>
      </c>
      <c r="K66" s="961"/>
      <c r="L66" s="961"/>
      <c r="M66" s="961"/>
    </row>
    <row r="67" spans="1:13" s="188" customFormat="1" ht="15">
      <c r="A67" s="422">
        <v>62</v>
      </c>
      <c r="B67" s="935">
        <v>178</v>
      </c>
      <c r="C67" s="935">
        <v>178</v>
      </c>
      <c r="D67" s="936" t="s">
        <v>541</v>
      </c>
      <c r="E67" s="935"/>
      <c r="F67" s="935"/>
      <c r="G67" s="936"/>
      <c r="H67" s="935">
        <v>95</v>
      </c>
      <c r="I67" s="935">
        <v>95</v>
      </c>
      <c r="J67" s="936" t="s">
        <v>541</v>
      </c>
      <c r="K67" s="935"/>
      <c r="L67" s="935"/>
      <c r="M67" s="935"/>
    </row>
    <row r="68" spans="1:13" s="188" customFormat="1" ht="15">
      <c r="A68" s="422">
        <v>63</v>
      </c>
      <c r="B68" s="935">
        <v>170</v>
      </c>
      <c r="C68" s="935">
        <v>170</v>
      </c>
      <c r="D68" s="936" t="s">
        <v>541</v>
      </c>
      <c r="E68" s="935"/>
      <c r="F68" s="935"/>
      <c r="G68" s="936"/>
      <c r="H68" s="935">
        <v>89</v>
      </c>
      <c r="I68" s="935">
        <v>61</v>
      </c>
      <c r="J68" s="936">
        <v>28</v>
      </c>
      <c r="K68" s="935"/>
      <c r="L68" s="935"/>
      <c r="M68" s="935"/>
    </row>
    <row r="69" spans="1:13" s="188" customFormat="1" ht="15">
      <c r="A69" s="422">
        <v>64</v>
      </c>
      <c r="B69" s="935">
        <v>154</v>
      </c>
      <c r="C69" s="935">
        <v>145</v>
      </c>
      <c r="D69" s="936">
        <v>9</v>
      </c>
      <c r="E69" s="935"/>
      <c r="F69" s="935"/>
      <c r="G69" s="936"/>
      <c r="H69" s="935" t="s">
        <v>134</v>
      </c>
      <c r="I69" s="935" t="s">
        <v>134</v>
      </c>
      <c r="J69" s="936" t="s">
        <v>134</v>
      </c>
      <c r="K69" s="935"/>
      <c r="L69" s="935"/>
      <c r="M69" s="935"/>
    </row>
    <row r="70" spans="1:13" s="188" customFormat="1" ht="15">
      <c r="A70" s="424">
        <v>65</v>
      </c>
      <c r="B70" s="963">
        <v>152</v>
      </c>
      <c r="C70" s="963">
        <v>143</v>
      </c>
      <c r="D70" s="964">
        <v>9</v>
      </c>
      <c r="E70" s="963"/>
      <c r="F70" s="963"/>
      <c r="G70" s="964"/>
      <c r="H70" s="963" t="s">
        <v>134</v>
      </c>
      <c r="I70" s="963" t="s">
        <v>134</v>
      </c>
      <c r="J70" s="964" t="s">
        <v>134</v>
      </c>
      <c r="K70" s="963"/>
      <c r="L70" s="963"/>
      <c r="M70" s="963"/>
    </row>
    <row r="71" spans="1:13" s="188" customFormat="1" ht="15">
      <c r="A71" s="423">
        <v>66</v>
      </c>
      <c r="B71" s="961">
        <v>149</v>
      </c>
      <c r="C71" s="961">
        <v>149</v>
      </c>
      <c r="D71" s="962" t="s">
        <v>541</v>
      </c>
      <c r="E71" s="961"/>
      <c r="F71" s="961"/>
      <c r="G71" s="962"/>
      <c r="H71" s="961" t="s">
        <v>134</v>
      </c>
      <c r="I71" s="961" t="s">
        <v>134</v>
      </c>
      <c r="J71" s="962" t="s">
        <v>134</v>
      </c>
      <c r="K71" s="961"/>
      <c r="L71" s="961"/>
      <c r="M71" s="961"/>
    </row>
    <row r="72" spans="1:13" s="188" customFormat="1" ht="15">
      <c r="A72" s="422">
        <v>67</v>
      </c>
      <c r="B72" s="935">
        <v>119</v>
      </c>
      <c r="C72" s="935">
        <v>119</v>
      </c>
      <c r="D72" s="936" t="s">
        <v>541</v>
      </c>
      <c r="E72" s="935"/>
      <c r="F72" s="935"/>
      <c r="G72" s="936"/>
      <c r="H72" s="935" t="s">
        <v>134</v>
      </c>
      <c r="I72" s="935" t="s">
        <v>134</v>
      </c>
      <c r="J72" s="936" t="s">
        <v>134</v>
      </c>
      <c r="K72" s="935"/>
      <c r="L72" s="935"/>
      <c r="M72" s="935"/>
    </row>
    <row r="73" spans="1:13" s="188" customFormat="1" ht="15">
      <c r="A73" s="422">
        <v>68</v>
      </c>
      <c r="B73" s="935" t="s">
        <v>134</v>
      </c>
      <c r="C73" s="935" t="s">
        <v>134</v>
      </c>
      <c r="D73" s="936" t="s">
        <v>134</v>
      </c>
      <c r="E73" s="935"/>
      <c r="F73" s="935"/>
      <c r="G73" s="936"/>
      <c r="H73" s="935" t="s">
        <v>134</v>
      </c>
      <c r="I73" s="935" t="s">
        <v>134</v>
      </c>
      <c r="J73" s="936" t="s">
        <v>134</v>
      </c>
      <c r="K73" s="935"/>
      <c r="L73" s="935"/>
      <c r="M73" s="935"/>
    </row>
    <row r="74" spans="1:13" s="188" customFormat="1" ht="15">
      <c r="A74" s="422">
        <v>69</v>
      </c>
      <c r="B74" s="935" t="s">
        <v>134</v>
      </c>
      <c r="C74" s="935" t="s">
        <v>134</v>
      </c>
      <c r="D74" s="936" t="s">
        <v>134</v>
      </c>
      <c r="E74" s="935"/>
      <c r="F74" s="935"/>
      <c r="G74" s="936"/>
      <c r="H74" s="935"/>
      <c r="I74" s="935"/>
      <c r="J74" s="936"/>
      <c r="K74" s="935"/>
      <c r="L74" s="935"/>
      <c r="M74" s="935"/>
    </row>
    <row r="75" spans="1:13" s="188" customFormat="1" ht="15">
      <c r="A75" s="424">
        <v>70</v>
      </c>
      <c r="B75" s="963" t="s">
        <v>134</v>
      </c>
      <c r="C75" s="963" t="s">
        <v>134</v>
      </c>
      <c r="D75" s="964" t="s">
        <v>134</v>
      </c>
      <c r="E75" s="963"/>
      <c r="F75" s="963"/>
      <c r="G75" s="964"/>
      <c r="H75" s="963"/>
      <c r="I75" s="963"/>
      <c r="J75" s="964"/>
      <c r="K75" s="963"/>
      <c r="L75" s="963"/>
      <c r="M75" s="963"/>
    </row>
    <row r="76" spans="1:13" s="188" customFormat="1" ht="15">
      <c r="A76" s="423">
        <v>71</v>
      </c>
      <c r="B76" s="961" t="s">
        <v>134</v>
      </c>
      <c r="C76" s="961" t="s">
        <v>134</v>
      </c>
      <c r="D76" s="962" t="s">
        <v>134</v>
      </c>
      <c r="E76" s="961"/>
      <c r="F76" s="961"/>
      <c r="G76" s="962"/>
      <c r="H76" s="961"/>
      <c r="I76" s="961"/>
      <c r="J76" s="962"/>
      <c r="K76" s="961"/>
      <c r="L76" s="961"/>
      <c r="M76" s="961"/>
    </row>
    <row r="77" spans="1:13" s="188" customFormat="1" ht="15" thickBot="1">
      <c r="A77" s="422">
        <v>72</v>
      </c>
      <c r="B77" s="935" t="s">
        <v>134</v>
      </c>
      <c r="C77" s="935" t="s">
        <v>134</v>
      </c>
      <c r="D77" s="936" t="s">
        <v>134</v>
      </c>
      <c r="E77" s="935"/>
      <c r="F77" s="935"/>
      <c r="G77" s="936"/>
      <c r="H77" s="935"/>
      <c r="I77" s="935"/>
      <c r="J77" s="936"/>
      <c r="K77" s="935"/>
      <c r="L77" s="935"/>
      <c r="M77" s="935"/>
    </row>
    <row r="78" spans="1:13" ht="12.75">
      <c r="A78" s="1137" t="s">
        <v>521</v>
      </c>
      <c r="B78" s="1153"/>
      <c r="C78" s="1153"/>
      <c r="D78" s="1153"/>
      <c r="E78" s="1153"/>
      <c r="F78" s="1153"/>
      <c r="G78" s="1153"/>
      <c r="H78" s="1153"/>
      <c r="I78" s="1153"/>
      <c r="J78" s="1153"/>
      <c r="K78" s="1153"/>
      <c r="L78" s="1153"/>
      <c r="M78" s="1153"/>
    </row>
    <row r="79" spans="1:13" ht="15">
      <c r="A79" s="418"/>
      <c r="B79" s="289"/>
      <c r="C79" s="289"/>
      <c r="D79" s="289"/>
      <c r="E79" s="289"/>
      <c r="F79" s="289"/>
      <c r="G79" s="289"/>
      <c r="H79" s="289"/>
      <c r="I79" s="289"/>
      <c r="J79" s="289"/>
      <c r="K79" s="289"/>
      <c r="L79" s="289"/>
      <c r="M79" s="289"/>
    </row>
    <row r="80" spans="1:7" ht="12.75">
      <c r="A80" s="1172" t="s">
        <v>224</v>
      </c>
      <c r="B80" s="1173"/>
      <c r="C80" s="1173"/>
      <c r="D80" s="1173"/>
      <c r="E80" s="189"/>
      <c r="F80" s="189"/>
      <c r="G80" s="189"/>
    </row>
    <row r="81" spans="1:13" ht="15" customHeight="1">
      <c r="A81" s="1118" t="s">
        <v>322</v>
      </c>
      <c r="B81" s="1118"/>
      <c r="C81" s="1118"/>
      <c r="D81" s="1118"/>
      <c r="E81" s="1110"/>
      <c r="F81" s="1110"/>
      <c r="G81" s="1110"/>
      <c r="H81" s="1065"/>
      <c r="I81" s="1065"/>
      <c r="J81" s="1065"/>
      <c r="K81" s="1065"/>
      <c r="L81" s="1065"/>
      <c r="M81" s="1065"/>
    </row>
  </sheetData>
  <sheetProtection/>
  <mergeCells count="10">
    <mergeCell ref="A78:M78"/>
    <mergeCell ref="A81:M81"/>
    <mergeCell ref="H3:J3"/>
    <mergeCell ref="E3:G3"/>
    <mergeCell ref="A2:M2"/>
    <mergeCell ref="A1:M1"/>
    <mergeCell ref="A80:D80"/>
    <mergeCell ref="K3:M3"/>
    <mergeCell ref="B5:G5"/>
    <mergeCell ref="B3:D3"/>
  </mergeCells>
  <printOptions/>
  <pageMargins left="0.7" right="0.7" top="0.787401575" bottom="0.787401575" header="0.3" footer="0.3"/>
  <pageSetup fitToHeight="0" fitToWidth="1" horizontalDpi="600" verticalDpi="600" orientation="portrait" paperSize="9" scale="88" r:id="rId2"/>
  <drawing r:id="rId1"/>
</worksheet>
</file>

<file path=xl/worksheets/sheet21.xml><?xml version="1.0" encoding="utf-8"?>
<worksheet xmlns="http://schemas.openxmlformats.org/spreadsheetml/2006/main" xmlns:r="http://schemas.openxmlformats.org/officeDocument/2006/relationships">
  <sheetPr>
    <tabColor rgb="FFFFE389"/>
  </sheetPr>
  <dimension ref="A1:J181"/>
  <sheetViews>
    <sheetView zoomScale="85" zoomScaleNormal="85" zoomScalePageLayoutView="0" workbookViewId="0" topLeftCell="A1">
      <selection activeCell="A1" sqref="A1:J1"/>
    </sheetView>
  </sheetViews>
  <sheetFormatPr defaultColWidth="11.5546875" defaultRowHeight="15"/>
  <sheetData>
    <row r="1" spans="1:10" ht="20.25" customHeight="1">
      <c r="A1" s="1176" t="s">
        <v>551</v>
      </c>
      <c r="B1" s="1176"/>
      <c r="C1" s="1176"/>
      <c r="D1" s="1176"/>
      <c r="E1" s="1177"/>
      <c r="F1" s="1177"/>
      <c r="G1" s="1177"/>
      <c r="H1" s="1110"/>
      <c r="I1" s="1110"/>
      <c r="J1" s="1110"/>
    </row>
    <row r="2" spans="1:10" ht="15">
      <c r="A2" s="1178" t="s">
        <v>552</v>
      </c>
      <c r="B2" s="1178"/>
      <c r="C2" s="1178"/>
      <c r="D2" s="1178"/>
      <c r="E2" s="1179"/>
      <c r="F2" s="1179"/>
      <c r="G2" s="1179"/>
      <c r="H2" s="1179"/>
      <c r="I2" s="1179"/>
      <c r="J2" s="1179"/>
    </row>
    <row r="3" spans="1:10" ht="15">
      <c r="A3" s="965"/>
      <c r="B3" s="1180" t="s">
        <v>296</v>
      </c>
      <c r="C3" s="1180"/>
      <c r="D3" s="1180"/>
      <c r="E3" s="1180" t="s">
        <v>543</v>
      </c>
      <c r="F3" s="1180"/>
      <c r="G3" s="1180"/>
      <c r="H3" s="1180" t="s">
        <v>544</v>
      </c>
      <c r="I3" s="1180"/>
      <c r="J3" s="1180"/>
    </row>
    <row r="4" spans="1:10" ht="15">
      <c r="A4" s="966"/>
      <c r="B4" s="967" t="s">
        <v>13</v>
      </c>
      <c r="C4" s="967" t="s">
        <v>320</v>
      </c>
      <c r="D4" s="967" t="s">
        <v>406</v>
      </c>
      <c r="E4" s="916" t="s">
        <v>13</v>
      </c>
      <c r="F4" s="916" t="s">
        <v>320</v>
      </c>
      <c r="G4" s="967" t="s">
        <v>406</v>
      </c>
      <c r="H4" s="916" t="s">
        <v>13</v>
      </c>
      <c r="I4" s="916" t="s">
        <v>320</v>
      </c>
      <c r="J4" s="967" t="s">
        <v>406</v>
      </c>
    </row>
    <row r="5" spans="1:10" ht="15" thickBot="1">
      <c r="A5" s="968" t="s">
        <v>294</v>
      </c>
      <c r="B5" s="969"/>
      <c r="C5" s="969"/>
      <c r="D5" s="969"/>
      <c r="E5" s="1181"/>
      <c r="F5" s="1181"/>
      <c r="G5" s="1181"/>
      <c r="H5" s="1181"/>
      <c r="I5" s="1181"/>
      <c r="J5" s="1181"/>
    </row>
    <row r="6" spans="1:10" ht="15">
      <c r="A6" s="970">
        <v>1</v>
      </c>
      <c r="B6" s="971" t="s">
        <v>134</v>
      </c>
      <c r="C6" s="972" t="s">
        <v>134</v>
      </c>
      <c r="D6" s="973" t="s">
        <v>134</v>
      </c>
      <c r="E6" s="949" t="s">
        <v>134</v>
      </c>
      <c r="F6" s="949" t="s">
        <v>134</v>
      </c>
      <c r="G6" s="950" t="s">
        <v>134</v>
      </c>
      <c r="H6" s="951" t="s">
        <v>134</v>
      </c>
      <c r="I6" s="949" t="s">
        <v>134</v>
      </c>
      <c r="J6" s="950" t="s">
        <v>134</v>
      </c>
    </row>
    <row r="7" spans="1:10" ht="15">
      <c r="A7" s="970">
        <v>2</v>
      </c>
      <c r="B7" s="974" t="s">
        <v>134</v>
      </c>
      <c r="C7" s="975" t="s">
        <v>134</v>
      </c>
      <c r="D7" s="976" t="s">
        <v>134</v>
      </c>
      <c r="E7" s="952" t="s">
        <v>134</v>
      </c>
      <c r="F7" s="952" t="s">
        <v>134</v>
      </c>
      <c r="G7" s="953" t="s">
        <v>134</v>
      </c>
      <c r="H7" s="954" t="s">
        <v>134</v>
      </c>
      <c r="I7" s="952" t="s">
        <v>134</v>
      </c>
      <c r="J7" s="953" t="s">
        <v>134</v>
      </c>
    </row>
    <row r="8" spans="1:10" ht="15">
      <c r="A8" s="970">
        <v>3</v>
      </c>
      <c r="B8" s="974" t="s">
        <v>134</v>
      </c>
      <c r="C8" s="975" t="s">
        <v>134</v>
      </c>
      <c r="D8" s="976" t="s">
        <v>134</v>
      </c>
      <c r="E8" s="952" t="s">
        <v>134</v>
      </c>
      <c r="F8" s="952" t="s">
        <v>134</v>
      </c>
      <c r="G8" s="953" t="s">
        <v>134</v>
      </c>
      <c r="H8" s="954" t="s">
        <v>134</v>
      </c>
      <c r="I8" s="952" t="s">
        <v>134</v>
      </c>
      <c r="J8" s="953" t="s">
        <v>134</v>
      </c>
    </row>
    <row r="9" spans="1:10" ht="15">
      <c r="A9" s="970">
        <v>4</v>
      </c>
      <c r="B9" s="974" t="s">
        <v>134</v>
      </c>
      <c r="C9" s="975" t="s">
        <v>134</v>
      </c>
      <c r="D9" s="976" t="s">
        <v>134</v>
      </c>
      <c r="E9" s="952" t="s">
        <v>134</v>
      </c>
      <c r="F9" s="952" t="s">
        <v>134</v>
      </c>
      <c r="G9" s="953" t="s">
        <v>134</v>
      </c>
      <c r="H9" s="954" t="s">
        <v>134</v>
      </c>
      <c r="I9" s="952" t="s">
        <v>134</v>
      </c>
      <c r="J9" s="953" t="s">
        <v>134</v>
      </c>
    </row>
    <row r="10" spans="1:10" ht="15">
      <c r="A10" s="970">
        <v>5</v>
      </c>
      <c r="B10" s="974" t="s">
        <v>134</v>
      </c>
      <c r="C10" s="975" t="s">
        <v>134</v>
      </c>
      <c r="D10" s="976" t="s">
        <v>134</v>
      </c>
      <c r="E10" s="952" t="s">
        <v>134</v>
      </c>
      <c r="F10" s="952" t="s">
        <v>134</v>
      </c>
      <c r="G10" s="953" t="s">
        <v>134</v>
      </c>
      <c r="H10" s="954" t="s">
        <v>134</v>
      </c>
      <c r="I10" s="952" t="s">
        <v>134</v>
      </c>
      <c r="J10" s="953" t="s">
        <v>134</v>
      </c>
    </row>
    <row r="11" spans="1:10" ht="15">
      <c r="A11" s="977">
        <v>6</v>
      </c>
      <c r="B11" s="978">
        <v>7213</v>
      </c>
      <c r="C11" s="979">
        <v>5032</v>
      </c>
      <c r="D11" s="980">
        <v>1247</v>
      </c>
      <c r="E11" s="981">
        <v>6875</v>
      </c>
      <c r="F11" s="981">
        <v>6875</v>
      </c>
      <c r="G11" s="982" t="s">
        <v>541</v>
      </c>
      <c r="H11" s="981">
        <v>49990</v>
      </c>
      <c r="I11" s="981">
        <v>10090</v>
      </c>
      <c r="J11" s="982">
        <v>39910</v>
      </c>
    </row>
    <row r="12" spans="1:10" ht="15">
      <c r="A12" s="932">
        <v>7</v>
      </c>
      <c r="B12" s="983">
        <v>1336</v>
      </c>
      <c r="C12" s="984">
        <v>855</v>
      </c>
      <c r="D12" s="985">
        <v>58</v>
      </c>
      <c r="E12" s="933">
        <v>5252</v>
      </c>
      <c r="F12" s="933">
        <v>4693</v>
      </c>
      <c r="G12" s="934">
        <v>558</v>
      </c>
      <c r="H12" s="933">
        <v>43270</v>
      </c>
      <c r="I12" s="933">
        <v>43270</v>
      </c>
      <c r="J12" s="934" t="s">
        <v>541</v>
      </c>
    </row>
    <row r="13" spans="1:10" ht="15">
      <c r="A13" s="932">
        <v>8</v>
      </c>
      <c r="B13" s="983">
        <v>1110</v>
      </c>
      <c r="C13" s="984">
        <v>723</v>
      </c>
      <c r="D13" s="985">
        <v>44</v>
      </c>
      <c r="E13" s="933">
        <v>3348</v>
      </c>
      <c r="F13" s="933">
        <v>3348</v>
      </c>
      <c r="G13" s="934" t="s">
        <v>541</v>
      </c>
      <c r="H13" s="933">
        <v>42090</v>
      </c>
      <c r="I13" s="933">
        <v>37150</v>
      </c>
      <c r="J13" s="934">
        <v>4932</v>
      </c>
    </row>
    <row r="14" spans="1:10" ht="15">
      <c r="A14" s="932">
        <v>9</v>
      </c>
      <c r="B14" s="983">
        <v>1067</v>
      </c>
      <c r="C14" s="984">
        <v>666</v>
      </c>
      <c r="D14" s="985">
        <v>6</v>
      </c>
      <c r="E14" s="933">
        <v>1864</v>
      </c>
      <c r="F14" s="933">
        <v>1744</v>
      </c>
      <c r="G14" s="934">
        <v>120</v>
      </c>
      <c r="H14" s="933">
        <v>39470</v>
      </c>
      <c r="I14" s="933">
        <v>29950</v>
      </c>
      <c r="J14" s="934">
        <v>9513</v>
      </c>
    </row>
    <row r="15" spans="1:10" ht="15">
      <c r="A15" s="986">
        <v>10</v>
      </c>
      <c r="B15" s="987">
        <v>1026</v>
      </c>
      <c r="C15" s="988">
        <v>683</v>
      </c>
      <c r="D15" s="989">
        <v>343</v>
      </c>
      <c r="E15" s="990">
        <v>1629</v>
      </c>
      <c r="F15" s="990">
        <v>1534</v>
      </c>
      <c r="G15" s="991">
        <v>95</v>
      </c>
      <c r="H15" s="990">
        <v>35550</v>
      </c>
      <c r="I15" s="990">
        <v>33980</v>
      </c>
      <c r="J15" s="991">
        <v>1572</v>
      </c>
    </row>
    <row r="16" spans="1:10" ht="15">
      <c r="A16" s="977">
        <v>11</v>
      </c>
      <c r="B16" s="978">
        <v>940</v>
      </c>
      <c r="C16" s="979">
        <v>857</v>
      </c>
      <c r="D16" s="980">
        <v>84</v>
      </c>
      <c r="E16" s="981">
        <v>1377</v>
      </c>
      <c r="F16" s="981">
        <v>1322</v>
      </c>
      <c r="G16" s="982">
        <v>54</v>
      </c>
      <c r="H16" s="981">
        <v>32450</v>
      </c>
      <c r="I16" s="981">
        <v>22450</v>
      </c>
      <c r="J16" s="982">
        <v>10000</v>
      </c>
    </row>
    <row r="17" spans="1:10" ht="15">
      <c r="A17" s="932">
        <v>12</v>
      </c>
      <c r="B17" s="983">
        <v>803</v>
      </c>
      <c r="C17" s="984">
        <v>803</v>
      </c>
      <c r="D17" s="985" t="s">
        <v>541</v>
      </c>
      <c r="E17" s="933">
        <v>1330</v>
      </c>
      <c r="F17" s="933">
        <v>1189</v>
      </c>
      <c r="G17" s="934">
        <v>141</v>
      </c>
      <c r="H17" s="933">
        <v>20510</v>
      </c>
      <c r="I17" s="933">
        <v>20120</v>
      </c>
      <c r="J17" s="934">
        <v>397</v>
      </c>
    </row>
    <row r="18" spans="1:10" ht="15">
      <c r="A18" s="932">
        <v>13</v>
      </c>
      <c r="B18" s="983">
        <v>733</v>
      </c>
      <c r="C18" s="984">
        <v>483</v>
      </c>
      <c r="D18" s="985">
        <v>4</v>
      </c>
      <c r="E18" s="933">
        <v>1323</v>
      </c>
      <c r="F18" s="933">
        <v>1323</v>
      </c>
      <c r="G18" s="934" t="s">
        <v>541</v>
      </c>
      <c r="H18" s="933">
        <v>18720</v>
      </c>
      <c r="I18" s="933">
        <v>5057</v>
      </c>
      <c r="J18" s="934">
        <v>13660</v>
      </c>
    </row>
    <row r="19" spans="1:10" ht="15">
      <c r="A19" s="932">
        <v>14</v>
      </c>
      <c r="B19" s="983">
        <v>730</v>
      </c>
      <c r="C19" s="984">
        <v>574</v>
      </c>
      <c r="D19" s="985">
        <v>156</v>
      </c>
      <c r="E19" s="933">
        <v>863</v>
      </c>
      <c r="F19" s="933">
        <v>843</v>
      </c>
      <c r="G19" s="934">
        <v>20</v>
      </c>
      <c r="H19" s="933">
        <v>14400</v>
      </c>
      <c r="I19" s="933">
        <v>14400</v>
      </c>
      <c r="J19" s="934" t="s">
        <v>541</v>
      </c>
    </row>
    <row r="20" spans="1:10" ht="15">
      <c r="A20" s="986">
        <v>15</v>
      </c>
      <c r="B20" s="987">
        <v>723</v>
      </c>
      <c r="C20" s="988">
        <v>523</v>
      </c>
      <c r="D20" s="989">
        <v>31</v>
      </c>
      <c r="E20" s="990">
        <v>848</v>
      </c>
      <c r="F20" s="990">
        <v>817</v>
      </c>
      <c r="G20" s="991">
        <v>31</v>
      </c>
      <c r="H20" s="990">
        <v>11860</v>
      </c>
      <c r="I20" s="990">
        <v>9816</v>
      </c>
      <c r="J20" s="991">
        <v>2043</v>
      </c>
    </row>
    <row r="21" spans="1:10" ht="15">
      <c r="A21" s="977">
        <v>16</v>
      </c>
      <c r="B21" s="978">
        <v>706</v>
      </c>
      <c r="C21" s="979">
        <v>611</v>
      </c>
      <c r="D21" s="980">
        <v>64</v>
      </c>
      <c r="E21" s="981">
        <v>707</v>
      </c>
      <c r="F21" s="981">
        <v>684</v>
      </c>
      <c r="G21" s="982">
        <v>22</v>
      </c>
      <c r="H21" s="981">
        <v>9173</v>
      </c>
      <c r="I21" s="981">
        <v>5007</v>
      </c>
      <c r="J21" s="982">
        <v>4166</v>
      </c>
    </row>
    <row r="22" spans="1:10" ht="15">
      <c r="A22" s="932">
        <v>17</v>
      </c>
      <c r="B22" s="983">
        <v>696</v>
      </c>
      <c r="C22" s="984">
        <v>696</v>
      </c>
      <c r="D22" s="985" t="s">
        <v>541</v>
      </c>
      <c r="E22" s="933">
        <v>662</v>
      </c>
      <c r="F22" s="933">
        <v>662</v>
      </c>
      <c r="G22" s="934" t="s">
        <v>541</v>
      </c>
      <c r="H22" s="933">
        <v>8085</v>
      </c>
      <c r="I22" s="933">
        <v>5962</v>
      </c>
      <c r="J22" s="934">
        <v>2123</v>
      </c>
    </row>
    <row r="23" spans="1:10" ht="15">
      <c r="A23" s="932">
        <v>18</v>
      </c>
      <c r="B23" s="983">
        <v>580</v>
      </c>
      <c r="C23" s="984">
        <v>401</v>
      </c>
      <c r="D23" s="985">
        <v>10</v>
      </c>
      <c r="E23" s="933">
        <v>552</v>
      </c>
      <c r="F23" s="933">
        <v>504</v>
      </c>
      <c r="G23" s="934">
        <v>48</v>
      </c>
      <c r="H23" s="933">
        <v>7841</v>
      </c>
      <c r="I23" s="933">
        <v>7246</v>
      </c>
      <c r="J23" s="934">
        <v>595</v>
      </c>
    </row>
    <row r="24" spans="1:10" ht="15">
      <c r="A24" s="932">
        <v>19</v>
      </c>
      <c r="B24" s="983">
        <v>444</v>
      </c>
      <c r="C24" s="984">
        <v>439</v>
      </c>
      <c r="D24" s="985" t="s">
        <v>541</v>
      </c>
      <c r="E24" s="933">
        <v>526</v>
      </c>
      <c r="F24" s="933">
        <v>467</v>
      </c>
      <c r="G24" s="934">
        <v>59</v>
      </c>
      <c r="H24" s="933">
        <v>7082</v>
      </c>
      <c r="I24" s="933">
        <v>6480</v>
      </c>
      <c r="J24" s="934">
        <v>603</v>
      </c>
    </row>
    <row r="25" spans="1:10" ht="15">
      <c r="A25" s="986">
        <v>20</v>
      </c>
      <c r="B25" s="987">
        <v>421</v>
      </c>
      <c r="C25" s="988">
        <v>405</v>
      </c>
      <c r="D25" s="989">
        <v>16</v>
      </c>
      <c r="E25" s="990">
        <v>499</v>
      </c>
      <c r="F25" s="990">
        <v>484</v>
      </c>
      <c r="G25" s="991">
        <v>15</v>
      </c>
      <c r="H25" s="990">
        <v>6783</v>
      </c>
      <c r="I25" s="990">
        <v>2776</v>
      </c>
      <c r="J25" s="991">
        <v>4006</v>
      </c>
    </row>
    <row r="26" spans="1:10" ht="15">
      <c r="A26" s="977">
        <v>21</v>
      </c>
      <c r="B26" s="978">
        <v>389</v>
      </c>
      <c r="C26" s="979">
        <v>353</v>
      </c>
      <c r="D26" s="980">
        <v>36</v>
      </c>
      <c r="E26" s="981">
        <v>496</v>
      </c>
      <c r="F26" s="981">
        <v>496</v>
      </c>
      <c r="G26" s="982" t="s">
        <v>541</v>
      </c>
      <c r="H26" s="981">
        <v>5955</v>
      </c>
      <c r="I26" s="981">
        <v>5405</v>
      </c>
      <c r="J26" s="982">
        <v>551</v>
      </c>
    </row>
    <row r="27" spans="1:10" ht="15">
      <c r="A27" s="932">
        <v>22</v>
      </c>
      <c r="B27" s="983">
        <v>340</v>
      </c>
      <c r="C27" s="984">
        <v>290</v>
      </c>
      <c r="D27" s="985">
        <v>19</v>
      </c>
      <c r="E27" s="933">
        <v>494</v>
      </c>
      <c r="F27" s="933">
        <v>487</v>
      </c>
      <c r="G27" s="934">
        <v>7</v>
      </c>
      <c r="H27" s="933">
        <v>5947</v>
      </c>
      <c r="I27" s="933">
        <v>5207</v>
      </c>
      <c r="J27" s="934">
        <v>740</v>
      </c>
    </row>
    <row r="28" spans="1:10" ht="15">
      <c r="A28" s="932">
        <v>23</v>
      </c>
      <c r="B28" s="983">
        <v>302</v>
      </c>
      <c r="C28" s="984">
        <v>264</v>
      </c>
      <c r="D28" s="985">
        <v>38</v>
      </c>
      <c r="E28" s="933">
        <v>427</v>
      </c>
      <c r="F28" s="933">
        <v>269</v>
      </c>
      <c r="G28" s="934">
        <v>157</v>
      </c>
      <c r="H28" s="933">
        <v>5779</v>
      </c>
      <c r="I28" s="933">
        <v>5025</v>
      </c>
      <c r="J28" s="934">
        <v>754</v>
      </c>
    </row>
    <row r="29" spans="1:10" ht="15">
      <c r="A29" s="932">
        <v>24</v>
      </c>
      <c r="B29" s="983">
        <v>230</v>
      </c>
      <c r="C29" s="984">
        <v>164</v>
      </c>
      <c r="D29" s="985">
        <v>66</v>
      </c>
      <c r="E29" s="933">
        <v>365</v>
      </c>
      <c r="F29" s="933">
        <v>365</v>
      </c>
      <c r="G29" s="934" t="s">
        <v>541</v>
      </c>
      <c r="H29" s="933">
        <v>5436</v>
      </c>
      <c r="I29" s="933">
        <v>4959</v>
      </c>
      <c r="J29" s="934">
        <v>477</v>
      </c>
    </row>
    <row r="30" spans="1:10" ht="15">
      <c r="A30" s="986">
        <v>25</v>
      </c>
      <c r="B30" s="987">
        <v>214</v>
      </c>
      <c r="C30" s="988">
        <v>7</v>
      </c>
      <c r="D30" s="989">
        <v>197</v>
      </c>
      <c r="E30" s="990">
        <v>353</v>
      </c>
      <c r="F30" s="990">
        <v>326</v>
      </c>
      <c r="G30" s="991">
        <v>27</v>
      </c>
      <c r="H30" s="990">
        <v>5380</v>
      </c>
      <c r="I30" s="990">
        <v>3621</v>
      </c>
      <c r="J30" s="991">
        <v>1759</v>
      </c>
    </row>
    <row r="31" spans="1:10" ht="15">
      <c r="A31" s="977">
        <v>26</v>
      </c>
      <c r="B31" s="978">
        <v>204</v>
      </c>
      <c r="C31" s="979">
        <v>157</v>
      </c>
      <c r="D31" s="980" t="s">
        <v>541</v>
      </c>
      <c r="E31" s="981">
        <v>346</v>
      </c>
      <c r="F31" s="981">
        <v>328</v>
      </c>
      <c r="G31" s="982">
        <v>19</v>
      </c>
      <c r="H31" s="981">
        <v>5081</v>
      </c>
      <c r="I31" s="981">
        <v>4776</v>
      </c>
      <c r="J31" s="982">
        <v>306</v>
      </c>
    </row>
    <row r="32" spans="1:10" ht="15">
      <c r="A32" s="932">
        <v>27</v>
      </c>
      <c r="B32" s="983">
        <v>204</v>
      </c>
      <c r="C32" s="984">
        <v>118</v>
      </c>
      <c r="D32" s="985">
        <v>31</v>
      </c>
      <c r="E32" s="933">
        <v>285</v>
      </c>
      <c r="F32" s="933">
        <v>270</v>
      </c>
      <c r="G32" s="934">
        <v>15</v>
      </c>
      <c r="H32" s="933">
        <v>4854</v>
      </c>
      <c r="I32" s="933">
        <v>3794</v>
      </c>
      <c r="J32" s="934">
        <v>1060</v>
      </c>
    </row>
    <row r="33" spans="1:10" ht="15">
      <c r="A33" s="932">
        <v>28</v>
      </c>
      <c r="B33" s="983">
        <v>197</v>
      </c>
      <c r="C33" s="984">
        <v>172</v>
      </c>
      <c r="D33" s="985">
        <v>25</v>
      </c>
      <c r="E33" s="933">
        <v>281</v>
      </c>
      <c r="F33" s="933">
        <v>234</v>
      </c>
      <c r="G33" s="934">
        <v>48</v>
      </c>
      <c r="H33" s="933">
        <v>4571</v>
      </c>
      <c r="I33" s="933">
        <v>4571</v>
      </c>
      <c r="J33" s="934" t="s">
        <v>541</v>
      </c>
    </row>
    <row r="34" spans="1:10" ht="15">
      <c r="A34" s="932">
        <v>29</v>
      </c>
      <c r="B34" s="983">
        <v>192</v>
      </c>
      <c r="C34" s="984">
        <v>192</v>
      </c>
      <c r="D34" s="985" t="s">
        <v>541</v>
      </c>
      <c r="E34" s="933">
        <v>252</v>
      </c>
      <c r="F34" s="933">
        <v>252</v>
      </c>
      <c r="G34" s="934" t="s">
        <v>541</v>
      </c>
      <c r="H34" s="933">
        <v>4337</v>
      </c>
      <c r="I34" s="933">
        <v>4337</v>
      </c>
      <c r="J34" s="934" t="s">
        <v>541</v>
      </c>
    </row>
    <row r="35" spans="1:10" ht="15">
      <c r="A35" s="986">
        <v>30</v>
      </c>
      <c r="B35" s="987">
        <v>191</v>
      </c>
      <c r="C35" s="988">
        <v>191</v>
      </c>
      <c r="D35" s="989" t="s">
        <v>541</v>
      </c>
      <c r="E35" s="990">
        <v>238</v>
      </c>
      <c r="F35" s="990">
        <v>185</v>
      </c>
      <c r="G35" s="991">
        <v>52</v>
      </c>
      <c r="H35" s="990">
        <v>4170</v>
      </c>
      <c r="I35" s="990">
        <v>2622</v>
      </c>
      <c r="J35" s="991">
        <v>1548</v>
      </c>
    </row>
    <row r="36" spans="1:10" ht="15">
      <c r="A36" s="977">
        <v>31</v>
      </c>
      <c r="B36" s="978">
        <v>188</v>
      </c>
      <c r="C36" s="979">
        <v>188</v>
      </c>
      <c r="D36" s="980" t="s">
        <v>541</v>
      </c>
      <c r="E36" s="981">
        <v>227</v>
      </c>
      <c r="F36" s="981">
        <v>227</v>
      </c>
      <c r="G36" s="982" t="s">
        <v>541</v>
      </c>
      <c r="H36" s="981">
        <v>4048</v>
      </c>
      <c r="I36" s="981">
        <v>4048</v>
      </c>
      <c r="J36" s="982" t="s">
        <v>541</v>
      </c>
    </row>
    <row r="37" spans="1:10" ht="15">
      <c r="A37" s="932">
        <v>32</v>
      </c>
      <c r="B37" s="983">
        <v>166</v>
      </c>
      <c r="C37" s="984">
        <v>166</v>
      </c>
      <c r="D37" s="985" t="s">
        <v>541</v>
      </c>
      <c r="E37" s="933">
        <v>217</v>
      </c>
      <c r="F37" s="933">
        <v>217</v>
      </c>
      <c r="G37" s="934" t="s">
        <v>541</v>
      </c>
      <c r="H37" s="933">
        <v>4025</v>
      </c>
      <c r="I37" s="933">
        <v>2367</v>
      </c>
      <c r="J37" s="934">
        <v>1659</v>
      </c>
    </row>
    <row r="38" spans="1:10" ht="15">
      <c r="A38" s="932">
        <v>33</v>
      </c>
      <c r="B38" s="983">
        <v>145</v>
      </c>
      <c r="C38" s="984">
        <v>129</v>
      </c>
      <c r="D38" s="985">
        <v>16</v>
      </c>
      <c r="E38" s="933">
        <v>214</v>
      </c>
      <c r="F38" s="933">
        <v>190</v>
      </c>
      <c r="G38" s="934">
        <v>24</v>
      </c>
      <c r="H38" s="933">
        <v>3677</v>
      </c>
      <c r="I38" s="933">
        <v>3378</v>
      </c>
      <c r="J38" s="934">
        <v>299</v>
      </c>
    </row>
    <row r="39" spans="1:10" ht="15">
      <c r="A39" s="932">
        <v>34</v>
      </c>
      <c r="B39" s="983">
        <v>130</v>
      </c>
      <c r="C39" s="984">
        <v>117</v>
      </c>
      <c r="D39" s="985">
        <v>13</v>
      </c>
      <c r="E39" s="933">
        <v>211</v>
      </c>
      <c r="F39" s="933">
        <v>211</v>
      </c>
      <c r="G39" s="934" t="s">
        <v>541</v>
      </c>
      <c r="H39" s="933">
        <v>3560</v>
      </c>
      <c r="I39" s="933">
        <v>2205</v>
      </c>
      <c r="J39" s="934">
        <v>1355</v>
      </c>
    </row>
    <row r="40" spans="1:10" ht="15">
      <c r="A40" s="986">
        <v>35</v>
      </c>
      <c r="B40" s="987" t="s">
        <v>134</v>
      </c>
      <c r="C40" s="988" t="s">
        <v>134</v>
      </c>
      <c r="D40" s="989" t="s">
        <v>134</v>
      </c>
      <c r="E40" s="990">
        <v>202</v>
      </c>
      <c r="F40" s="990">
        <v>202</v>
      </c>
      <c r="G40" s="991" t="s">
        <v>541</v>
      </c>
      <c r="H40" s="990">
        <v>3105</v>
      </c>
      <c r="I40" s="990">
        <v>588</v>
      </c>
      <c r="J40" s="991">
        <v>2516</v>
      </c>
    </row>
    <row r="41" spans="1:10" ht="15">
      <c r="A41" s="977">
        <v>36</v>
      </c>
      <c r="B41" s="978" t="s">
        <v>134</v>
      </c>
      <c r="C41" s="979" t="s">
        <v>134</v>
      </c>
      <c r="D41" s="980" t="s">
        <v>134</v>
      </c>
      <c r="E41" s="981">
        <v>200</v>
      </c>
      <c r="F41" s="981">
        <v>163</v>
      </c>
      <c r="G41" s="982">
        <v>37</v>
      </c>
      <c r="H41" s="981">
        <v>2959</v>
      </c>
      <c r="I41" s="981">
        <v>2263</v>
      </c>
      <c r="J41" s="982">
        <v>695</v>
      </c>
    </row>
    <row r="42" spans="1:10" ht="15">
      <c r="A42" s="932">
        <v>37</v>
      </c>
      <c r="B42" s="983" t="s">
        <v>134</v>
      </c>
      <c r="C42" s="984" t="s">
        <v>134</v>
      </c>
      <c r="D42" s="985" t="s">
        <v>134</v>
      </c>
      <c r="E42" s="933">
        <v>198</v>
      </c>
      <c r="F42" s="933">
        <v>198</v>
      </c>
      <c r="G42" s="934" t="s">
        <v>541</v>
      </c>
      <c r="H42" s="933">
        <v>2890</v>
      </c>
      <c r="I42" s="933">
        <v>2890</v>
      </c>
      <c r="J42" s="934" t="s">
        <v>541</v>
      </c>
    </row>
    <row r="43" spans="1:10" ht="15">
      <c r="A43" s="932">
        <v>38</v>
      </c>
      <c r="B43" s="983" t="s">
        <v>134</v>
      </c>
      <c r="C43" s="984" t="s">
        <v>134</v>
      </c>
      <c r="D43" s="985" t="s">
        <v>134</v>
      </c>
      <c r="E43" s="933">
        <v>192</v>
      </c>
      <c r="F43" s="933">
        <v>133</v>
      </c>
      <c r="G43" s="934">
        <v>59</v>
      </c>
      <c r="H43" s="933">
        <v>2868</v>
      </c>
      <c r="I43" s="933">
        <v>2857</v>
      </c>
      <c r="J43" s="934">
        <v>11</v>
      </c>
    </row>
    <row r="44" spans="1:10" ht="15">
      <c r="A44" s="932">
        <v>39</v>
      </c>
      <c r="B44" s="983" t="s">
        <v>134</v>
      </c>
      <c r="C44" s="984" t="s">
        <v>134</v>
      </c>
      <c r="D44" s="985" t="s">
        <v>134</v>
      </c>
      <c r="E44" s="933">
        <v>187</v>
      </c>
      <c r="F44" s="933">
        <v>187</v>
      </c>
      <c r="G44" s="934" t="s">
        <v>541</v>
      </c>
      <c r="H44" s="933">
        <v>2707</v>
      </c>
      <c r="I44" s="933">
        <v>2707</v>
      </c>
      <c r="J44" s="934" t="s">
        <v>541</v>
      </c>
    </row>
    <row r="45" spans="1:10" ht="15">
      <c r="A45" s="986">
        <v>40</v>
      </c>
      <c r="B45" s="992"/>
      <c r="C45" s="992"/>
      <c r="D45" s="992"/>
      <c r="E45" s="993">
        <v>183</v>
      </c>
      <c r="F45" s="993">
        <v>122</v>
      </c>
      <c r="G45" s="994">
        <v>61</v>
      </c>
      <c r="H45" s="990">
        <v>2688</v>
      </c>
      <c r="I45" s="990">
        <v>2446</v>
      </c>
      <c r="J45" s="991">
        <v>243</v>
      </c>
    </row>
    <row r="46" spans="1:10" ht="15">
      <c r="A46" s="977">
        <v>41</v>
      </c>
      <c r="B46" s="995"/>
      <c r="C46" s="995"/>
      <c r="D46" s="995"/>
      <c r="E46" s="996">
        <v>167</v>
      </c>
      <c r="F46" s="996">
        <v>167</v>
      </c>
      <c r="G46" s="997" t="s">
        <v>541</v>
      </c>
      <c r="H46" s="981">
        <v>2239</v>
      </c>
      <c r="I46" s="981">
        <v>2221</v>
      </c>
      <c r="J46" s="982">
        <v>19</v>
      </c>
    </row>
    <row r="47" spans="1:10" ht="15">
      <c r="A47" s="932">
        <v>42</v>
      </c>
      <c r="B47" s="998"/>
      <c r="C47" s="998"/>
      <c r="D47" s="998"/>
      <c r="E47" s="999">
        <v>153</v>
      </c>
      <c r="F47" s="999">
        <v>146</v>
      </c>
      <c r="G47" s="1000">
        <v>7</v>
      </c>
      <c r="H47" s="933">
        <v>2158</v>
      </c>
      <c r="I47" s="933">
        <v>1752</v>
      </c>
      <c r="J47" s="934">
        <v>405</v>
      </c>
    </row>
    <row r="48" spans="1:10" ht="15">
      <c r="A48" s="932">
        <v>43</v>
      </c>
      <c r="B48" s="998"/>
      <c r="C48" s="998"/>
      <c r="D48" s="998"/>
      <c r="E48" s="999">
        <v>132</v>
      </c>
      <c r="F48" s="999">
        <v>132</v>
      </c>
      <c r="G48" s="1000" t="s">
        <v>541</v>
      </c>
      <c r="H48" s="933">
        <v>2067</v>
      </c>
      <c r="I48" s="933">
        <v>1917</v>
      </c>
      <c r="J48" s="934">
        <v>150</v>
      </c>
    </row>
    <row r="49" spans="1:10" ht="15">
      <c r="A49" s="932">
        <v>44</v>
      </c>
      <c r="B49" s="998"/>
      <c r="C49" s="998"/>
      <c r="D49" s="998"/>
      <c r="E49" s="999">
        <v>121</v>
      </c>
      <c r="F49" s="999">
        <v>114</v>
      </c>
      <c r="G49" s="1000">
        <v>7</v>
      </c>
      <c r="H49" s="933">
        <v>2012</v>
      </c>
      <c r="I49" s="933">
        <v>2012</v>
      </c>
      <c r="J49" s="934" t="s">
        <v>541</v>
      </c>
    </row>
    <row r="50" spans="1:10" ht="15">
      <c r="A50" s="986">
        <v>45</v>
      </c>
      <c r="B50" s="992"/>
      <c r="C50" s="992"/>
      <c r="D50" s="992"/>
      <c r="E50" s="993">
        <v>120</v>
      </c>
      <c r="F50" s="993">
        <v>120</v>
      </c>
      <c r="G50" s="994" t="s">
        <v>541</v>
      </c>
      <c r="H50" s="990">
        <v>1868</v>
      </c>
      <c r="I50" s="990">
        <v>1711</v>
      </c>
      <c r="J50" s="991">
        <v>157</v>
      </c>
    </row>
    <row r="51" spans="1:10" ht="15">
      <c r="A51" s="977">
        <v>46</v>
      </c>
      <c r="B51" s="995"/>
      <c r="C51" s="995"/>
      <c r="D51" s="995"/>
      <c r="E51" s="996">
        <v>119</v>
      </c>
      <c r="F51" s="996">
        <v>119</v>
      </c>
      <c r="G51" s="997" t="s">
        <v>541</v>
      </c>
      <c r="H51" s="981">
        <v>1809</v>
      </c>
      <c r="I51" s="981">
        <v>1584</v>
      </c>
      <c r="J51" s="982">
        <v>225</v>
      </c>
    </row>
    <row r="52" spans="1:10" ht="15">
      <c r="A52" s="932">
        <v>47</v>
      </c>
      <c r="B52" s="998"/>
      <c r="C52" s="998"/>
      <c r="D52" s="998"/>
      <c r="E52" s="999">
        <v>118</v>
      </c>
      <c r="F52" s="999">
        <v>100</v>
      </c>
      <c r="G52" s="1000">
        <v>19</v>
      </c>
      <c r="H52" s="933">
        <v>1751</v>
      </c>
      <c r="I52" s="933">
        <v>1558</v>
      </c>
      <c r="J52" s="934">
        <v>193</v>
      </c>
    </row>
    <row r="53" spans="1:10" ht="15">
      <c r="A53" s="932">
        <v>48</v>
      </c>
      <c r="B53" s="998"/>
      <c r="C53" s="998"/>
      <c r="D53" s="998"/>
      <c r="E53" s="999">
        <v>117</v>
      </c>
      <c r="F53" s="999">
        <v>117</v>
      </c>
      <c r="G53" s="1000" t="s">
        <v>541</v>
      </c>
      <c r="H53" s="933">
        <v>1686</v>
      </c>
      <c r="I53" s="933">
        <v>1628</v>
      </c>
      <c r="J53" s="934">
        <v>58</v>
      </c>
    </row>
    <row r="54" spans="1:10" ht="15">
      <c r="A54" s="932" t="s">
        <v>167</v>
      </c>
      <c r="B54" s="998"/>
      <c r="C54" s="998"/>
      <c r="D54" s="998"/>
      <c r="E54" s="999">
        <v>101</v>
      </c>
      <c r="F54" s="999">
        <v>101</v>
      </c>
      <c r="G54" s="1000" t="s">
        <v>541</v>
      </c>
      <c r="H54" s="933">
        <v>1657</v>
      </c>
      <c r="I54" s="933">
        <v>1480</v>
      </c>
      <c r="J54" s="934">
        <v>177</v>
      </c>
    </row>
    <row r="55" spans="1:10" ht="15">
      <c r="A55" s="986">
        <v>50</v>
      </c>
      <c r="B55" s="992"/>
      <c r="C55" s="992"/>
      <c r="D55" s="992"/>
      <c r="E55" s="993">
        <v>97</v>
      </c>
      <c r="F55" s="993">
        <v>97</v>
      </c>
      <c r="G55" s="994" t="s">
        <v>541</v>
      </c>
      <c r="H55" s="990">
        <v>1645</v>
      </c>
      <c r="I55" s="990">
        <v>1489</v>
      </c>
      <c r="J55" s="991">
        <v>156</v>
      </c>
    </row>
    <row r="56" spans="1:10" ht="15">
      <c r="A56" s="977">
        <v>51</v>
      </c>
      <c r="B56" s="995"/>
      <c r="C56" s="995"/>
      <c r="D56" s="995"/>
      <c r="E56" s="996">
        <v>80</v>
      </c>
      <c r="F56" s="996">
        <v>80</v>
      </c>
      <c r="G56" s="997" t="s">
        <v>541</v>
      </c>
      <c r="H56" s="981">
        <v>1630</v>
      </c>
      <c r="I56" s="981">
        <v>1630</v>
      </c>
      <c r="J56" s="982" t="s">
        <v>541</v>
      </c>
    </row>
    <row r="57" spans="1:10" ht="15">
      <c r="A57" s="932">
        <v>52</v>
      </c>
      <c r="B57" s="998"/>
      <c r="C57" s="998"/>
      <c r="D57" s="998"/>
      <c r="E57" s="999">
        <v>78</v>
      </c>
      <c r="F57" s="999">
        <v>78</v>
      </c>
      <c r="G57" s="1000" t="s">
        <v>541</v>
      </c>
      <c r="H57" s="933">
        <v>1597</v>
      </c>
      <c r="I57" s="933">
        <v>1525</v>
      </c>
      <c r="J57" s="934">
        <v>73</v>
      </c>
    </row>
    <row r="58" spans="1:10" ht="15">
      <c r="A58" s="932">
        <v>53</v>
      </c>
      <c r="B58" s="998"/>
      <c r="C58" s="998"/>
      <c r="D58" s="998"/>
      <c r="E58" s="933" t="s">
        <v>134</v>
      </c>
      <c r="F58" s="933" t="s">
        <v>134</v>
      </c>
      <c r="G58" s="934" t="s">
        <v>134</v>
      </c>
      <c r="H58" s="933">
        <v>1489</v>
      </c>
      <c r="I58" s="933">
        <v>1489</v>
      </c>
      <c r="J58" s="934" t="s">
        <v>541</v>
      </c>
    </row>
    <row r="59" spans="1:10" ht="15">
      <c r="A59" s="932">
        <v>54</v>
      </c>
      <c r="B59" s="998"/>
      <c r="C59" s="998"/>
      <c r="D59" s="998"/>
      <c r="E59" s="933" t="s">
        <v>134</v>
      </c>
      <c r="F59" s="933" t="s">
        <v>134</v>
      </c>
      <c r="G59" s="934" t="s">
        <v>134</v>
      </c>
      <c r="H59" s="933">
        <v>1480</v>
      </c>
      <c r="I59" s="933">
        <v>1471</v>
      </c>
      <c r="J59" s="934">
        <v>9</v>
      </c>
    </row>
    <row r="60" spans="1:10" ht="15">
      <c r="A60" s="986">
        <v>55</v>
      </c>
      <c r="B60" s="992"/>
      <c r="C60" s="992"/>
      <c r="D60" s="992"/>
      <c r="E60" s="990" t="s">
        <v>134</v>
      </c>
      <c r="F60" s="990" t="s">
        <v>134</v>
      </c>
      <c r="G60" s="991" t="s">
        <v>134</v>
      </c>
      <c r="H60" s="990">
        <v>1479</v>
      </c>
      <c r="I60" s="990">
        <v>1479</v>
      </c>
      <c r="J60" s="991" t="s">
        <v>541</v>
      </c>
    </row>
    <row r="61" spans="1:10" ht="15">
      <c r="A61" s="977">
        <v>56</v>
      </c>
      <c r="B61" s="995"/>
      <c r="C61" s="995"/>
      <c r="D61" s="995"/>
      <c r="E61" s="981" t="s">
        <v>134</v>
      </c>
      <c r="F61" s="981" t="s">
        <v>134</v>
      </c>
      <c r="G61" s="982" t="s">
        <v>134</v>
      </c>
      <c r="H61" s="981">
        <v>1407</v>
      </c>
      <c r="I61" s="981">
        <v>1259</v>
      </c>
      <c r="J61" s="982">
        <v>148</v>
      </c>
    </row>
    <row r="62" spans="1:10" ht="15">
      <c r="A62" s="932">
        <v>57</v>
      </c>
      <c r="B62" s="998"/>
      <c r="C62" s="998"/>
      <c r="D62" s="998"/>
      <c r="E62" s="933" t="s">
        <v>134</v>
      </c>
      <c r="F62" s="933" t="s">
        <v>134</v>
      </c>
      <c r="G62" s="934" t="s">
        <v>134</v>
      </c>
      <c r="H62" s="933">
        <v>1393</v>
      </c>
      <c r="I62" s="933">
        <v>976</v>
      </c>
      <c r="J62" s="934">
        <v>417</v>
      </c>
    </row>
    <row r="63" spans="1:10" ht="15">
      <c r="A63" s="932">
        <v>58</v>
      </c>
      <c r="B63" s="998"/>
      <c r="C63" s="998"/>
      <c r="D63" s="998"/>
      <c r="E63" s="999"/>
      <c r="F63" s="999"/>
      <c r="G63" s="1000"/>
      <c r="H63" s="933">
        <v>1383</v>
      </c>
      <c r="I63" s="933">
        <v>1088</v>
      </c>
      <c r="J63" s="934">
        <v>295</v>
      </c>
    </row>
    <row r="64" spans="1:10" ht="15">
      <c r="A64" s="932">
        <v>59</v>
      </c>
      <c r="B64" s="998"/>
      <c r="C64" s="998"/>
      <c r="D64" s="998"/>
      <c r="E64" s="999"/>
      <c r="F64" s="999"/>
      <c r="G64" s="1000"/>
      <c r="H64" s="933">
        <v>1375</v>
      </c>
      <c r="I64" s="933">
        <v>1375</v>
      </c>
      <c r="J64" s="934" t="s">
        <v>541</v>
      </c>
    </row>
    <row r="65" spans="1:10" ht="15">
      <c r="A65" s="986">
        <v>60</v>
      </c>
      <c r="B65" s="992"/>
      <c r="C65" s="992"/>
      <c r="D65" s="992"/>
      <c r="E65" s="993"/>
      <c r="F65" s="993"/>
      <c r="G65" s="994"/>
      <c r="H65" s="990">
        <v>1358</v>
      </c>
      <c r="I65" s="990">
        <v>1115</v>
      </c>
      <c r="J65" s="991">
        <v>243</v>
      </c>
    </row>
    <row r="66" spans="1:10" ht="15">
      <c r="A66" s="977">
        <v>61</v>
      </c>
      <c r="B66" s="995"/>
      <c r="C66" s="995"/>
      <c r="D66" s="995"/>
      <c r="E66" s="996"/>
      <c r="F66" s="996"/>
      <c r="G66" s="997"/>
      <c r="H66" s="981">
        <v>1355</v>
      </c>
      <c r="I66" s="981">
        <v>1161</v>
      </c>
      <c r="J66" s="982">
        <v>194</v>
      </c>
    </row>
    <row r="67" spans="1:10" ht="15">
      <c r="A67" s="932">
        <v>62</v>
      </c>
      <c r="B67" s="998"/>
      <c r="C67" s="998"/>
      <c r="D67" s="998"/>
      <c r="E67" s="999"/>
      <c r="F67" s="999"/>
      <c r="G67" s="1000"/>
      <c r="H67" s="933">
        <v>1310</v>
      </c>
      <c r="I67" s="933">
        <v>60</v>
      </c>
      <c r="J67" s="934">
        <v>1250</v>
      </c>
    </row>
    <row r="68" spans="1:10" ht="15">
      <c r="A68" s="932">
        <v>63</v>
      </c>
      <c r="B68" s="998"/>
      <c r="C68" s="998"/>
      <c r="D68" s="998"/>
      <c r="E68" s="999"/>
      <c r="F68" s="999"/>
      <c r="G68" s="1000"/>
      <c r="H68" s="933">
        <v>1297</v>
      </c>
      <c r="I68" s="933">
        <v>1275</v>
      </c>
      <c r="J68" s="934">
        <v>23</v>
      </c>
    </row>
    <row r="69" spans="1:10" ht="15">
      <c r="A69" s="932">
        <v>64</v>
      </c>
      <c r="B69" s="998"/>
      <c r="C69" s="998"/>
      <c r="D69" s="998"/>
      <c r="E69" s="999"/>
      <c r="F69" s="999"/>
      <c r="G69" s="1000"/>
      <c r="H69" s="933">
        <v>1292</v>
      </c>
      <c r="I69" s="933">
        <v>1292</v>
      </c>
      <c r="J69" s="934" t="s">
        <v>541</v>
      </c>
    </row>
    <row r="70" spans="1:10" ht="15">
      <c r="A70" s="986">
        <v>65</v>
      </c>
      <c r="B70" s="992"/>
      <c r="C70" s="992"/>
      <c r="D70" s="992"/>
      <c r="E70" s="993"/>
      <c r="F70" s="993"/>
      <c r="G70" s="994"/>
      <c r="H70" s="990">
        <v>1260</v>
      </c>
      <c r="I70" s="990">
        <v>793</v>
      </c>
      <c r="J70" s="991">
        <v>467</v>
      </c>
    </row>
    <row r="71" spans="1:10" ht="15">
      <c r="A71" s="977">
        <v>66</v>
      </c>
      <c r="B71" s="995"/>
      <c r="C71" s="995"/>
      <c r="D71" s="995"/>
      <c r="E71" s="996"/>
      <c r="F71" s="996"/>
      <c r="G71" s="997"/>
      <c r="H71" s="981">
        <v>1236</v>
      </c>
      <c r="I71" s="981">
        <v>430</v>
      </c>
      <c r="J71" s="982">
        <v>807</v>
      </c>
    </row>
    <row r="72" spans="1:10" ht="15">
      <c r="A72" s="932">
        <v>67</v>
      </c>
      <c r="B72" s="998"/>
      <c r="C72" s="998"/>
      <c r="D72" s="998"/>
      <c r="E72" s="999"/>
      <c r="F72" s="999"/>
      <c r="G72" s="1000"/>
      <c r="H72" s="933">
        <v>1196</v>
      </c>
      <c r="I72" s="933">
        <v>1011</v>
      </c>
      <c r="J72" s="934">
        <v>185</v>
      </c>
    </row>
    <row r="73" spans="1:10" ht="15">
      <c r="A73" s="932">
        <v>68</v>
      </c>
      <c r="B73" s="998"/>
      <c r="C73" s="998"/>
      <c r="D73" s="998"/>
      <c r="E73" s="933"/>
      <c r="F73" s="933"/>
      <c r="G73" s="934"/>
      <c r="H73" s="933">
        <v>1188</v>
      </c>
      <c r="I73" s="933">
        <v>1091</v>
      </c>
      <c r="J73" s="934">
        <v>97</v>
      </c>
    </row>
    <row r="74" spans="1:10" ht="15">
      <c r="A74" s="932">
        <v>69</v>
      </c>
      <c r="B74" s="998"/>
      <c r="C74" s="998"/>
      <c r="D74" s="998"/>
      <c r="E74" s="933"/>
      <c r="F74" s="933"/>
      <c r="G74" s="934"/>
      <c r="H74" s="933">
        <v>1183</v>
      </c>
      <c r="I74" s="933">
        <v>897</v>
      </c>
      <c r="J74" s="934">
        <v>286</v>
      </c>
    </row>
    <row r="75" spans="1:10" ht="15">
      <c r="A75" s="986">
        <v>70</v>
      </c>
      <c r="B75" s="992"/>
      <c r="C75" s="992"/>
      <c r="D75" s="992"/>
      <c r="E75" s="990"/>
      <c r="F75" s="990"/>
      <c r="G75" s="991"/>
      <c r="H75" s="990">
        <v>1150</v>
      </c>
      <c r="I75" s="990">
        <v>992</v>
      </c>
      <c r="J75" s="991">
        <v>157</v>
      </c>
    </row>
    <row r="76" spans="1:10" ht="15">
      <c r="A76" s="977">
        <v>71</v>
      </c>
      <c r="B76" s="995"/>
      <c r="C76" s="995"/>
      <c r="D76" s="995"/>
      <c r="E76" s="981"/>
      <c r="F76" s="981"/>
      <c r="G76" s="982"/>
      <c r="H76" s="981">
        <v>1135</v>
      </c>
      <c r="I76" s="981">
        <v>677</v>
      </c>
      <c r="J76" s="982">
        <v>459</v>
      </c>
    </row>
    <row r="77" spans="1:10" ht="15">
      <c r="A77" s="932">
        <v>72</v>
      </c>
      <c r="B77" s="998"/>
      <c r="C77" s="998"/>
      <c r="D77" s="998"/>
      <c r="E77" s="933"/>
      <c r="F77" s="933"/>
      <c r="G77" s="934"/>
      <c r="H77" s="933">
        <v>1118</v>
      </c>
      <c r="I77" s="933">
        <v>893</v>
      </c>
      <c r="J77" s="934">
        <v>225</v>
      </c>
    </row>
    <row r="78" spans="1:10" ht="15">
      <c r="A78" s="932">
        <v>73</v>
      </c>
      <c r="B78" s="998"/>
      <c r="C78" s="998"/>
      <c r="D78" s="998"/>
      <c r="E78" s="999"/>
      <c r="F78" s="999"/>
      <c r="G78" s="1000"/>
      <c r="H78" s="933">
        <v>1109</v>
      </c>
      <c r="I78" s="933">
        <v>616</v>
      </c>
      <c r="J78" s="934">
        <v>494</v>
      </c>
    </row>
    <row r="79" spans="1:10" ht="15">
      <c r="A79" s="932">
        <v>74</v>
      </c>
      <c r="B79" s="998"/>
      <c r="C79" s="998"/>
      <c r="D79" s="998"/>
      <c r="E79" s="999"/>
      <c r="F79" s="999"/>
      <c r="G79" s="1000"/>
      <c r="H79" s="933">
        <v>1064</v>
      </c>
      <c r="I79" s="933">
        <v>791</v>
      </c>
      <c r="J79" s="934">
        <v>273</v>
      </c>
    </row>
    <row r="80" spans="1:10" ht="15">
      <c r="A80" s="986">
        <v>75</v>
      </c>
      <c r="B80" s="992"/>
      <c r="C80" s="992"/>
      <c r="D80" s="992"/>
      <c r="E80" s="993"/>
      <c r="F80" s="993"/>
      <c r="G80" s="994"/>
      <c r="H80" s="990">
        <v>1020</v>
      </c>
      <c r="I80" s="990">
        <v>974</v>
      </c>
      <c r="J80" s="991">
        <v>47</v>
      </c>
    </row>
    <row r="81" spans="1:10" ht="15">
      <c r="A81" s="977">
        <v>76</v>
      </c>
      <c r="B81" s="995"/>
      <c r="C81" s="995"/>
      <c r="D81" s="995"/>
      <c r="E81" s="996"/>
      <c r="F81" s="996"/>
      <c r="G81" s="997"/>
      <c r="H81" s="981">
        <v>908</v>
      </c>
      <c r="I81" s="981">
        <v>893</v>
      </c>
      <c r="J81" s="982">
        <v>14</v>
      </c>
    </row>
    <row r="82" spans="1:10" ht="15">
      <c r="A82" s="932">
        <v>77</v>
      </c>
      <c r="B82" s="998"/>
      <c r="C82" s="998"/>
      <c r="D82" s="998"/>
      <c r="E82" s="999"/>
      <c r="F82" s="999"/>
      <c r="G82" s="1000"/>
      <c r="H82" s="933">
        <v>874</v>
      </c>
      <c r="I82" s="933">
        <v>834</v>
      </c>
      <c r="J82" s="934">
        <v>40</v>
      </c>
    </row>
    <row r="83" spans="1:10" ht="15">
      <c r="A83" s="932">
        <v>78</v>
      </c>
      <c r="B83" s="998"/>
      <c r="C83" s="998"/>
      <c r="D83" s="998"/>
      <c r="E83" s="999"/>
      <c r="F83" s="999"/>
      <c r="G83" s="1000"/>
      <c r="H83" s="933">
        <v>858</v>
      </c>
      <c r="I83" s="933">
        <v>756</v>
      </c>
      <c r="J83" s="934">
        <v>101</v>
      </c>
    </row>
    <row r="84" spans="1:10" ht="15">
      <c r="A84" s="932">
        <v>79</v>
      </c>
      <c r="B84" s="998"/>
      <c r="C84" s="998"/>
      <c r="D84" s="998"/>
      <c r="E84" s="933"/>
      <c r="F84" s="933"/>
      <c r="G84" s="934"/>
      <c r="H84" s="933">
        <v>828</v>
      </c>
      <c r="I84" s="933">
        <v>635</v>
      </c>
      <c r="J84" s="934">
        <v>193</v>
      </c>
    </row>
    <row r="85" spans="1:10" ht="15">
      <c r="A85" s="986">
        <v>80</v>
      </c>
      <c r="B85" s="992"/>
      <c r="C85" s="992"/>
      <c r="D85" s="992"/>
      <c r="E85" s="990"/>
      <c r="F85" s="990"/>
      <c r="G85" s="991"/>
      <c r="H85" s="990">
        <v>778</v>
      </c>
      <c r="I85" s="990">
        <v>759</v>
      </c>
      <c r="J85" s="991">
        <v>19</v>
      </c>
    </row>
    <row r="86" spans="1:10" ht="15">
      <c r="A86" s="977">
        <v>81</v>
      </c>
      <c r="B86" s="995"/>
      <c r="C86" s="995"/>
      <c r="D86" s="995"/>
      <c r="E86" s="996"/>
      <c r="F86" s="996"/>
      <c r="G86" s="997"/>
      <c r="H86" s="981">
        <v>746</v>
      </c>
      <c r="I86" s="981">
        <v>746</v>
      </c>
      <c r="J86" s="982" t="s">
        <v>541</v>
      </c>
    </row>
    <row r="87" spans="1:10" ht="15">
      <c r="A87" s="932">
        <v>82</v>
      </c>
      <c r="B87" s="998"/>
      <c r="C87" s="998"/>
      <c r="D87" s="998"/>
      <c r="E87" s="999"/>
      <c r="F87" s="999"/>
      <c r="G87" s="1000"/>
      <c r="H87" s="933">
        <v>739</v>
      </c>
      <c r="I87" s="933">
        <v>613</v>
      </c>
      <c r="J87" s="934">
        <v>126</v>
      </c>
    </row>
    <row r="88" spans="1:10" ht="15">
      <c r="A88" s="932">
        <v>83</v>
      </c>
      <c r="B88" s="998"/>
      <c r="C88" s="998"/>
      <c r="D88" s="998"/>
      <c r="E88" s="999"/>
      <c r="F88" s="999"/>
      <c r="G88" s="1000"/>
      <c r="H88" s="933">
        <v>705</v>
      </c>
      <c r="I88" s="933">
        <v>422</v>
      </c>
      <c r="J88" s="934">
        <v>283</v>
      </c>
    </row>
    <row r="89" spans="1:10" ht="15">
      <c r="A89" s="932">
        <v>84</v>
      </c>
      <c r="B89" s="998"/>
      <c r="C89" s="998"/>
      <c r="D89" s="998"/>
      <c r="E89" s="933"/>
      <c r="F89" s="933"/>
      <c r="G89" s="934"/>
      <c r="H89" s="933">
        <v>673</v>
      </c>
      <c r="I89" s="933">
        <v>673</v>
      </c>
      <c r="J89" s="934" t="s">
        <v>541</v>
      </c>
    </row>
    <row r="90" spans="1:10" ht="15">
      <c r="A90" s="986">
        <v>85</v>
      </c>
      <c r="B90" s="992"/>
      <c r="C90" s="992"/>
      <c r="D90" s="992"/>
      <c r="E90" s="990"/>
      <c r="F90" s="990"/>
      <c r="G90" s="991"/>
      <c r="H90" s="990">
        <v>664</v>
      </c>
      <c r="I90" s="990">
        <v>341</v>
      </c>
      <c r="J90" s="991">
        <v>324</v>
      </c>
    </row>
    <row r="91" spans="1:10" ht="15">
      <c r="A91" s="977">
        <v>86</v>
      </c>
      <c r="B91" s="995"/>
      <c r="C91" s="995"/>
      <c r="D91" s="995"/>
      <c r="E91" s="996"/>
      <c r="F91" s="996"/>
      <c r="G91" s="997"/>
      <c r="H91" s="981">
        <v>653</v>
      </c>
      <c r="I91" s="981">
        <v>429</v>
      </c>
      <c r="J91" s="982">
        <v>223</v>
      </c>
    </row>
    <row r="92" spans="1:10" ht="15">
      <c r="A92" s="932">
        <v>87</v>
      </c>
      <c r="B92" s="998"/>
      <c r="C92" s="998"/>
      <c r="D92" s="998"/>
      <c r="E92" s="999"/>
      <c r="F92" s="999"/>
      <c r="G92" s="1000"/>
      <c r="H92" s="933">
        <v>631</v>
      </c>
      <c r="I92" s="933">
        <v>631</v>
      </c>
      <c r="J92" s="934" t="s">
        <v>541</v>
      </c>
    </row>
    <row r="93" spans="1:10" ht="15">
      <c r="A93" s="932">
        <v>88</v>
      </c>
      <c r="B93" s="998"/>
      <c r="C93" s="998"/>
      <c r="D93" s="998"/>
      <c r="E93" s="999"/>
      <c r="F93" s="999"/>
      <c r="G93" s="1000"/>
      <c r="H93" s="933">
        <v>612</v>
      </c>
      <c r="I93" s="933">
        <v>612</v>
      </c>
      <c r="J93" s="934" t="s">
        <v>541</v>
      </c>
    </row>
    <row r="94" spans="1:10" ht="15">
      <c r="A94" s="932">
        <v>89</v>
      </c>
      <c r="B94" s="998"/>
      <c r="C94" s="998"/>
      <c r="D94" s="998"/>
      <c r="E94" s="933"/>
      <c r="F94" s="933"/>
      <c r="G94" s="934"/>
      <c r="H94" s="933">
        <v>607</v>
      </c>
      <c r="I94" s="933">
        <v>607</v>
      </c>
      <c r="J94" s="934" t="s">
        <v>541</v>
      </c>
    </row>
    <row r="95" spans="1:10" ht="15">
      <c r="A95" s="986">
        <v>90</v>
      </c>
      <c r="B95" s="992"/>
      <c r="C95" s="992"/>
      <c r="D95" s="992"/>
      <c r="E95" s="990"/>
      <c r="F95" s="990"/>
      <c r="G95" s="991"/>
      <c r="H95" s="990">
        <v>545</v>
      </c>
      <c r="I95" s="990">
        <v>545</v>
      </c>
      <c r="J95" s="991" t="s">
        <v>541</v>
      </c>
    </row>
    <row r="96" spans="1:10" ht="15">
      <c r="A96" s="977">
        <v>91</v>
      </c>
      <c r="B96" s="995"/>
      <c r="C96" s="995"/>
      <c r="D96" s="995"/>
      <c r="E96" s="996"/>
      <c r="F96" s="996"/>
      <c r="G96" s="997"/>
      <c r="H96" s="981">
        <v>543</v>
      </c>
      <c r="I96" s="981">
        <v>543</v>
      </c>
      <c r="J96" s="982" t="s">
        <v>541</v>
      </c>
    </row>
    <row r="97" spans="1:10" ht="15">
      <c r="A97" s="932">
        <v>92</v>
      </c>
      <c r="B97" s="998"/>
      <c r="C97" s="998"/>
      <c r="D97" s="998"/>
      <c r="E97" s="999"/>
      <c r="F97" s="999"/>
      <c r="G97" s="1000"/>
      <c r="H97" s="933">
        <v>534</v>
      </c>
      <c r="I97" s="933">
        <v>465</v>
      </c>
      <c r="J97" s="934">
        <v>69</v>
      </c>
    </row>
    <row r="98" spans="1:10" ht="15">
      <c r="A98" s="932">
        <v>93</v>
      </c>
      <c r="B98" s="998"/>
      <c r="C98" s="998"/>
      <c r="D98" s="998"/>
      <c r="E98" s="999"/>
      <c r="F98" s="999"/>
      <c r="G98" s="1000"/>
      <c r="H98" s="933">
        <v>519</v>
      </c>
      <c r="I98" s="933">
        <v>420</v>
      </c>
      <c r="J98" s="934">
        <v>99</v>
      </c>
    </row>
    <row r="99" spans="1:10" ht="15">
      <c r="A99" s="932">
        <v>94</v>
      </c>
      <c r="B99" s="998"/>
      <c r="C99" s="998"/>
      <c r="D99" s="998"/>
      <c r="E99" s="933"/>
      <c r="F99" s="933"/>
      <c r="G99" s="934"/>
      <c r="H99" s="933">
        <v>507</v>
      </c>
      <c r="I99" s="933">
        <v>446</v>
      </c>
      <c r="J99" s="934">
        <v>61</v>
      </c>
    </row>
    <row r="100" spans="1:10" ht="15">
      <c r="A100" s="986">
        <v>95</v>
      </c>
      <c r="B100" s="992"/>
      <c r="C100" s="992"/>
      <c r="D100" s="992"/>
      <c r="E100" s="990"/>
      <c r="F100" s="990"/>
      <c r="G100" s="991"/>
      <c r="H100" s="990">
        <v>487</v>
      </c>
      <c r="I100" s="990">
        <v>487</v>
      </c>
      <c r="J100" s="991" t="s">
        <v>541</v>
      </c>
    </row>
    <row r="101" spans="1:10" ht="15">
      <c r="A101" s="977">
        <v>96</v>
      </c>
      <c r="B101" s="995"/>
      <c r="C101" s="995"/>
      <c r="D101" s="995"/>
      <c r="E101" s="996"/>
      <c r="F101" s="996"/>
      <c r="G101" s="997"/>
      <c r="H101" s="981">
        <v>470</v>
      </c>
      <c r="I101" s="981">
        <v>470</v>
      </c>
      <c r="J101" s="982" t="s">
        <v>541</v>
      </c>
    </row>
    <row r="102" spans="1:10" ht="15">
      <c r="A102" s="932">
        <v>97</v>
      </c>
      <c r="B102" s="998"/>
      <c r="C102" s="998"/>
      <c r="D102" s="998"/>
      <c r="E102" s="999"/>
      <c r="F102" s="999"/>
      <c r="G102" s="1000"/>
      <c r="H102" s="933">
        <v>462</v>
      </c>
      <c r="I102" s="933">
        <v>462</v>
      </c>
      <c r="J102" s="934" t="s">
        <v>541</v>
      </c>
    </row>
    <row r="103" spans="1:10" ht="15">
      <c r="A103" s="932">
        <v>98</v>
      </c>
      <c r="B103" s="998"/>
      <c r="C103" s="998"/>
      <c r="D103" s="998"/>
      <c r="E103" s="999"/>
      <c r="F103" s="999"/>
      <c r="G103" s="1000"/>
      <c r="H103" s="933">
        <v>462</v>
      </c>
      <c r="I103" s="933">
        <v>428</v>
      </c>
      <c r="J103" s="934">
        <v>34</v>
      </c>
    </row>
    <row r="104" spans="1:10" ht="15">
      <c r="A104" s="932">
        <v>99</v>
      </c>
      <c r="B104" s="998"/>
      <c r="C104" s="998"/>
      <c r="D104" s="998"/>
      <c r="E104" s="933"/>
      <c r="F104" s="933"/>
      <c r="G104" s="934"/>
      <c r="H104" s="933">
        <v>441</v>
      </c>
      <c r="I104" s="933">
        <v>375</v>
      </c>
      <c r="J104" s="934">
        <v>66</v>
      </c>
    </row>
    <row r="105" spans="1:10" ht="15">
      <c r="A105" s="986">
        <v>100</v>
      </c>
      <c r="B105" s="992"/>
      <c r="C105" s="992"/>
      <c r="D105" s="992"/>
      <c r="E105" s="990"/>
      <c r="F105" s="990"/>
      <c r="G105" s="991"/>
      <c r="H105" s="990">
        <v>434</v>
      </c>
      <c r="I105" s="990">
        <v>412</v>
      </c>
      <c r="J105" s="991">
        <v>21</v>
      </c>
    </row>
    <row r="106" spans="1:10" ht="15">
      <c r="A106" s="977">
        <v>101</v>
      </c>
      <c r="B106" s="995"/>
      <c r="C106" s="995"/>
      <c r="D106" s="995"/>
      <c r="E106" s="996"/>
      <c r="F106" s="996"/>
      <c r="G106" s="997"/>
      <c r="H106" s="981">
        <v>432</v>
      </c>
      <c r="I106" s="981">
        <v>432</v>
      </c>
      <c r="J106" s="982" t="s">
        <v>541</v>
      </c>
    </row>
    <row r="107" spans="1:10" ht="15">
      <c r="A107" s="932">
        <v>102</v>
      </c>
      <c r="B107" s="998"/>
      <c r="C107" s="998"/>
      <c r="D107" s="998"/>
      <c r="E107" s="999"/>
      <c r="F107" s="999"/>
      <c r="G107" s="1000"/>
      <c r="H107" s="933">
        <v>431</v>
      </c>
      <c r="I107" s="933">
        <v>430</v>
      </c>
      <c r="J107" s="934" t="s">
        <v>541</v>
      </c>
    </row>
    <row r="108" spans="1:10" ht="15">
      <c r="A108" s="932">
        <v>103</v>
      </c>
      <c r="B108" s="998"/>
      <c r="C108" s="998"/>
      <c r="D108" s="998"/>
      <c r="E108" s="999"/>
      <c r="F108" s="999"/>
      <c r="G108" s="1000"/>
      <c r="H108" s="933">
        <v>427</v>
      </c>
      <c r="I108" s="933">
        <v>406</v>
      </c>
      <c r="J108" s="934">
        <v>21</v>
      </c>
    </row>
    <row r="109" spans="1:10" ht="15">
      <c r="A109" s="932">
        <v>104</v>
      </c>
      <c r="B109" s="998"/>
      <c r="C109" s="998"/>
      <c r="D109" s="998"/>
      <c r="E109" s="933"/>
      <c r="F109" s="933"/>
      <c r="G109" s="934"/>
      <c r="H109" s="933">
        <v>414</v>
      </c>
      <c r="I109" s="933">
        <v>414</v>
      </c>
      <c r="J109" s="934" t="s">
        <v>541</v>
      </c>
    </row>
    <row r="110" spans="1:10" ht="15">
      <c r="A110" s="986">
        <v>105</v>
      </c>
      <c r="B110" s="992"/>
      <c r="C110" s="992"/>
      <c r="D110" s="992"/>
      <c r="E110" s="990"/>
      <c r="F110" s="990"/>
      <c r="G110" s="991"/>
      <c r="H110" s="990">
        <v>414</v>
      </c>
      <c r="I110" s="990">
        <v>364</v>
      </c>
      <c r="J110" s="991">
        <v>50</v>
      </c>
    </row>
    <row r="111" spans="1:10" ht="15">
      <c r="A111" s="977">
        <v>106</v>
      </c>
      <c r="B111" s="995"/>
      <c r="C111" s="995"/>
      <c r="D111" s="995"/>
      <c r="E111" s="996"/>
      <c r="F111" s="996"/>
      <c r="G111" s="997"/>
      <c r="H111" s="981">
        <v>404</v>
      </c>
      <c r="I111" s="981">
        <v>386</v>
      </c>
      <c r="J111" s="982">
        <v>18</v>
      </c>
    </row>
    <row r="112" spans="1:10" ht="15">
      <c r="A112" s="932">
        <v>107</v>
      </c>
      <c r="B112" s="998"/>
      <c r="C112" s="998"/>
      <c r="D112" s="998"/>
      <c r="E112" s="999"/>
      <c r="F112" s="999"/>
      <c r="G112" s="1000"/>
      <c r="H112" s="933">
        <v>397</v>
      </c>
      <c r="I112" s="933">
        <v>397</v>
      </c>
      <c r="J112" s="934" t="s">
        <v>541</v>
      </c>
    </row>
    <row r="113" spans="1:10" ht="15">
      <c r="A113" s="932">
        <v>108</v>
      </c>
      <c r="B113" s="998"/>
      <c r="C113" s="998"/>
      <c r="D113" s="998"/>
      <c r="E113" s="999"/>
      <c r="F113" s="999"/>
      <c r="G113" s="1000"/>
      <c r="H113" s="933">
        <v>392</v>
      </c>
      <c r="I113" s="933">
        <v>360</v>
      </c>
      <c r="J113" s="934">
        <v>32</v>
      </c>
    </row>
    <row r="114" spans="1:10" ht="15">
      <c r="A114" s="932">
        <v>109</v>
      </c>
      <c r="B114" s="998"/>
      <c r="C114" s="998"/>
      <c r="D114" s="998"/>
      <c r="E114" s="933"/>
      <c r="F114" s="933"/>
      <c r="G114" s="934"/>
      <c r="H114" s="933">
        <v>387</v>
      </c>
      <c r="I114" s="933">
        <v>330</v>
      </c>
      <c r="J114" s="934">
        <v>57</v>
      </c>
    </row>
    <row r="115" spans="1:10" ht="15">
      <c r="A115" s="986">
        <v>110</v>
      </c>
      <c r="B115" s="992"/>
      <c r="C115" s="992"/>
      <c r="D115" s="992"/>
      <c r="E115" s="990"/>
      <c r="F115" s="990"/>
      <c r="G115" s="991"/>
      <c r="H115" s="990">
        <v>387</v>
      </c>
      <c r="I115" s="990">
        <v>232</v>
      </c>
      <c r="J115" s="991">
        <v>155</v>
      </c>
    </row>
    <row r="116" spans="1:10" ht="15">
      <c r="A116" s="977">
        <v>111</v>
      </c>
      <c r="B116" s="995"/>
      <c r="C116" s="995"/>
      <c r="D116" s="995"/>
      <c r="E116" s="996"/>
      <c r="F116" s="996"/>
      <c r="G116" s="997"/>
      <c r="H116" s="981">
        <v>381</v>
      </c>
      <c r="I116" s="981">
        <v>327</v>
      </c>
      <c r="J116" s="982">
        <v>54</v>
      </c>
    </row>
    <row r="117" spans="1:10" ht="15">
      <c r="A117" s="932">
        <v>112</v>
      </c>
      <c r="B117" s="998"/>
      <c r="C117" s="998"/>
      <c r="D117" s="998"/>
      <c r="E117" s="999"/>
      <c r="F117" s="999"/>
      <c r="G117" s="1000"/>
      <c r="H117" s="933">
        <v>369</v>
      </c>
      <c r="I117" s="933">
        <v>334</v>
      </c>
      <c r="J117" s="934">
        <v>36</v>
      </c>
    </row>
    <row r="118" spans="1:10" ht="15">
      <c r="A118" s="932">
        <v>113</v>
      </c>
      <c r="B118" s="998"/>
      <c r="C118" s="998"/>
      <c r="D118" s="998"/>
      <c r="E118" s="999"/>
      <c r="F118" s="999"/>
      <c r="G118" s="1000"/>
      <c r="H118" s="933">
        <v>331</v>
      </c>
      <c r="I118" s="933">
        <v>283</v>
      </c>
      <c r="J118" s="934">
        <v>48</v>
      </c>
    </row>
    <row r="119" spans="1:10" ht="15">
      <c r="A119" s="932">
        <v>114</v>
      </c>
      <c r="B119" s="998"/>
      <c r="C119" s="998"/>
      <c r="D119" s="998"/>
      <c r="E119" s="933"/>
      <c r="F119" s="933"/>
      <c r="G119" s="934"/>
      <c r="H119" s="933">
        <v>331</v>
      </c>
      <c r="I119" s="933">
        <v>319</v>
      </c>
      <c r="J119" s="934">
        <v>12</v>
      </c>
    </row>
    <row r="120" spans="1:10" ht="15">
      <c r="A120" s="986">
        <v>115</v>
      </c>
      <c r="B120" s="992"/>
      <c r="C120" s="992"/>
      <c r="D120" s="992"/>
      <c r="E120" s="990"/>
      <c r="F120" s="990"/>
      <c r="G120" s="991"/>
      <c r="H120" s="990">
        <v>317</v>
      </c>
      <c r="I120" s="990">
        <v>287</v>
      </c>
      <c r="J120" s="991">
        <v>31</v>
      </c>
    </row>
    <row r="121" spans="1:10" ht="15">
      <c r="A121" s="977">
        <v>116</v>
      </c>
      <c r="B121" s="995"/>
      <c r="C121" s="995"/>
      <c r="D121" s="995"/>
      <c r="E121" s="996"/>
      <c r="F121" s="996"/>
      <c r="G121" s="997"/>
      <c r="H121" s="981">
        <v>317</v>
      </c>
      <c r="I121" s="981">
        <v>298</v>
      </c>
      <c r="J121" s="982">
        <v>19</v>
      </c>
    </row>
    <row r="122" spans="1:10" ht="15">
      <c r="A122" s="932">
        <v>117</v>
      </c>
      <c r="B122" s="998"/>
      <c r="C122" s="998"/>
      <c r="D122" s="998"/>
      <c r="E122" s="999"/>
      <c r="F122" s="999"/>
      <c r="G122" s="1000"/>
      <c r="H122" s="933">
        <v>307</v>
      </c>
      <c r="I122" s="933">
        <v>307</v>
      </c>
      <c r="J122" s="934" t="s">
        <v>541</v>
      </c>
    </row>
    <row r="123" spans="1:10" ht="15">
      <c r="A123" s="932">
        <v>118</v>
      </c>
      <c r="B123" s="998"/>
      <c r="C123" s="998"/>
      <c r="D123" s="998"/>
      <c r="E123" s="999"/>
      <c r="F123" s="999"/>
      <c r="G123" s="1000"/>
      <c r="H123" s="933">
        <v>293</v>
      </c>
      <c r="I123" s="933">
        <v>293</v>
      </c>
      <c r="J123" s="934" t="s">
        <v>541</v>
      </c>
    </row>
    <row r="124" spans="1:10" ht="15">
      <c r="A124" s="932">
        <v>119</v>
      </c>
      <c r="B124" s="998"/>
      <c r="C124" s="998"/>
      <c r="D124" s="998"/>
      <c r="E124" s="933"/>
      <c r="F124" s="933"/>
      <c r="G124" s="934"/>
      <c r="H124" s="933">
        <v>280</v>
      </c>
      <c r="I124" s="933">
        <v>280</v>
      </c>
      <c r="J124" s="934" t="s">
        <v>541</v>
      </c>
    </row>
    <row r="125" spans="1:10" ht="15">
      <c r="A125" s="986">
        <v>120</v>
      </c>
      <c r="B125" s="992"/>
      <c r="C125" s="992"/>
      <c r="D125" s="992"/>
      <c r="E125" s="990"/>
      <c r="F125" s="990"/>
      <c r="G125" s="991"/>
      <c r="H125" s="990">
        <v>279</v>
      </c>
      <c r="I125" s="990">
        <v>278</v>
      </c>
      <c r="J125" s="991" t="s">
        <v>541</v>
      </c>
    </row>
    <row r="126" spans="1:10" ht="15">
      <c r="A126" s="977">
        <v>121</v>
      </c>
      <c r="B126" s="995"/>
      <c r="C126" s="995"/>
      <c r="D126" s="995"/>
      <c r="E126" s="996"/>
      <c r="F126" s="996"/>
      <c r="G126" s="997"/>
      <c r="H126" s="981">
        <v>276</v>
      </c>
      <c r="I126" s="981">
        <v>269</v>
      </c>
      <c r="J126" s="982">
        <v>7</v>
      </c>
    </row>
    <row r="127" spans="1:10" ht="15">
      <c r="A127" s="932">
        <v>122</v>
      </c>
      <c r="B127" s="998"/>
      <c r="C127" s="998"/>
      <c r="D127" s="998"/>
      <c r="E127" s="999"/>
      <c r="F127" s="999"/>
      <c r="G127" s="1000"/>
      <c r="H127" s="933">
        <v>269</v>
      </c>
      <c r="I127" s="933">
        <v>269</v>
      </c>
      <c r="J127" s="934" t="s">
        <v>541</v>
      </c>
    </row>
    <row r="128" spans="1:10" ht="15">
      <c r="A128" s="932">
        <v>123</v>
      </c>
      <c r="B128" s="998"/>
      <c r="C128" s="998"/>
      <c r="D128" s="998"/>
      <c r="E128" s="999"/>
      <c r="F128" s="999"/>
      <c r="G128" s="1000"/>
      <c r="H128" s="933">
        <v>268</v>
      </c>
      <c r="I128" s="933">
        <v>250</v>
      </c>
      <c r="J128" s="934">
        <v>18</v>
      </c>
    </row>
    <row r="129" spans="1:10" ht="15">
      <c r="A129" s="932">
        <v>124</v>
      </c>
      <c r="B129" s="998"/>
      <c r="C129" s="998"/>
      <c r="D129" s="998"/>
      <c r="E129" s="933"/>
      <c r="F129" s="933"/>
      <c r="G129" s="934"/>
      <c r="H129" s="933">
        <v>262</v>
      </c>
      <c r="I129" s="933">
        <v>262</v>
      </c>
      <c r="J129" s="934" t="s">
        <v>541</v>
      </c>
    </row>
    <row r="130" spans="1:10" ht="15">
      <c r="A130" s="986">
        <v>125</v>
      </c>
      <c r="B130" s="992"/>
      <c r="C130" s="992"/>
      <c r="D130" s="992"/>
      <c r="E130" s="990"/>
      <c r="F130" s="990"/>
      <c r="G130" s="991"/>
      <c r="H130" s="990">
        <v>261</v>
      </c>
      <c r="I130" s="990">
        <v>261</v>
      </c>
      <c r="J130" s="991" t="s">
        <v>541</v>
      </c>
    </row>
    <row r="131" spans="1:10" ht="15">
      <c r="A131" s="977">
        <v>126</v>
      </c>
      <c r="B131" s="995"/>
      <c r="C131" s="995"/>
      <c r="D131" s="995"/>
      <c r="E131" s="996"/>
      <c r="F131" s="996"/>
      <c r="G131" s="997"/>
      <c r="H131" s="981">
        <v>261</v>
      </c>
      <c r="I131" s="981">
        <v>261</v>
      </c>
      <c r="J131" s="982" t="s">
        <v>541</v>
      </c>
    </row>
    <row r="132" spans="1:10" ht="15">
      <c r="A132" s="932">
        <v>127</v>
      </c>
      <c r="B132" s="998"/>
      <c r="C132" s="998"/>
      <c r="D132" s="998"/>
      <c r="E132" s="999"/>
      <c r="F132" s="999"/>
      <c r="G132" s="1000"/>
      <c r="H132" s="933">
        <v>256</v>
      </c>
      <c r="I132" s="933">
        <v>256</v>
      </c>
      <c r="J132" s="934" t="s">
        <v>541</v>
      </c>
    </row>
    <row r="133" spans="1:10" ht="15">
      <c r="A133" s="932">
        <v>128</v>
      </c>
      <c r="B133" s="998"/>
      <c r="C133" s="998"/>
      <c r="D133" s="998"/>
      <c r="E133" s="999"/>
      <c r="F133" s="999"/>
      <c r="G133" s="1000"/>
      <c r="H133" s="933">
        <v>253</v>
      </c>
      <c r="I133" s="933">
        <v>253</v>
      </c>
      <c r="J133" s="934" t="s">
        <v>541</v>
      </c>
    </row>
    <row r="134" spans="1:10" ht="15">
      <c r="A134" s="932">
        <v>129</v>
      </c>
      <c r="B134" s="998"/>
      <c r="C134" s="998"/>
      <c r="D134" s="998"/>
      <c r="E134" s="933"/>
      <c r="F134" s="933"/>
      <c r="G134" s="934"/>
      <c r="H134" s="933">
        <v>242</v>
      </c>
      <c r="I134" s="933">
        <v>242</v>
      </c>
      <c r="J134" s="934" t="s">
        <v>541</v>
      </c>
    </row>
    <row r="135" spans="1:10" ht="15">
      <c r="A135" s="986">
        <v>130</v>
      </c>
      <c r="B135" s="992"/>
      <c r="C135" s="992"/>
      <c r="D135" s="992"/>
      <c r="E135" s="990"/>
      <c r="F135" s="990"/>
      <c r="G135" s="991"/>
      <c r="H135" s="990">
        <v>240</v>
      </c>
      <c r="I135" s="990">
        <v>240</v>
      </c>
      <c r="J135" s="991" t="s">
        <v>541</v>
      </c>
    </row>
    <row r="136" spans="1:10" ht="15">
      <c r="A136" s="977">
        <v>131</v>
      </c>
      <c r="B136" s="995"/>
      <c r="C136" s="995"/>
      <c r="D136" s="995"/>
      <c r="E136" s="996"/>
      <c r="F136" s="996"/>
      <c r="G136" s="997"/>
      <c r="H136" s="981">
        <v>238</v>
      </c>
      <c r="I136" s="981">
        <v>238</v>
      </c>
      <c r="J136" s="982" t="s">
        <v>541</v>
      </c>
    </row>
    <row r="137" spans="1:10" ht="15">
      <c r="A137" s="932">
        <v>132</v>
      </c>
      <c r="B137" s="998"/>
      <c r="C137" s="998"/>
      <c r="D137" s="998"/>
      <c r="E137" s="999"/>
      <c r="F137" s="999"/>
      <c r="G137" s="1000"/>
      <c r="H137" s="933">
        <v>237</v>
      </c>
      <c r="I137" s="933">
        <v>237</v>
      </c>
      <c r="J137" s="934" t="s">
        <v>541</v>
      </c>
    </row>
    <row r="138" spans="1:10" ht="15">
      <c r="A138" s="932">
        <v>133</v>
      </c>
      <c r="B138" s="998"/>
      <c r="C138" s="998"/>
      <c r="D138" s="998"/>
      <c r="E138" s="999"/>
      <c r="F138" s="999"/>
      <c r="G138" s="1000"/>
      <c r="H138" s="933">
        <v>235</v>
      </c>
      <c r="I138" s="933">
        <v>235</v>
      </c>
      <c r="J138" s="934" t="s">
        <v>541</v>
      </c>
    </row>
    <row r="139" spans="1:10" ht="15">
      <c r="A139" s="932">
        <v>134</v>
      </c>
      <c r="B139" s="998"/>
      <c r="C139" s="998"/>
      <c r="D139" s="998"/>
      <c r="E139" s="933"/>
      <c r="F139" s="933"/>
      <c r="G139" s="934"/>
      <c r="H139" s="933">
        <v>230</v>
      </c>
      <c r="I139" s="933">
        <v>230</v>
      </c>
      <c r="J139" s="934" t="s">
        <v>541</v>
      </c>
    </row>
    <row r="140" spans="1:10" ht="15">
      <c r="A140" s="986">
        <v>135</v>
      </c>
      <c r="B140" s="992"/>
      <c r="C140" s="992"/>
      <c r="D140" s="992"/>
      <c r="E140" s="990"/>
      <c r="F140" s="990"/>
      <c r="G140" s="991"/>
      <c r="H140" s="990">
        <v>220</v>
      </c>
      <c r="I140" s="990">
        <v>220</v>
      </c>
      <c r="J140" s="991" t="s">
        <v>541</v>
      </c>
    </row>
    <row r="141" spans="1:10" ht="15">
      <c r="A141" s="977">
        <v>136</v>
      </c>
      <c r="B141" s="995"/>
      <c r="C141" s="995"/>
      <c r="D141" s="995"/>
      <c r="E141" s="996"/>
      <c r="F141" s="996"/>
      <c r="G141" s="997"/>
      <c r="H141" s="981">
        <v>218</v>
      </c>
      <c r="I141" s="981">
        <v>218</v>
      </c>
      <c r="J141" s="982" t="s">
        <v>541</v>
      </c>
    </row>
    <row r="142" spans="1:10" ht="15">
      <c r="A142" s="932">
        <v>137</v>
      </c>
      <c r="B142" s="998"/>
      <c r="C142" s="998"/>
      <c r="D142" s="998"/>
      <c r="E142" s="999"/>
      <c r="F142" s="999"/>
      <c r="G142" s="1000"/>
      <c r="H142" s="933">
        <v>199</v>
      </c>
      <c r="I142" s="933">
        <v>198</v>
      </c>
      <c r="J142" s="934" t="s">
        <v>541</v>
      </c>
    </row>
    <row r="143" spans="1:10" ht="15">
      <c r="A143" s="932">
        <v>138</v>
      </c>
      <c r="B143" s="998"/>
      <c r="C143" s="998"/>
      <c r="D143" s="998"/>
      <c r="E143" s="999"/>
      <c r="F143" s="999"/>
      <c r="G143" s="1000"/>
      <c r="H143" s="933">
        <v>194</v>
      </c>
      <c r="I143" s="933">
        <v>175</v>
      </c>
      <c r="J143" s="934">
        <v>19</v>
      </c>
    </row>
    <row r="144" spans="1:10" ht="15">
      <c r="A144" s="932">
        <v>139</v>
      </c>
      <c r="B144" s="998"/>
      <c r="C144" s="998"/>
      <c r="D144" s="998"/>
      <c r="E144" s="933"/>
      <c r="F144" s="933"/>
      <c r="G144" s="934"/>
      <c r="H144" s="933">
        <v>183</v>
      </c>
      <c r="I144" s="933">
        <v>136</v>
      </c>
      <c r="J144" s="934">
        <v>47</v>
      </c>
    </row>
    <row r="145" spans="1:10" ht="15">
      <c r="A145" s="986">
        <v>140</v>
      </c>
      <c r="B145" s="992"/>
      <c r="C145" s="992"/>
      <c r="D145" s="992"/>
      <c r="E145" s="990"/>
      <c r="F145" s="990"/>
      <c r="G145" s="991"/>
      <c r="H145" s="990">
        <v>172</v>
      </c>
      <c r="I145" s="990">
        <v>95</v>
      </c>
      <c r="J145" s="991">
        <v>77</v>
      </c>
    </row>
    <row r="146" spans="1:10" ht="15">
      <c r="A146" s="977">
        <v>141</v>
      </c>
      <c r="B146" s="995"/>
      <c r="C146" s="995"/>
      <c r="D146" s="995"/>
      <c r="E146" s="996"/>
      <c r="F146" s="996"/>
      <c r="G146" s="997"/>
      <c r="H146" s="981">
        <v>162</v>
      </c>
      <c r="I146" s="981">
        <v>162</v>
      </c>
      <c r="J146" s="982" t="s">
        <v>541</v>
      </c>
    </row>
    <row r="147" spans="1:10" ht="15">
      <c r="A147" s="932">
        <v>142</v>
      </c>
      <c r="B147" s="998"/>
      <c r="C147" s="998"/>
      <c r="D147" s="998"/>
      <c r="E147" s="999"/>
      <c r="F147" s="999"/>
      <c r="G147" s="1000"/>
      <c r="H147" s="933">
        <v>162</v>
      </c>
      <c r="I147" s="933">
        <v>162</v>
      </c>
      <c r="J147" s="934" t="s">
        <v>541</v>
      </c>
    </row>
    <row r="148" spans="1:10" ht="15">
      <c r="A148" s="932">
        <v>143</v>
      </c>
      <c r="B148" s="998"/>
      <c r="C148" s="998"/>
      <c r="D148" s="998"/>
      <c r="E148" s="999"/>
      <c r="F148" s="999"/>
      <c r="G148" s="1000"/>
      <c r="H148" s="933">
        <v>162</v>
      </c>
      <c r="I148" s="933">
        <v>162</v>
      </c>
      <c r="J148" s="934" t="s">
        <v>541</v>
      </c>
    </row>
    <row r="149" spans="1:10" ht="15">
      <c r="A149" s="932">
        <v>144</v>
      </c>
      <c r="B149" s="998"/>
      <c r="C149" s="998"/>
      <c r="D149" s="998"/>
      <c r="E149" s="933"/>
      <c r="F149" s="933"/>
      <c r="G149" s="934"/>
      <c r="H149" s="933">
        <v>160</v>
      </c>
      <c r="I149" s="933">
        <v>160</v>
      </c>
      <c r="J149" s="934" t="s">
        <v>541</v>
      </c>
    </row>
    <row r="150" spans="1:10" ht="15">
      <c r="A150" s="986">
        <v>145</v>
      </c>
      <c r="B150" s="992"/>
      <c r="C150" s="992"/>
      <c r="D150" s="992"/>
      <c r="E150" s="990"/>
      <c r="F150" s="990"/>
      <c r="G150" s="991"/>
      <c r="H150" s="990">
        <v>155</v>
      </c>
      <c r="I150" s="990">
        <v>155</v>
      </c>
      <c r="J150" s="991" t="s">
        <v>541</v>
      </c>
    </row>
    <row r="151" spans="1:10" ht="15">
      <c r="A151" s="977">
        <v>146</v>
      </c>
      <c r="B151" s="995"/>
      <c r="C151" s="995"/>
      <c r="D151" s="995"/>
      <c r="E151" s="996"/>
      <c r="F151" s="996"/>
      <c r="G151" s="997"/>
      <c r="H151" s="981">
        <v>146</v>
      </c>
      <c r="I151" s="981">
        <v>146</v>
      </c>
      <c r="J151" s="982" t="s">
        <v>541</v>
      </c>
    </row>
    <row r="152" spans="1:10" ht="15">
      <c r="A152" s="932">
        <v>147</v>
      </c>
      <c r="B152" s="998"/>
      <c r="C152" s="998"/>
      <c r="D152" s="998"/>
      <c r="E152" s="999"/>
      <c r="F152" s="999"/>
      <c r="G152" s="1000"/>
      <c r="H152" s="933">
        <v>141</v>
      </c>
      <c r="I152" s="933">
        <v>141</v>
      </c>
      <c r="J152" s="934" t="s">
        <v>541</v>
      </c>
    </row>
    <row r="153" spans="1:10" ht="15">
      <c r="A153" s="932">
        <v>148</v>
      </c>
      <c r="B153" s="998"/>
      <c r="C153" s="998"/>
      <c r="D153" s="998"/>
      <c r="E153" s="999"/>
      <c r="F153" s="999"/>
      <c r="G153" s="1000"/>
      <c r="H153" s="933">
        <v>135</v>
      </c>
      <c r="I153" s="933">
        <v>116</v>
      </c>
      <c r="J153" s="934">
        <v>19</v>
      </c>
    </row>
    <row r="154" spans="1:10" ht="15">
      <c r="A154" s="932">
        <v>149</v>
      </c>
      <c r="B154" s="998"/>
      <c r="C154" s="998"/>
      <c r="D154" s="998"/>
      <c r="E154" s="933"/>
      <c r="F154" s="933"/>
      <c r="G154" s="934"/>
      <c r="H154" s="933">
        <v>132</v>
      </c>
      <c r="I154" s="933">
        <v>132</v>
      </c>
      <c r="J154" s="934" t="s">
        <v>541</v>
      </c>
    </row>
    <row r="155" spans="1:10" ht="15">
      <c r="A155" s="986">
        <v>150</v>
      </c>
      <c r="B155" s="992"/>
      <c r="C155" s="992"/>
      <c r="D155" s="992"/>
      <c r="E155" s="990"/>
      <c r="F155" s="990"/>
      <c r="G155" s="991"/>
      <c r="H155" s="990">
        <v>130</v>
      </c>
      <c r="I155" s="990">
        <v>130</v>
      </c>
      <c r="J155" s="991" t="s">
        <v>541</v>
      </c>
    </row>
    <row r="156" spans="1:10" ht="15">
      <c r="A156" s="977">
        <v>151</v>
      </c>
      <c r="B156" s="995"/>
      <c r="C156" s="995"/>
      <c r="D156" s="995"/>
      <c r="E156" s="996"/>
      <c r="F156" s="996"/>
      <c r="G156" s="997"/>
      <c r="H156" s="981">
        <v>129</v>
      </c>
      <c r="I156" s="981">
        <v>129</v>
      </c>
      <c r="J156" s="982" t="s">
        <v>541</v>
      </c>
    </row>
    <row r="157" spans="1:10" ht="15">
      <c r="A157" s="932">
        <v>152</v>
      </c>
      <c r="B157" s="998"/>
      <c r="C157" s="998"/>
      <c r="D157" s="998"/>
      <c r="E157" s="999"/>
      <c r="F157" s="999"/>
      <c r="G157" s="1000"/>
      <c r="H157" s="933">
        <v>127</v>
      </c>
      <c r="I157" s="933">
        <v>127</v>
      </c>
      <c r="J157" s="934" t="s">
        <v>541</v>
      </c>
    </row>
    <row r="158" spans="1:10" ht="15">
      <c r="A158" s="932">
        <v>153</v>
      </c>
      <c r="B158" s="998"/>
      <c r="C158" s="998"/>
      <c r="D158" s="998"/>
      <c r="E158" s="999"/>
      <c r="F158" s="999"/>
      <c r="G158" s="1000"/>
      <c r="H158" s="933">
        <v>125</v>
      </c>
      <c r="I158" s="933">
        <v>125</v>
      </c>
      <c r="J158" s="934" t="s">
        <v>541</v>
      </c>
    </row>
    <row r="159" spans="1:10" ht="15">
      <c r="A159" s="932">
        <v>154</v>
      </c>
      <c r="B159" s="998"/>
      <c r="C159" s="998"/>
      <c r="D159" s="998"/>
      <c r="E159" s="933"/>
      <c r="F159" s="933"/>
      <c r="G159" s="934"/>
      <c r="H159" s="933">
        <v>123</v>
      </c>
      <c r="I159" s="933">
        <v>114</v>
      </c>
      <c r="J159" s="934">
        <v>8</v>
      </c>
    </row>
    <row r="160" spans="1:10" ht="15">
      <c r="A160" s="986">
        <v>155</v>
      </c>
      <c r="B160" s="992"/>
      <c r="C160" s="992"/>
      <c r="D160" s="992"/>
      <c r="E160" s="990"/>
      <c r="F160" s="990"/>
      <c r="G160" s="991"/>
      <c r="H160" s="990">
        <v>122</v>
      </c>
      <c r="I160" s="990">
        <v>110</v>
      </c>
      <c r="J160" s="991">
        <v>12</v>
      </c>
    </row>
    <row r="161" spans="1:10" ht="15">
      <c r="A161" s="977">
        <v>156</v>
      </c>
      <c r="B161" s="995"/>
      <c r="C161" s="995"/>
      <c r="D161" s="995"/>
      <c r="E161" s="996"/>
      <c r="F161" s="996"/>
      <c r="G161" s="997"/>
      <c r="H161" s="981">
        <v>121</v>
      </c>
      <c r="I161" s="981" t="s">
        <v>541</v>
      </c>
      <c r="J161" s="982">
        <v>121</v>
      </c>
    </row>
    <row r="162" spans="1:10" ht="15">
      <c r="A162" s="932">
        <v>157</v>
      </c>
      <c r="B162" s="998"/>
      <c r="C162" s="998"/>
      <c r="D162" s="998"/>
      <c r="E162" s="999"/>
      <c r="F162" s="999"/>
      <c r="G162" s="1000"/>
      <c r="H162" s="933">
        <v>105</v>
      </c>
      <c r="I162" s="933">
        <v>105</v>
      </c>
      <c r="J162" s="934" t="s">
        <v>541</v>
      </c>
    </row>
    <row r="163" spans="1:10" ht="15">
      <c r="A163" s="932">
        <v>158</v>
      </c>
      <c r="B163" s="998"/>
      <c r="C163" s="998"/>
      <c r="D163" s="998"/>
      <c r="E163" s="999"/>
      <c r="F163" s="999"/>
      <c r="G163" s="1000"/>
      <c r="H163" s="933">
        <v>104</v>
      </c>
      <c r="I163" s="933">
        <v>104</v>
      </c>
      <c r="J163" s="934" t="s">
        <v>541</v>
      </c>
    </row>
    <row r="164" spans="1:10" ht="15">
      <c r="A164" s="932">
        <v>159</v>
      </c>
      <c r="B164" s="998"/>
      <c r="C164" s="998"/>
      <c r="D164" s="998"/>
      <c r="E164" s="933"/>
      <c r="F164" s="933"/>
      <c r="G164" s="934"/>
      <c r="H164" s="933">
        <v>100</v>
      </c>
      <c r="I164" s="933">
        <v>100</v>
      </c>
      <c r="J164" s="934" t="s">
        <v>541</v>
      </c>
    </row>
    <row r="165" spans="1:10" ht="15">
      <c r="A165" s="986">
        <v>160</v>
      </c>
      <c r="B165" s="992"/>
      <c r="C165" s="992"/>
      <c r="D165" s="992"/>
      <c r="E165" s="990"/>
      <c r="F165" s="990"/>
      <c r="G165" s="991"/>
      <c r="H165" s="990">
        <v>99</v>
      </c>
      <c r="I165" s="990">
        <v>99</v>
      </c>
      <c r="J165" s="991" t="s">
        <v>541</v>
      </c>
    </row>
    <row r="166" spans="1:10" ht="15">
      <c r="A166" s="977">
        <v>161</v>
      </c>
      <c r="B166" s="995"/>
      <c r="C166" s="995"/>
      <c r="D166" s="995"/>
      <c r="E166" s="996"/>
      <c r="F166" s="996"/>
      <c r="G166" s="997"/>
      <c r="H166" s="981">
        <v>93</v>
      </c>
      <c r="I166" s="981">
        <v>93</v>
      </c>
      <c r="J166" s="982" t="s">
        <v>541</v>
      </c>
    </row>
    <row r="167" spans="1:10" ht="15">
      <c r="A167" s="932">
        <v>162</v>
      </c>
      <c r="B167" s="998"/>
      <c r="C167" s="998"/>
      <c r="D167" s="998"/>
      <c r="E167" s="999"/>
      <c r="F167" s="999"/>
      <c r="G167" s="1000"/>
      <c r="H167" s="933">
        <v>92</v>
      </c>
      <c r="I167" s="933">
        <v>6</v>
      </c>
      <c r="J167" s="934">
        <v>85</v>
      </c>
    </row>
    <row r="168" spans="1:10" ht="15">
      <c r="A168" s="932">
        <v>163</v>
      </c>
      <c r="B168" s="998"/>
      <c r="C168" s="998"/>
      <c r="D168" s="998"/>
      <c r="E168" s="999"/>
      <c r="F168" s="999"/>
      <c r="G168" s="1000"/>
      <c r="H168" s="933">
        <v>86</v>
      </c>
      <c r="I168" s="933">
        <v>68</v>
      </c>
      <c r="J168" s="934">
        <v>18</v>
      </c>
    </row>
    <row r="169" spans="1:10" ht="15">
      <c r="A169" s="932">
        <v>164</v>
      </c>
      <c r="B169" s="998"/>
      <c r="C169" s="998"/>
      <c r="D169" s="998"/>
      <c r="E169" s="933"/>
      <c r="F169" s="933"/>
      <c r="G169" s="934"/>
      <c r="H169" s="933">
        <v>83</v>
      </c>
      <c r="I169" s="933" t="s">
        <v>541</v>
      </c>
      <c r="J169" s="934">
        <v>83</v>
      </c>
    </row>
    <row r="170" spans="1:10" ht="15">
      <c r="A170" s="986">
        <v>165</v>
      </c>
      <c r="B170" s="992"/>
      <c r="C170" s="992"/>
      <c r="D170" s="992"/>
      <c r="E170" s="990"/>
      <c r="F170" s="990"/>
      <c r="G170" s="991"/>
      <c r="H170" s="990">
        <v>72</v>
      </c>
      <c r="I170" s="990">
        <v>72</v>
      </c>
      <c r="J170" s="991" t="s">
        <v>541</v>
      </c>
    </row>
    <row r="171" spans="1:10" ht="15">
      <c r="A171" s="977">
        <v>166</v>
      </c>
      <c r="B171" s="995"/>
      <c r="C171" s="995"/>
      <c r="D171" s="995"/>
      <c r="E171" s="996"/>
      <c r="F171" s="996"/>
      <c r="G171" s="997"/>
      <c r="H171" s="981">
        <v>71</v>
      </c>
      <c r="I171" s="981">
        <v>71</v>
      </c>
      <c r="J171" s="982" t="s">
        <v>541</v>
      </c>
    </row>
    <row r="172" spans="1:10" ht="15">
      <c r="A172" s="932">
        <v>167</v>
      </c>
      <c r="B172" s="998"/>
      <c r="C172" s="998"/>
      <c r="D172" s="998"/>
      <c r="E172" s="999"/>
      <c r="F172" s="999"/>
      <c r="G172" s="1000"/>
      <c r="H172" s="933">
        <v>66</v>
      </c>
      <c r="I172" s="933">
        <v>66</v>
      </c>
      <c r="J172" s="934" t="s">
        <v>541</v>
      </c>
    </row>
    <row r="173" spans="1:10" ht="15">
      <c r="A173" s="932">
        <v>168</v>
      </c>
      <c r="B173" s="998"/>
      <c r="C173" s="998"/>
      <c r="D173" s="998"/>
      <c r="E173" s="999"/>
      <c r="F173" s="999"/>
      <c r="G173" s="1000"/>
      <c r="H173" s="933">
        <v>65</v>
      </c>
      <c r="I173" s="933">
        <v>65</v>
      </c>
      <c r="J173" s="934" t="s">
        <v>541</v>
      </c>
    </row>
    <row r="174" spans="1:10" ht="15">
      <c r="A174" s="932">
        <v>169</v>
      </c>
      <c r="B174" s="998"/>
      <c r="C174" s="998"/>
      <c r="D174" s="998"/>
      <c r="E174" s="933"/>
      <c r="F174" s="933"/>
      <c r="G174" s="934"/>
      <c r="H174" s="933">
        <v>47</v>
      </c>
      <c r="I174" s="933" t="s">
        <v>541</v>
      </c>
      <c r="J174" s="934">
        <v>47</v>
      </c>
    </row>
    <row r="175" spans="1:10" ht="15">
      <c r="A175" s="986">
        <v>170</v>
      </c>
      <c r="B175" s="992"/>
      <c r="C175" s="992"/>
      <c r="D175" s="992"/>
      <c r="E175" s="990"/>
      <c r="F175" s="990"/>
      <c r="G175" s="991"/>
      <c r="H175" s="990">
        <v>40</v>
      </c>
      <c r="I175" s="990">
        <v>40</v>
      </c>
      <c r="J175" s="991" t="s">
        <v>541</v>
      </c>
    </row>
    <row r="176" spans="1:10" ht="15">
      <c r="A176" s="977">
        <v>171</v>
      </c>
      <c r="B176" s="995"/>
      <c r="C176" s="995"/>
      <c r="D176" s="995"/>
      <c r="E176" s="996"/>
      <c r="F176" s="996"/>
      <c r="G176" s="997"/>
      <c r="H176" s="981" t="s">
        <v>134</v>
      </c>
      <c r="I176" s="981" t="s">
        <v>134</v>
      </c>
      <c r="J176" s="982" t="s">
        <v>134</v>
      </c>
    </row>
    <row r="177" spans="1:10" ht="15">
      <c r="A177" s="932">
        <v>172</v>
      </c>
      <c r="B177" s="998"/>
      <c r="C177" s="998"/>
      <c r="D177" s="998"/>
      <c r="E177" s="999"/>
      <c r="F177" s="999"/>
      <c r="G177" s="1000"/>
      <c r="H177" s="933" t="s">
        <v>134</v>
      </c>
      <c r="I177" s="933" t="s">
        <v>134</v>
      </c>
      <c r="J177" s="934" t="s">
        <v>134</v>
      </c>
    </row>
    <row r="178" spans="1:10" ht="15">
      <c r="A178" s="932">
        <v>173</v>
      </c>
      <c r="B178" s="998"/>
      <c r="C178" s="998"/>
      <c r="D178" s="998"/>
      <c r="E178" s="999"/>
      <c r="F178" s="999"/>
      <c r="G178" s="1000"/>
      <c r="H178" s="933" t="s">
        <v>134</v>
      </c>
      <c r="I178" s="933" t="s">
        <v>134</v>
      </c>
      <c r="J178" s="934" t="s">
        <v>134</v>
      </c>
    </row>
    <row r="179" spans="1:10" ht="15">
      <c r="A179" s="932">
        <v>174</v>
      </c>
      <c r="B179" s="998"/>
      <c r="C179" s="998"/>
      <c r="D179" s="998"/>
      <c r="E179" s="933"/>
      <c r="F179" s="933"/>
      <c r="G179" s="934"/>
      <c r="H179" s="933" t="s">
        <v>134</v>
      </c>
      <c r="I179" s="933" t="s">
        <v>134</v>
      </c>
      <c r="J179" s="934" t="s">
        <v>134</v>
      </c>
    </row>
    <row r="180" spans="1:10" ht="15.75" thickBot="1">
      <c r="A180" s="986">
        <v>175</v>
      </c>
      <c r="B180" s="992"/>
      <c r="C180" s="992"/>
      <c r="D180" s="992"/>
      <c r="E180" s="990"/>
      <c r="F180" s="990"/>
      <c r="G180" s="991"/>
      <c r="H180" s="990" t="s">
        <v>134</v>
      </c>
      <c r="I180" s="990" t="s">
        <v>134</v>
      </c>
      <c r="J180" s="991" t="s">
        <v>134</v>
      </c>
    </row>
    <row r="181" spans="1:10" ht="15">
      <c r="A181" s="1137" t="s">
        <v>521</v>
      </c>
      <c r="B181" s="1052"/>
      <c r="C181" s="1052"/>
      <c r="D181" s="1052"/>
      <c r="E181" s="1052"/>
      <c r="F181" s="1052"/>
      <c r="G181" s="1052"/>
      <c r="H181" s="1052"/>
      <c r="I181" s="1052"/>
      <c r="J181" s="1052"/>
    </row>
  </sheetData>
  <sheetProtection/>
  <mergeCells count="7">
    <mergeCell ref="A181:J181"/>
    <mergeCell ref="A1:J1"/>
    <mergeCell ref="A2:J2"/>
    <mergeCell ref="B3:D3"/>
    <mergeCell ref="E3:G3"/>
    <mergeCell ref="H3:J3"/>
    <mergeCell ref="E5:J5"/>
  </mergeCells>
  <printOptions/>
  <pageMargins left="0.7" right="0.7" top="0.787401575" bottom="0.7874015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sheetPr>
    <tabColor rgb="FFFFE389"/>
  </sheetPr>
  <dimension ref="A1:L59"/>
  <sheetViews>
    <sheetView zoomScale="78" zoomScaleNormal="78" zoomScalePageLayoutView="0" workbookViewId="0" topLeftCell="A1">
      <pane ySplit="3" topLeftCell="A4" activePane="bottomLeft" state="frozen"/>
      <selection pane="topLeft" activeCell="A8" sqref="A8:G8"/>
      <selection pane="bottomLeft" activeCell="A5" sqref="A5:I54"/>
    </sheetView>
  </sheetViews>
  <sheetFormatPr defaultColWidth="11.5546875" defaultRowHeight="15"/>
  <cols>
    <col min="1" max="1" width="12.5546875" style="33" customWidth="1"/>
    <col min="2" max="2" width="9.3359375" style="40" customWidth="1"/>
    <col min="3" max="3" width="10.6640625" style="41" customWidth="1"/>
    <col min="4" max="4" width="12.3359375" style="42" customWidth="1"/>
    <col min="5" max="5" width="11.10546875" style="42" customWidth="1"/>
    <col min="6" max="6" width="12.3359375" style="42" customWidth="1"/>
    <col min="7" max="7" width="15.6640625" style="42" customWidth="1"/>
    <col min="8" max="8" width="14.77734375" style="42" customWidth="1"/>
    <col min="9" max="10" width="14.88671875" style="42" customWidth="1"/>
    <col min="11" max="16384" width="11.5546875" style="42" customWidth="1"/>
  </cols>
  <sheetData>
    <row r="1" spans="1:9" ht="24" customHeight="1">
      <c r="A1" s="1189" t="s">
        <v>554</v>
      </c>
      <c r="B1" s="1067"/>
      <c r="C1" s="1067"/>
      <c r="D1" s="1067"/>
      <c r="E1" s="1067"/>
      <c r="F1" s="1067"/>
      <c r="G1" s="1067"/>
      <c r="H1" s="1065"/>
      <c r="I1" s="1065"/>
    </row>
    <row r="2" spans="1:9" s="34" customFormat="1" ht="30" customHeight="1" thickBot="1">
      <c r="A2" s="1187" t="s">
        <v>301</v>
      </c>
      <c r="B2" s="1063"/>
      <c r="C2" s="1063"/>
      <c r="D2" s="1063"/>
      <c r="E2" s="1063"/>
      <c r="F2" s="1063"/>
      <c r="G2" s="1063"/>
      <c r="H2" s="1063"/>
      <c r="I2" s="1063"/>
    </row>
    <row r="3" spans="1:9" s="35" customFormat="1" ht="39.75" customHeight="1">
      <c r="A3" s="760"/>
      <c r="B3" s="760"/>
      <c r="C3" s="761" t="s">
        <v>94</v>
      </c>
      <c r="D3" s="762" t="s">
        <v>332</v>
      </c>
      <c r="E3" s="762" t="s">
        <v>333</v>
      </c>
      <c r="F3" s="762" t="s">
        <v>334</v>
      </c>
      <c r="G3" s="762" t="s">
        <v>335</v>
      </c>
      <c r="H3" s="762" t="s">
        <v>2</v>
      </c>
      <c r="I3" s="762" t="s">
        <v>336</v>
      </c>
    </row>
    <row r="4" spans="1:9" s="35" customFormat="1" ht="22.5" customHeight="1" thickBot="1">
      <c r="A4" s="763" t="s">
        <v>69</v>
      </c>
      <c r="B4" s="764" t="s">
        <v>78</v>
      </c>
      <c r="C4" s="765"/>
      <c r="D4" s="1185" t="s">
        <v>310</v>
      </c>
      <c r="E4" s="1186"/>
      <c r="F4" s="1186"/>
      <c r="G4" s="1186"/>
      <c r="H4" s="1186"/>
      <c r="I4" s="1186"/>
    </row>
    <row r="5" spans="1:9" s="34" customFormat="1" ht="21" customHeight="1">
      <c r="A5" s="766" t="s">
        <v>198</v>
      </c>
      <c r="B5" s="767" t="s">
        <v>337</v>
      </c>
      <c r="C5" s="768">
        <v>485877.73</v>
      </c>
      <c r="D5" s="769">
        <v>180392128.73000005</v>
      </c>
      <c r="E5" s="769">
        <v>20668953.279999997</v>
      </c>
      <c r="F5" s="769">
        <v>159723175.45000005</v>
      </c>
      <c r="G5" s="770">
        <v>328.7312127888637</v>
      </c>
      <c r="H5" s="769">
        <v>40063035.88500003</v>
      </c>
      <c r="I5" s="770">
        <v>82.454974598239</v>
      </c>
    </row>
    <row r="6" spans="1:9" s="34" customFormat="1" ht="21" customHeight="1">
      <c r="A6" s="437" t="s">
        <v>136</v>
      </c>
      <c r="B6" s="438" t="s">
        <v>337</v>
      </c>
      <c r="C6" s="439">
        <v>77434.23999999999</v>
      </c>
      <c r="D6" s="440">
        <v>7847817.65</v>
      </c>
      <c r="E6" s="441">
        <v>0</v>
      </c>
      <c r="F6" s="440">
        <v>7847817.65</v>
      </c>
      <c r="G6" s="442">
        <v>101.34815877317322</v>
      </c>
      <c r="H6" s="440">
        <v>7063035.8850000175</v>
      </c>
      <c r="I6" s="442">
        <v>91.21334289585613</v>
      </c>
    </row>
    <row r="7" spans="1:9" s="34" customFormat="1" ht="21" customHeight="1">
      <c r="A7" s="443" t="s">
        <v>188</v>
      </c>
      <c r="B7" s="444" t="s">
        <v>337</v>
      </c>
      <c r="C7" s="445">
        <v>408443.49</v>
      </c>
      <c r="D7" s="446">
        <v>172544311.08000004</v>
      </c>
      <c r="E7" s="446">
        <v>20668953.279999997</v>
      </c>
      <c r="F7" s="446">
        <v>151875357.80000004</v>
      </c>
      <c r="G7" s="447">
        <v>371.83934012511753</v>
      </c>
      <c r="H7" s="446">
        <v>33000000.000000007</v>
      </c>
      <c r="I7" s="447">
        <v>80.79453047470534</v>
      </c>
    </row>
    <row r="8" spans="1:9" s="34" customFormat="1" ht="21" customHeight="1">
      <c r="A8" s="427"/>
      <c r="B8" s="427" t="s">
        <v>93</v>
      </c>
      <c r="C8" s="428">
        <v>204668.69</v>
      </c>
      <c r="D8" s="430">
        <v>80231848.23000002</v>
      </c>
      <c r="E8" s="430">
        <v>9483022.079999998</v>
      </c>
      <c r="F8" s="430">
        <v>70748826.15000002</v>
      </c>
      <c r="G8" s="429">
        <v>345.67488632482093</v>
      </c>
      <c r="H8" s="430">
        <v>15923770.507451946</v>
      </c>
      <c r="I8" s="429">
        <v>77.80266980480476</v>
      </c>
    </row>
    <row r="9" spans="1:9" s="34" customFormat="1" ht="21" customHeight="1">
      <c r="A9" s="431"/>
      <c r="B9" s="427" t="s">
        <v>338</v>
      </c>
      <c r="C9" s="428">
        <v>203774.8</v>
      </c>
      <c r="D9" s="430">
        <v>92312462.85000001</v>
      </c>
      <c r="E9" s="430">
        <v>11185931.2</v>
      </c>
      <c r="F9" s="430">
        <v>81126531.65</v>
      </c>
      <c r="G9" s="429">
        <v>398.11856839020334</v>
      </c>
      <c r="H9" s="430">
        <v>17076229.49254806</v>
      </c>
      <c r="I9" s="429">
        <v>83.79951540891248</v>
      </c>
    </row>
    <row r="10" spans="1:9" s="34" customFormat="1" ht="21" customHeight="1">
      <c r="A10" s="426" t="s">
        <v>79</v>
      </c>
      <c r="B10" s="427" t="s">
        <v>337</v>
      </c>
      <c r="C10" s="428">
        <v>46439.58</v>
      </c>
      <c r="D10" s="430">
        <v>9943908.950000009</v>
      </c>
      <c r="E10" s="430">
        <v>1280303.35</v>
      </c>
      <c r="F10" s="430">
        <v>8663605.600000009</v>
      </c>
      <c r="G10" s="429">
        <v>186.55650201832162</v>
      </c>
      <c r="H10" s="430">
        <v>1500219.0467845092</v>
      </c>
      <c r="I10" s="429">
        <v>32.30475053358599</v>
      </c>
    </row>
    <row r="11" spans="1:9" s="34" customFormat="1" ht="21" customHeight="1">
      <c r="A11" s="426"/>
      <c r="B11" s="427" t="s">
        <v>93</v>
      </c>
      <c r="C11" s="428">
        <v>23583.52</v>
      </c>
      <c r="D11" s="430">
        <v>3937499.9500000016</v>
      </c>
      <c r="E11" s="430">
        <v>525313.9000000001</v>
      </c>
      <c r="F11" s="430">
        <v>3412186.0500000017</v>
      </c>
      <c r="G11" s="429">
        <v>144.68518906422798</v>
      </c>
      <c r="H11" s="430">
        <v>562789.0435127117</v>
      </c>
      <c r="I11" s="429">
        <v>23.86365748254339</v>
      </c>
    </row>
    <row r="12" spans="1:9" s="34" customFormat="1" ht="21" customHeight="1">
      <c r="A12" s="426"/>
      <c r="B12" s="427" t="s">
        <v>338</v>
      </c>
      <c r="C12" s="428">
        <v>22856.059999999998</v>
      </c>
      <c r="D12" s="430">
        <v>6006409.000000007</v>
      </c>
      <c r="E12" s="430">
        <v>754989.4499999998</v>
      </c>
      <c r="F12" s="430">
        <v>5251419.550000007</v>
      </c>
      <c r="G12" s="429">
        <v>229.7604902157243</v>
      </c>
      <c r="H12" s="430">
        <v>937430.0032717976</v>
      </c>
      <c r="I12" s="429">
        <v>41.01450570534894</v>
      </c>
    </row>
    <row r="13" spans="1:9" s="34" customFormat="1" ht="21" customHeight="1">
      <c r="A13" s="426" t="s">
        <v>80</v>
      </c>
      <c r="B13" s="427" t="s">
        <v>337</v>
      </c>
      <c r="C13" s="428">
        <v>29279.7</v>
      </c>
      <c r="D13" s="430">
        <v>6040465.1000000015</v>
      </c>
      <c r="E13" s="430">
        <v>1359075.0000000002</v>
      </c>
      <c r="F13" s="430">
        <v>4681390.1000000015</v>
      </c>
      <c r="G13" s="429">
        <v>159.88517983449287</v>
      </c>
      <c r="H13" s="430">
        <v>816745.8790340481</v>
      </c>
      <c r="I13" s="429">
        <v>27.894612275195716</v>
      </c>
    </row>
    <row r="14" spans="1:9" s="34" customFormat="1" ht="21" customHeight="1">
      <c r="A14" s="426"/>
      <c r="B14" s="427" t="s">
        <v>93</v>
      </c>
      <c r="C14" s="428">
        <v>15140.78</v>
      </c>
      <c r="D14" s="430">
        <v>2470716.6500000013</v>
      </c>
      <c r="E14" s="430">
        <v>581568.55</v>
      </c>
      <c r="F14" s="430">
        <v>1889148.1000000013</v>
      </c>
      <c r="G14" s="429">
        <v>124.77217818368678</v>
      </c>
      <c r="H14" s="430">
        <v>383340.3753517997</v>
      </c>
      <c r="I14" s="429">
        <v>25.31840336837334</v>
      </c>
    </row>
    <row r="15" spans="1:9" s="34" customFormat="1" ht="21" customHeight="1">
      <c r="A15" s="426"/>
      <c r="B15" s="427" t="s">
        <v>338</v>
      </c>
      <c r="C15" s="428">
        <v>14138.92</v>
      </c>
      <c r="D15" s="430">
        <v>3569748.45</v>
      </c>
      <c r="E15" s="430">
        <v>777506.4500000002</v>
      </c>
      <c r="F15" s="430">
        <v>2792242</v>
      </c>
      <c r="G15" s="429">
        <v>197.48622949984863</v>
      </c>
      <c r="H15" s="430">
        <v>433405.50368224835</v>
      </c>
      <c r="I15" s="429">
        <v>30.65336699565797</v>
      </c>
    </row>
    <row r="16" spans="1:9" s="34" customFormat="1" ht="21" customHeight="1">
      <c r="A16" s="426" t="s">
        <v>81</v>
      </c>
      <c r="B16" s="427" t="s">
        <v>337</v>
      </c>
      <c r="C16" s="428">
        <v>31387.71</v>
      </c>
      <c r="D16" s="430">
        <v>7496935.999999998</v>
      </c>
      <c r="E16" s="430">
        <v>1527176.6</v>
      </c>
      <c r="F16" s="430">
        <v>5969759.3999999985</v>
      </c>
      <c r="G16" s="429">
        <v>190.19416835442914</v>
      </c>
      <c r="H16" s="430">
        <v>1072870.0991045195</v>
      </c>
      <c r="I16" s="429">
        <v>34.1812161226327</v>
      </c>
    </row>
    <row r="17" spans="1:9" s="34" customFormat="1" ht="21" customHeight="1">
      <c r="A17" s="426"/>
      <c r="B17" s="427" t="s">
        <v>93</v>
      </c>
      <c r="C17" s="428">
        <v>16301.89</v>
      </c>
      <c r="D17" s="430">
        <v>2805172.1999999993</v>
      </c>
      <c r="E17" s="430">
        <v>679190.4</v>
      </c>
      <c r="F17" s="430">
        <v>2125981.7999999993</v>
      </c>
      <c r="G17" s="429">
        <v>130.41320975666008</v>
      </c>
      <c r="H17" s="430">
        <v>423004.67440722755</v>
      </c>
      <c r="I17" s="429">
        <v>25.94819830137656</v>
      </c>
    </row>
    <row r="18" spans="1:9" s="34" customFormat="1" ht="21" customHeight="1">
      <c r="A18" s="426"/>
      <c r="B18" s="427" t="s">
        <v>338</v>
      </c>
      <c r="C18" s="428">
        <v>15085.82</v>
      </c>
      <c r="D18" s="430">
        <v>4691763.799999999</v>
      </c>
      <c r="E18" s="430">
        <v>847986.2000000001</v>
      </c>
      <c r="F18" s="430">
        <v>3843777.5999999987</v>
      </c>
      <c r="G18" s="429">
        <v>254.79407814755837</v>
      </c>
      <c r="H18" s="430">
        <v>649865.4246972919</v>
      </c>
      <c r="I18" s="429">
        <v>43.077898629129336</v>
      </c>
    </row>
    <row r="19" spans="1:9" s="34" customFormat="1" ht="21" customHeight="1">
      <c r="A19" s="426" t="s">
        <v>82</v>
      </c>
      <c r="B19" s="427" t="s">
        <v>337</v>
      </c>
      <c r="C19" s="428">
        <v>32719.97</v>
      </c>
      <c r="D19" s="430">
        <v>8328543.2</v>
      </c>
      <c r="E19" s="430">
        <v>1611967.2000000002</v>
      </c>
      <c r="F19" s="430">
        <v>6716576</v>
      </c>
      <c r="G19" s="429">
        <v>205.2745158384925</v>
      </c>
      <c r="H19" s="430">
        <v>1332446.3818253367</v>
      </c>
      <c r="I19" s="429">
        <v>40.72272626855516</v>
      </c>
    </row>
    <row r="20" spans="1:9" s="34" customFormat="1" ht="21" customHeight="1">
      <c r="A20" s="426"/>
      <c r="B20" s="427" t="s">
        <v>93</v>
      </c>
      <c r="C20" s="428">
        <v>17044.2</v>
      </c>
      <c r="D20" s="430">
        <v>3679287.000000001</v>
      </c>
      <c r="E20" s="430">
        <v>689531.7500000002</v>
      </c>
      <c r="F20" s="430">
        <v>2989755.250000001</v>
      </c>
      <c r="G20" s="429">
        <v>175.41188498140136</v>
      </c>
      <c r="H20" s="430">
        <v>675429.590132197</v>
      </c>
      <c r="I20" s="429">
        <v>39.62811925066574</v>
      </c>
    </row>
    <row r="21" spans="1:9" s="34" customFormat="1" ht="21" customHeight="1">
      <c r="A21" s="426"/>
      <c r="B21" s="427" t="s">
        <v>338</v>
      </c>
      <c r="C21" s="428">
        <v>15675.77</v>
      </c>
      <c r="D21" s="430">
        <v>4649256.199999999</v>
      </c>
      <c r="E21" s="430">
        <v>922435.45</v>
      </c>
      <c r="F21" s="430">
        <v>3726820.749999999</v>
      </c>
      <c r="G21" s="429">
        <v>237.7440310747095</v>
      </c>
      <c r="H21" s="430">
        <v>657016.7916931396</v>
      </c>
      <c r="I21" s="429">
        <v>41.912887959771005</v>
      </c>
    </row>
    <row r="22" spans="1:9" s="34" customFormat="1" ht="21" customHeight="1">
      <c r="A22" s="426" t="s">
        <v>83</v>
      </c>
      <c r="B22" s="427" t="s">
        <v>337</v>
      </c>
      <c r="C22" s="428">
        <v>32721.71</v>
      </c>
      <c r="D22" s="430">
        <v>8061344.000000002</v>
      </c>
      <c r="E22" s="430">
        <v>1665363.7</v>
      </c>
      <c r="F22" s="430">
        <v>6395980.300000002</v>
      </c>
      <c r="G22" s="429">
        <v>195.46595517165827</v>
      </c>
      <c r="H22" s="430">
        <v>1179794.3757871655</v>
      </c>
      <c r="I22" s="429">
        <v>36.05540101012953</v>
      </c>
    </row>
    <row r="23" spans="1:9" s="34" customFormat="1" ht="21" customHeight="1">
      <c r="A23" s="426"/>
      <c r="B23" s="427" t="s">
        <v>93</v>
      </c>
      <c r="C23" s="428">
        <v>16769.9</v>
      </c>
      <c r="D23" s="430">
        <v>3279994.3499999996</v>
      </c>
      <c r="E23" s="430">
        <v>732069.8499999999</v>
      </c>
      <c r="F23" s="430">
        <v>2547924.5</v>
      </c>
      <c r="G23" s="429">
        <v>151.93438839826115</v>
      </c>
      <c r="H23" s="430">
        <v>497217.97933129413</v>
      </c>
      <c r="I23" s="429">
        <v>29.649430189285212</v>
      </c>
    </row>
    <row r="24" spans="1:9" s="34" customFormat="1" ht="21" customHeight="1">
      <c r="A24" s="426"/>
      <c r="B24" s="427" t="s">
        <v>338</v>
      </c>
      <c r="C24" s="428">
        <v>15951.81</v>
      </c>
      <c r="D24" s="430">
        <v>4781349.650000002</v>
      </c>
      <c r="E24" s="430">
        <v>933293.8500000001</v>
      </c>
      <c r="F24" s="430">
        <v>3848055.800000002</v>
      </c>
      <c r="G24" s="429">
        <v>241.23004223345202</v>
      </c>
      <c r="H24" s="430">
        <v>682576.3964558714</v>
      </c>
      <c r="I24" s="429">
        <v>42.78990261643484</v>
      </c>
    </row>
    <row r="25" spans="1:9" s="34" customFormat="1" ht="21" customHeight="1">
      <c r="A25" s="426" t="s">
        <v>84</v>
      </c>
      <c r="B25" s="427" t="s">
        <v>337</v>
      </c>
      <c r="C25" s="428">
        <v>37882.07</v>
      </c>
      <c r="D25" s="430">
        <v>9889084.250000004</v>
      </c>
      <c r="E25" s="430">
        <v>1925923.399999999</v>
      </c>
      <c r="F25" s="430">
        <v>7963160.850000005</v>
      </c>
      <c r="G25" s="429">
        <v>210.20923223044585</v>
      </c>
      <c r="H25" s="430">
        <v>1524521.6537300623</v>
      </c>
      <c r="I25" s="429">
        <v>40.243884606360275</v>
      </c>
    </row>
    <row r="26" spans="1:9" s="34" customFormat="1" ht="21" customHeight="1">
      <c r="A26" s="426"/>
      <c r="B26" s="427" t="s">
        <v>93</v>
      </c>
      <c r="C26" s="428">
        <v>19749.61</v>
      </c>
      <c r="D26" s="430">
        <v>4634981.349999999</v>
      </c>
      <c r="E26" s="430">
        <v>872593.8999999999</v>
      </c>
      <c r="F26" s="430">
        <v>3762387.449999999</v>
      </c>
      <c r="G26" s="429">
        <v>190.50439223863148</v>
      </c>
      <c r="H26" s="430">
        <v>746961.1365940181</v>
      </c>
      <c r="I26" s="429">
        <v>37.821563898933604</v>
      </c>
    </row>
    <row r="27" spans="1:9" s="34" customFormat="1" ht="21" customHeight="1">
      <c r="A27" s="426"/>
      <c r="B27" s="427" t="s">
        <v>338</v>
      </c>
      <c r="C27" s="428">
        <v>18132.46</v>
      </c>
      <c r="D27" s="430">
        <v>5254102.900000006</v>
      </c>
      <c r="E27" s="430">
        <v>1053329.499999999</v>
      </c>
      <c r="F27" s="430">
        <v>4200773.400000007</v>
      </c>
      <c r="G27" s="429">
        <v>231.6714555002469</v>
      </c>
      <c r="H27" s="430">
        <v>777560.5171360443</v>
      </c>
      <c r="I27" s="429">
        <v>42.882240861749835</v>
      </c>
    </row>
    <row r="28" spans="1:9" s="34" customFormat="1" ht="21" customHeight="1">
      <c r="A28" s="426" t="s">
        <v>85</v>
      </c>
      <c r="B28" s="427" t="s">
        <v>337</v>
      </c>
      <c r="C28" s="428">
        <v>41135.58</v>
      </c>
      <c r="D28" s="430">
        <v>13633734.800000004</v>
      </c>
      <c r="E28" s="430">
        <v>2307740.28</v>
      </c>
      <c r="F28" s="430">
        <v>11325994.520000005</v>
      </c>
      <c r="G28" s="429">
        <v>275.3332886031996</v>
      </c>
      <c r="H28" s="430">
        <v>2248202.0901964894</v>
      </c>
      <c r="I28" s="429">
        <v>54.65346763547492</v>
      </c>
    </row>
    <row r="29" spans="1:9" s="34" customFormat="1" ht="21" customHeight="1">
      <c r="A29" s="426"/>
      <c r="B29" s="427" t="s">
        <v>93</v>
      </c>
      <c r="C29" s="428">
        <v>20744.43</v>
      </c>
      <c r="D29" s="430">
        <v>6579078.550000005</v>
      </c>
      <c r="E29" s="430">
        <v>1082028.88</v>
      </c>
      <c r="F29" s="430">
        <v>5497049.6700000055</v>
      </c>
      <c r="G29" s="429">
        <v>264.9891884231095</v>
      </c>
      <c r="H29" s="430">
        <v>1158242.1204791465</v>
      </c>
      <c r="I29" s="429">
        <v>55.833885070794736</v>
      </c>
    </row>
    <row r="30" spans="1:9" s="34" customFormat="1" ht="21" customHeight="1">
      <c r="A30" s="426"/>
      <c r="B30" s="427" t="s">
        <v>338</v>
      </c>
      <c r="C30" s="428">
        <v>20391.15</v>
      </c>
      <c r="D30" s="430">
        <v>7054656.25</v>
      </c>
      <c r="E30" s="430">
        <v>1225711.4</v>
      </c>
      <c r="F30" s="430">
        <v>5828944.85</v>
      </c>
      <c r="G30" s="429">
        <v>285.8566020062625</v>
      </c>
      <c r="H30" s="430">
        <v>1089959.9697173429</v>
      </c>
      <c r="I30" s="429">
        <v>53.452599275535846</v>
      </c>
    </row>
    <row r="31" spans="1:9" s="34" customFormat="1" ht="21" customHeight="1">
      <c r="A31" s="426" t="s">
        <v>86</v>
      </c>
      <c r="B31" s="427" t="s">
        <v>337</v>
      </c>
      <c r="C31" s="428">
        <v>39720.08</v>
      </c>
      <c r="D31" s="430">
        <v>16176938.289999994</v>
      </c>
      <c r="E31" s="430">
        <v>2246759.3000000003</v>
      </c>
      <c r="F31" s="430">
        <v>13930178.989999993</v>
      </c>
      <c r="G31" s="429">
        <v>350.7087344738478</v>
      </c>
      <c r="H31" s="430">
        <v>2955415.3708945215</v>
      </c>
      <c r="I31" s="429">
        <v>74.40607800625078</v>
      </c>
    </row>
    <row r="32" spans="1:9" s="34" customFormat="1" ht="21" customHeight="1">
      <c r="A32" s="426"/>
      <c r="B32" s="427" t="s">
        <v>93</v>
      </c>
      <c r="C32" s="428">
        <v>19926.52</v>
      </c>
      <c r="D32" s="430">
        <v>7607773.25</v>
      </c>
      <c r="E32" s="430">
        <v>1077001</v>
      </c>
      <c r="F32" s="430">
        <v>6530772.25</v>
      </c>
      <c r="G32" s="429">
        <v>327.7427393242774</v>
      </c>
      <c r="H32" s="430">
        <v>1385589.6143326561</v>
      </c>
      <c r="I32" s="429">
        <v>69.53495213076123</v>
      </c>
    </row>
    <row r="33" spans="1:9" s="34" customFormat="1" ht="21" customHeight="1">
      <c r="A33" s="426"/>
      <c r="B33" s="427" t="s">
        <v>338</v>
      </c>
      <c r="C33" s="428">
        <v>19793.56</v>
      </c>
      <c r="D33" s="430">
        <v>8569165.039999994</v>
      </c>
      <c r="E33" s="430">
        <v>1169758.3000000003</v>
      </c>
      <c r="F33" s="430">
        <v>7399406.739999993</v>
      </c>
      <c r="G33" s="429">
        <v>373.828999937353</v>
      </c>
      <c r="H33" s="430">
        <v>1569825.756561865</v>
      </c>
      <c r="I33" s="429">
        <v>79.30992487262853</v>
      </c>
    </row>
    <row r="34" spans="1:9" s="34" customFormat="1" ht="21" customHeight="1">
      <c r="A34" s="426" t="s">
        <v>87</v>
      </c>
      <c r="B34" s="427" t="s">
        <v>337</v>
      </c>
      <c r="C34" s="428">
        <v>33009.82</v>
      </c>
      <c r="D34" s="430">
        <v>16901877.299999993</v>
      </c>
      <c r="E34" s="430">
        <v>1920920.5499999998</v>
      </c>
      <c r="F34" s="430">
        <v>14980956.749999993</v>
      </c>
      <c r="G34" s="429">
        <v>453.8333365646948</v>
      </c>
      <c r="H34" s="430">
        <v>3279378.99034056</v>
      </c>
      <c r="I34" s="429">
        <v>99.34555808970059</v>
      </c>
    </row>
    <row r="35" spans="1:9" s="34" customFormat="1" ht="21" customHeight="1">
      <c r="A35" s="426"/>
      <c r="B35" s="427" t="s">
        <v>93</v>
      </c>
      <c r="C35" s="428">
        <v>16461.89</v>
      </c>
      <c r="D35" s="430">
        <v>9188112.149999999</v>
      </c>
      <c r="E35" s="430">
        <v>963335.7000000002</v>
      </c>
      <c r="F35" s="430">
        <v>8224776.449999998</v>
      </c>
      <c r="G35" s="429">
        <v>499.6252830021339</v>
      </c>
      <c r="H35" s="430">
        <v>1901869.5721618733</v>
      </c>
      <c r="I35" s="429">
        <v>115.53166569342119</v>
      </c>
    </row>
    <row r="36" spans="1:9" s="34" customFormat="1" ht="21" customHeight="1">
      <c r="A36" s="426"/>
      <c r="B36" s="427" t="s">
        <v>338</v>
      </c>
      <c r="C36" s="428">
        <v>16547.93</v>
      </c>
      <c r="D36" s="430">
        <v>7713765.149999994</v>
      </c>
      <c r="E36" s="430">
        <v>957584.8499999996</v>
      </c>
      <c r="F36" s="430">
        <v>6756180.299999994</v>
      </c>
      <c r="G36" s="429">
        <v>408.2794826905839</v>
      </c>
      <c r="H36" s="430">
        <v>1377509.4181786869</v>
      </c>
      <c r="I36" s="429">
        <v>83.24360921146554</v>
      </c>
    </row>
    <row r="37" spans="1:9" s="34" customFormat="1" ht="21" customHeight="1">
      <c r="A37" s="426" t="s">
        <v>88</v>
      </c>
      <c r="B37" s="427" t="s">
        <v>337</v>
      </c>
      <c r="C37" s="428">
        <v>26327.42</v>
      </c>
      <c r="D37" s="430">
        <v>16727763.659999989</v>
      </c>
      <c r="E37" s="430">
        <v>1328754.4999999998</v>
      </c>
      <c r="F37" s="430">
        <v>15399009.159999989</v>
      </c>
      <c r="G37" s="429">
        <v>584.9038439771155</v>
      </c>
      <c r="H37" s="430">
        <v>3389761.524864005</v>
      </c>
      <c r="I37" s="429">
        <v>128.75403381204862</v>
      </c>
    </row>
    <row r="38" spans="1:9" s="34" customFormat="1" ht="21" customHeight="1">
      <c r="A38" s="426"/>
      <c r="B38" s="427" t="s">
        <v>93</v>
      </c>
      <c r="C38" s="428">
        <v>12887.02</v>
      </c>
      <c r="D38" s="430">
        <v>9389815.259999994</v>
      </c>
      <c r="E38" s="430">
        <v>686176.1499999999</v>
      </c>
      <c r="F38" s="430">
        <v>8703639.109999994</v>
      </c>
      <c r="G38" s="429">
        <v>675.3802748812366</v>
      </c>
      <c r="H38" s="430">
        <v>2021615.0667897675</v>
      </c>
      <c r="I38" s="429">
        <v>156.87219130487634</v>
      </c>
    </row>
    <row r="39" spans="1:9" s="34" customFormat="1" ht="21" customHeight="1">
      <c r="A39" s="426"/>
      <c r="B39" s="427" t="s">
        <v>338</v>
      </c>
      <c r="C39" s="428">
        <v>13440.4</v>
      </c>
      <c r="D39" s="430">
        <v>7337948.399999996</v>
      </c>
      <c r="E39" s="430">
        <v>642578.3499999999</v>
      </c>
      <c r="F39" s="430">
        <v>6695370.049999996</v>
      </c>
      <c r="G39" s="429">
        <v>498.15258846462876</v>
      </c>
      <c r="H39" s="430">
        <v>1368146.4580742372</v>
      </c>
      <c r="I39" s="429">
        <v>101.79358189296727</v>
      </c>
    </row>
    <row r="40" spans="1:9" s="34" customFormat="1" ht="21" customHeight="1">
      <c r="A40" s="426" t="s">
        <v>89</v>
      </c>
      <c r="B40" s="427" t="s">
        <v>337</v>
      </c>
      <c r="C40" s="428">
        <v>22668.85</v>
      </c>
      <c r="D40" s="430">
        <v>17418062.500000015</v>
      </c>
      <c r="E40" s="430">
        <v>1273039.85</v>
      </c>
      <c r="F40" s="430">
        <v>16145022.650000015</v>
      </c>
      <c r="G40" s="429">
        <v>712.2118082743508</v>
      </c>
      <c r="H40" s="430">
        <v>3659790.765009896</v>
      </c>
      <c r="I40" s="429">
        <v>161.44580624998164</v>
      </c>
    </row>
    <row r="41" spans="1:9" s="34" customFormat="1" ht="21" customHeight="1">
      <c r="A41" s="426"/>
      <c r="B41" s="427" t="s">
        <v>93</v>
      </c>
      <c r="C41" s="428">
        <v>11343.76</v>
      </c>
      <c r="D41" s="430">
        <v>9704184.350000013</v>
      </c>
      <c r="E41" s="430">
        <v>655903.4</v>
      </c>
      <c r="F41" s="430">
        <v>9048280.950000012</v>
      </c>
      <c r="G41" s="429">
        <v>797.643898495738</v>
      </c>
      <c r="H41" s="430">
        <v>2149927.1282917983</v>
      </c>
      <c r="I41" s="429">
        <v>189.5250894140742</v>
      </c>
    </row>
    <row r="42" spans="1:9" s="34" customFormat="1" ht="21" customHeight="1">
      <c r="A42" s="426"/>
      <c r="B42" s="427" t="s">
        <v>338</v>
      </c>
      <c r="C42" s="428">
        <v>11325.09</v>
      </c>
      <c r="D42" s="430">
        <v>7713878.150000004</v>
      </c>
      <c r="E42" s="430">
        <v>617136.45</v>
      </c>
      <c r="F42" s="430">
        <v>7096741.700000004</v>
      </c>
      <c r="G42" s="429">
        <v>626.6388788080275</v>
      </c>
      <c r="H42" s="430">
        <v>1509863.6367180974</v>
      </c>
      <c r="I42" s="429">
        <v>133.32023292689925</v>
      </c>
    </row>
    <row r="43" spans="1:9" s="34" customFormat="1" ht="21" customHeight="1">
      <c r="A43" s="426" t="s">
        <v>90</v>
      </c>
      <c r="B43" s="427" t="s">
        <v>337</v>
      </c>
      <c r="C43" s="428">
        <v>17652.760000000002</v>
      </c>
      <c r="D43" s="430">
        <v>17482411.13000001</v>
      </c>
      <c r="E43" s="430">
        <v>1031590.5499999999</v>
      </c>
      <c r="F43" s="430">
        <v>16450820.58000001</v>
      </c>
      <c r="G43" s="429">
        <v>931.912096465369</v>
      </c>
      <c r="H43" s="430">
        <v>4004666.830721271</v>
      </c>
      <c r="I43" s="429">
        <v>226.85783020452726</v>
      </c>
    </row>
    <row r="44" spans="1:9" s="34" customFormat="1" ht="21" customHeight="1">
      <c r="A44" s="426"/>
      <c r="B44" s="427" t="s">
        <v>93</v>
      </c>
      <c r="C44" s="428">
        <v>8036.1900000000005</v>
      </c>
      <c r="D44" s="430">
        <v>8019417.72</v>
      </c>
      <c r="E44" s="430">
        <v>486952.94999999995</v>
      </c>
      <c r="F44" s="430">
        <v>7532464.77</v>
      </c>
      <c r="G44" s="429">
        <v>937.3179043800606</v>
      </c>
      <c r="H44" s="430">
        <v>1825280.0072320623</v>
      </c>
      <c r="I44" s="429">
        <v>227.13251021094104</v>
      </c>
    </row>
    <row r="45" spans="1:9" s="34" customFormat="1" ht="21" customHeight="1">
      <c r="A45" s="426"/>
      <c r="B45" s="427" t="s">
        <v>338</v>
      </c>
      <c r="C45" s="428">
        <v>9616.57</v>
      </c>
      <c r="D45" s="430">
        <v>9462993.410000011</v>
      </c>
      <c r="E45" s="430">
        <v>544637.6</v>
      </c>
      <c r="F45" s="430">
        <v>8918355.810000012</v>
      </c>
      <c r="G45" s="429">
        <v>927.3946750244643</v>
      </c>
      <c r="H45" s="430">
        <v>2179386.823489209</v>
      </c>
      <c r="I45" s="429">
        <v>226.62829090717472</v>
      </c>
    </row>
    <row r="46" spans="1:9" s="34" customFormat="1" ht="21" customHeight="1">
      <c r="A46" s="426" t="s">
        <v>91</v>
      </c>
      <c r="B46" s="427" t="s">
        <v>337</v>
      </c>
      <c r="C46" s="428">
        <v>9694.61</v>
      </c>
      <c r="D46" s="430">
        <v>11050814.55</v>
      </c>
      <c r="E46" s="430">
        <v>628153.8500000001</v>
      </c>
      <c r="F46" s="430">
        <v>10422660.700000001</v>
      </c>
      <c r="G46" s="429">
        <v>1075.0985031888854</v>
      </c>
      <c r="H46" s="430">
        <v>2580932.0705764256</v>
      </c>
      <c r="I46" s="429">
        <v>266.2234035795587</v>
      </c>
    </row>
    <row r="47" spans="1:9" s="34" customFormat="1" ht="21" customHeight="1">
      <c r="A47" s="426"/>
      <c r="B47" s="427" t="s">
        <v>93</v>
      </c>
      <c r="C47" s="428">
        <v>4121.03</v>
      </c>
      <c r="D47" s="430">
        <v>4818043.65</v>
      </c>
      <c r="E47" s="430">
        <v>268328.45</v>
      </c>
      <c r="F47" s="430">
        <v>4549715.2</v>
      </c>
      <c r="G47" s="429">
        <v>1104.023799875274</v>
      </c>
      <c r="H47" s="430">
        <v>1147921.9851409846</v>
      </c>
      <c r="I47" s="429">
        <v>278.55220300288636</v>
      </c>
    </row>
    <row r="48" spans="1:9" s="34" customFormat="1" ht="21" customHeight="1">
      <c r="A48" s="426"/>
      <c r="B48" s="427" t="s">
        <v>338</v>
      </c>
      <c r="C48" s="428">
        <v>5573.58</v>
      </c>
      <c r="D48" s="430">
        <v>6232770.9</v>
      </c>
      <c r="E48" s="430">
        <v>359825.4</v>
      </c>
      <c r="F48" s="430">
        <v>5872945.5</v>
      </c>
      <c r="G48" s="429">
        <v>1053.7115283175267</v>
      </c>
      <c r="H48" s="430">
        <v>1433010.0854354412</v>
      </c>
      <c r="I48" s="429">
        <v>257.1076553015192</v>
      </c>
    </row>
    <row r="49" spans="1:9" s="34" customFormat="1" ht="21" customHeight="1">
      <c r="A49" s="426" t="s">
        <v>92</v>
      </c>
      <c r="B49" s="427" t="s">
        <v>337</v>
      </c>
      <c r="C49" s="428">
        <v>5314.570000000001</v>
      </c>
      <c r="D49" s="430">
        <v>8537233.100000001</v>
      </c>
      <c r="E49" s="430">
        <v>370968.55000000005</v>
      </c>
      <c r="F49" s="430">
        <v>8166264.550000002</v>
      </c>
      <c r="G49" s="429">
        <v>1536.5804853450045</v>
      </c>
      <c r="H49" s="430">
        <v>2181452.9078527573</v>
      </c>
      <c r="I49" s="429">
        <v>410.4664926518527</v>
      </c>
    </row>
    <row r="50" spans="1:9" s="34" customFormat="1" ht="21" customHeight="1">
      <c r="A50" s="426"/>
      <c r="B50" s="427" t="s">
        <v>93</v>
      </c>
      <c r="C50" s="428">
        <v>1923.18</v>
      </c>
      <c r="D50" s="430">
        <v>3060815.7500000005</v>
      </c>
      <c r="E50" s="430">
        <v>134170.5</v>
      </c>
      <c r="F50" s="430">
        <v>2926645.2500000005</v>
      </c>
      <c r="G50" s="429">
        <v>1521.7739629155878</v>
      </c>
      <c r="H50" s="430">
        <v>779996.764961187</v>
      </c>
      <c r="I50" s="429">
        <v>405.5765788751895</v>
      </c>
    </row>
    <row r="51" spans="1:9" s="34" customFormat="1" ht="21" customHeight="1">
      <c r="A51" s="426"/>
      <c r="B51" s="427" t="s">
        <v>338</v>
      </c>
      <c r="C51" s="428">
        <v>3391.3900000000003</v>
      </c>
      <c r="D51" s="430">
        <v>5476417.3500000015</v>
      </c>
      <c r="E51" s="430">
        <v>236798.05000000002</v>
      </c>
      <c r="F51" s="430">
        <v>5239619.300000002</v>
      </c>
      <c r="G51" s="429">
        <v>1544.9769268647963</v>
      </c>
      <c r="H51" s="430">
        <v>1401456.1428915702</v>
      </c>
      <c r="I51" s="429">
        <v>413.2394513434226</v>
      </c>
    </row>
    <row r="52" spans="1:9" s="34" customFormat="1" ht="21" customHeight="1">
      <c r="A52" s="426" t="s">
        <v>412</v>
      </c>
      <c r="B52" s="427" t="s">
        <v>337</v>
      </c>
      <c r="C52" s="428">
        <v>2489.06</v>
      </c>
      <c r="D52" s="430">
        <v>4855194.250000002</v>
      </c>
      <c r="E52" s="430">
        <v>191216.59999999998</v>
      </c>
      <c r="F52" s="430">
        <v>4663977.650000002</v>
      </c>
      <c r="G52" s="429">
        <v>1873.7907684025304</v>
      </c>
      <c r="H52" s="430">
        <v>1273802.0132784378</v>
      </c>
      <c r="I52" s="429">
        <v>511.7602682452162</v>
      </c>
    </row>
    <row r="53" spans="1:9" s="34" customFormat="1" ht="21" customHeight="1">
      <c r="A53" s="427"/>
      <c r="B53" s="427" t="s">
        <v>93</v>
      </c>
      <c r="C53" s="428">
        <v>634.77</v>
      </c>
      <c r="D53" s="430">
        <v>1056956.0500000003</v>
      </c>
      <c r="E53" s="430">
        <v>48856.7</v>
      </c>
      <c r="F53" s="430">
        <v>1008099.3500000003</v>
      </c>
      <c r="G53" s="429">
        <v>1588.133260866141</v>
      </c>
      <c r="H53" s="430">
        <v>264585.4487332223</v>
      </c>
      <c r="I53" s="429">
        <v>416.82097253055804</v>
      </c>
    </row>
    <row r="54" spans="1:9" s="34" customFormat="1" ht="21" customHeight="1" thickBot="1">
      <c r="A54" s="433"/>
      <c r="B54" s="433" t="s">
        <v>338</v>
      </c>
      <c r="C54" s="434">
        <v>1854.29</v>
      </c>
      <c r="D54" s="435">
        <v>3798238.200000001</v>
      </c>
      <c r="E54" s="435">
        <v>142359.9</v>
      </c>
      <c r="F54" s="435">
        <v>3655878.300000001</v>
      </c>
      <c r="G54" s="436">
        <v>1971.5785017446037</v>
      </c>
      <c r="H54" s="435">
        <v>1009216.5645452153</v>
      </c>
      <c r="I54" s="436">
        <v>544.260371649103</v>
      </c>
    </row>
    <row r="55" spans="1:9" s="34" customFormat="1" ht="12.75" customHeight="1">
      <c r="A55" s="1137" t="s">
        <v>521</v>
      </c>
      <c r="B55" s="1153"/>
      <c r="C55" s="1153"/>
      <c r="D55" s="1153"/>
      <c r="E55" s="1153"/>
      <c r="F55" s="1153"/>
      <c r="G55" s="1153"/>
      <c r="H55" s="1153"/>
      <c r="I55" s="1153"/>
    </row>
    <row r="56" spans="1:9" s="34" customFormat="1" ht="32.25" customHeight="1">
      <c r="A56" s="840"/>
      <c r="B56" s="392"/>
      <c r="C56" s="392"/>
      <c r="D56" s="392"/>
      <c r="E56" s="392"/>
      <c r="F56" s="392"/>
      <c r="G56" s="392"/>
      <c r="H56" s="392"/>
      <c r="I56" s="392"/>
    </row>
    <row r="57" spans="1:9" s="34" customFormat="1" ht="14.25" customHeight="1">
      <c r="A57" s="1188" t="s">
        <v>224</v>
      </c>
      <c r="B57" s="1063"/>
      <c r="C57" s="1063"/>
      <c r="D57" s="1063"/>
      <c r="E57" s="1063"/>
      <c r="F57" s="1063"/>
      <c r="G57" s="1063"/>
      <c r="H57" s="1063"/>
      <c r="I57" s="1063"/>
    </row>
    <row r="58" spans="1:12" s="39" customFormat="1" ht="30" customHeight="1">
      <c r="A58" s="1182" t="s">
        <v>460</v>
      </c>
      <c r="B58" s="1183"/>
      <c r="C58" s="1183"/>
      <c r="D58" s="1183"/>
      <c r="E58" s="1183"/>
      <c r="F58" s="1183"/>
      <c r="G58" s="1183"/>
      <c r="H58" s="1183"/>
      <c r="I58" s="1183"/>
      <c r="J58" s="1184"/>
      <c r="K58" s="1184"/>
      <c r="L58" s="1184"/>
    </row>
    <row r="59" spans="1:3" s="39" customFormat="1" ht="17.25">
      <c r="A59" s="36"/>
      <c r="B59" s="37"/>
      <c r="C59" s="38"/>
    </row>
  </sheetData>
  <sheetProtection/>
  <mergeCells count="7">
    <mergeCell ref="A58:I58"/>
    <mergeCell ref="J58:L58"/>
    <mergeCell ref="D4:I4"/>
    <mergeCell ref="A2:I2"/>
    <mergeCell ref="A57:I57"/>
    <mergeCell ref="A1:I1"/>
    <mergeCell ref="A55:I55"/>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23.xml><?xml version="1.0" encoding="utf-8"?>
<worksheet xmlns="http://schemas.openxmlformats.org/spreadsheetml/2006/main" xmlns:r="http://schemas.openxmlformats.org/officeDocument/2006/relationships">
  <sheetPr>
    <tabColor rgb="FFFFE389"/>
  </sheetPr>
  <dimension ref="A1:G55"/>
  <sheetViews>
    <sheetView zoomScale="78" zoomScaleNormal="78" zoomScalePageLayoutView="0" workbookViewId="0" topLeftCell="A1">
      <pane ySplit="4" topLeftCell="A23" activePane="bottomLeft" state="frozen"/>
      <selection pane="topLeft" activeCell="A8" sqref="A8:G8"/>
      <selection pane="bottomLeft" activeCell="J49" sqref="J49"/>
    </sheetView>
  </sheetViews>
  <sheetFormatPr defaultColWidth="11.5546875" defaultRowHeight="15"/>
  <cols>
    <col min="1" max="1" width="13.3359375" style="33" customWidth="1"/>
    <col min="2" max="2" width="12.21484375" style="40" customWidth="1"/>
    <col min="3" max="3" width="13.77734375" style="41" customWidth="1"/>
    <col min="4" max="7" width="13.88671875" style="42" customWidth="1"/>
    <col min="8" max="16384" width="11.5546875" style="42" customWidth="1"/>
  </cols>
  <sheetData>
    <row r="1" spans="1:7" ht="23.25" customHeight="1">
      <c r="A1" s="1189" t="s">
        <v>555</v>
      </c>
      <c r="B1" s="1190"/>
      <c r="C1" s="1190"/>
      <c r="D1" s="1190"/>
      <c r="E1" s="1190"/>
      <c r="F1" s="1190"/>
      <c r="G1" s="1065"/>
    </row>
    <row r="2" spans="1:7" s="34" customFormat="1" ht="30" customHeight="1" thickBot="1">
      <c r="A2" s="1106" t="s">
        <v>385</v>
      </c>
      <c r="B2" s="1063"/>
      <c r="C2" s="1063"/>
      <c r="D2" s="1063"/>
      <c r="E2" s="1063"/>
      <c r="F2" s="1063"/>
      <c r="G2" s="1063"/>
    </row>
    <row r="3" spans="1:7" s="34" customFormat="1" ht="15" customHeight="1">
      <c r="A3" s="771"/>
      <c r="B3" s="771"/>
      <c r="C3" s="772" t="s">
        <v>94</v>
      </c>
      <c r="D3" s="772" t="s">
        <v>3</v>
      </c>
      <c r="E3" s="772" t="s">
        <v>339</v>
      </c>
      <c r="F3" s="772" t="s">
        <v>98</v>
      </c>
      <c r="G3" s="772" t="s">
        <v>2</v>
      </c>
    </row>
    <row r="4" spans="1:7" s="133" customFormat="1" ht="15" customHeight="1">
      <c r="A4" s="773" t="s">
        <v>69</v>
      </c>
      <c r="B4" s="774" t="s">
        <v>78</v>
      </c>
      <c r="C4" s="1191" t="s">
        <v>326</v>
      </c>
      <c r="D4" s="1192"/>
      <c r="E4" s="1192"/>
      <c r="F4" s="1192"/>
      <c r="G4" s="1192"/>
    </row>
    <row r="5" spans="1:7" ht="22.5" customHeight="1">
      <c r="A5" s="448" t="s">
        <v>198</v>
      </c>
      <c r="B5" s="449" t="s">
        <v>337</v>
      </c>
      <c r="C5" s="450">
        <v>100</v>
      </c>
      <c r="D5" s="451">
        <v>100</v>
      </c>
      <c r="E5" s="451">
        <v>100</v>
      </c>
      <c r="F5" s="451">
        <v>100</v>
      </c>
      <c r="G5" s="451">
        <v>100</v>
      </c>
    </row>
    <row r="6" spans="1:7" s="34" customFormat="1" ht="18" customHeight="1">
      <c r="A6" s="437" t="s">
        <v>136</v>
      </c>
      <c r="B6" s="438" t="s">
        <v>337</v>
      </c>
      <c r="C6" s="452">
        <v>15.936980688536599</v>
      </c>
      <c r="D6" s="453">
        <v>4.35042133226674</v>
      </c>
      <c r="E6" s="453">
        <v>0</v>
      </c>
      <c r="F6" s="453">
        <v>4.913386944561901</v>
      </c>
      <c r="G6" s="453">
        <v>17.629806950412572</v>
      </c>
    </row>
    <row r="7" spans="1:7" ht="15" customHeight="1">
      <c r="A7" s="443" t="s">
        <v>188</v>
      </c>
      <c r="B7" s="444" t="s">
        <v>337</v>
      </c>
      <c r="C7" s="454">
        <v>84.0630193114634</v>
      </c>
      <c r="D7" s="455">
        <v>95.64957866773327</v>
      </c>
      <c r="E7" s="455">
        <v>100</v>
      </c>
      <c r="F7" s="455">
        <v>95.0866130554381</v>
      </c>
      <c r="G7" s="455">
        <v>82.37019304958743</v>
      </c>
    </row>
    <row r="8" spans="1:7" ht="15" customHeight="1">
      <c r="A8" s="431"/>
      <c r="B8" s="427" t="s">
        <v>93</v>
      </c>
      <c r="C8" s="456">
        <v>42.123496790025754</v>
      </c>
      <c r="D8" s="457">
        <v>44.47635758547213</v>
      </c>
      <c r="E8" s="457">
        <v>45.880514371166065</v>
      </c>
      <c r="F8" s="457">
        <v>44.29465288971</v>
      </c>
      <c r="G8" s="457">
        <v>39.746789417458885</v>
      </c>
    </row>
    <row r="9" spans="1:7" ht="15" customHeight="1">
      <c r="A9" s="431"/>
      <c r="B9" s="427" t="s">
        <v>338</v>
      </c>
      <c r="C9" s="456">
        <v>41.939522521437645</v>
      </c>
      <c r="D9" s="457">
        <v>51.17322108226112</v>
      </c>
      <c r="E9" s="457">
        <v>54.11948562883394</v>
      </c>
      <c r="F9" s="457">
        <v>50.79196016572809</v>
      </c>
      <c r="G9" s="457">
        <v>42.62340363212853</v>
      </c>
    </row>
    <row r="10" spans="1:7" s="34" customFormat="1" ht="15" customHeight="1">
      <c r="A10" s="426" t="s">
        <v>79</v>
      </c>
      <c r="B10" s="427" t="s">
        <v>337</v>
      </c>
      <c r="C10" s="456">
        <v>9.557873747372616</v>
      </c>
      <c r="D10" s="457">
        <v>5.512385168913576</v>
      </c>
      <c r="E10" s="457">
        <v>6.194330852926483</v>
      </c>
      <c r="F10" s="457">
        <v>5.424138091163906</v>
      </c>
      <c r="G10" s="457">
        <v>3.7446464394032737</v>
      </c>
    </row>
    <row r="11" spans="1:7" s="34" customFormat="1" ht="15" customHeight="1">
      <c r="A11" s="426"/>
      <c r="B11" s="427" t="s">
        <v>93</v>
      </c>
      <c r="C11" s="456">
        <v>4.853797271177669</v>
      </c>
      <c r="D11" s="457">
        <v>2.182744877906182</v>
      </c>
      <c r="E11" s="457">
        <v>2.54156024682833</v>
      </c>
      <c r="F11" s="457">
        <v>2.1363124295435494</v>
      </c>
      <c r="G11" s="457">
        <v>1.4047588533434758</v>
      </c>
    </row>
    <row r="12" spans="1:7" s="34" customFormat="1" ht="15" customHeight="1">
      <c r="A12" s="426"/>
      <c r="B12" s="427" t="s">
        <v>338</v>
      </c>
      <c r="C12" s="456">
        <v>4.704076476194947</v>
      </c>
      <c r="D12" s="457">
        <v>3.329640291007394</v>
      </c>
      <c r="E12" s="457">
        <v>3.6527706060981524</v>
      </c>
      <c r="F12" s="457">
        <v>3.287825661620357</v>
      </c>
      <c r="G12" s="457">
        <v>2.3398875860597976</v>
      </c>
    </row>
    <row r="13" spans="1:7" s="34" customFormat="1" ht="15" customHeight="1">
      <c r="A13" s="426" t="s">
        <v>80</v>
      </c>
      <c r="B13" s="427" t="s">
        <v>337</v>
      </c>
      <c r="C13" s="456">
        <v>6.026145713655162</v>
      </c>
      <c r="D13" s="457">
        <v>3.3485192189516217</v>
      </c>
      <c r="E13" s="457">
        <v>6.57544183098565</v>
      </c>
      <c r="F13" s="457">
        <v>2.930939788049399</v>
      </c>
      <c r="G13" s="457">
        <v>2.038651991772409</v>
      </c>
    </row>
    <row r="14" spans="1:7" s="34" customFormat="1" ht="15" customHeight="1">
      <c r="A14" s="426"/>
      <c r="B14" s="427" t="s">
        <v>93</v>
      </c>
      <c r="C14" s="456">
        <v>3.1161708111215556</v>
      </c>
      <c r="D14" s="457">
        <v>1.3696366174036447</v>
      </c>
      <c r="E14" s="457">
        <v>2.8137300526134825</v>
      </c>
      <c r="F14" s="457">
        <v>1.1827639255715792</v>
      </c>
      <c r="G14" s="457">
        <v>0.9568430521645164</v>
      </c>
    </row>
    <row r="15" spans="1:7" s="34" customFormat="1" ht="15" customHeight="1">
      <c r="A15" s="426"/>
      <c r="B15" s="427" t="s">
        <v>338</v>
      </c>
      <c r="C15" s="456">
        <v>2.9099749025336066</v>
      </c>
      <c r="D15" s="457">
        <v>1.978882601547977</v>
      </c>
      <c r="E15" s="457">
        <v>3.7617117783721667</v>
      </c>
      <c r="F15" s="457">
        <v>1.74817586247782</v>
      </c>
      <c r="G15" s="457">
        <v>1.0818089396078927</v>
      </c>
    </row>
    <row r="16" spans="1:7" s="34" customFormat="1" ht="15" customHeight="1">
      <c r="A16" s="426" t="s">
        <v>81</v>
      </c>
      <c r="B16" s="427" t="s">
        <v>337</v>
      </c>
      <c r="C16" s="456">
        <v>6.460001778636777</v>
      </c>
      <c r="D16" s="457">
        <v>4.1559108220408865</v>
      </c>
      <c r="E16" s="457">
        <v>7.388746683547587</v>
      </c>
      <c r="F16" s="457">
        <v>3.7375661879880293</v>
      </c>
      <c r="G16" s="457">
        <v>2.677955066071795</v>
      </c>
    </row>
    <row r="17" spans="1:7" s="34" customFormat="1" ht="15" customHeight="1">
      <c r="A17" s="426"/>
      <c r="B17" s="427" t="s">
        <v>93</v>
      </c>
      <c r="C17" s="456">
        <v>3.355142455283966</v>
      </c>
      <c r="D17" s="457">
        <v>1.5550413533833343</v>
      </c>
      <c r="E17" s="457">
        <v>3.2860415851692326</v>
      </c>
      <c r="F17" s="457">
        <v>1.3310415310804533</v>
      </c>
      <c r="G17" s="457">
        <v>1.0558477785394302</v>
      </c>
    </row>
    <row r="18" spans="1:7" s="34" customFormat="1" ht="15" customHeight="1">
      <c r="A18" s="426"/>
      <c r="B18" s="427" t="s">
        <v>338</v>
      </c>
      <c r="C18" s="456">
        <v>3.1048593233528115</v>
      </c>
      <c r="D18" s="457">
        <v>2.6008694686575518</v>
      </c>
      <c r="E18" s="457">
        <v>4.102705098378355</v>
      </c>
      <c r="F18" s="457">
        <v>2.4065246569075756</v>
      </c>
      <c r="G18" s="457">
        <v>1.622107287532365</v>
      </c>
    </row>
    <row r="19" spans="1:7" s="34" customFormat="1" ht="15" customHeight="1">
      <c r="A19" s="426" t="s">
        <v>82</v>
      </c>
      <c r="B19" s="427" t="s">
        <v>337</v>
      </c>
      <c r="C19" s="456">
        <v>6.7341983342187755</v>
      </c>
      <c r="D19" s="457">
        <v>4.616910537413556</v>
      </c>
      <c r="E19" s="457">
        <v>7.7989783912269806</v>
      </c>
      <c r="F19" s="457">
        <v>4.205135529691848</v>
      </c>
      <c r="G19" s="457">
        <v>3.3258747181568857</v>
      </c>
    </row>
    <row r="20" spans="1:7" s="34" customFormat="1" ht="15" customHeight="1">
      <c r="A20" s="426"/>
      <c r="B20" s="427" t="s">
        <v>93</v>
      </c>
      <c r="C20" s="456">
        <v>3.507919574745688</v>
      </c>
      <c r="D20" s="457">
        <v>2.0396050680830613</v>
      </c>
      <c r="E20" s="457">
        <v>3.3360748396834166</v>
      </c>
      <c r="F20" s="457">
        <v>1.8718355940374587</v>
      </c>
      <c r="G20" s="457">
        <v>1.6859171433512958</v>
      </c>
    </row>
    <row r="21" spans="1:7" s="34" customFormat="1" ht="15" customHeight="1">
      <c r="A21" s="426"/>
      <c r="B21" s="427" t="s">
        <v>338</v>
      </c>
      <c r="C21" s="456">
        <v>3.226278759473088</v>
      </c>
      <c r="D21" s="457">
        <v>2.5773054693304953</v>
      </c>
      <c r="E21" s="457">
        <v>4.462903551543564</v>
      </c>
      <c r="F21" s="457">
        <v>2.3332999356543893</v>
      </c>
      <c r="G21" s="457">
        <v>1.63995757480559</v>
      </c>
    </row>
    <row r="22" spans="1:7" s="34" customFormat="1" ht="15" customHeight="1">
      <c r="A22" s="426" t="s">
        <v>83</v>
      </c>
      <c r="B22" s="427" t="s">
        <v>337</v>
      </c>
      <c r="C22" s="456">
        <v>6.734556449006214</v>
      </c>
      <c r="D22" s="457">
        <v>4.468789218661381</v>
      </c>
      <c r="E22" s="457">
        <v>8.057319968938458</v>
      </c>
      <c r="F22" s="457">
        <v>4.004415941506377</v>
      </c>
      <c r="G22" s="457">
        <v>2.9448451664365543</v>
      </c>
    </row>
    <row r="23" spans="1:7" s="34" customFormat="1" ht="15" customHeight="1">
      <c r="A23" s="426"/>
      <c r="B23" s="427" t="s">
        <v>93</v>
      </c>
      <c r="C23" s="456">
        <v>3.4514650424500837</v>
      </c>
      <c r="D23" s="457">
        <v>1.8182580210632668</v>
      </c>
      <c r="E23" s="457">
        <v>3.5418815848230505</v>
      </c>
      <c r="F23" s="457">
        <v>1.5952127753668444</v>
      </c>
      <c r="G23" s="457">
        <v>1.2410891195528624</v>
      </c>
    </row>
    <row r="24" spans="1:7" s="34" customFormat="1" ht="15" customHeight="1">
      <c r="A24" s="426"/>
      <c r="B24" s="427" t="s">
        <v>338</v>
      </c>
      <c r="C24" s="456">
        <v>3.2830914065561307</v>
      </c>
      <c r="D24" s="457">
        <v>2.6505311975981143</v>
      </c>
      <c r="E24" s="457">
        <v>4.515438384115407</v>
      </c>
      <c r="F24" s="457">
        <v>2.4092031661395326</v>
      </c>
      <c r="G24" s="457">
        <v>1.703756046883692</v>
      </c>
    </row>
    <row r="25" spans="1:7" s="34" customFormat="1" ht="15" customHeight="1">
      <c r="A25" s="426" t="s">
        <v>84</v>
      </c>
      <c r="B25" s="427" t="s">
        <v>337</v>
      </c>
      <c r="C25" s="456">
        <v>7.796626118262305</v>
      </c>
      <c r="D25" s="457">
        <v>5.481993210912979</v>
      </c>
      <c r="E25" s="457">
        <v>9.317953231156558</v>
      </c>
      <c r="F25" s="457">
        <v>4.98560138662708</v>
      </c>
      <c r="G25" s="457">
        <v>3.8053073613945902</v>
      </c>
    </row>
    <row r="26" spans="1:7" s="34" customFormat="1" ht="15" customHeight="1">
      <c r="A26" s="426"/>
      <c r="B26" s="427" t="s">
        <v>93</v>
      </c>
      <c r="C26" s="456">
        <v>4.0647283834144865</v>
      </c>
      <c r="D26" s="457">
        <v>2.569392236031183</v>
      </c>
      <c r="E26" s="457">
        <v>4.221761441806307</v>
      </c>
      <c r="F26" s="457">
        <v>2.355567649716419</v>
      </c>
      <c r="G26" s="457">
        <v>1.8644646370238938</v>
      </c>
    </row>
    <row r="27" spans="1:7" s="34" customFormat="1" ht="15" customHeight="1">
      <c r="A27" s="426"/>
      <c r="B27" s="427" t="s">
        <v>338</v>
      </c>
      <c r="C27" s="456">
        <v>3.7318977348478186</v>
      </c>
      <c r="D27" s="457">
        <v>2.912600974881796</v>
      </c>
      <c r="E27" s="457">
        <v>5.09619178935025</v>
      </c>
      <c r="F27" s="457">
        <v>2.6300337369106606</v>
      </c>
      <c r="G27" s="457">
        <v>1.9408427243706967</v>
      </c>
    </row>
    <row r="28" spans="1:7" s="34" customFormat="1" ht="15" customHeight="1">
      <c r="A28" s="426" t="s">
        <v>85</v>
      </c>
      <c r="B28" s="427" t="s">
        <v>337</v>
      </c>
      <c r="C28" s="456">
        <v>8.466241084974198</v>
      </c>
      <c r="D28" s="457">
        <v>7.557832426494699</v>
      </c>
      <c r="E28" s="457">
        <v>11.165249873746873</v>
      </c>
      <c r="F28" s="457">
        <v>7.0910151191838215</v>
      </c>
      <c r="G28" s="457">
        <v>5.611661823756689</v>
      </c>
    </row>
    <row r="29" spans="1:7" s="34" customFormat="1" ht="15" customHeight="1">
      <c r="A29" s="426"/>
      <c r="B29" s="427" t="s">
        <v>93</v>
      </c>
      <c r="C29" s="456">
        <v>4.269475367804983</v>
      </c>
      <c r="D29" s="457">
        <v>3.6470984606247256</v>
      </c>
      <c r="E29" s="457">
        <v>5.235044394081672</v>
      </c>
      <c r="F29" s="457">
        <v>3.441610558087614</v>
      </c>
      <c r="G29" s="457">
        <v>2.891049304910023</v>
      </c>
    </row>
    <row r="30" spans="1:7" s="34" customFormat="1" ht="15" customHeight="1">
      <c r="A30" s="426"/>
      <c r="B30" s="427" t="s">
        <v>338</v>
      </c>
      <c r="C30" s="456">
        <v>4.196765717169216</v>
      </c>
      <c r="D30" s="457">
        <v>3.910733965869974</v>
      </c>
      <c r="E30" s="457">
        <v>5.9302054796652</v>
      </c>
      <c r="F30" s="457">
        <v>3.6494045610962074</v>
      </c>
      <c r="G30" s="457">
        <v>2.7206125188466657</v>
      </c>
    </row>
    <row r="31" spans="1:7" s="34" customFormat="1" ht="15" customHeight="1">
      <c r="A31" s="426" t="s">
        <v>86</v>
      </c>
      <c r="B31" s="427" t="s">
        <v>337</v>
      </c>
      <c r="C31" s="456">
        <v>8.1749126472621</v>
      </c>
      <c r="D31" s="457">
        <v>8.96765197233891</v>
      </c>
      <c r="E31" s="457">
        <v>10.870213259294767</v>
      </c>
      <c r="F31" s="457">
        <v>8.721451317727348</v>
      </c>
      <c r="G31" s="457">
        <v>7.376913170978779</v>
      </c>
    </row>
    <row r="32" spans="1:7" s="34" customFormat="1" ht="15" customHeight="1">
      <c r="A32" s="426"/>
      <c r="B32" s="427" t="s">
        <v>93</v>
      </c>
      <c r="C32" s="456">
        <v>4.101138778268352</v>
      </c>
      <c r="D32" s="457">
        <v>4.2173532202099855</v>
      </c>
      <c r="E32" s="457">
        <v>5.210718633933649</v>
      </c>
      <c r="F32" s="457">
        <v>4.088806919597213</v>
      </c>
      <c r="G32" s="457">
        <v>3.458523758184371</v>
      </c>
    </row>
    <row r="33" spans="1:7" s="34" customFormat="1" ht="15" customHeight="1">
      <c r="A33" s="426"/>
      <c r="B33" s="427" t="s">
        <v>338</v>
      </c>
      <c r="C33" s="456">
        <v>4.073773868993749</v>
      </c>
      <c r="D33" s="457">
        <v>4.7502987521289235</v>
      </c>
      <c r="E33" s="457">
        <v>5.659494625361117</v>
      </c>
      <c r="F33" s="457">
        <v>4.632644398130134</v>
      </c>
      <c r="G33" s="457">
        <v>3.918389412794407</v>
      </c>
    </row>
    <row r="34" spans="1:7" s="34" customFormat="1" ht="15" customHeight="1">
      <c r="A34" s="426" t="s">
        <v>87</v>
      </c>
      <c r="B34" s="427" t="s">
        <v>337</v>
      </c>
      <c r="C34" s="456">
        <v>6.793853260160741</v>
      </c>
      <c r="D34" s="457">
        <v>9.369520399250732</v>
      </c>
      <c r="E34" s="457">
        <v>9.293748570513001</v>
      </c>
      <c r="F34" s="457">
        <v>9.379325641249633</v>
      </c>
      <c r="G34" s="457">
        <v>8.185547894457969</v>
      </c>
    </row>
    <row r="35" spans="1:7" s="34" customFormat="1" ht="15" customHeight="1">
      <c r="A35" s="426"/>
      <c r="B35" s="427" t="s">
        <v>93</v>
      </c>
      <c r="C35" s="456">
        <v>3.3880725506806</v>
      </c>
      <c r="D35" s="457">
        <v>5.0934107905296715</v>
      </c>
      <c r="E35" s="457">
        <v>4.660786092792408</v>
      </c>
      <c r="F35" s="457">
        <v>5.149394523886543</v>
      </c>
      <c r="G35" s="457">
        <v>4.747192842851809</v>
      </c>
    </row>
    <row r="36" spans="1:7" s="34" customFormat="1" ht="15" customHeight="1">
      <c r="A36" s="426"/>
      <c r="B36" s="427" t="s">
        <v>338</v>
      </c>
      <c r="C36" s="456">
        <v>3.4057807094801404</v>
      </c>
      <c r="D36" s="457">
        <v>4.276109608721059</v>
      </c>
      <c r="E36" s="457">
        <v>4.632962477720593</v>
      </c>
      <c r="F36" s="457">
        <v>4.22993111736309</v>
      </c>
      <c r="G36" s="457">
        <v>3.4383550516061594</v>
      </c>
    </row>
    <row r="37" spans="1:7" s="34" customFormat="1" ht="18.75" customHeight="1">
      <c r="A37" s="426" t="s">
        <v>88</v>
      </c>
      <c r="B37" s="427" t="s">
        <v>337</v>
      </c>
      <c r="C37" s="456">
        <v>5.418527825920319</v>
      </c>
      <c r="D37" s="457">
        <v>9.273000866372104</v>
      </c>
      <c r="E37" s="457">
        <v>6.428745965020634</v>
      </c>
      <c r="F37" s="457">
        <v>9.64106124024595</v>
      </c>
      <c r="G37" s="457">
        <v>8.46107003621551</v>
      </c>
    </row>
    <row r="38" spans="1:7" s="34" customFormat="1" ht="15" customHeight="1">
      <c r="A38" s="426"/>
      <c r="B38" s="427" t="s">
        <v>93</v>
      </c>
      <c r="C38" s="456">
        <v>2.6523174873645683</v>
      </c>
      <c r="D38" s="457">
        <v>5.205224488510858</v>
      </c>
      <c r="E38" s="457">
        <v>3.3198398617697196</v>
      </c>
      <c r="F38" s="457">
        <v>5.449202400014012</v>
      </c>
      <c r="G38" s="457">
        <v>5.0460855552553845</v>
      </c>
    </row>
    <row r="39" spans="1:7" s="34" customFormat="1" ht="19.5" customHeight="1">
      <c r="A39" s="426"/>
      <c r="B39" s="427" t="s">
        <v>338</v>
      </c>
      <c r="C39" s="456">
        <v>2.7662103385557515</v>
      </c>
      <c r="D39" s="457">
        <v>4.0677763778612475</v>
      </c>
      <c r="E39" s="457">
        <v>3.1089061032509138</v>
      </c>
      <c r="F39" s="457">
        <v>4.191858840231939</v>
      </c>
      <c r="G39" s="457">
        <v>3.414984480960126</v>
      </c>
    </row>
    <row r="40" spans="1:7" s="34" customFormat="1" ht="15" customHeight="1">
      <c r="A40" s="426" t="s">
        <v>89</v>
      </c>
      <c r="B40" s="427" t="s">
        <v>337</v>
      </c>
      <c r="C40" s="456">
        <v>4.665546206449923</v>
      </c>
      <c r="D40" s="457">
        <v>9.655666587354435</v>
      </c>
      <c r="E40" s="457">
        <v>6.1591887733949156</v>
      </c>
      <c r="F40" s="457">
        <v>10.108127768254942</v>
      </c>
      <c r="G40" s="457">
        <v>9.135080964695828</v>
      </c>
    </row>
    <row r="41" spans="1:7" s="39" customFormat="1" ht="15" customHeight="1">
      <c r="A41" s="426"/>
      <c r="B41" s="427" t="s">
        <v>93</v>
      </c>
      <c r="C41" s="456">
        <v>2.334694368478259</v>
      </c>
      <c r="D41" s="457">
        <v>5.3794943373192545</v>
      </c>
      <c r="E41" s="457">
        <v>3.1733750186308427</v>
      </c>
      <c r="F41" s="457">
        <v>5.664976872960116</v>
      </c>
      <c r="G41" s="457">
        <v>5.366360987876984</v>
      </c>
    </row>
    <row r="42" spans="1:7" s="39" customFormat="1" ht="15" customHeight="1">
      <c r="A42" s="426"/>
      <c r="B42" s="427" t="s">
        <v>338</v>
      </c>
      <c r="C42" s="456">
        <v>2.3308518379716645</v>
      </c>
      <c r="D42" s="457">
        <v>4.276172250035182</v>
      </c>
      <c r="E42" s="457">
        <v>2.9858137547640733</v>
      </c>
      <c r="F42" s="457">
        <v>4.443150895294826</v>
      </c>
      <c r="G42" s="457">
        <v>3.768719976818842</v>
      </c>
    </row>
    <row r="43" spans="1:7" s="39" customFormat="1" ht="15" customHeight="1">
      <c r="A43" s="426" t="s">
        <v>90</v>
      </c>
      <c r="B43" s="427" t="s">
        <v>337</v>
      </c>
      <c r="C43" s="456">
        <v>3.6331691925867853</v>
      </c>
      <c r="D43" s="457">
        <v>9.691338116069698</v>
      </c>
      <c r="E43" s="457">
        <v>4.991014958644293</v>
      </c>
      <c r="F43" s="457">
        <v>10.29958272094947</v>
      </c>
      <c r="G43" s="457">
        <v>9.995914543811832</v>
      </c>
    </row>
    <row r="44" spans="1:7" s="39" customFormat="1" ht="15" customHeight="1">
      <c r="A44" s="426"/>
      <c r="B44" s="427" t="s">
        <v>93</v>
      </c>
      <c r="C44" s="456">
        <v>1.6539531457842287</v>
      </c>
      <c r="D44" s="457">
        <v>4.445547472862841</v>
      </c>
      <c r="E44" s="457">
        <v>2.3559632817555043</v>
      </c>
      <c r="F44" s="457">
        <v>4.715949798004092</v>
      </c>
      <c r="G44" s="457">
        <v>4.55602019894719</v>
      </c>
    </row>
    <row r="45" spans="1:7" s="39" customFormat="1" ht="15" customHeight="1">
      <c r="A45" s="426"/>
      <c r="B45" s="427" t="s">
        <v>338</v>
      </c>
      <c r="C45" s="456">
        <v>1.9792160468025566</v>
      </c>
      <c r="D45" s="457">
        <v>5.245790643206857</v>
      </c>
      <c r="E45" s="457">
        <v>2.6350516768887875</v>
      </c>
      <c r="F45" s="457">
        <v>5.583632922945378</v>
      </c>
      <c r="G45" s="457">
        <v>5.439894344864643</v>
      </c>
    </row>
    <row r="46" spans="1:7" s="39" customFormat="1" ht="15" customHeight="1">
      <c r="A46" s="426" t="s">
        <v>91</v>
      </c>
      <c r="B46" s="427" t="s">
        <v>337</v>
      </c>
      <c r="C46" s="456">
        <v>1.9952777008322653</v>
      </c>
      <c r="D46" s="457">
        <v>6.125995977651656</v>
      </c>
      <c r="E46" s="457">
        <v>3.0391178570606368</v>
      </c>
      <c r="F46" s="457">
        <v>6.5254529723914265</v>
      </c>
      <c r="G46" s="457">
        <v>6.442177966704592</v>
      </c>
    </row>
    <row r="47" spans="1:7" ht="15" customHeight="1">
      <c r="A47" s="426"/>
      <c r="B47" s="427" t="s">
        <v>93</v>
      </c>
      <c r="C47" s="456">
        <v>0.8481619439524425</v>
      </c>
      <c r="D47" s="457">
        <v>2.670872439900831</v>
      </c>
      <c r="E47" s="457">
        <v>1.2982198293497718</v>
      </c>
      <c r="F47" s="457">
        <v>2.8485003426595714</v>
      </c>
      <c r="G47" s="457">
        <v>2.865289561270561</v>
      </c>
    </row>
    <row r="48" spans="1:7" ht="15" customHeight="1">
      <c r="A48" s="426"/>
      <c r="B48" s="427" t="s">
        <v>338</v>
      </c>
      <c r="C48" s="456">
        <v>1.1471157568798225</v>
      </c>
      <c r="D48" s="457">
        <v>3.455123537750825</v>
      </c>
      <c r="E48" s="457">
        <v>1.7408980277108645</v>
      </c>
      <c r="F48" s="457">
        <v>3.676952629731854</v>
      </c>
      <c r="G48" s="457">
        <v>3.576888405434031</v>
      </c>
    </row>
    <row r="49" spans="1:7" ht="15" customHeight="1">
      <c r="A49" s="426" t="s">
        <v>92</v>
      </c>
      <c r="B49" s="427" t="s">
        <v>337</v>
      </c>
      <c r="C49" s="456">
        <v>1.093808106825559</v>
      </c>
      <c r="D49" s="457">
        <v>4.732597347846597</v>
      </c>
      <c r="E49" s="457">
        <v>1.7948105304343698</v>
      </c>
      <c r="F49" s="457">
        <v>5.112761205124162</v>
      </c>
      <c r="G49" s="457">
        <v>5.445051428739861</v>
      </c>
    </row>
    <row r="50" spans="1:7" ht="15" customHeight="1">
      <c r="A50" s="426"/>
      <c r="B50" s="427" t="s">
        <v>93</v>
      </c>
      <c r="C50" s="456">
        <v>0.3958156304056166</v>
      </c>
      <c r="D50" s="457">
        <v>1.6967568216799764</v>
      </c>
      <c r="E50" s="457">
        <v>0.6491402742190533</v>
      </c>
      <c r="F50" s="457">
        <v>1.8323234820210303</v>
      </c>
      <c r="G50" s="457">
        <v>1.9469237608456553</v>
      </c>
    </row>
    <row r="51" spans="1:7" ht="15" customHeight="1">
      <c r="A51" s="426"/>
      <c r="B51" s="427" t="s">
        <v>338</v>
      </c>
      <c r="C51" s="456">
        <v>0.6979924764199422</v>
      </c>
      <c r="D51" s="457">
        <v>3.035840526166621</v>
      </c>
      <c r="E51" s="457">
        <v>1.1456702562153163</v>
      </c>
      <c r="F51" s="457">
        <v>3.2804377231031316</v>
      </c>
      <c r="G51" s="457">
        <v>3.4981276678942055</v>
      </c>
    </row>
    <row r="52" spans="1:7" ht="15" customHeight="1">
      <c r="A52" s="426" t="s">
        <v>412</v>
      </c>
      <c r="B52" s="427" t="s">
        <v>337</v>
      </c>
      <c r="C52" s="456">
        <v>0.5122811452996622</v>
      </c>
      <c r="D52" s="457">
        <v>2.691466797460415</v>
      </c>
      <c r="E52" s="457">
        <v>0.9251392531088057</v>
      </c>
      <c r="F52" s="457">
        <v>2.9200381452846957</v>
      </c>
      <c r="G52" s="457">
        <v>3.179494476990849</v>
      </c>
    </row>
    <row r="53" spans="1:7" ht="15" customHeight="1">
      <c r="A53" s="426"/>
      <c r="B53" s="427" t="s">
        <v>93</v>
      </c>
      <c r="C53" s="456">
        <v>0.13064397909325873</v>
      </c>
      <c r="D53" s="457">
        <v>0.5859213799633063</v>
      </c>
      <c r="E53" s="457">
        <v>0.2363772337096308</v>
      </c>
      <c r="F53" s="457">
        <v>0.6311540871634981</v>
      </c>
      <c r="G53" s="457">
        <v>0.6604228633414313</v>
      </c>
    </row>
    <row r="54" spans="1:7" ht="15" customHeight="1" thickBot="1">
      <c r="A54" s="458"/>
      <c r="B54" s="433" t="s">
        <v>338</v>
      </c>
      <c r="C54" s="459">
        <v>0.3816371662064034</v>
      </c>
      <c r="D54" s="460">
        <v>2.1055454174971087</v>
      </c>
      <c r="E54" s="460">
        <v>0.6887620193991749</v>
      </c>
      <c r="F54" s="460">
        <v>2.2888840581211976</v>
      </c>
      <c r="G54" s="460">
        <v>2.5190716136494173</v>
      </c>
    </row>
    <row r="55" spans="1:7" ht="15">
      <c r="A55" s="425"/>
      <c r="B55" s="386"/>
      <c r="C55" s="386"/>
      <c r="D55" s="386"/>
      <c r="E55" s="386"/>
      <c r="F55" s="386"/>
      <c r="G55" s="407" t="s">
        <v>521</v>
      </c>
    </row>
  </sheetData>
  <sheetProtection/>
  <mergeCells count="3">
    <mergeCell ref="A1:G1"/>
    <mergeCell ref="C4:G4"/>
    <mergeCell ref="A2:G2"/>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24.xml><?xml version="1.0" encoding="utf-8"?>
<worksheet xmlns="http://schemas.openxmlformats.org/spreadsheetml/2006/main" xmlns:r="http://schemas.openxmlformats.org/officeDocument/2006/relationships">
  <sheetPr>
    <tabColor rgb="FFFFE389"/>
  </sheetPr>
  <dimension ref="A1:J137"/>
  <sheetViews>
    <sheetView zoomScale="70" zoomScaleNormal="70" zoomScalePageLayoutView="0" workbookViewId="0" topLeftCell="A1">
      <selection activeCell="C6" sqref="C6:J55"/>
    </sheetView>
  </sheetViews>
  <sheetFormatPr defaultColWidth="11.5546875" defaultRowHeight="15"/>
  <cols>
    <col min="1" max="1" width="9.3359375" style="33" customWidth="1"/>
    <col min="2" max="2" width="9.5546875" style="40" customWidth="1"/>
    <col min="3" max="3" width="7.88671875" style="41" customWidth="1"/>
    <col min="4" max="5" width="9.77734375" style="42" customWidth="1"/>
    <col min="6" max="6" width="7.88671875" style="42" customWidth="1"/>
    <col min="7" max="7" width="8.21484375" style="42" customWidth="1"/>
    <col min="8" max="8" width="9.3359375" style="42" customWidth="1"/>
    <col min="9" max="9" width="13.99609375" style="42" customWidth="1"/>
    <col min="10" max="10" width="8.88671875" style="41" customWidth="1"/>
    <col min="11" max="16384" width="11.5546875" style="42" customWidth="1"/>
  </cols>
  <sheetData>
    <row r="1" spans="1:10" s="33" customFormat="1" ht="36.75" customHeight="1">
      <c r="A1" s="1189" t="s">
        <v>556</v>
      </c>
      <c r="B1" s="1193"/>
      <c r="C1" s="1193"/>
      <c r="D1" s="1193"/>
      <c r="E1" s="1193"/>
      <c r="F1" s="1193"/>
      <c r="G1" s="1193"/>
      <c r="H1" s="1193"/>
      <c r="I1" s="1194"/>
      <c r="J1" s="1194"/>
    </row>
    <row r="2" spans="1:10" s="34" customFormat="1" ht="30" customHeight="1" thickBot="1">
      <c r="A2" s="1158" t="s">
        <v>386</v>
      </c>
      <c r="B2" s="1197"/>
      <c r="C2" s="1197"/>
      <c r="D2" s="1197"/>
      <c r="E2" s="1197"/>
      <c r="F2" s="1197"/>
      <c r="G2" s="1197"/>
      <c r="H2" s="1197"/>
      <c r="I2" s="1197"/>
      <c r="J2" s="1197"/>
    </row>
    <row r="3" spans="1:10" s="159" customFormat="1" ht="33.75" customHeight="1">
      <c r="A3" s="775"/>
      <c r="B3" s="776"/>
      <c r="C3" s="1196" t="s">
        <v>189</v>
      </c>
      <c r="D3" s="1196"/>
      <c r="E3" s="1196"/>
      <c r="F3" s="1196"/>
      <c r="G3" s="1196" t="s">
        <v>340</v>
      </c>
      <c r="H3" s="1196"/>
      <c r="I3" s="1196"/>
      <c r="J3" s="1196"/>
    </row>
    <row r="4" spans="1:10" s="134" customFormat="1" ht="20.25" customHeight="1">
      <c r="A4" s="777"/>
      <c r="B4" s="777"/>
      <c r="C4" s="778" t="s">
        <v>30</v>
      </c>
      <c r="D4" s="1195" t="s">
        <v>209</v>
      </c>
      <c r="E4" s="1195"/>
      <c r="F4" s="1195"/>
      <c r="G4" s="778" t="s">
        <v>30</v>
      </c>
      <c r="H4" s="1195" t="s">
        <v>209</v>
      </c>
      <c r="I4" s="1195"/>
      <c r="J4" s="1195"/>
    </row>
    <row r="5" spans="1:10" s="35" customFormat="1" ht="48" customHeight="1">
      <c r="A5" s="779" t="s">
        <v>69</v>
      </c>
      <c r="B5" s="780" t="s">
        <v>78</v>
      </c>
      <c r="C5" s="781"/>
      <c r="D5" s="782" t="s">
        <v>341</v>
      </c>
      <c r="E5" s="783" t="s">
        <v>342</v>
      </c>
      <c r="F5" s="783" t="s">
        <v>343</v>
      </c>
      <c r="G5" s="784"/>
      <c r="H5" s="782" t="s">
        <v>341</v>
      </c>
      <c r="I5" s="783" t="s">
        <v>342</v>
      </c>
      <c r="J5" s="783" t="s">
        <v>343</v>
      </c>
    </row>
    <row r="6" spans="1:10" s="34" customFormat="1" ht="18" customHeight="1">
      <c r="A6" s="461" t="s">
        <v>198</v>
      </c>
      <c r="B6" s="427" t="s">
        <v>337</v>
      </c>
      <c r="C6" s="282">
        <v>42682</v>
      </c>
      <c r="D6" s="462">
        <v>38720</v>
      </c>
      <c r="E6" s="463">
        <v>3466</v>
      </c>
      <c r="F6" s="464">
        <v>496</v>
      </c>
      <c r="G6" s="282">
        <v>4226.4216468300465</v>
      </c>
      <c r="H6" s="462">
        <v>1763.3261678719011</v>
      </c>
      <c r="I6" s="465">
        <v>20415.722911136767</v>
      </c>
      <c r="J6" s="463">
        <v>83377.50786290322</v>
      </c>
    </row>
    <row r="7" spans="1:10" s="34" customFormat="1" ht="18" customHeight="1">
      <c r="A7" s="470" t="s">
        <v>136</v>
      </c>
      <c r="B7" s="449" t="s">
        <v>337</v>
      </c>
      <c r="C7" s="479">
        <v>6874</v>
      </c>
      <c r="D7" s="471">
        <v>6820</v>
      </c>
      <c r="E7" s="472">
        <v>47</v>
      </c>
      <c r="F7" s="473">
        <v>7</v>
      </c>
      <c r="G7" s="479">
        <v>1141.6668097177771</v>
      </c>
      <c r="H7" s="471">
        <v>939.6385263929633</v>
      </c>
      <c r="I7" s="474">
        <v>17118.351063829636</v>
      </c>
      <c r="J7" s="472">
        <v>90702.91428571408</v>
      </c>
    </row>
    <row r="8" spans="1:10" s="34" customFormat="1" ht="18" customHeight="1">
      <c r="A8" s="461" t="s">
        <v>188</v>
      </c>
      <c r="B8" s="427" t="s">
        <v>337</v>
      </c>
      <c r="C8" s="282">
        <v>35808</v>
      </c>
      <c r="D8" s="462">
        <v>31900</v>
      </c>
      <c r="E8" s="463">
        <v>3419</v>
      </c>
      <c r="F8" s="464">
        <v>489</v>
      </c>
      <c r="G8" s="282">
        <v>4818.596712466489</v>
      </c>
      <c r="H8" s="462">
        <v>1939.424905015674</v>
      </c>
      <c r="I8" s="465">
        <v>20461.050924246865</v>
      </c>
      <c r="J8" s="463">
        <v>83272.64519427402</v>
      </c>
    </row>
    <row r="9" spans="1:10" s="34" customFormat="1" ht="18" customHeight="1">
      <c r="A9" s="432"/>
      <c r="B9" s="427" t="s">
        <v>93</v>
      </c>
      <c r="C9" s="282">
        <v>18064</v>
      </c>
      <c r="D9" s="463">
        <v>16283</v>
      </c>
      <c r="E9" s="463">
        <v>1536</v>
      </c>
      <c r="F9" s="464">
        <v>245</v>
      </c>
      <c r="G9" s="282">
        <v>4441.532785097433</v>
      </c>
      <c r="H9" s="463">
        <v>1642.2436817539765</v>
      </c>
      <c r="I9" s="465">
        <v>20630.49098958335</v>
      </c>
      <c r="J9" s="463">
        <v>88990.85795918363</v>
      </c>
    </row>
    <row r="10" spans="1:10" s="34" customFormat="1" ht="18" customHeight="1">
      <c r="A10" s="431"/>
      <c r="B10" s="427" t="s">
        <v>338</v>
      </c>
      <c r="C10" s="282">
        <v>17744</v>
      </c>
      <c r="D10" s="463">
        <v>15617</v>
      </c>
      <c r="E10" s="463">
        <v>1883</v>
      </c>
      <c r="F10" s="464">
        <v>244</v>
      </c>
      <c r="G10" s="282">
        <v>5202.46071066276</v>
      </c>
      <c r="H10" s="463">
        <v>2249.2796695908305</v>
      </c>
      <c r="I10" s="465">
        <v>20322.835342538518</v>
      </c>
      <c r="J10" s="463">
        <v>77530.99713114757</v>
      </c>
    </row>
    <row r="11" spans="1:10" s="34" customFormat="1" ht="18" customHeight="1">
      <c r="A11" s="438" t="s">
        <v>79</v>
      </c>
      <c r="B11" s="438" t="s">
        <v>337</v>
      </c>
      <c r="C11" s="480">
        <v>4117</v>
      </c>
      <c r="D11" s="475">
        <v>3966</v>
      </c>
      <c r="E11" s="475">
        <v>126</v>
      </c>
      <c r="F11" s="476">
        <v>25</v>
      </c>
      <c r="G11" s="480">
        <v>2415.3288681078475</v>
      </c>
      <c r="H11" s="477">
        <v>1278.4807614725153</v>
      </c>
      <c r="I11" s="478">
        <v>19583.176984127065</v>
      </c>
      <c r="J11" s="475">
        <v>96238.95800000022</v>
      </c>
    </row>
    <row r="12" spans="1:10" s="34" customFormat="1" ht="18" customHeight="1">
      <c r="A12" s="427"/>
      <c r="B12" s="427" t="s">
        <v>93</v>
      </c>
      <c r="C12" s="282">
        <v>2085</v>
      </c>
      <c r="D12" s="463">
        <v>2019</v>
      </c>
      <c r="E12" s="463">
        <v>56</v>
      </c>
      <c r="F12" s="464">
        <v>10</v>
      </c>
      <c r="G12" s="282">
        <v>1888.489184652279</v>
      </c>
      <c r="H12" s="462">
        <v>1017.683506686478</v>
      </c>
      <c r="I12" s="465">
        <v>20712.67767857149</v>
      </c>
      <c r="J12" s="463">
        <v>72288.69999999997</v>
      </c>
    </row>
    <row r="13" spans="1:10" s="34" customFormat="1" ht="18" customHeight="1">
      <c r="A13" s="427"/>
      <c r="B13" s="427" t="s">
        <v>338</v>
      </c>
      <c r="C13" s="282">
        <v>2032</v>
      </c>
      <c r="D13" s="463">
        <v>1947</v>
      </c>
      <c r="E13" s="463">
        <v>70</v>
      </c>
      <c r="F13" s="464">
        <v>15</v>
      </c>
      <c r="G13" s="282">
        <v>2955.9099409448854</v>
      </c>
      <c r="H13" s="462">
        <v>1548.922290703645</v>
      </c>
      <c r="I13" s="465">
        <v>18679.57642857152</v>
      </c>
      <c r="J13" s="463">
        <v>112205.79666666703</v>
      </c>
    </row>
    <row r="14" spans="1:10" s="34" customFormat="1" ht="18" customHeight="1">
      <c r="A14" s="427" t="s">
        <v>80</v>
      </c>
      <c r="B14" s="427" t="s">
        <v>337</v>
      </c>
      <c r="C14" s="282">
        <v>2706</v>
      </c>
      <c r="D14" s="463">
        <v>2593</v>
      </c>
      <c r="E14" s="463">
        <v>103</v>
      </c>
      <c r="F14" s="464">
        <v>10</v>
      </c>
      <c r="G14" s="282">
        <v>2232.2487435328903</v>
      </c>
      <c r="H14" s="462">
        <v>1324.4069032009252</v>
      </c>
      <c r="I14" s="465">
        <v>16937.33349514564</v>
      </c>
      <c r="J14" s="463">
        <v>86173.26499999998</v>
      </c>
    </row>
    <row r="15" spans="1:10" s="34" customFormat="1" ht="18" customHeight="1">
      <c r="A15" s="427"/>
      <c r="B15" s="427" t="s">
        <v>93</v>
      </c>
      <c r="C15" s="282">
        <v>1414</v>
      </c>
      <c r="D15" s="463">
        <v>1371</v>
      </c>
      <c r="E15" s="463">
        <v>37</v>
      </c>
      <c r="F15" s="464">
        <v>6</v>
      </c>
      <c r="G15" s="282">
        <v>1747.3243635077802</v>
      </c>
      <c r="H15" s="462">
        <v>871.7136032093363</v>
      </c>
      <c r="I15" s="465">
        <v>18788.308108108144</v>
      </c>
      <c r="J15" s="463">
        <v>96738.31666666658</v>
      </c>
    </row>
    <row r="16" spans="1:10" s="34" customFormat="1" ht="18" customHeight="1">
      <c r="A16" s="427"/>
      <c r="B16" s="427" t="s">
        <v>338</v>
      </c>
      <c r="C16" s="282">
        <v>1292</v>
      </c>
      <c r="D16" s="463">
        <v>1222</v>
      </c>
      <c r="E16" s="463">
        <v>66</v>
      </c>
      <c r="F16" s="464">
        <v>4</v>
      </c>
      <c r="G16" s="282">
        <v>2762.9631965944272</v>
      </c>
      <c r="H16" s="462">
        <v>1832.2976677577733</v>
      </c>
      <c r="I16" s="465">
        <v>15899.665909090905</v>
      </c>
      <c r="J16" s="463">
        <v>70325.68750000007</v>
      </c>
    </row>
    <row r="17" spans="1:10" s="34" customFormat="1" ht="18" customHeight="1">
      <c r="A17" s="427" t="s">
        <v>81</v>
      </c>
      <c r="B17" s="427" t="s">
        <v>337</v>
      </c>
      <c r="C17" s="282">
        <v>2853</v>
      </c>
      <c r="D17" s="463">
        <v>2695</v>
      </c>
      <c r="E17" s="463">
        <v>147</v>
      </c>
      <c r="F17" s="464">
        <v>11</v>
      </c>
      <c r="G17" s="282">
        <v>2627.7378198387655</v>
      </c>
      <c r="H17" s="462">
        <v>1488.747847866419</v>
      </c>
      <c r="I17" s="465">
        <v>17236.424489795914</v>
      </c>
      <c r="J17" s="463">
        <v>86455.1045454546</v>
      </c>
    </row>
    <row r="18" spans="1:10" s="34" customFormat="1" ht="18" customHeight="1">
      <c r="A18" s="427"/>
      <c r="B18" s="427" t="s">
        <v>93</v>
      </c>
      <c r="C18" s="282">
        <v>1511</v>
      </c>
      <c r="D18" s="463">
        <v>1462</v>
      </c>
      <c r="E18" s="463">
        <v>44</v>
      </c>
      <c r="F18" s="464">
        <v>5</v>
      </c>
      <c r="G18" s="282">
        <v>1856.5004632693576</v>
      </c>
      <c r="H18" s="462">
        <v>947.7922366621063</v>
      </c>
      <c r="I18" s="465">
        <v>21495.179545454554</v>
      </c>
      <c r="J18" s="463">
        <v>94742.40999999997</v>
      </c>
    </row>
    <row r="19" spans="1:10" s="34" customFormat="1" ht="18" customHeight="1">
      <c r="A19" s="427"/>
      <c r="B19" s="427" t="s">
        <v>338</v>
      </c>
      <c r="C19" s="282">
        <v>1342</v>
      </c>
      <c r="D19" s="463">
        <v>1233</v>
      </c>
      <c r="E19" s="463">
        <v>103</v>
      </c>
      <c r="F19" s="464">
        <v>6</v>
      </c>
      <c r="G19" s="282">
        <v>3496.0982116244404</v>
      </c>
      <c r="H19" s="462">
        <v>2130.1729115977287</v>
      </c>
      <c r="I19" s="465">
        <v>15417.150485436885</v>
      </c>
      <c r="J19" s="463">
        <v>79549.01666666678</v>
      </c>
    </row>
    <row r="20" spans="1:10" s="34" customFormat="1" ht="18" customHeight="1">
      <c r="A20" s="427" t="s">
        <v>82</v>
      </c>
      <c r="B20" s="427" t="s">
        <v>337</v>
      </c>
      <c r="C20" s="282">
        <v>2919</v>
      </c>
      <c r="D20" s="463">
        <v>2779</v>
      </c>
      <c r="E20" s="463">
        <v>121</v>
      </c>
      <c r="F20" s="464">
        <v>19</v>
      </c>
      <c r="G20" s="282">
        <v>2853.2179513532033</v>
      </c>
      <c r="H20" s="462">
        <v>1464.0370097157247</v>
      </c>
      <c r="I20" s="465">
        <v>18678.91652892562</v>
      </c>
      <c r="J20" s="463">
        <v>105254.49736842113</v>
      </c>
    </row>
    <row r="21" spans="1:10" s="34" customFormat="1" ht="18" customHeight="1">
      <c r="A21" s="427"/>
      <c r="B21" s="427" t="s">
        <v>93</v>
      </c>
      <c r="C21" s="282">
        <v>1532</v>
      </c>
      <c r="D21" s="463">
        <v>1486</v>
      </c>
      <c r="E21" s="463">
        <v>36</v>
      </c>
      <c r="F21" s="464">
        <v>10</v>
      </c>
      <c r="G21" s="282">
        <v>2401.6233681462145</v>
      </c>
      <c r="H21" s="462">
        <v>1035.2779946164196</v>
      </c>
      <c r="I21" s="465">
        <v>21395.17638888893</v>
      </c>
      <c r="J21" s="463">
        <v>137063.75500000003</v>
      </c>
    </row>
    <row r="22" spans="1:10" s="34" customFormat="1" ht="18" customHeight="1">
      <c r="A22" s="427"/>
      <c r="B22" s="427" t="s">
        <v>338</v>
      </c>
      <c r="C22" s="282">
        <v>1387</v>
      </c>
      <c r="D22" s="463">
        <v>1293</v>
      </c>
      <c r="E22" s="463">
        <v>85</v>
      </c>
      <c r="F22" s="464">
        <v>9</v>
      </c>
      <c r="G22" s="282">
        <v>3352.023215573179</v>
      </c>
      <c r="H22" s="462">
        <v>1956.7948569218863</v>
      </c>
      <c r="I22" s="465">
        <v>17528.50058823527</v>
      </c>
      <c r="J22" s="463">
        <v>69910.87777777795</v>
      </c>
    </row>
    <row r="23" spans="1:10" s="34" customFormat="1" ht="18" customHeight="1">
      <c r="A23" s="427" t="s">
        <v>83</v>
      </c>
      <c r="B23" s="427" t="s">
        <v>337</v>
      </c>
      <c r="C23" s="282">
        <v>2880</v>
      </c>
      <c r="D23" s="463">
        <v>2721</v>
      </c>
      <c r="E23" s="463">
        <v>145</v>
      </c>
      <c r="F23" s="464">
        <v>14</v>
      </c>
      <c r="G23" s="282">
        <v>2799.0777777777785</v>
      </c>
      <c r="H23" s="462">
        <v>1499.2471701580305</v>
      </c>
      <c r="I23" s="465">
        <v>18960.509310344838</v>
      </c>
      <c r="J23" s="463">
        <v>88044.18571428557</v>
      </c>
    </row>
    <row r="24" spans="1:10" s="34" customFormat="1" ht="18" customHeight="1">
      <c r="A24" s="427"/>
      <c r="B24" s="427" t="s">
        <v>93</v>
      </c>
      <c r="C24" s="282">
        <v>1489</v>
      </c>
      <c r="D24" s="463">
        <v>1430</v>
      </c>
      <c r="E24" s="463">
        <v>52</v>
      </c>
      <c r="F24" s="464">
        <v>7</v>
      </c>
      <c r="G24" s="282">
        <v>2202.816890530557</v>
      </c>
      <c r="H24" s="462">
        <v>1133.697062937063</v>
      </c>
      <c r="I24" s="465">
        <v>19441.540384615368</v>
      </c>
      <c r="J24" s="463">
        <v>92549.6357142857</v>
      </c>
    </row>
    <row r="25" spans="1:10" s="34" customFormat="1" ht="18" customHeight="1">
      <c r="A25" s="427"/>
      <c r="B25" s="427" t="s">
        <v>338</v>
      </c>
      <c r="C25" s="282">
        <v>1391</v>
      </c>
      <c r="D25" s="463">
        <v>1291</v>
      </c>
      <c r="E25" s="463">
        <v>93</v>
      </c>
      <c r="F25" s="464">
        <v>7</v>
      </c>
      <c r="G25" s="282">
        <v>3437.3469805895056</v>
      </c>
      <c r="H25" s="462">
        <v>1904.155499612704</v>
      </c>
      <c r="I25" s="465">
        <v>18691.545698924758</v>
      </c>
      <c r="J25" s="463">
        <v>83538.73571428543</v>
      </c>
    </row>
    <row r="26" spans="1:10" s="34" customFormat="1" ht="18" customHeight="1">
      <c r="A26" s="427" t="s">
        <v>84</v>
      </c>
      <c r="B26" s="427" t="s">
        <v>337</v>
      </c>
      <c r="C26" s="282">
        <v>3284</v>
      </c>
      <c r="D26" s="463">
        <v>3097</v>
      </c>
      <c r="E26" s="463">
        <v>166</v>
      </c>
      <c r="F26" s="464">
        <v>21</v>
      </c>
      <c r="G26" s="282">
        <v>3011.2924025578573</v>
      </c>
      <c r="H26" s="462">
        <v>1584.441701646756</v>
      </c>
      <c r="I26" s="465">
        <v>19720.828614457834</v>
      </c>
      <c r="J26" s="463">
        <v>81352.89285714296</v>
      </c>
    </row>
    <row r="27" spans="1:10" s="34" customFormat="1" ht="18" customHeight="1">
      <c r="A27" s="427"/>
      <c r="B27" s="427" t="s">
        <v>93</v>
      </c>
      <c r="C27" s="282">
        <v>1729</v>
      </c>
      <c r="D27" s="463">
        <v>1636</v>
      </c>
      <c r="E27" s="463">
        <v>81</v>
      </c>
      <c r="F27" s="464">
        <v>12</v>
      </c>
      <c r="G27" s="282">
        <v>2680.72952573742</v>
      </c>
      <c r="H27" s="462">
        <v>1298.9442542787276</v>
      </c>
      <c r="I27" s="465">
        <v>18714.317901234557</v>
      </c>
      <c r="J27" s="463">
        <v>82837.40000000008</v>
      </c>
    </row>
    <row r="28" spans="1:10" s="34" customFormat="1" ht="18" customHeight="1">
      <c r="A28" s="427"/>
      <c r="B28" s="427" t="s">
        <v>338</v>
      </c>
      <c r="C28" s="282">
        <v>1555</v>
      </c>
      <c r="D28" s="463">
        <v>1461</v>
      </c>
      <c r="E28" s="463">
        <v>85</v>
      </c>
      <c r="F28" s="464">
        <v>9</v>
      </c>
      <c r="G28" s="282">
        <v>3378.844308681676</v>
      </c>
      <c r="H28" s="462">
        <v>1904.1363107460675</v>
      </c>
      <c r="I28" s="465">
        <v>20679.974117647074</v>
      </c>
      <c r="J28" s="463">
        <v>79373.5500000001</v>
      </c>
    </row>
    <row r="29" spans="1:10" s="34" customFormat="1" ht="18" customHeight="1">
      <c r="A29" s="427" t="s">
        <v>85</v>
      </c>
      <c r="B29" s="427" t="s">
        <v>337</v>
      </c>
      <c r="C29" s="282">
        <v>3547</v>
      </c>
      <c r="D29" s="463">
        <v>3256</v>
      </c>
      <c r="E29" s="463">
        <v>260</v>
      </c>
      <c r="F29" s="464">
        <v>31</v>
      </c>
      <c r="G29" s="282">
        <v>3843.736904426277</v>
      </c>
      <c r="H29" s="462">
        <v>1892.8623310810813</v>
      </c>
      <c r="I29" s="465">
        <v>20382.878461538472</v>
      </c>
      <c r="J29" s="463">
        <v>70033.11774193552</v>
      </c>
    </row>
    <row r="30" spans="1:10" s="34" customFormat="1" ht="18" customHeight="1">
      <c r="A30" s="427"/>
      <c r="B30" s="427" t="s">
        <v>93</v>
      </c>
      <c r="C30" s="282">
        <v>1795</v>
      </c>
      <c r="D30" s="463">
        <v>1656</v>
      </c>
      <c r="E30" s="463">
        <v>121</v>
      </c>
      <c r="F30" s="464">
        <v>18</v>
      </c>
      <c r="G30" s="282">
        <v>3665.2248189415072</v>
      </c>
      <c r="H30" s="462">
        <v>1620.046014492754</v>
      </c>
      <c r="I30" s="465">
        <v>20962.814049586792</v>
      </c>
      <c r="J30" s="463">
        <v>75543.43611111128</v>
      </c>
    </row>
    <row r="31" spans="1:10" s="34" customFormat="1" ht="18" customHeight="1">
      <c r="A31" s="427"/>
      <c r="B31" s="427" t="s">
        <v>338</v>
      </c>
      <c r="C31" s="282">
        <v>1752</v>
      </c>
      <c r="D31" s="463">
        <v>1600</v>
      </c>
      <c r="E31" s="463">
        <v>139</v>
      </c>
      <c r="F31" s="464">
        <v>13</v>
      </c>
      <c r="G31" s="282">
        <v>4026.630279680365</v>
      </c>
      <c r="H31" s="462">
        <v>2175.2272187500002</v>
      </c>
      <c r="I31" s="465">
        <v>19878.042446043175</v>
      </c>
      <c r="J31" s="463">
        <v>62403.44615384602</v>
      </c>
    </row>
    <row r="32" spans="1:10" s="34" customFormat="1" ht="18" customHeight="1">
      <c r="A32" s="427" t="s">
        <v>86</v>
      </c>
      <c r="B32" s="427" t="s">
        <v>337</v>
      </c>
      <c r="C32" s="282">
        <v>3419</v>
      </c>
      <c r="D32" s="463">
        <v>3068</v>
      </c>
      <c r="E32" s="463">
        <v>307</v>
      </c>
      <c r="F32" s="464">
        <v>44</v>
      </c>
      <c r="G32" s="282">
        <v>4731.482389587597</v>
      </c>
      <c r="H32" s="462">
        <v>2041.490413950457</v>
      </c>
      <c r="I32" s="465">
        <v>18969.378501628664</v>
      </c>
      <c r="J32" s="463">
        <v>92955.60227272712</v>
      </c>
    </row>
    <row r="33" spans="1:10" s="34" customFormat="1" ht="18" customHeight="1">
      <c r="A33" s="427"/>
      <c r="B33" s="427" t="s">
        <v>93</v>
      </c>
      <c r="C33" s="282">
        <v>1726</v>
      </c>
      <c r="D33" s="463">
        <v>1567</v>
      </c>
      <c r="E33" s="463">
        <v>139</v>
      </c>
      <c r="F33" s="464">
        <v>20</v>
      </c>
      <c r="G33" s="282">
        <v>4407.748117033604</v>
      </c>
      <c r="H33" s="462">
        <v>1925.0604658583288</v>
      </c>
      <c r="I33" s="465">
        <v>19592.997482014405</v>
      </c>
      <c r="J33" s="463">
        <v>93388.84249999977</v>
      </c>
    </row>
    <row r="34" spans="1:10" s="34" customFormat="1" ht="18" customHeight="1">
      <c r="A34" s="427"/>
      <c r="B34" s="427" t="s">
        <v>338</v>
      </c>
      <c r="C34" s="282">
        <v>1693</v>
      </c>
      <c r="D34" s="463">
        <v>1501</v>
      </c>
      <c r="E34" s="463">
        <v>168</v>
      </c>
      <c r="F34" s="464">
        <v>24</v>
      </c>
      <c r="G34" s="282">
        <v>5061.526898995861</v>
      </c>
      <c r="H34" s="462">
        <v>2163.0398667554964</v>
      </c>
      <c r="I34" s="465">
        <v>18453.408035714267</v>
      </c>
      <c r="J34" s="463">
        <v>92594.5687499999</v>
      </c>
    </row>
    <row r="35" spans="1:10" s="34" customFormat="1" ht="18" customHeight="1">
      <c r="A35" s="427" t="s">
        <v>87</v>
      </c>
      <c r="B35" s="427" t="s">
        <v>337</v>
      </c>
      <c r="C35" s="282">
        <v>2818</v>
      </c>
      <c r="D35" s="463">
        <v>2429</v>
      </c>
      <c r="E35" s="463">
        <v>342</v>
      </c>
      <c r="F35" s="464">
        <v>47</v>
      </c>
      <c r="G35" s="282">
        <v>5997.827288857343</v>
      </c>
      <c r="H35" s="462">
        <v>2456.9745574310414</v>
      </c>
      <c r="I35" s="465">
        <v>18933.787865497074</v>
      </c>
      <c r="J35" s="463">
        <v>94862.35425531906</v>
      </c>
    </row>
    <row r="36" spans="1:10" s="34" customFormat="1" ht="18" customHeight="1">
      <c r="A36" s="427"/>
      <c r="B36" s="427" t="s">
        <v>93</v>
      </c>
      <c r="C36" s="282">
        <v>1407</v>
      </c>
      <c r="D36" s="463">
        <v>1202</v>
      </c>
      <c r="E36" s="463">
        <v>179</v>
      </c>
      <c r="F36" s="464">
        <v>26</v>
      </c>
      <c r="G36" s="282">
        <v>6530.285820895521</v>
      </c>
      <c r="H36" s="462">
        <v>2399.334816971713</v>
      </c>
      <c r="I36" s="465">
        <v>18900.05363128493</v>
      </c>
      <c r="J36" s="463">
        <v>112346.23461538453</v>
      </c>
    </row>
    <row r="37" spans="1:10" s="34" customFormat="1" ht="18" customHeight="1">
      <c r="A37" s="427"/>
      <c r="B37" s="427" t="s">
        <v>338</v>
      </c>
      <c r="C37" s="282">
        <v>1411</v>
      </c>
      <c r="D37" s="463">
        <v>1227</v>
      </c>
      <c r="E37" s="463">
        <v>163</v>
      </c>
      <c r="F37" s="464">
        <v>21</v>
      </c>
      <c r="G37" s="282">
        <v>5466.878206945425</v>
      </c>
      <c r="H37" s="462">
        <v>2513.4398940505307</v>
      </c>
      <c r="I37" s="465">
        <v>18970.8334355828</v>
      </c>
      <c r="J37" s="463">
        <v>73215.64523809512</v>
      </c>
    </row>
    <row r="38" spans="1:10" s="34" customFormat="1" ht="18" customHeight="1">
      <c r="A38" s="427" t="s">
        <v>88</v>
      </c>
      <c r="B38" s="427" t="s">
        <v>337</v>
      </c>
      <c r="C38" s="282">
        <v>2249</v>
      </c>
      <c r="D38" s="463">
        <v>1860</v>
      </c>
      <c r="E38" s="463">
        <v>334</v>
      </c>
      <c r="F38" s="464">
        <v>55</v>
      </c>
      <c r="G38" s="282">
        <v>7437.867345486879</v>
      </c>
      <c r="H38" s="462">
        <v>2909.778494623658</v>
      </c>
      <c r="I38" s="465">
        <v>20064.803622754484</v>
      </c>
      <c r="J38" s="463">
        <v>83889.65909090893</v>
      </c>
    </row>
    <row r="39" spans="1:10" s="34" customFormat="1" ht="18" customHeight="1">
      <c r="A39" s="427"/>
      <c r="B39" s="427" t="s">
        <v>93</v>
      </c>
      <c r="C39" s="282">
        <v>1112</v>
      </c>
      <c r="D39" s="463">
        <v>897</v>
      </c>
      <c r="E39" s="463">
        <v>180</v>
      </c>
      <c r="F39" s="464">
        <v>35</v>
      </c>
      <c r="G39" s="282">
        <v>8444.078471223016</v>
      </c>
      <c r="H39" s="462">
        <v>2951.7183946488312</v>
      </c>
      <c r="I39" s="465">
        <v>20159.567555555557</v>
      </c>
      <c r="J39" s="463">
        <v>88954.3342857141</v>
      </c>
    </row>
    <row r="40" spans="1:10" s="34" customFormat="1" ht="18" customHeight="1">
      <c r="A40" s="427"/>
      <c r="B40" s="427" t="s">
        <v>338</v>
      </c>
      <c r="C40" s="282">
        <v>1137</v>
      </c>
      <c r="D40" s="463">
        <v>963</v>
      </c>
      <c r="E40" s="463">
        <v>154</v>
      </c>
      <c r="F40" s="464">
        <v>20</v>
      </c>
      <c r="G40" s="282">
        <v>6453.780474934033</v>
      </c>
      <c r="H40" s="462">
        <v>2870.7129802699915</v>
      </c>
      <c r="I40" s="465">
        <v>19954.040584415565</v>
      </c>
      <c r="J40" s="463">
        <v>75026.47749999985</v>
      </c>
    </row>
    <row r="41" spans="1:10" s="34" customFormat="1" ht="18" customHeight="1">
      <c r="A41" s="427" t="s">
        <v>89</v>
      </c>
      <c r="B41" s="427" t="s">
        <v>337</v>
      </c>
      <c r="C41" s="282">
        <v>1928</v>
      </c>
      <c r="D41" s="463">
        <v>1481</v>
      </c>
      <c r="E41" s="463">
        <v>386</v>
      </c>
      <c r="F41" s="464">
        <v>61</v>
      </c>
      <c r="G41" s="282">
        <v>9034.264782157685</v>
      </c>
      <c r="H41" s="462">
        <v>3389.428696826468</v>
      </c>
      <c r="I41" s="465">
        <v>19710.93419689123</v>
      </c>
      <c r="J41" s="463">
        <v>78522.91803278688</v>
      </c>
    </row>
    <row r="42" spans="1:10" s="34" customFormat="1" ht="18" customHeight="1">
      <c r="A42" s="427"/>
      <c r="B42" s="427" t="s">
        <v>93</v>
      </c>
      <c r="C42" s="282">
        <v>971</v>
      </c>
      <c r="D42" s="463">
        <v>729</v>
      </c>
      <c r="E42" s="463">
        <v>204</v>
      </c>
      <c r="F42" s="464">
        <v>38</v>
      </c>
      <c r="G42" s="282">
        <v>9994.010659114329</v>
      </c>
      <c r="H42" s="462">
        <v>3365.4408093278453</v>
      </c>
      <c r="I42" s="465">
        <v>20073.817401960845</v>
      </c>
      <c r="J42" s="463">
        <v>83045.24342105261</v>
      </c>
    </row>
    <row r="43" spans="1:10" s="34" customFormat="1" ht="18" customHeight="1">
      <c r="A43" s="427"/>
      <c r="B43" s="427" t="s">
        <v>338</v>
      </c>
      <c r="C43" s="282">
        <v>957</v>
      </c>
      <c r="D43" s="463">
        <v>752</v>
      </c>
      <c r="E43" s="463">
        <v>182</v>
      </c>
      <c r="F43" s="464">
        <v>23</v>
      </c>
      <c r="G43" s="282">
        <v>8060.478735632189</v>
      </c>
      <c r="H43" s="462">
        <v>3412.6829122340423</v>
      </c>
      <c r="I43" s="465">
        <v>19304.185989011006</v>
      </c>
      <c r="J43" s="463">
        <v>71051.25000000006</v>
      </c>
    </row>
    <row r="44" spans="1:10" s="34" customFormat="1" ht="18" customHeight="1">
      <c r="A44" s="427" t="s">
        <v>90</v>
      </c>
      <c r="B44" s="427" t="s">
        <v>337</v>
      </c>
      <c r="C44" s="282">
        <v>1518</v>
      </c>
      <c r="D44" s="463">
        <v>1070</v>
      </c>
      <c r="E44" s="463">
        <v>384</v>
      </c>
      <c r="F44" s="464">
        <v>64</v>
      </c>
      <c r="G44" s="282">
        <v>11516.739874835317</v>
      </c>
      <c r="H44" s="462">
        <v>3614.8967102803726</v>
      </c>
      <c r="I44" s="465">
        <v>21087.08033854167</v>
      </c>
      <c r="J44" s="463">
        <v>86203.63750000016</v>
      </c>
    </row>
    <row r="45" spans="1:10" s="34" customFormat="1" ht="18" customHeight="1">
      <c r="A45" s="427"/>
      <c r="B45" s="427" t="s">
        <v>93</v>
      </c>
      <c r="C45" s="282">
        <v>694</v>
      </c>
      <c r="D45" s="463">
        <v>483</v>
      </c>
      <c r="E45" s="463">
        <v>184</v>
      </c>
      <c r="F45" s="464">
        <v>27</v>
      </c>
      <c r="G45" s="282">
        <v>11555.356945244956</v>
      </c>
      <c r="H45" s="462">
        <v>3695.542277432712</v>
      </c>
      <c r="I45" s="465">
        <v>21382.498369565204</v>
      </c>
      <c r="J45" s="463">
        <v>85188.55925925933</v>
      </c>
    </row>
    <row r="46" spans="1:10" s="34" customFormat="1" ht="18" customHeight="1">
      <c r="A46" s="427"/>
      <c r="B46" s="427" t="s">
        <v>338</v>
      </c>
      <c r="C46" s="282">
        <v>824</v>
      </c>
      <c r="D46" s="463">
        <v>587</v>
      </c>
      <c r="E46" s="463">
        <v>200</v>
      </c>
      <c r="F46" s="464">
        <v>37</v>
      </c>
      <c r="G46" s="282">
        <v>11484.215303398072</v>
      </c>
      <c r="H46" s="462">
        <v>3548.539284497442</v>
      </c>
      <c r="I46" s="465">
        <v>20815.295750000012</v>
      </c>
      <c r="J46" s="463">
        <v>86944.37027027049</v>
      </c>
    </row>
    <row r="47" spans="1:10" s="34" customFormat="1" ht="18" customHeight="1">
      <c r="A47" s="427" t="s">
        <v>91</v>
      </c>
      <c r="B47" s="427" t="s">
        <v>337</v>
      </c>
      <c r="C47" s="282">
        <v>847</v>
      </c>
      <c r="D47" s="463">
        <v>542</v>
      </c>
      <c r="E47" s="463">
        <v>259</v>
      </c>
      <c r="F47" s="464">
        <v>46</v>
      </c>
      <c r="G47" s="282">
        <v>13047.006552538372</v>
      </c>
      <c r="H47" s="462">
        <v>4103.703782287822</v>
      </c>
      <c r="I47" s="465">
        <v>22165.304633204647</v>
      </c>
      <c r="J47" s="463">
        <v>67082.46086956523</v>
      </c>
    </row>
    <row r="48" spans="1:10" s="34" customFormat="1" ht="18" customHeight="1">
      <c r="A48" s="427"/>
      <c r="B48" s="427" t="s">
        <v>93</v>
      </c>
      <c r="C48" s="282">
        <v>360</v>
      </c>
      <c r="D48" s="463">
        <v>224</v>
      </c>
      <c r="E48" s="463">
        <v>118</v>
      </c>
      <c r="F48" s="464">
        <v>18</v>
      </c>
      <c r="G48" s="282">
        <v>13383.454583333334</v>
      </c>
      <c r="H48" s="462">
        <v>3901.326339285714</v>
      </c>
      <c r="I48" s="465">
        <v>22640.230932203398</v>
      </c>
      <c r="J48" s="463">
        <v>70699.96111111116</v>
      </c>
    </row>
    <row r="49" spans="1:10" s="34" customFormat="1" ht="18" customHeight="1">
      <c r="A49" s="427"/>
      <c r="B49" s="427" t="s">
        <v>338</v>
      </c>
      <c r="C49" s="282">
        <v>487</v>
      </c>
      <c r="D49" s="463">
        <v>318</v>
      </c>
      <c r="E49" s="463">
        <v>141</v>
      </c>
      <c r="F49" s="464">
        <v>28</v>
      </c>
      <c r="G49" s="282">
        <v>12798.297535934293</v>
      </c>
      <c r="H49" s="462">
        <v>4246.25896226415</v>
      </c>
      <c r="I49" s="465">
        <v>21767.848581560298</v>
      </c>
      <c r="J49" s="463">
        <v>64756.92499999997</v>
      </c>
    </row>
    <row r="50" spans="1:10" s="34" customFormat="1" ht="18" customHeight="1">
      <c r="A50" s="427" t="s">
        <v>92</v>
      </c>
      <c r="B50" s="427" t="s">
        <v>337</v>
      </c>
      <c r="C50" s="282">
        <v>479</v>
      </c>
      <c r="D50" s="463">
        <v>244</v>
      </c>
      <c r="E50" s="463">
        <v>202</v>
      </c>
      <c r="F50" s="464">
        <v>33</v>
      </c>
      <c r="G50" s="282">
        <v>17823.033611691026</v>
      </c>
      <c r="H50" s="462">
        <v>4091.604098360656</v>
      </c>
      <c r="I50" s="465">
        <v>26458.448267326745</v>
      </c>
      <c r="J50" s="463">
        <v>66493.18636363634</v>
      </c>
    </row>
    <row r="51" spans="1:10" s="34" customFormat="1" ht="18" customHeight="1">
      <c r="A51" s="427"/>
      <c r="B51" s="427" t="s">
        <v>93</v>
      </c>
      <c r="C51" s="282">
        <v>175</v>
      </c>
      <c r="D51" s="463">
        <v>89</v>
      </c>
      <c r="E51" s="463">
        <v>75</v>
      </c>
      <c r="F51" s="464">
        <v>11</v>
      </c>
      <c r="G51" s="282">
        <v>17490.375714285718</v>
      </c>
      <c r="H51" s="462">
        <v>3968.6000000000004</v>
      </c>
      <c r="I51" s="465">
        <v>25128.037333333337</v>
      </c>
      <c r="J51" s="463">
        <v>74818.86818181818</v>
      </c>
    </row>
    <row r="52" spans="1:10" s="34" customFormat="1" ht="18" customHeight="1">
      <c r="A52" s="427"/>
      <c r="B52" s="427" t="s">
        <v>338</v>
      </c>
      <c r="C52" s="282">
        <v>304</v>
      </c>
      <c r="D52" s="463">
        <v>155</v>
      </c>
      <c r="E52" s="463">
        <v>127</v>
      </c>
      <c r="F52" s="464">
        <v>22</v>
      </c>
      <c r="G52" s="282">
        <v>18014.53075657895</v>
      </c>
      <c r="H52" s="462">
        <v>4162.232258064516</v>
      </c>
      <c r="I52" s="465">
        <v>27244.12401574805</v>
      </c>
      <c r="J52" s="463">
        <v>62330.34545454544</v>
      </c>
    </row>
    <row r="53" spans="1:10" s="34" customFormat="1" ht="18" customHeight="1">
      <c r="A53" s="427" t="s">
        <v>412</v>
      </c>
      <c r="B53" s="427" t="s">
        <v>337</v>
      </c>
      <c r="C53" s="282">
        <v>244</v>
      </c>
      <c r="D53" s="463">
        <v>99</v>
      </c>
      <c r="E53" s="463">
        <v>137</v>
      </c>
      <c r="F53" s="464">
        <v>8</v>
      </c>
      <c r="G53" s="282">
        <v>19898.337090163943</v>
      </c>
      <c r="H53" s="462">
        <v>3827.6474747474745</v>
      </c>
      <c r="I53" s="465">
        <v>28000.331386861326</v>
      </c>
      <c r="J53" s="463">
        <v>80026.46875000003</v>
      </c>
    </row>
    <row r="54" spans="1:10" s="34" customFormat="1" ht="18" customHeight="1">
      <c r="A54" s="427"/>
      <c r="B54" s="427" t="s">
        <v>93</v>
      </c>
      <c r="C54" s="282">
        <v>64</v>
      </c>
      <c r="D54" s="463">
        <v>32</v>
      </c>
      <c r="E54" s="463">
        <v>30</v>
      </c>
      <c r="F54" s="464">
        <v>2</v>
      </c>
      <c r="G54" s="282">
        <v>16514.938281250004</v>
      </c>
      <c r="H54" s="462">
        <v>3873.84375</v>
      </c>
      <c r="I54" s="465">
        <v>24439.176666666674</v>
      </c>
      <c r="J54" s="463">
        <v>99908.87500000004</v>
      </c>
    </row>
    <row r="55" spans="1:10" s="34" customFormat="1" ht="21" customHeight="1" thickBot="1">
      <c r="A55" s="433"/>
      <c r="B55" s="433" t="s">
        <v>338</v>
      </c>
      <c r="C55" s="481">
        <v>180</v>
      </c>
      <c r="D55" s="466">
        <v>67</v>
      </c>
      <c r="E55" s="466">
        <v>107</v>
      </c>
      <c r="F55" s="467">
        <v>6</v>
      </c>
      <c r="G55" s="481">
        <v>21101.32333333334</v>
      </c>
      <c r="H55" s="468">
        <v>3805.583582089552</v>
      </c>
      <c r="I55" s="469">
        <v>28998.785981308425</v>
      </c>
      <c r="J55" s="466">
        <v>73399.00000000004</v>
      </c>
    </row>
    <row r="56" spans="1:10" s="47" customFormat="1" ht="15.75" customHeight="1">
      <c r="A56" s="43"/>
      <c r="B56" s="44"/>
      <c r="C56" s="46"/>
      <c r="D56" s="45"/>
      <c r="E56" s="46"/>
      <c r="F56" s="46"/>
      <c r="G56" s="46"/>
      <c r="H56" s="45"/>
      <c r="I56" s="46"/>
      <c r="J56" s="407" t="s">
        <v>521</v>
      </c>
    </row>
    <row r="57" spans="1:10" s="49" customFormat="1" ht="11.25">
      <c r="A57" s="50"/>
      <c r="B57" s="51"/>
      <c r="C57" s="52"/>
      <c r="H57" s="53"/>
      <c r="J57" s="54"/>
    </row>
    <row r="58" spans="1:10" s="49" customFormat="1" ht="9.75">
      <c r="A58" s="47"/>
      <c r="B58" s="58"/>
      <c r="C58" s="54"/>
      <c r="J58" s="54"/>
    </row>
    <row r="59" spans="1:10" s="49" customFormat="1" ht="9.75">
      <c r="A59" s="47"/>
      <c r="B59" s="58"/>
      <c r="C59" s="54"/>
      <c r="J59" s="54"/>
    </row>
    <row r="60" spans="1:10" s="49" customFormat="1" ht="9.75">
      <c r="A60" s="47"/>
      <c r="B60" s="58"/>
      <c r="C60" s="54"/>
      <c r="J60" s="54"/>
    </row>
    <row r="61" spans="1:10" s="49" customFormat="1" ht="9.75">
      <c r="A61" s="47"/>
      <c r="B61" s="58"/>
      <c r="C61" s="54"/>
      <c r="J61" s="54"/>
    </row>
    <row r="62" spans="1:10" s="49" customFormat="1" ht="9.75">
      <c r="A62" s="47"/>
      <c r="B62" s="58"/>
      <c r="C62" s="54"/>
      <c r="J62" s="54"/>
    </row>
    <row r="63" spans="1:10" s="49" customFormat="1" ht="9.75">
      <c r="A63" s="47"/>
      <c r="B63" s="58"/>
      <c r="C63" s="54"/>
      <c r="J63" s="54"/>
    </row>
    <row r="64" spans="1:10" s="49" customFormat="1" ht="9.75">
      <c r="A64" s="47"/>
      <c r="B64" s="58"/>
      <c r="C64" s="54"/>
      <c r="J64" s="54"/>
    </row>
    <row r="65" spans="1:10" s="49" customFormat="1" ht="9.75">
      <c r="A65" s="47"/>
      <c r="B65" s="58"/>
      <c r="C65" s="54"/>
      <c r="J65" s="54"/>
    </row>
    <row r="66" spans="1:10" s="49" customFormat="1" ht="9.75">
      <c r="A66" s="47"/>
      <c r="B66" s="58"/>
      <c r="C66" s="54"/>
      <c r="J66" s="54"/>
    </row>
    <row r="67" spans="1:10" s="49" customFormat="1" ht="9.75">
      <c r="A67" s="47"/>
      <c r="B67" s="58"/>
      <c r="C67" s="54"/>
      <c r="J67" s="54"/>
    </row>
    <row r="68" spans="1:10" s="49" customFormat="1" ht="9.75">
      <c r="A68" s="47"/>
      <c r="B68" s="58"/>
      <c r="C68" s="54"/>
      <c r="J68" s="54"/>
    </row>
    <row r="69" spans="1:10" s="49" customFormat="1" ht="9.75">
      <c r="A69" s="47"/>
      <c r="B69" s="58"/>
      <c r="C69" s="54"/>
      <c r="J69" s="54"/>
    </row>
    <row r="70" spans="1:10" s="49" customFormat="1" ht="9.75">
      <c r="A70" s="47"/>
      <c r="B70" s="58"/>
      <c r="C70" s="54"/>
      <c r="J70" s="54"/>
    </row>
    <row r="71" spans="1:10" s="49" customFormat="1" ht="9.75">
      <c r="A71" s="47"/>
      <c r="B71" s="58"/>
      <c r="C71" s="54"/>
      <c r="J71" s="54"/>
    </row>
    <row r="72" spans="1:10" s="49" customFormat="1" ht="9.75">
      <c r="A72" s="47"/>
      <c r="B72" s="58"/>
      <c r="C72" s="54"/>
      <c r="J72" s="54"/>
    </row>
    <row r="73" spans="1:10" s="49" customFormat="1" ht="9.75">
      <c r="A73" s="47"/>
      <c r="B73" s="58"/>
      <c r="C73" s="54"/>
      <c r="J73" s="54"/>
    </row>
    <row r="74" spans="1:10" s="49" customFormat="1" ht="9.75">
      <c r="A74" s="47"/>
      <c r="B74" s="58"/>
      <c r="C74" s="54"/>
      <c r="J74" s="54"/>
    </row>
    <row r="75" spans="1:10" s="49" customFormat="1" ht="9.75">
      <c r="A75" s="47"/>
      <c r="B75" s="58"/>
      <c r="C75" s="54"/>
      <c r="J75" s="54"/>
    </row>
    <row r="76" spans="1:10" s="49" customFormat="1" ht="9.75">
      <c r="A76" s="47"/>
      <c r="B76" s="58"/>
      <c r="C76" s="54"/>
      <c r="J76" s="54"/>
    </row>
    <row r="77" spans="1:10" s="49" customFormat="1" ht="9.75">
      <c r="A77" s="47"/>
      <c r="B77" s="58"/>
      <c r="C77" s="54"/>
      <c r="J77" s="54"/>
    </row>
    <row r="78" spans="1:10" s="49" customFormat="1" ht="9.75">
      <c r="A78" s="47"/>
      <c r="B78" s="58"/>
      <c r="C78" s="54"/>
      <c r="J78" s="54"/>
    </row>
    <row r="79" spans="1:10" s="49" customFormat="1" ht="9.75">
      <c r="A79" s="47"/>
      <c r="B79" s="58"/>
      <c r="C79" s="54"/>
      <c r="J79" s="54"/>
    </row>
    <row r="80" spans="1:10" s="49" customFormat="1" ht="9.75">
      <c r="A80" s="47"/>
      <c r="B80" s="58"/>
      <c r="C80" s="54"/>
      <c r="J80" s="54"/>
    </row>
    <row r="81" spans="1:10" s="49" customFormat="1" ht="9.75">
      <c r="A81" s="47"/>
      <c r="B81" s="58"/>
      <c r="C81" s="54"/>
      <c r="J81" s="54"/>
    </row>
    <row r="82" spans="1:10" s="49" customFormat="1" ht="9.75">
      <c r="A82" s="47"/>
      <c r="B82" s="58"/>
      <c r="C82" s="54"/>
      <c r="J82" s="54"/>
    </row>
    <row r="83" spans="1:10" s="49" customFormat="1" ht="9.75">
      <c r="A83" s="47"/>
      <c r="B83" s="58"/>
      <c r="C83" s="54"/>
      <c r="J83" s="54"/>
    </row>
    <row r="84" spans="1:10" s="49" customFormat="1" ht="9.75">
      <c r="A84" s="47"/>
      <c r="B84" s="58"/>
      <c r="C84" s="54"/>
      <c r="J84" s="54"/>
    </row>
    <row r="85" spans="1:10" s="49" customFormat="1" ht="9.75">
      <c r="A85" s="47"/>
      <c r="B85" s="58"/>
      <c r="C85" s="54"/>
      <c r="J85" s="54"/>
    </row>
    <row r="86" spans="1:10" s="49" customFormat="1" ht="9.75">
      <c r="A86" s="47"/>
      <c r="B86" s="58"/>
      <c r="C86" s="54"/>
      <c r="J86" s="54"/>
    </row>
    <row r="87" spans="1:10" s="49" customFormat="1" ht="9.75">
      <c r="A87" s="47"/>
      <c r="B87" s="58"/>
      <c r="C87" s="54"/>
      <c r="J87" s="54"/>
    </row>
    <row r="88" spans="1:10" s="49" customFormat="1" ht="9.75">
      <c r="A88" s="47"/>
      <c r="B88" s="58"/>
      <c r="C88" s="54"/>
      <c r="J88" s="54"/>
    </row>
    <row r="89" spans="1:10" s="49" customFormat="1" ht="9.75">
      <c r="A89" s="47"/>
      <c r="B89" s="58"/>
      <c r="C89" s="54"/>
      <c r="J89" s="54"/>
    </row>
    <row r="90" spans="1:10" s="49" customFormat="1" ht="9.75">
      <c r="A90" s="47"/>
      <c r="B90" s="58"/>
      <c r="C90" s="54"/>
      <c r="J90" s="54"/>
    </row>
    <row r="91" spans="1:10" s="49" customFormat="1" ht="9.75">
      <c r="A91" s="47"/>
      <c r="B91" s="58"/>
      <c r="C91" s="54"/>
      <c r="J91" s="54"/>
    </row>
    <row r="92" spans="1:10" s="48" customFormat="1" ht="9.75">
      <c r="A92" s="55"/>
      <c r="B92" s="56"/>
      <c r="C92" s="57"/>
      <c r="J92" s="57"/>
    </row>
    <row r="93" spans="1:10" s="48" customFormat="1" ht="9.75">
      <c r="A93" s="55"/>
      <c r="B93" s="56"/>
      <c r="C93" s="57"/>
      <c r="J93" s="57"/>
    </row>
    <row r="94" spans="1:10" s="48" customFormat="1" ht="9.75">
      <c r="A94" s="55"/>
      <c r="B94" s="56"/>
      <c r="C94" s="57"/>
      <c r="J94" s="57"/>
    </row>
    <row r="95" spans="1:10" s="48" customFormat="1" ht="9.75">
      <c r="A95" s="55"/>
      <c r="B95" s="56"/>
      <c r="C95" s="57"/>
      <c r="J95" s="57"/>
    </row>
    <row r="96" spans="1:10" s="48" customFormat="1" ht="9.75">
      <c r="A96" s="55"/>
      <c r="B96" s="56"/>
      <c r="C96" s="57"/>
      <c r="J96" s="57"/>
    </row>
    <row r="97" spans="1:10" s="48" customFormat="1" ht="9.75">
      <c r="A97" s="55"/>
      <c r="B97" s="56"/>
      <c r="C97" s="57"/>
      <c r="J97" s="57"/>
    </row>
    <row r="98" spans="1:10" s="48" customFormat="1" ht="9.75">
      <c r="A98" s="55"/>
      <c r="B98" s="56"/>
      <c r="C98" s="57"/>
      <c r="J98" s="57"/>
    </row>
    <row r="99" spans="1:10" s="48" customFormat="1" ht="9.75">
      <c r="A99" s="55"/>
      <c r="B99" s="56"/>
      <c r="C99" s="57"/>
      <c r="J99" s="57"/>
    </row>
    <row r="100" spans="1:10" s="48" customFormat="1" ht="9.75">
      <c r="A100" s="55"/>
      <c r="B100" s="56"/>
      <c r="C100" s="57"/>
      <c r="J100" s="57"/>
    </row>
    <row r="101" spans="1:10" s="48" customFormat="1" ht="9.75">
      <c r="A101" s="55"/>
      <c r="B101" s="56"/>
      <c r="C101" s="57"/>
      <c r="J101" s="57"/>
    </row>
    <row r="102" spans="1:10" s="48" customFormat="1" ht="9.75">
      <c r="A102" s="55"/>
      <c r="B102" s="56"/>
      <c r="C102" s="57"/>
      <c r="J102" s="57"/>
    </row>
    <row r="103" spans="1:10" s="48" customFormat="1" ht="9.75">
      <c r="A103" s="55"/>
      <c r="B103" s="56"/>
      <c r="C103" s="57"/>
      <c r="J103" s="57"/>
    </row>
    <row r="104" spans="1:10" s="48" customFormat="1" ht="9.75">
      <c r="A104" s="55"/>
      <c r="B104" s="56"/>
      <c r="C104" s="57"/>
      <c r="J104" s="57"/>
    </row>
    <row r="105" spans="1:10" s="48" customFormat="1" ht="9.75">
      <c r="A105" s="55"/>
      <c r="B105" s="56"/>
      <c r="C105" s="57"/>
      <c r="J105" s="57"/>
    </row>
    <row r="106" spans="1:10" s="48" customFormat="1" ht="9.75">
      <c r="A106" s="55"/>
      <c r="B106" s="56"/>
      <c r="C106" s="57"/>
      <c r="J106" s="57"/>
    </row>
    <row r="107" spans="1:10" s="48" customFormat="1" ht="9.75">
      <c r="A107" s="55"/>
      <c r="B107" s="56"/>
      <c r="C107" s="57"/>
      <c r="J107" s="57"/>
    </row>
    <row r="108" spans="1:10" s="48" customFormat="1" ht="9.75">
      <c r="A108" s="55"/>
      <c r="B108" s="56"/>
      <c r="C108" s="57"/>
      <c r="J108" s="57"/>
    </row>
    <row r="109" spans="1:10" s="48" customFormat="1" ht="9.75">
      <c r="A109" s="55"/>
      <c r="B109" s="56"/>
      <c r="C109" s="57"/>
      <c r="J109" s="57"/>
    </row>
    <row r="110" spans="1:10" s="48" customFormat="1" ht="9.75">
      <c r="A110" s="55"/>
      <c r="B110" s="56"/>
      <c r="C110" s="57"/>
      <c r="J110" s="57"/>
    </row>
    <row r="111" spans="1:10" s="48" customFormat="1" ht="9.75">
      <c r="A111" s="55"/>
      <c r="B111" s="56"/>
      <c r="C111" s="57"/>
      <c r="J111" s="57"/>
    </row>
    <row r="112" spans="1:10" s="48" customFormat="1" ht="9.75">
      <c r="A112" s="55"/>
      <c r="B112" s="56"/>
      <c r="C112" s="57"/>
      <c r="J112" s="57"/>
    </row>
    <row r="113" spans="1:10" s="48" customFormat="1" ht="9.75">
      <c r="A113" s="55"/>
      <c r="B113" s="56"/>
      <c r="C113" s="57"/>
      <c r="J113" s="57"/>
    </row>
    <row r="114" spans="1:10" s="48" customFormat="1" ht="9.75">
      <c r="A114" s="55"/>
      <c r="B114" s="56"/>
      <c r="C114" s="57"/>
      <c r="J114" s="57"/>
    </row>
    <row r="115" spans="1:10" s="48" customFormat="1" ht="9.75">
      <c r="A115" s="55"/>
      <c r="B115" s="56"/>
      <c r="C115" s="57"/>
      <c r="J115" s="57"/>
    </row>
    <row r="116" spans="1:10" s="48" customFormat="1" ht="9.75">
      <c r="A116" s="55"/>
      <c r="B116" s="56"/>
      <c r="C116" s="57"/>
      <c r="J116" s="57"/>
    </row>
    <row r="117" spans="1:10" s="48" customFormat="1" ht="9.75">
      <c r="A117" s="55"/>
      <c r="B117" s="56"/>
      <c r="C117" s="57"/>
      <c r="J117" s="57"/>
    </row>
    <row r="118" spans="1:10" s="48" customFormat="1" ht="9.75">
      <c r="A118" s="55"/>
      <c r="B118" s="56"/>
      <c r="C118" s="57"/>
      <c r="J118" s="57"/>
    </row>
    <row r="119" spans="1:10" s="48" customFormat="1" ht="9.75">
      <c r="A119" s="55"/>
      <c r="B119" s="56"/>
      <c r="C119" s="57"/>
      <c r="J119" s="57"/>
    </row>
    <row r="120" spans="1:10" s="48" customFormat="1" ht="9.75">
      <c r="A120" s="55"/>
      <c r="B120" s="56"/>
      <c r="C120" s="57"/>
      <c r="J120" s="57"/>
    </row>
    <row r="121" spans="1:10" s="48" customFormat="1" ht="9.75">
      <c r="A121" s="55"/>
      <c r="B121" s="56"/>
      <c r="C121" s="57"/>
      <c r="J121" s="57"/>
    </row>
    <row r="122" spans="1:10" s="48" customFormat="1" ht="9.75">
      <c r="A122" s="55"/>
      <c r="B122" s="56"/>
      <c r="C122" s="57"/>
      <c r="J122" s="57"/>
    </row>
    <row r="123" spans="1:10" s="48" customFormat="1" ht="9.75">
      <c r="A123" s="55"/>
      <c r="B123" s="56"/>
      <c r="C123" s="57"/>
      <c r="J123" s="57"/>
    </row>
    <row r="124" spans="1:10" s="48" customFormat="1" ht="9.75">
      <c r="A124" s="55"/>
      <c r="B124" s="56"/>
      <c r="C124" s="57"/>
      <c r="J124" s="57"/>
    </row>
    <row r="125" spans="1:10" s="48" customFormat="1" ht="9.75">
      <c r="A125" s="55"/>
      <c r="B125" s="56"/>
      <c r="C125" s="57"/>
      <c r="J125" s="57"/>
    </row>
    <row r="126" spans="1:10" s="48" customFormat="1" ht="9.75">
      <c r="A126" s="55"/>
      <c r="B126" s="56"/>
      <c r="C126" s="57"/>
      <c r="J126" s="57"/>
    </row>
    <row r="127" spans="1:10" s="48" customFormat="1" ht="9.75">
      <c r="A127" s="55"/>
      <c r="B127" s="56"/>
      <c r="C127" s="57"/>
      <c r="J127" s="57"/>
    </row>
    <row r="128" spans="1:10" s="48" customFormat="1" ht="9.75">
      <c r="A128" s="55"/>
      <c r="B128" s="56"/>
      <c r="C128" s="57"/>
      <c r="J128" s="57"/>
    </row>
    <row r="129" spans="1:10" s="48" customFormat="1" ht="9.75">
      <c r="A129" s="55"/>
      <c r="B129" s="56"/>
      <c r="C129" s="57"/>
      <c r="J129" s="57"/>
    </row>
    <row r="130" spans="1:10" s="48" customFormat="1" ht="9.75">
      <c r="A130" s="55"/>
      <c r="B130" s="56"/>
      <c r="C130" s="57"/>
      <c r="J130" s="57"/>
    </row>
    <row r="131" spans="1:10" s="48" customFormat="1" ht="9.75">
      <c r="A131" s="55"/>
      <c r="B131" s="56"/>
      <c r="C131" s="57"/>
      <c r="J131" s="57"/>
    </row>
    <row r="132" spans="1:10" s="48" customFormat="1" ht="9.75">
      <c r="A132" s="55"/>
      <c r="B132" s="56"/>
      <c r="C132" s="57"/>
      <c r="J132" s="57"/>
    </row>
    <row r="133" spans="1:10" s="48" customFormat="1" ht="9.75">
      <c r="A133" s="55"/>
      <c r="B133" s="56"/>
      <c r="C133" s="57"/>
      <c r="J133" s="57"/>
    </row>
    <row r="134" spans="1:10" s="48" customFormat="1" ht="9.75">
      <c r="A134" s="55"/>
      <c r="B134" s="56"/>
      <c r="C134" s="57"/>
      <c r="J134" s="57"/>
    </row>
    <row r="135" spans="1:10" s="48" customFormat="1" ht="9.75">
      <c r="A135" s="55"/>
      <c r="B135" s="56"/>
      <c r="C135" s="57"/>
      <c r="J135" s="57"/>
    </row>
    <row r="136" spans="1:10" s="48" customFormat="1" ht="9.75">
      <c r="A136" s="55"/>
      <c r="B136" s="56"/>
      <c r="C136" s="57"/>
      <c r="J136" s="57"/>
    </row>
    <row r="137" spans="1:10" s="48" customFormat="1" ht="9.75">
      <c r="A137" s="55"/>
      <c r="B137" s="56"/>
      <c r="C137" s="57"/>
      <c r="J137" s="57"/>
    </row>
  </sheetData>
  <sheetProtection/>
  <mergeCells count="6">
    <mergeCell ref="A1:J1"/>
    <mergeCell ref="D4:F4"/>
    <mergeCell ref="H4:J4"/>
    <mergeCell ref="G3:J3"/>
    <mergeCell ref="C3:F3"/>
    <mergeCell ref="A2:J2"/>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25.xml><?xml version="1.0" encoding="utf-8"?>
<worksheet xmlns="http://schemas.openxmlformats.org/spreadsheetml/2006/main" xmlns:r="http://schemas.openxmlformats.org/officeDocument/2006/relationships">
  <sheetPr>
    <tabColor rgb="FFFFE389"/>
  </sheetPr>
  <dimension ref="A1:G34"/>
  <sheetViews>
    <sheetView zoomScale="70" zoomScaleNormal="70" zoomScalePageLayoutView="0" workbookViewId="0" topLeftCell="A1">
      <selection activeCell="C5" sqref="C5:G30"/>
    </sheetView>
  </sheetViews>
  <sheetFormatPr defaultColWidth="8.88671875" defaultRowHeight="15"/>
  <cols>
    <col min="1" max="1" width="6.5546875" style="13" customWidth="1"/>
    <col min="2" max="2" width="20.6640625" style="13" customWidth="1"/>
    <col min="3" max="3" width="13.3359375" style="13" customWidth="1"/>
    <col min="4" max="4" width="13.99609375" style="13" customWidth="1"/>
    <col min="5" max="5" width="24.99609375" style="13" customWidth="1"/>
    <col min="6" max="7" width="13.3359375" style="13" customWidth="1"/>
    <col min="8" max="16384" width="8.88671875" style="13" customWidth="1"/>
  </cols>
  <sheetData>
    <row r="1" spans="1:7" ht="15" customHeight="1">
      <c r="A1" s="1091" t="s">
        <v>557</v>
      </c>
      <c r="B1" s="1201"/>
      <c r="C1" s="1201"/>
      <c r="D1" s="1201"/>
      <c r="E1" s="1201"/>
      <c r="F1" s="1201"/>
      <c r="G1" s="1201"/>
    </row>
    <row r="2" spans="1:7" s="14" customFormat="1" ht="37.5" customHeight="1" thickBot="1">
      <c r="A2" s="1205" t="s">
        <v>387</v>
      </c>
      <c r="B2" s="1197"/>
      <c r="C2" s="1197"/>
      <c r="D2" s="1197"/>
      <c r="E2" s="1197"/>
      <c r="F2" s="1197"/>
      <c r="G2" s="1197"/>
    </row>
    <row r="3" spans="1:7" s="14" customFormat="1" ht="46.5" customHeight="1">
      <c r="A3" s="1199"/>
      <c r="B3" s="1199"/>
      <c r="C3" s="745"/>
      <c r="D3" s="742" t="s">
        <v>344</v>
      </c>
      <c r="E3" s="742" t="s">
        <v>345</v>
      </c>
      <c r="F3" s="742" t="s">
        <v>346</v>
      </c>
      <c r="G3" s="785" t="s">
        <v>347</v>
      </c>
    </row>
    <row r="4" spans="1:7" s="1" customFormat="1" ht="23.25" customHeight="1">
      <c r="A4" s="1200" t="s">
        <v>190</v>
      </c>
      <c r="B4" s="1200"/>
      <c r="C4" s="786" t="s">
        <v>185</v>
      </c>
      <c r="D4" s="787" t="s">
        <v>310</v>
      </c>
      <c r="E4" s="787" t="s">
        <v>310</v>
      </c>
      <c r="F4" s="787" t="s">
        <v>326</v>
      </c>
      <c r="G4" s="788" t="s">
        <v>326</v>
      </c>
    </row>
    <row r="5" spans="1:7" s="23" customFormat="1" ht="19.5" customHeight="1">
      <c r="A5" s="1202" t="s">
        <v>198</v>
      </c>
      <c r="B5" s="1202"/>
      <c r="C5" s="724">
        <v>42682</v>
      </c>
      <c r="D5" s="725">
        <v>180392128.73000005</v>
      </c>
      <c r="E5" s="726">
        <v>4226.4216468300465</v>
      </c>
      <c r="F5" s="727">
        <v>99.99999999999997</v>
      </c>
      <c r="G5" s="727">
        <v>100</v>
      </c>
    </row>
    <row r="6" spans="1:7" s="2" customFormat="1" ht="19.5" customHeight="1">
      <c r="A6" s="179" t="s">
        <v>10</v>
      </c>
      <c r="B6" s="728">
        <v>0</v>
      </c>
      <c r="C6" s="367">
        <v>5757</v>
      </c>
      <c r="D6" s="729">
        <v>-200054.34999999998</v>
      </c>
      <c r="E6" s="284">
        <v>-34.74975681778704</v>
      </c>
      <c r="F6" s="703">
        <v>13.488121456351623</v>
      </c>
      <c r="G6" s="703">
        <v>-0.11089971131691069</v>
      </c>
    </row>
    <row r="7" spans="1:7" s="31" customFormat="1" ht="19.5" customHeight="1">
      <c r="A7" s="179" t="s">
        <v>10</v>
      </c>
      <c r="B7" s="730" t="s">
        <v>348</v>
      </c>
      <c r="C7" s="731">
        <v>15047</v>
      </c>
      <c r="D7" s="732">
        <v>6123765.359999999</v>
      </c>
      <c r="E7" s="284">
        <v>406.97583305642314</v>
      </c>
      <c r="F7" s="703">
        <v>35.25373693828781</v>
      </c>
      <c r="G7" s="703">
        <v>3.394696544196603</v>
      </c>
    </row>
    <row r="8" spans="1:7" s="31" customFormat="1" ht="19.5" customHeight="1">
      <c r="A8" s="179" t="s">
        <v>10</v>
      </c>
      <c r="B8" s="733" t="s">
        <v>349</v>
      </c>
      <c r="C8" s="731">
        <v>6159</v>
      </c>
      <c r="D8" s="732">
        <v>8880423.690000005</v>
      </c>
      <c r="E8" s="284">
        <v>1441.861290793961</v>
      </c>
      <c r="F8" s="703">
        <v>14.42997047935898</v>
      </c>
      <c r="G8" s="703">
        <v>4.9228443350162365</v>
      </c>
    </row>
    <row r="9" spans="1:7" s="31" customFormat="1" ht="19.5" customHeight="1">
      <c r="A9" s="179" t="s">
        <v>10</v>
      </c>
      <c r="B9" s="730" t="s">
        <v>350</v>
      </c>
      <c r="C9" s="731">
        <v>3537</v>
      </c>
      <c r="D9" s="732">
        <v>8711814.269999998</v>
      </c>
      <c r="E9" s="284">
        <v>2463.0518150975395</v>
      </c>
      <c r="F9" s="703">
        <v>8.28686565765428</v>
      </c>
      <c r="G9" s="703">
        <v>4.829376055004767</v>
      </c>
    </row>
    <row r="10" spans="1:7" s="31" customFormat="1" ht="19.5" customHeight="1">
      <c r="A10" s="179" t="s">
        <v>10</v>
      </c>
      <c r="B10" s="730" t="s">
        <v>351</v>
      </c>
      <c r="C10" s="731">
        <v>2458</v>
      </c>
      <c r="D10" s="732">
        <v>8528251.349999998</v>
      </c>
      <c r="E10" s="284">
        <v>3469.5896460537015</v>
      </c>
      <c r="F10" s="703">
        <v>5.7588679068459765</v>
      </c>
      <c r="G10" s="703">
        <v>4.727618333483145</v>
      </c>
    </row>
    <row r="11" spans="1:7" s="31" customFormat="1" ht="19.5" customHeight="1">
      <c r="A11" s="179" t="s">
        <v>10</v>
      </c>
      <c r="B11" s="733" t="s">
        <v>352</v>
      </c>
      <c r="C11" s="731">
        <v>1660</v>
      </c>
      <c r="D11" s="732">
        <v>7441683.199999999</v>
      </c>
      <c r="E11" s="284">
        <v>4482.941686746987</v>
      </c>
      <c r="F11" s="703">
        <v>3.889227308935851</v>
      </c>
      <c r="G11" s="703">
        <v>4.125281547698934</v>
      </c>
    </row>
    <row r="12" spans="1:7" s="31" customFormat="1" ht="19.5" customHeight="1">
      <c r="A12" s="179" t="s">
        <v>10</v>
      </c>
      <c r="B12" s="730" t="s">
        <v>353</v>
      </c>
      <c r="C12" s="731">
        <v>1274</v>
      </c>
      <c r="D12" s="732">
        <v>6980725.150000004</v>
      </c>
      <c r="E12" s="284">
        <v>5479.3760989011025</v>
      </c>
      <c r="F12" s="703">
        <v>2.984864814207394</v>
      </c>
      <c r="G12" s="703">
        <v>3.869750414913241</v>
      </c>
    </row>
    <row r="13" spans="1:7" s="31" customFormat="1" ht="19.5" customHeight="1">
      <c r="A13" s="179" t="s">
        <v>10</v>
      </c>
      <c r="B13" s="730" t="s">
        <v>354</v>
      </c>
      <c r="C13" s="731">
        <v>964</v>
      </c>
      <c r="D13" s="732">
        <v>6253338.050000002</v>
      </c>
      <c r="E13" s="284">
        <v>6486.865197095437</v>
      </c>
      <c r="F13" s="703">
        <v>2.258563328803711</v>
      </c>
      <c r="G13" s="703">
        <v>3.4665248944202087</v>
      </c>
    </row>
    <row r="14" spans="1:7" s="31" customFormat="1" ht="19.5" customHeight="1">
      <c r="A14" s="179" t="s">
        <v>10</v>
      </c>
      <c r="B14" s="733" t="s">
        <v>355</v>
      </c>
      <c r="C14" s="731">
        <v>769</v>
      </c>
      <c r="D14" s="732">
        <v>5762660.049999996</v>
      </c>
      <c r="E14" s="284">
        <v>7493.706176853051</v>
      </c>
      <c r="F14" s="703">
        <v>1.8016962654046202</v>
      </c>
      <c r="G14" s="703">
        <v>3.194518569391237</v>
      </c>
    </row>
    <row r="15" spans="1:7" s="31" customFormat="1" ht="19.5" customHeight="1">
      <c r="A15" s="179" t="s">
        <v>10</v>
      </c>
      <c r="B15" s="730" t="s">
        <v>356</v>
      </c>
      <c r="C15" s="731">
        <v>597</v>
      </c>
      <c r="D15" s="732">
        <v>5067610.050000004</v>
      </c>
      <c r="E15" s="284">
        <v>8488.459045226136</v>
      </c>
      <c r="F15" s="703">
        <v>1.3987160864064476</v>
      </c>
      <c r="G15" s="703">
        <v>2.809219052780786</v>
      </c>
    </row>
    <row r="16" spans="1:7" s="31" customFormat="1" ht="19.5" customHeight="1">
      <c r="A16" s="179" t="s">
        <v>10</v>
      </c>
      <c r="B16" s="733" t="s">
        <v>357</v>
      </c>
      <c r="C16" s="731">
        <v>498</v>
      </c>
      <c r="D16" s="732">
        <v>4725772.400000002</v>
      </c>
      <c r="E16" s="284">
        <v>9489.502811244984</v>
      </c>
      <c r="F16" s="703">
        <v>1.1667681926807554</v>
      </c>
      <c r="G16" s="703">
        <v>2.6197220650759383</v>
      </c>
    </row>
    <row r="17" spans="1:7" s="31" customFormat="1" ht="19.5" customHeight="1">
      <c r="A17" s="179" t="s">
        <v>10</v>
      </c>
      <c r="B17" s="730" t="s">
        <v>358</v>
      </c>
      <c r="C17" s="731">
        <v>1465</v>
      </c>
      <c r="D17" s="732">
        <v>17789660.749999996</v>
      </c>
      <c r="E17" s="284">
        <v>12143.113139931738</v>
      </c>
      <c r="F17" s="703">
        <v>3.43236024553676</v>
      </c>
      <c r="G17" s="703">
        <v>9.86166130154519</v>
      </c>
    </row>
    <row r="18" spans="1:7" s="31" customFormat="1" ht="19.5" customHeight="1">
      <c r="A18" s="179" t="s">
        <v>10</v>
      </c>
      <c r="B18" s="730" t="s">
        <v>359</v>
      </c>
      <c r="C18" s="731">
        <v>675</v>
      </c>
      <c r="D18" s="732">
        <v>11640294.300000012</v>
      </c>
      <c r="E18" s="284">
        <v>17244.88044444446</v>
      </c>
      <c r="F18" s="703">
        <v>1.581462911766084</v>
      </c>
      <c r="G18" s="703">
        <v>6.452772846548363</v>
      </c>
    </row>
    <row r="19" spans="1:7" s="31" customFormat="1" ht="19.5" customHeight="1">
      <c r="A19" s="179" t="s">
        <v>10</v>
      </c>
      <c r="B19" s="730" t="s">
        <v>360</v>
      </c>
      <c r="C19" s="731">
        <v>411</v>
      </c>
      <c r="D19" s="732">
        <v>9127247.100000009</v>
      </c>
      <c r="E19" s="284">
        <v>22207.41386861316</v>
      </c>
      <c r="F19" s="703">
        <v>0.9629351951642379</v>
      </c>
      <c r="G19" s="703">
        <v>5.059670377115577</v>
      </c>
    </row>
    <row r="20" spans="1:7" s="31" customFormat="1" ht="19.5" customHeight="1">
      <c r="A20" s="179" t="s">
        <v>10</v>
      </c>
      <c r="B20" s="730" t="s">
        <v>361</v>
      </c>
      <c r="C20" s="731">
        <v>299</v>
      </c>
      <c r="D20" s="732">
        <v>8185655.809999995</v>
      </c>
      <c r="E20" s="284">
        <v>27376.77528428092</v>
      </c>
      <c r="F20" s="703">
        <v>0.7005294972119395</v>
      </c>
      <c r="G20" s="703">
        <v>4.537701211038861</v>
      </c>
    </row>
    <row r="21" spans="1:7" s="31" customFormat="1" ht="19.5" customHeight="1">
      <c r="A21" s="179" t="s">
        <v>10</v>
      </c>
      <c r="B21" s="730" t="s">
        <v>362</v>
      </c>
      <c r="C21" s="731">
        <v>194</v>
      </c>
      <c r="D21" s="732">
        <v>6327323.150000008</v>
      </c>
      <c r="E21" s="284">
        <v>32615.067783505194</v>
      </c>
      <c r="F21" s="703">
        <v>0.4545241553816597</v>
      </c>
      <c r="G21" s="703">
        <v>3.5075383801642253</v>
      </c>
    </row>
    <row r="22" spans="1:7" s="31" customFormat="1" ht="19.5" customHeight="1">
      <c r="A22" s="179" t="s">
        <v>10</v>
      </c>
      <c r="B22" s="730" t="s">
        <v>363</v>
      </c>
      <c r="C22" s="731">
        <v>164</v>
      </c>
      <c r="D22" s="732">
        <v>6137202.299999994</v>
      </c>
      <c r="E22" s="284">
        <v>37421.96524390241</v>
      </c>
      <c r="F22" s="703">
        <v>0.38423691485872263</v>
      </c>
      <c r="G22" s="703">
        <v>3.402145283836516</v>
      </c>
    </row>
    <row r="23" spans="1:7" s="31" customFormat="1" ht="19.5" customHeight="1">
      <c r="A23" s="179" t="s">
        <v>10</v>
      </c>
      <c r="B23" s="730" t="s">
        <v>364</v>
      </c>
      <c r="C23" s="731">
        <v>133</v>
      </c>
      <c r="D23" s="732">
        <v>5642032.299999999</v>
      </c>
      <c r="E23" s="284">
        <v>42421.29548872179</v>
      </c>
      <c r="F23" s="703">
        <v>0.3116067663183543</v>
      </c>
      <c r="G23" s="703">
        <v>3.1276488279844235</v>
      </c>
    </row>
    <row r="24" spans="1:7" s="31" customFormat="1" ht="30">
      <c r="A24" s="179" t="s">
        <v>10</v>
      </c>
      <c r="B24" s="733" t="s">
        <v>365</v>
      </c>
      <c r="C24" s="731">
        <v>125</v>
      </c>
      <c r="D24" s="732">
        <v>5911479.900000009</v>
      </c>
      <c r="E24" s="284">
        <v>47291.83920000007</v>
      </c>
      <c r="F24" s="703">
        <v>0.29286350217890444</v>
      </c>
      <c r="G24" s="703">
        <v>3.277016542583159</v>
      </c>
    </row>
    <row r="25" spans="1:7" s="31" customFormat="1" ht="19.5" customHeight="1">
      <c r="A25" s="179" t="s">
        <v>10</v>
      </c>
      <c r="B25" s="730" t="s">
        <v>366</v>
      </c>
      <c r="C25" s="731">
        <v>179</v>
      </c>
      <c r="D25" s="732">
        <v>9842536.400000002</v>
      </c>
      <c r="E25" s="284">
        <v>54986.236871508394</v>
      </c>
      <c r="F25" s="703">
        <v>0.41938053512019113</v>
      </c>
      <c r="G25" s="703">
        <v>5.456189507432285</v>
      </c>
    </row>
    <row r="26" spans="1:7" s="31" customFormat="1" ht="15">
      <c r="A26" s="179" t="s">
        <v>10</v>
      </c>
      <c r="B26" s="730" t="s">
        <v>367</v>
      </c>
      <c r="C26" s="731">
        <v>93</v>
      </c>
      <c r="D26" s="732">
        <v>6007863.449999999</v>
      </c>
      <c r="E26" s="284">
        <v>64600.68225806451</v>
      </c>
      <c r="F26" s="703">
        <v>0.2178904456211049</v>
      </c>
      <c r="G26" s="703">
        <v>3.330446562328783</v>
      </c>
    </row>
    <row r="27" spans="1:7" s="31" customFormat="1" ht="30">
      <c r="A27" s="179" t="s">
        <v>10</v>
      </c>
      <c r="B27" s="733" t="s">
        <v>368</v>
      </c>
      <c r="C27" s="731">
        <v>54</v>
      </c>
      <c r="D27" s="732">
        <v>4032805.7999999975</v>
      </c>
      <c r="E27" s="284">
        <v>74681.58888888884</v>
      </c>
      <c r="F27" s="703">
        <v>0.12651703294128674</v>
      </c>
      <c r="G27" s="703">
        <v>2.235577476906465</v>
      </c>
    </row>
    <row r="28" spans="1:7" s="31" customFormat="1" ht="19.5" customHeight="1">
      <c r="A28" s="179" t="s">
        <v>10</v>
      </c>
      <c r="B28" s="730" t="s">
        <v>369</v>
      </c>
      <c r="C28" s="731">
        <v>38</v>
      </c>
      <c r="D28" s="732">
        <v>3252666.4000000013</v>
      </c>
      <c r="E28" s="284">
        <v>85596.48421052635</v>
      </c>
      <c r="F28" s="703">
        <v>0.08903050466238696</v>
      </c>
      <c r="G28" s="703">
        <v>1.8031088290267887</v>
      </c>
    </row>
    <row r="29" spans="1:7" s="31" customFormat="1" ht="19.5" customHeight="1">
      <c r="A29" s="179" t="s">
        <v>10</v>
      </c>
      <c r="B29" s="730" t="s">
        <v>370</v>
      </c>
      <c r="C29" s="731">
        <v>30</v>
      </c>
      <c r="D29" s="732">
        <v>2866900.399999996</v>
      </c>
      <c r="E29" s="284">
        <v>95563.34666666653</v>
      </c>
      <c r="F29" s="703">
        <v>0.07028724052293707</v>
      </c>
      <c r="G29" s="703">
        <v>1.5892602521981423</v>
      </c>
    </row>
    <row r="30" spans="1:7" s="31" customFormat="1" ht="19.5" customHeight="1" thickBot="1">
      <c r="A30" s="734" t="s">
        <v>10</v>
      </c>
      <c r="B30" s="735" t="s">
        <v>371</v>
      </c>
      <c r="C30" s="736">
        <v>102</v>
      </c>
      <c r="D30" s="737">
        <v>15352471.450000001</v>
      </c>
      <c r="E30" s="738">
        <v>150514.42598039217</v>
      </c>
      <c r="F30" s="708">
        <v>0.23897661777798604</v>
      </c>
      <c r="G30" s="708">
        <v>8.510610500627024</v>
      </c>
    </row>
    <row r="31" spans="2:7" s="30" customFormat="1" ht="20.25" customHeight="1">
      <c r="B31" s="18"/>
      <c r="C31" s="59"/>
      <c r="D31" s="32"/>
      <c r="E31" s="32"/>
      <c r="F31" s="60"/>
      <c r="G31" s="407" t="s">
        <v>521</v>
      </c>
    </row>
    <row r="32" spans="1:7" ht="17.25" customHeight="1">
      <c r="A32" s="1203" t="s">
        <v>224</v>
      </c>
      <c r="B32" s="1203"/>
      <c r="C32" s="1203"/>
      <c r="D32" s="1203"/>
      <c r="E32" s="1203"/>
      <c r="F32" s="1203"/>
      <c r="G32" s="1203"/>
    </row>
    <row r="33" spans="1:7" ht="33" customHeight="1">
      <c r="A33" s="1204" t="s">
        <v>247</v>
      </c>
      <c r="B33" s="1204"/>
      <c r="C33" s="1204"/>
      <c r="D33" s="1204"/>
      <c r="E33" s="1204"/>
      <c r="F33" s="1204"/>
      <c r="G33" s="1204"/>
    </row>
    <row r="34" spans="1:7" ht="21" customHeight="1">
      <c r="A34" s="1198" t="s">
        <v>238</v>
      </c>
      <c r="B34" s="1198"/>
      <c r="C34" s="1198"/>
      <c r="D34" s="1198"/>
      <c r="E34" s="1198"/>
      <c r="F34" s="1198"/>
      <c r="G34" s="1198"/>
    </row>
  </sheetData>
  <sheetProtection/>
  <mergeCells count="8">
    <mergeCell ref="A34:G34"/>
    <mergeCell ref="A3:B3"/>
    <mergeCell ref="A4:B4"/>
    <mergeCell ref="A1:G1"/>
    <mergeCell ref="A5:B5"/>
    <mergeCell ref="A32:G32"/>
    <mergeCell ref="A33:G33"/>
    <mergeCell ref="A2:G2"/>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26.xml><?xml version="1.0" encoding="utf-8"?>
<worksheet xmlns="http://schemas.openxmlformats.org/spreadsheetml/2006/main" xmlns:r="http://schemas.openxmlformats.org/officeDocument/2006/relationships">
  <sheetPr>
    <tabColor rgb="FFFFE389"/>
  </sheetPr>
  <dimension ref="A3:A3"/>
  <sheetViews>
    <sheetView zoomScale="78" zoomScaleNormal="78" zoomScalePageLayoutView="0" workbookViewId="0" topLeftCell="A1">
      <selection activeCell="A1" sqref="A1"/>
    </sheetView>
  </sheetViews>
  <sheetFormatPr defaultColWidth="11.5546875" defaultRowHeight="15"/>
  <cols>
    <col min="1" max="16384" width="11.5546875" style="195" customWidth="1"/>
  </cols>
  <sheetData>
    <row r="3" ht="15">
      <c r="A3" s="195" t="s">
        <v>372</v>
      </c>
    </row>
  </sheetData>
  <sheetProtection/>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FFE389"/>
  </sheetPr>
  <dimension ref="A1:E121"/>
  <sheetViews>
    <sheetView zoomScale="70" zoomScaleNormal="70" zoomScalePageLayoutView="0" workbookViewId="0" topLeftCell="A16">
      <selection activeCell="G51" sqref="G51"/>
    </sheetView>
  </sheetViews>
  <sheetFormatPr defaultColWidth="8.88671875" defaultRowHeight="15"/>
  <cols>
    <col min="1" max="1" width="35.3359375" style="61" customWidth="1"/>
    <col min="2" max="2" width="11.4453125" style="62" bestFit="1" customWidth="1"/>
    <col min="3" max="3" width="13.3359375" style="63" customWidth="1"/>
    <col min="4" max="4" width="18.6640625" style="63" customWidth="1"/>
    <col min="5" max="5" width="23.88671875" style="63" customWidth="1"/>
    <col min="6" max="16384" width="8.88671875" style="63" customWidth="1"/>
  </cols>
  <sheetData>
    <row r="1" spans="1:5" ht="20.25" customHeight="1">
      <c r="A1" s="1206" t="s">
        <v>525</v>
      </c>
      <c r="B1" s="1065"/>
      <c r="C1" s="1065"/>
      <c r="D1" s="1065"/>
      <c r="E1" s="1065"/>
    </row>
    <row r="2" spans="1:5" s="64" customFormat="1" ht="25.5" customHeight="1" thickBot="1">
      <c r="A2" s="1208" t="s">
        <v>239</v>
      </c>
      <c r="B2" s="1063"/>
      <c r="C2" s="1063"/>
      <c r="D2" s="1063"/>
      <c r="E2" s="1063"/>
    </row>
    <row r="3" spans="1:5" s="135" customFormat="1" ht="30.75" customHeight="1">
      <c r="A3" s="789"/>
      <c r="B3" s="789"/>
      <c r="C3" s="790" t="s">
        <v>13</v>
      </c>
      <c r="D3" s="791" t="s">
        <v>373</v>
      </c>
      <c r="E3" s="791" t="s">
        <v>374</v>
      </c>
    </row>
    <row r="4" spans="1:5" s="135" customFormat="1" ht="26.25" customHeight="1" thickBot="1">
      <c r="A4" s="792" t="s">
        <v>34</v>
      </c>
      <c r="B4" s="793" t="s">
        <v>33</v>
      </c>
      <c r="C4" s="1207" t="s">
        <v>310</v>
      </c>
      <c r="D4" s="1186"/>
      <c r="E4" s="1186"/>
    </row>
    <row r="5" spans="1:5" s="135" customFormat="1" ht="22.5" customHeight="1">
      <c r="A5" s="482" t="s">
        <v>71</v>
      </c>
      <c r="B5" s="483"/>
      <c r="C5" s="484"/>
      <c r="D5" s="485"/>
      <c r="E5" s="485"/>
    </row>
    <row r="6" spans="1:5" s="136" customFormat="1" ht="19.5" customHeight="1">
      <c r="A6" s="486" t="s">
        <v>12</v>
      </c>
      <c r="B6" s="487">
        <v>61</v>
      </c>
      <c r="C6" s="488">
        <v>40647655.32</v>
      </c>
      <c r="D6" s="489">
        <v>1723991.25</v>
      </c>
      <c r="E6" s="489">
        <v>38923664.07</v>
      </c>
    </row>
    <row r="7" spans="1:5" s="136" customFormat="1" ht="19.5" customHeight="1">
      <c r="A7" s="486" t="s">
        <v>76</v>
      </c>
      <c r="B7" s="487">
        <v>64</v>
      </c>
      <c r="C7" s="488">
        <v>-26890.72989363092</v>
      </c>
      <c r="D7" s="489">
        <v>-394.9192141266075</v>
      </c>
      <c r="E7" s="489">
        <v>-26495.810679504313</v>
      </c>
    </row>
    <row r="8" spans="1:5" s="136" customFormat="1" ht="19.5" customHeight="1">
      <c r="A8" s="486" t="s">
        <v>0</v>
      </c>
      <c r="B8" s="487">
        <v>65</v>
      </c>
      <c r="C8" s="488">
        <v>-4558.650000000001</v>
      </c>
      <c r="D8" s="489">
        <v>-83.8</v>
      </c>
      <c r="E8" s="489">
        <v>-4474.85</v>
      </c>
    </row>
    <row r="9" spans="1:5" s="136" customFormat="1" ht="19.5" customHeight="1">
      <c r="A9" s="486" t="s">
        <v>32</v>
      </c>
      <c r="B9" s="490" t="s">
        <v>112</v>
      </c>
      <c r="C9" s="488">
        <v>40616205.94010637</v>
      </c>
      <c r="D9" s="489">
        <v>1723512.5307858733</v>
      </c>
      <c r="E9" s="489">
        <v>38892693.409320496</v>
      </c>
    </row>
    <row r="10" spans="1:5" s="136" customFormat="1" ht="19.5" customHeight="1">
      <c r="A10" s="486" t="s">
        <v>75</v>
      </c>
      <c r="B10" s="487">
        <v>66</v>
      </c>
      <c r="C10" s="488">
        <v>-246972.05</v>
      </c>
      <c r="D10" s="489">
        <v>-4541.15</v>
      </c>
      <c r="E10" s="489">
        <v>-242430.9</v>
      </c>
    </row>
    <row r="11" spans="1:5" s="136" customFormat="1" ht="19.5" customHeight="1">
      <c r="A11" s="486" t="s">
        <v>1</v>
      </c>
      <c r="B11" s="490" t="s">
        <v>113</v>
      </c>
      <c r="C11" s="488">
        <v>40369233.89010637</v>
      </c>
      <c r="D11" s="489">
        <v>1718971.3807858734</v>
      </c>
      <c r="E11" s="489">
        <v>38650262.5093205</v>
      </c>
    </row>
    <row r="12" spans="1:5" s="136" customFormat="1" ht="19.5" customHeight="1">
      <c r="A12" s="486" t="s">
        <v>2</v>
      </c>
      <c r="B12" s="487">
        <v>67</v>
      </c>
      <c r="C12" s="491">
        <v>0</v>
      </c>
      <c r="D12" s="492">
        <v>0</v>
      </c>
      <c r="E12" s="492">
        <v>0</v>
      </c>
    </row>
    <row r="13" spans="1:5" s="136" customFormat="1" ht="19.5" customHeight="1">
      <c r="A13" s="486" t="s">
        <v>38</v>
      </c>
      <c r="B13" s="487">
        <v>69</v>
      </c>
      <c r="C13" s="488">
        <v>67.31903966296791</v>
      </c>
      <c r="D13" s="493">
        <v>0.25470170109579743</v>
      </c>
      <c r="E13" s="493">
        <v>67.06433796187211</v>
      </c>
    </row>
    <row r="14" spans="1:5" s="136" customFormat="1" ht="19.5" customHeight="1">
      <c r="A14" s="494" t="s">
        <v>114</v>
      </c>
      <c r="B14" s="495" t="s">
        <v>101</v>
      </c>
      <c r="C14" s="496">
        <v>40369301.20914604</v>
      </c>
      <c r="D14" s="497">
        <v>1718971.6354875744</v>
      </c>
      <c r="E14" s="497">
        <v>38650329.57365846</v>
      </c>
    </row>
    <row r="15" spans="1:5" s="136" customFormat="1" ht="19.5" customHeight="1">
      <c r="A15" s="498" t="s">
        <v>72</v>
      </c>
      <c r="B15" s="490"/>
      <c r="C15" s="488"/>
      <c r="D15" s="499"/>
      <c r="E15" s="499"/>
    </row>
    <row r="16" spans="1:5" s="136" customFormat="1" ht="19.5" customHeight="1">
      <c r="A16" s="486" t="s">
        <v>98</v>
      </c>
      <c r="B16" s="490">
        <v>31</v>
      </c>
      <c r="C16" s="500">
        <v>-32030775.594392326</v>
      </c>
      <c r="D16" s="499">
        <v>-1206586.5029960424</v>
      </c>
      <c r="E16" s="499">
        <v>-30824189.091396283</v>
      </c>
    </row>
    <row r="17" spans="1:5" s="136" customFormat="1" ht="30.75" customHeight="1">
      <c r="A17" s="501" t="s">
        <v>207</v>
      </c>
      <c r="B17" s="487">
        <v>35</v>
      </c>
      <c r="C17" s="488">
        <v>-521115.44825928134</v>
      </c>
      <c r="D17" s="499">
        <v>-3049.948259281302</v>
      </c>
      <c r="E17" s="499">
        <v>-518065.50000000006</v>
      </c>
    </row>
    <row r="18" spans="1:5" s="136" customFormat="1" ht="19.5" customHeight="1">
      <c r="A18" s="486" t="s">
        <v>115</v>
      </c>
      <c r="B18" s="490" t="s">
        <v>116</v>
      </c>
      <c r="C18" s="488">
        <v>-32551891.04265161</v>
      </c>
      <c r="D18" s="499">
        <v>-1209636.4512553236</v>
      </c>
      <c r="E18" s="499">
        <v>-31342254.591396283</v>
      </c>
    </row>
    <row r="19" spans="1:5" s="136" customFormat="1" ht="19.5" customHeight="1">
      <c r="A19" s="486" t="s">
        <v>40</v>
      </c>
      <c r="B19" s="487">
        <v>36</v>
      </c>
      <c r="C19" s="502">
        <v>0</v>
      </c>
      <c r="D19" s="503">
        <v>0</v>
      </c>
      <c r="E19" s="503">
        <v>0</v>
      </c>
    </row>
    <row r="20" spans="1:5" s="136" customFormat="1" ht="19.5" customHeight="1">
      <c r="A20" s="504" t="s">
        <v>5</v>
      </c>
      <c r="B20" s="505">
        <v>38</v>
      </c>
      <c r="C20" s="506">
        <v>0</v>
      </c>
      <c r="D20" s="507">
        <v>0</v>
      </c>
      <c r="E20" s="507">
        <v>0</v>
      </c>
    </row>
    <row r="21" spans="1:5" s="136" customFormat="1" ht="19.5" customHeight="1">
      <c r="A21" s="486" t="s">
        <v>117</v>
      </c>
      <c r="B21" s="490" t="s">
        <v>104</v>
      </c>
      <c r="C21" s="488">
        <v>-32551891.04265161</v>
      </c>
      <c r="D21" s="499">
        <v>-1209636.4512553236</v>
      </c>
      <c r="E21" s="499">
        <v>-31342254.591396283</v>
      </c>
    </row>
    <row r="22" spans="1:5" s="136" customFormat="1" ht="19.5" customHeight="1">
      <c r="A22" s="508" t="s">
        <v>178</v>
      </c>
      <c r="B22" s="487">
        <v>400</v>
      </c>
      <c r="C22" s="509">
        <v>-1225360.4530380473</v>
      </c>
      <c r="D22" s="499">
        <v>-44201.59714154442</v>
      </c>
      <c r="E22" s="499">
        <v>-1181158.855896503</v>
      </c>
    </row>
    <row r="23" spans="1:5" s="136" customFormat="1" ht="19.5" customHeight="1">
      <c r="A23" s="501" t="s">
        <v>151</v>
      </c>
      <c r="B23" s="487">
        <v>410</v>
      </c>
      <c r="C23" s="509">
        <v>-113566.7623305722</v>
      </c>
      <c r="D23" s="499">
        <v>-4248.642194219197</v>
      </c>
      <c r="E23" s="499">
        <v>-109318.120136353</v>
      </c>
    </row>
    <row r="24" spans="1:5" s="136" customFormat="1" ht="19.5" customHeight="1">
      <c r="A24" s="508" t="s">
        <v>42</v>
      </c>
      <c r="B24" s="487">
        <v>420</v>
      </c>
      <c r="C24" s="509">
        <v>-258159.2232616848</v>
      </c>
      <c r="D24" s="499">
        <v>-7193.278610729322</v>
      </c>
      <c r="E24" s="499">
        <v>-250965.94465095547</v>
      </c>
    </row>
    <row r="25" spans="1:5" s="136" customFormat="1" ht="19.5" customHeight="1">
      <c r="A25" s="508" t="s">
        <v>96</v>
      </c>
      <c r="B25" s="487">
        <v>430</v>
      </c>
      <c r="C25" s="509">
        <v>-28681.38</v>
      </c>
      <c r="D25" s="499">
        <v>-1161.25</v>
      </c>
      <c r="E25" s="499">
        <v>-27520.13</v>
      </c>
    </row>
    <row r="26" spans="1:5" s="136" customFormat="1" ht="19.5" customHeight="1">
      <c r="A26" s="508" t="s">
        <v>43</v>
      </c>
      <c r="B26" s="487">
        <v>440</v>
      </c>
      <c r="C26" s="509">
        <v>-207076.35633780505</v>
      </c>
      <c r="D26" s="499">
        <v>-6936.780255971935</v>
      </c>
      <c r="E26" s="499">
        <v>-200139.5760818331</v>
      </c>
    </row>
    <row r="27" spans="1:5" s="136" customFormat="1" ht="19.5" customHeight="1">
      <c r="A27" s="508" t="s">
        <v>44</v>
      </c>
      <c r="B27" s="487">
        <v>450</v>
      </c>
      <c r="C27" s="509">
        <v>-1737337.1740542226</v>
      </c>
      <c r="D27" s="499">
        <v>-77161.99635601143</v>
      </c>
      <c r="E27" s="499">
        <v>-1660175.1776982113</v>
      </c>
    </row>
    <row r="28" spans="1:5" s="136" customFormat="1" ht="19.5" customHeight="1">
      <c r="A28" s="508" t="s">
        <v>45</v>
      </c>
      <c r="B28" s="487">
        <v>460</v>
      </c>
      <c r="C28" s="509">
        <v>179066.02184147693</v>
      </c>
      <c r="D28" s="499">
        <v>4853.255915180534</v>
      </c>
      <c r="E28" s="499">
        <v>174212.7659262964</v>
      </c>
    </row>
    <row r="29" spans="1:5" s="136" customFormat="1" ht="19.5" customHeight="1">
      <c r="A29" s="486" t="s">
        <v>97</v>
      </c>
      <c r="B29" s="490" t="s">
        <v>133</v>
      </c>
      <c r="C29" s="488">
        <v>-3391115.3271808545</v>
      </c>
      <c r="D29" s="499">
        <v>-136050.28864329576</v>
      </c>
      <c r="E29" s="499">
        <v>-3255065.0385375596</v>
      </c>
    </row>
    <row r="30" spans="1:5" s="136" customFormat="1" ht="19.5" customHeight="1">
      <c r="A30" s="510" t="s">
        <v>46</v>
      </c>
      <c r="B30" s="511" t="s">
        <v>127</v>
      </c>
      <c r="C30" s="509">
        <v>-104267.9846825533</v>
      </c>
      <c r="D30" s="499">
        <v>-2893.446653263813</v>
      </c>
      <c r="E30" s="499">
        <v>-101374.53802928948</v>
      </c>
    </row>
    <row r="31" spans="1:5" s="136" customFormat="1" ht="19.5" customHeight="1">
      <c r="A31" s="510" t="s">
        <v>47</v>
      </c>
      <c r="B31" s="511" t="s">
        <v>131</v>
      </c>
      <c r="C31" s="509">
        <v>-38027.35890198495</v>
      </c>
      <c r="D31" s="499">
        <v>-937.7275000635238</v>
      </c>
      <c r="E31" s="499">
        <v>-37089.631401921426</v>
      </c>
    </row>
    <row r="32" spans="1:5" s="136" customFormat="1" ht="19.5" customHeight="1">
      <c r="A32" s="510" t="s">
        <v>48</v>
      </c>
      <c r="B32" s="487">
        <v>49</v>
      </c>
      <c r="C32" s="512">
        <v>-3350.763129955637</v>
      </c>
      <c r="D32" s="513">
        <v>-11.44059383296425</v>
      </c>
      <c r="E32" s="513">
        <v>-3339.322536122673</v>
      </c>
    </row>
    <row r="33" spans="1:5" s="136" customFormat="1" ht="19.5" customHeight="1">
      <c r="A33" s="514" t="s">
        <v>118</v>
      </c>
      <c r="B33" s="495" t="s">
        <v>105</v>
      </c>
      <c r="C33" s="496">
        <v>-3536761.4338953486</v>
      </c>
      <c r="D33" s="497">
        <v>-139892.90339045605</v>
      </c>
      <c r="E33" s="497">
        <v>-3396868.530504893</v>
      </c>
    </row>
    <row r="34" spans="1:5" s="136" customFormat="1" ht="19.5" customHeight="1">
      <c r="A34" s="482" t="s">
        <v>119</v>
      </c>
      <c r="B34" s="490" t="s">
        <v>106</v>
      </c>
      <c r="C34" s="488">
        <v>-36088652.47654696</v>
      </c>
      <c r="D34" s="489">
        <v>-1349529.3546457796</v>
      </c>
      <c r="E34" s="489">
        <v>-34739123.12190118</v>
      </c>
    </row>
    <row r="35" spans="1:5" s="136" customFormat="1" ht="19.5" customHeight="1">
      <c r="A35" s="482" t="s">
        <v>6</v>
      </c>
      <c r="B35" s="487" t="s">
        <v>120</v>
      </c>
      <c r="C35" s="500">
        <v>4280648.732599081</v>
      </c>
      <c r="D35" s="489">
        <v>369442.28084179474</v>
      </c>
      <c r="E35" s="489">
        <v>3911206.4517572825</v>
      </c>
    </row>
    <row r="36" spans="1:5" s="136" customFormat="1" ht="19.5" customHeight="1">
      <c r="A36" s="515" t="s">
        <v>121</v>
      </c>
      <c r="B36" s="516">
        <v>7</v>
      </c>
      <c r="C36" s="517">
        <v>737346.2826940428</v>
      </c>
      <c r="D36" s="518">
        <v>44718.563368261166</v>
      </c>
      <c r="E36" s="518">
        <v>692627.7193257816</v>
      </c>
    </row>
    <row r="37" spans="1:5" s="136" customFormat="1" ht="19.5" customHeight="1">
      <c r="A37" s="519" t="s">
        <v>7</v>
      </c>
      <c r="B37" s="520" t="s">
        <v>122</v>
      </c>
      <c r="C37" s="500">
        <v>5017995.015293123</v>
      </c>
      <c r="D37" s="521">
        <v>414160.8442100559</v>
      </c>
      <c r="E37" s="521">
        <v>4603834.171083064</v>
      </c>
    </row>
    <row r="38" spans="1:5" s="137" customFormat="1" ht="19.5" customHeight="1">
      <c r="A38" s="519" t="s">
        <v>213</v>
      </c>
      <c r="B38" s="520" t="s">
        <v>10</v>
      </c>
      <c r="C38" s="488">
        <v>26770377.25347826</v>
      </c>
      <c r="D38" s="521"/>
      <c r="E38" s="521"/>
    </row>
    <row r="39" spans="1:5" s="137" customFormat="1" ht="19.5" customHeight="1" thickBot="1">
      <c r="A39" s="522" t="s">
        <v>214</v>
      </c>
      <c r="B39" s="523" t="s">
        <v>10</v>
      </c>
      <c r="C39" s="524">
        <v>6439820.198259281</v>
      </c>
      <c r="D39" s="525"/>
      <c r="E39" s="525"/>
    </row>
    <row r="40" spans="1:5" s="73" customFormat="1" ht="12.75">
      <c r="A40" s="70"/>
      <c r="B40" s="71"/>
      <c r="C40" s="72"/>
      <c r="D40" s="72"/>
      <c r="E40" s="407" t="s">
        <v>521</v>
      </c>
    </row>
    <row r="41" spans="2:5" s="73" customFormat="1" ht="9.75">
      <c r="B41" s="71"/>
      <c r="C41" s="72"/>
      <c r="D41" s="72"/>
      <c r="E41" s="72"/>
    </row>
    <row r="42" spans="1:5" s="73" customFormat="1" ht="15">
      <c r="A42" s="163"/>
      <c r="B42" s="71"/>
      <c r="C42" s="72"/>
      <c r="D42" s="72"/>
      <c r="E42" s="72"/>
    </row>
    <row r="43" spans="1:5" s="73" customFormat="1" ht="9.75">
      <c r="A43" s="70"/>
      <c r="B43" s="71"/>
      <c r="C43" s="72"/>
      <c r="D43" s="72"/>
      <c r="E43" s="72"/>
    </row>
    <row r="44" spans="1:5" s="73" customFormat="1" ht="9.75">
      <c r="A44" s="70"/>
      <c r="B44" s="71"/>
      <c r="C44" s="72"/>
      <c r="D44" s="72"/>
      <c r="E44" s="72"/>
    </row>
    <row r="45" spans="1:5" s="73" customFormat="1" ht="9.75">
      <c r="A45" s="70"/>
      <c r="B45" s="71"/>
      <c r="C45" s="72"/>
      <c r="D45" s="72"/>
      <c r="E45" s="72"/>
    </row>
    <row r="46" spans="1:5" s="73" customFormat="1" ht="9.75">
      <c r="A46" s="70"/>
      <c r="B46" s="71"/>
      <c r="C46" s="72"/>
      <c r="D46" s="72"/>
      <c r="E46" s="72"/>
    </row>
    <row r="47" spans="1:5" s="73" customFormat="1" ht="9.75">
      <c r="A47" s="70"/>
      <c r="B47" s="71"/>
      <c r="C47" s="72"/>
      <c r="D47" s="72"/>
      <c r="E47" s="72"/>
    </row>
    <row r="48" spans="1:5" s="73" customFormat="1" ht="9.75">
      <c r="A48" s="70"/>
      <c r="B48" s="71"/>
      <c r="C48" s="72"/>
      <c r="D48" s="72"/>
      <c r="E48" s="72"/>
    </row>
    <row r="49" spans="1:5" s="73" customFormat="1" ht="9.75">
      <c r="A49" s="70"/>
      <c r="B49" s="71"/>
      <c r="C49" s="72"/>
      <c r="D49" s="72"/>
      <c r="E49" s="72"/>
    </row>
    <row r="50" spans="1:5" s="73" customFormat="1" ht="9.75">
      <c r="A50" s="70"/>
      <c r="B50" s="71"/>
      <c r="C50" s="72"/>
      <c r="D50" s="72"/>
      <c r="E50" s="72"/>
    </row>
    <row r="51" spans="1:5" s="73" customFormat="1" ht="9.75">
      <c r="A51" s="70"/>
      <c r="B51" s="71"/>
      <c r="C51" s="72"/>
      <c r="D51" s="72"/>
      <c r="E51" s="72"/>
    </row>
    <row r="52" spans="1:5" s="73" customFormat="1" ht="9.75">
      <c r="A52" s="70"/>
      <c r="B52" s="71"/>
      <c r="C52" s="72"/>
      <c r="D52" s="72"/>
      <c r="E52" s="72"/>
    </row>
    <row r="53" spans="1:5" s="73" customFormat="1" ht="9.75">
      <c r="A53" s="70"/>
      <c r="B53" s="71"/>
      <c r="C53" s="72"/>
      <c r="D53" s="72"/>
      <c r="E53" s="72"/>
    </row>
    <row r="54" spans="1:5" s="73" customFormat="1" ht="9.75">
      <c r="A54" s="70"/>
      <c r="B54" s="71"/>
      <c r="C54" s="72"/>
      <c r="D54" s="72"/>
      <c r="E54" s="72"/>
    </row>
    <row r="55" spans="1:5" s="73" customFormat="1" ht="9.75">
      <c r="A55" s="70"/>
      <c r="B55" s="71"/>
      <c r="C55" s="72"/>
      <c r="D55" s="72"/>
      <c r="E55" s="72"/>
    </row>
    <row r="56" spans="1:5" s="73" customFormat="1" ht="9.75">
      <c r="A56" s="70"/>
      <c r="B56" s="71"/>
      <c r="C56" s="72"/>
      <c r="D56" s="72"/>
      <c r="E56" s="72"/>
    </row>
    <row r="57" spans="1:5" s="73" customFormat="1" ht="9.75">
      <c r="A57" s="70"/>
      <c r="B57" s="71"/>
      <c r="C57" s="72"/>
      <c r="D57" s="72"/>
      <c r="E57" s="72"/>
    </row>
    <row r="58" spans="1:5" s="73" customFormat="1" ht="9.75">
      <c r="A58" s="70"/>
      <c r="B58" s="71"/>
      <c r="C58" s="72"/>
      <c r="D58" s="72"/>
      <c r="E58" s="72"/>
    </row>
    <row r="59" spans="1:5" s="73" customFormat="1" ht="9.75">
      <c r="A59" s="70"/>
      <c r="B59" s="71"/>
      <c r="C59" s="72"/>
      <c r="D59" s="72"/>
      <c r="E59" s="72"/>
    </row>
    <row r="60" spans="1:5" s="73" customFormat="1" ht="9.75">
      <c r="A60" s="70"/>
      <c r="B60" s="71"/>
      <c r="C60" s="72"/>
      <c r="D60" s="72"/>
      <c r="E60" s="72"/>
    </row>
    <row r="61" spans="1:5" s="73" customFormat="1" ht="9.75">
      <c r="A61" s="70"/>
      <c r="B61" s="71"/>
      <c r="C61" s="72"/>
      <c r="D61" s="72"/>
      <c r="E61" s="72"/>
    </row>
    <row r="62" spans="1:5" s="73" customFormat="1" ht="9.75">
      <c r="A62" s="70"/>
      <c r="B62" s="71"/>
      <c r="C62" s="72"/>
      <c r="D62" s="72"/>
      <c r="E62" s="72"/>
    </row>
    <row r="63" spans="1:5" s="73" customFormat="1" ht="9.75">
      <c r="A63" s="70"/>
      <c r="B63" s="71"/>
      <c r="C63" s="72"/>
      <c r="D63" s="72"/>
      <c r="E63" s="72"/>
    </row>
    <row r="64" spans="1:5" s="73" customFormat="1" ht="9.75">
      <c r="A64" s="70"/>
      <c r="B64" s="71"/>
      <c r="C64" s="72"/>
      <c r="D64" s="72"/>
      <c r="E64" s="72"/>
    </row>
    <row r="65" spans="1:5" s="73" customFormat="1" ht="9.75">
      <c r="A65" s="70"/>
      <c r="B65" s="71"/>
      <c r="C65" s="72"/>
      <c r="D65" s="72"/>
      <c r="E65" s="72"/>
    </row>
    <row r="66" spans="1:5" s="73" customFormat="1" ht="9.75">
      <c r="A66" s="70"/>
      <c r="B66" s="71"/>
      <c r="C66" s="72"/>
      <c r="D66" s="72"/>
      <c r="E66" s="72"/>
    </row>
    <row r="67" spans="1:5" s="73" customFormat="1" ht="9.75">
      <c r="A67" s="70"/>
      <c r="B67" s="71"/>
      <c r="C67" s="72"/>
      <c r="D67" s="72"/>
      <c r="E67" s="72"/>
    </row>
    <row r="68" spans="1:5" s="73" customFormat="1" ht="9.75">
      <c r="A68" s="70"/>
      <c r="B68" s="71"/>
      <c r="C68" s="72"/>
      <c r="D68" s="72"/>
      <c r="E68" s="72"/>
    </row>
    <row r="69" spans="1:5" s="73" customFormat="1" ht="9.75">
      <c r="A69" s="70"/>
      <c r="B69" s="71"/>
      <c r="C69" s="72"/>
      <c r="D69" s="72"/>
      <c r="E69" s="72"/>
    </row>
    <row r="70" spans="1:5" s="73" customFormat="1" ht="9.75">
      <c r="A70" s="70"/>
      <c r="B70" s="71"/>
      <c r="C70" s="72"/>
      <c r="D70" s="72"/>
      <c r="E70" s="72"/>
    </row>
    <row r="71" spans="1:5" s="73" customFormat="1" ht="9.75">
      <c r="A71" s="70"/>
      <c r="B71" s="71"/>
      <c r="C71" s="72"/>
      <c r="D71" s="72"/>
      <c r="E71" s="72"/>
    </row>
    <row r="72" spans="1:5" s="73" customFormat="1" ht="9.75">
      <c r="A72" s="70"/>
      <c r="B72" s="71"/>
      <c r="C72" s="72"/>
      <c r="D72" s="72"/>
      <c r="E72" s="72"/>
    </row>
    <row r="73" spans="1:5" s="73" customFormat="1" ht="9.75">
      <c r="A73" s="70"/>
      <c r="B73" s="71"/>
      <c r="C73" s="72"/>
      <c r="D73" s="72"/>
      <c r="E73" s="72"/>
    </row>
    <row r="74" spans="1:5" s="77" customFormat="1" ht="9.75">
      <c r="A74" s="74"/>
      <c r="B74" s="75"/>
      <c r="C74" s="76"/>
      <c r="D74" s="76"/>
      <c r="E74" s="76"/>
    </row>
    <row r="75" spans="1:5" s="77" customFormat="1" ht="9.75">
      <c r="A75" s="74"/>
      <c r="B75" s="75"/>
      <c r="C75" s="76"/>
      <c r="D75" s="76"/>
      <c r="E75" s="76"/>
    </row>
    <row r="76" spans="1:5" s="77" customFormat="1" ht="9.75">
      <c r="A76" s="74"/>
      <c r="B76" s="75"/>
      <c r="C76" s="76"/>
      <c r="D76" s="76"/>
      <c r="E76" s="76"/>
    </row>
    <row r="77" spans="1:5" s="77" customFormat="1" ht="9.75">
      <c r="A77" s="74"/>
      <c r="B77" s="75"/>
      <c r="C77" s="76"/>
      <c r="D77" s="76"/>
      <c r="E77" s="76"/>
    </row>
    <row r="78" spans="1:5" s="77" customFormat="1" ht="9.75">
      <c r="A78" s="74"/>
      <c r="B78" s="75"/>
      <c r="C78" s="76"/>
      <c r="D78" s="76"/>
      <c r="E78" s="76"/>
    </row>
    <row r="79" spans="1:5" s="77" customFormat="1" ht="9.75">
      <c r="A79" s="74"/>
      <c r="B79" s="75"/>
      <c r="C79" s="76"/>
      <c r="D79" s="76"/>
      <c r="E79" s="76"/>
    </row>
    <row r="80" spans="1:5" s="77" customFormat="1" ht="9.75">
      <c r="A80" s="74"/>
      <c r="B80" s="75"/>
      <c r="C80" s="76"/>
      <c r="D80" s="76"/>
      <c r="E80" s="76"/>
    </row>
    <row r="81" spans="1:5" s="77" customFormat="1" ht="9.75">
      <c r="A81" s="74"/>
      <c r="B81" s="75"/>
      <c r="C81" s="76"/>
      <c r="D81" s="76"/>
      <c r="E81" s="76"/>
    </row>
    <row r="82" spans="1:5" s="77" customFormat="1" ht="9.75">
      <c r="A82" s="74"/>
      <c r="B82" s="75"/>
      <c r="C82" s="76"/>
      <c r="D82" s="76"/>
      <c r="E82" s="76"/>
    </row>
    <row r="83" spans="1:5" s="77" customFormat="1" ht="9.75">
      <c r="A83" s="74"/>
      <c r="B83" s="75"/>
      <c r="C83" s="76"/>
      <c r="D83" s="76"/>
      <c r="E83" s="76"/>
    </row>
    <row r="84" spans="1:5" s="77" customFormat="1" ht="9.75">
      <c r="A84" s="74"/>
      <c r="B84" s="75"/>
      <c r="C84" s="76"/>
      <c r="D84" s="76"/>
      <c r="E84" s="76"/>
    </row>
    <row r="85" spans="1:5" s="77" customFormat="1" ht="9.75">
      <c r="A85" s="74"/>
      <c r="B85" s="75"/>
      <c r="C85" s="76"/>
      <c r="D85" s="76"/>
      <c r="E85" s="76"/>
    </row>
    <row r="86" spans="1:5" s="77" customFormat="1" ht="9.75">
      <c r="A86" s="74"/>
      <c r="B86" s="75"/>
      <c r="C86" s="76"/>
      <c r="D86" s="76"/>
      <c r="E86" s="76"/>
    </row>
    <row r="87" spans="1:5" s="77" customFormat="1" ht="9.75">
      <c r="A87" s="74"/>
      <c r="B87" s="75"/>
      <c r="C87" s="76"/>
      <c r="D87" s="76"/>
      <c r="E87" s="76"/>
    </row>
    <row r="88" spans="1:5" s="77" customFormat="1" ht="9.75">
      <c r="A88" s="74"/>
      <c r="B88" s="75"/>
      <c r="C88" s="76"/>
      <c r="D88" s="76"/>
      <c r="E88" s="76"/>
    </row>
    <row r="89" spans="1:5" s="77" customFormat="1" ht="9.75">
      <c r="A89" s="74"/>
      <c r="B89" s="75"/>
      <c r="C89" s="76"/>
      <c r="D89" s="76"/>
      <c r="E89" s="76"/>
    </row>
    <row r="90" spans="1:5" s="77" customFormat="1" ht="9.75">
      <c r="A90" s="74"/>
      <c r="B90" s="75"/>
      <c r="C90" s="76"/>
      <c r="D90" s="76"/>
      <c r="E90" s="76"/>
    </row>
    <row r="91" spans="1:5" s="77" customFormat="1" ht="9.75">
      <c r="A91" s="74"/>
      <c r="B91" s="75"/>
      <c r="C91" s="76"/>
      <c r="D91" s="76"/>
      <c r="E91" s="76"/>
    </row>
    <row r="92" spans="1:5" s="77" customFormat="1" ht="9.75">
      <c r="A92" s="74"/>
      <c r="B92" s="75"/>
      <c r="C92" s="76"/>
      <c r="D92" s="76"/>
      <c r="E92" s="76"/>
    </row>
    <row r="93" spans="1:5" s="77" customFormat="1" ht="9.75">
      <c r="A93" s="74"/>
      <c r="B93" s="75"/>
      <c r="C93" s="76"/>
      <c r="D93" s="76"/>
      <c r="E93" s="76"/>
    </row>
    <row r="94" spans="1:5" s="77" customFormat="1" ht="9.75">
      <c r="A94" s="74"/>
      <c r="B94" s="75"/>
      <c r="C94" s="76"/>
      <c r="D94" s="76"/>
      <c r="E94" s="76"/>
    </row>
    <row r="95" spans="1:5" s="77" customFormat="1" ht="9.75">
      <c r="A95" s="74"/>
      <c r="B95" s="75"/>
      <c r="C95" s="76"/>
      <c r="D95" s="76"/>
      <c r="E95" s="76"/>
    </row>
    <row r="96" spans="1:5" s="77" customFormat="1" ht="9.75">
      <c r="A96" s="74"/>
      <c r="B96" s="75"/>
      <c r="C96" s="76"/>
      <c r="D96" s="76"/>
      <c r="E96" s="76"/>
    </row>
    <row r="97" spans="1:5" s="77" customFormat="1" ht="9.75">
      <c r="A97" s="74"/>
      <c r="B97" s="75"/>
      <c r="C97" s="76"/>
      <c r="D97" s="76"/>
      <c r="E97" s="76"/>
    </row>
    <row r="98" spans="1:5" s="77" customFormat="1" ht="9.75">
      <c r="A98" s="74"/>
      <c r="B98" s="75"/>
      <c r="C98" s="76"/>
      <c r="D98" s="76"/>
      <c r="E98" s="76"/>
    </row>
    <row r="99" spans="1:5" s="77" customFormat="1" ht="9.75">
      <c r="A99" s="74"/>
      <c r="B99" s="75"/>
      <c r="C99" s="76"/>
      <c r="D99" s="76"/>
      <c r="E99" s="76"/>
    </row>
    <row r="100" spans="1:5" s="77" customFormat="1" ht="9.75">
      <c r="A100" s="74"/>
      <c r="B100" s="75"/>
      <c r="C100" s="76"/>
      <c r="D100" s="76"/>
      <c r="E100" s="76"/>
    </row>
    <row r="101" spans="1:5" s="77" customFormat="1" ht="9.75">
      <c r="A101" s="74"/>
      <c r="B101" s="75"/>
      <c r="C101" s="76"/>
      <c r="D101" s="76"/>
      <c r="E101" s="76"/>
    </row>
    <row r="102" spans="1:5" s="77" customFormat="1" ht="9.75">
      <c r="A102" s="74"/>
      <c r="B102" s="75"/>
      <c r="C102" s="76"/>
      <c r="D102" s="76"/>
      <c r="E102" s="76"/>
    </row>
    <row r="103" spans="1:5" s="77" customFormat="1" ht="9.75">
      <c r="A103" s="74"/>
      <c r="B103" s="75"/>
      <c r="C103" s="76"/>
      <c r="D103" s="76"/>
      <c r="E103" s="76"/>
    </row>
    <row r="104" spans="1:5" s="77" customFormat="1" ht="9.75">
      <c r="A104" s="74"/>
      <c r="B104" s="75"/>
      <c r="C104" s="76"/>
      <c r="D104" s="76"/>
      <c r="E104" s="76"/>
    </row>
    <row r="105" spans="1:5" s="77" customFormat="1" ht="9.75">
      <c r="A105" s="74"/>
      <c r="B105" s="75"/>
      <c r="C105" s="76"/>
      <c r="D105" s="76"/>
      <c r="E105" s="76"/>
    </row>
    <row r="106" spans="1:5" s="77" customFormat="1" ht="9.75">
      <c r="A106" s="74"/>
      <c r="B106" s="75"/>
      <c r="C106" s="76"/>
      <c r="D106" s="76"/>
      <c r="E106" s="76"/>
    </row>
    <row r="107" spans="1:5" s="77" customFormat="1" ht="9.75">
      <c r="A107" s="74"/>
      <c r="B107" s="75"/>
      <c r="C107" s="76"/>
      <c r="D107" s="76"/>
      <c r="E107" s="76"/>
    </row>
    <row r="108" spans="1:5" s="77" customFormat="1" ht="9.75">
      <c r="A108" s="74"/>
      <c r="B108" s="75"/>
      <c r="C108" s="76"/>
      <c r="D108" s="76"/>
      <c r="E108" s="76"/>
    </row>
    <row r="109" spans="1:5" s="77" customFormat="1" ht="9.75">
      <c r="A109" s="74"/>
      <c r="B109" s="75"/>
      <c r="C109" s="76"/>
      <c r="D109" s="76"/>
      <c r="E109" s="76"/>
    </row>
    <row r="110" spans="1:5" s="77" customFormat="1" ht="9.75">
      <c r="A110" s="74"/>
      <c r="B110" s="75"/>
      <c r="C110" s="76"/>
      <c r="D110" s="76"/>
      <c r="E110" s="76"/>
    </row>
    <row r="111" spans="1:5" ht="15">
      <c r="A111" s="67"/>
      <c r="B111" s="68"/>
      <c r="C111" s="69"/>
      <c r="D111" s="69"/>
      <c r="E111" s="69"/>
    </row>
    <row r="112" spans="1:5" ht="15">
      <c r="A112" s="67"/>
      <c r="B112" s="68"/>
      <c r="C112" s="69"/>
      <c r="D112" s="69"/>
      <c r="E112" s="69"/>
    </row>
    <row r="113" spans="1:5" ht="15">
      <c r="A113" s="67"/>
      <c r="B113" s="68"/>
      <c r="C113" s="69"/>
      <c r="D113" s="69"/>
      <c r="E113" s="69"/>
    </row>
    <row r="114" spans="1:5" ht="15">
      <c r="A114" s="67"/>
      <c r="B114" s="68"/>
      <c r="C114" s="69"/>
      <c r="D114" s="69"/>
      <c r="E114" s="69"/>
    </row>
    <row r="115" spans="1:5" ht="15">
      <c r="A115" s="67"/>
      <c r="B115" s="68"/>
      <c r="C115" s="69"/>
      <c r="D115" s="69"/>
      <c r="E115" s="69"/>
    </row>
    <row r="116" spans="1:5" ht="15">
      <c r="A116" s="67"/>
      <c r="B116" s="68"/>
      <c r="C116" s="69"/>
      <c r="D116" s="69"/>
      <c r="E116" s="69"/>
    </row>
    <row r="117" spans="1:5" ht="15">
      <c r="A117" s="67"/>
      <c r="B117" s="68"/>
      <c r="C117" s="69"/>
      <c r="D117" s="69"/>
      <c r="E117" s="69"/>
    </row>
    <row r="118" spans="1:5" ht="15">
      <c r="A118" s="67"/>
      <c r="B118" s="68"/>
      <c r="C118" s="69"/>
      <c r="D118" s="69"/>
      <c r="E118" s="69"/>
    </row>
    <row r="119" spans="1:5" ht="15">
      <c r="A119" s="67"/>
      <c r="B119" s="68"/>
      <c r="C119" s="69"/>
      <c r="D119" s="69"/>
      <c r="E119" s="69"/>
    </row>
    <row r="120" spans="1:5" ht="15">
      <c r="A120" s="67"/>
      <c r="B120" s="68"/>
      <c r="C120" s="69"/>
      <c r="D120" s="69"/>
      <c r="E120" s="69"/>
    </row>
    <row r="121" spans="1:5" ht="15">
      <c r="A121" s="67"/>
      <c r="B121" s="68"/>
      <c r="C121" s="69"/>
      <c r="D121" s="69"/>
      <c r="E121" s="69"/>
    </row>
  </sheetData>
  <sheetProtection/>
  <mergeCells count="3">
    <mergeCell ref="A1:E1"/>
    <mergeCell ref="C4:E4"/>
    <mergeCell ref="A2:E2"/>
  </mergeCells>
  <printOptions/>
  <pageMargins left="0.787401575" right="0.787401575" top="0.984251969" bottom="0.984251969" header="0.4921259845" footer="0.4921259845"/>
  <pageSetup fitToHeight="0" horizontalDpi="600" verticalDpi="600" orientation="portrait" paperSize="9" scale="75" r:id="rId2"/>
  <drawing r:id="rId1"/>
</worksheet>
</file>

<file path=xl/worksheets/sheet28.xml><?xml version="1.0" encoding="utf-8"?>
<worksheet xmlns="http://schemas.openxmlformats.org/spreadsheetml/2006/main" xmlns:r="http://schemas.openxmlformats.org/officeDocument/2006/relationships">
  <sheetPr>
    <tabColor rgb="FFFFE389"/>
  </sheetPr>
  <dimension ref="A1:D22"/>
  <sheetViews>
    <sheetView zoomScale="70" zoomScaleNormal="70" zoomScalePageLayoutView="0" workbookViewId="0" topLeftCell="A1">
      <selection activeCell="B6" sqref="B6:D13"/>
    </sheetView>
  </sheetViews>
  <sheetFormatPr defaultColWidth="8.88671875" defaultRowHeight="15"/>
  <cols>
    <col min="1" max="1" width="21.21484375" style="78" customWidth="1"/>
    <col min="2" max="2" width="15.6640625" style="79" customWidth="1"/>
    <col min="3" max="3" width="25.6640625" style="77" customWidth="1"/>
    <col min="4" max="4" width="24.77734375" style="77" customWidth="1"/>
    <col min="5" max="16384" width="8.88671875" style="77" customWidth="1"/>
  </cols>
  <sheetData>
    <row r="1" spans="1:4" ht="23.25" customHeight="1">
      <c r="A1" s="1206" t="s">
        <v>558</v>
      </c>
      <c r="B1" s="1190"/>
      <c r="C1" s="1190"/>
      <c r="D1" s="1065"/>
    </row>
    <row r="2" spans="1:4" s="138" customFormat="1" ht="25.5" customHeight="1" thickBot="1">
      <c r="A2" s="1208" t="s">
        <v>240</v>
      </c>
      <c r="B2" s="1063"/>
      <c r="C2" s="1063"/>
      <c r="D2" s="1063"/>
    </row>
    <row r="3" spans="1:4" s="138" customFormat="1" ht="25.5" customHeight="1">
      <c r="A3" s="794"/>
      <c r="B3" s="795" t="s">
        <v>13</v>
      </c>
      <c r="C3" s="796" t="s">
        <v>373</v>
      </c>
      <c r="D3" s="797" t="s">
        <v>374</v>
      </c>
    </row>
    <row r="4" spans="1:4" s="69" customFormat="1" ht="18.75" customHeight="1">
      <c r="A4" s="798"/>
      <c r="B4" s="1209" t="s">
        <v>310</v>
      </c>
      <c r="C4" s="1210"/>
      <c r="D4" s="1210"/>
    </row>
    <row r="5" spans="1:4" s="139" customFormat="1" ht="19.5" customHeight="1">
      <c r="A5" s="526" t="s">
        <v>12</v>
      </c>
      <c r="B5" s="537"/>
      <c r="C5" s="527"/>
      <c r="D5" s="528"/>
    </row>
    <row r="6" spans="1:4" s="139" customFormat="1" ht="19.5" customHeight="1">
      <c r="A6" s="529" t="s">
        <v>30</v>
      </c>
      <c r="B6" s="538">
        <v>40647655.32</v>
      </c>
      <c r="C6" s="530">
        <v>1723991.25</v>
      </c>
      <c r="D6" s="530">
        <v>38923664.07</v>
      </c>
    </row>
    <row r="7" spans="1:4" s="139" customFormat="1" ht="19.5" customHeight="1">
      <c r="A7" s="540" t="s">
        <v>15</v>
      </c>
      <c r="B7" s="541">
        <v>11743335.45527985</v>
      </c>
      <c r="C7" s="542">
        <v>830232.1548387097</v>
      </c>
      <c r="D7" s="542">
        <v>10913103.30044114</v>
      </c>
    </row>
    <row r="8" spans="1:4" s="139" customFormat="1" ht="19.5" customHeight="1">
      <c r="A8" s="529" t="s">
        <v>14</v>
      </c>
      <c r="B8" s="538">
        <v>28904319.864720147</v>
      </c>
      <c r="C8" s="530">
        <v>893759.0951612904</v>
      </c>
      <c r="D8" s="530">
        <v>28010560.769558858</v>
      </c>
    </row>
    <row r="9" spans="1:4" s="139" customFormat="1" ht="19.5" customHeight="1">
      <c r="A9" s="526" t="s">
        <v>98</v>
      </c>
      <c r="B9" s="538"/>
      <c r="C9" s="530"/>
      <c r="D9" s="530"/>
    </row>
    <row r="10" spans="1:4" s="139" customFormat="1" ht="19.5" customHeight="1">
      <c r="A10" s="543" t="s">
        <v>30</v>
      </c>
      <c r="B10" s="544">
        <v>32030775.594392326</v>
      </c>
      <c r="C10" s="545">
        <v>1206586.5029960424</v>
      </c>
      <c r="D10" s="545">
        <v>30824189.091396283</v>
      </c>
    </row>
    <row r="11" spans="1:4" s="139" customFormat="1" ht="19.5" customHeight="1">
      <c r="A11" s="529" t="s">
        <v>15</v>
      </c>
      <c r="B11" s="538">
        <v>14927844.230869036</v>
      </c>
      <c r="C11" s="530">
        <v>594507.85</v>
      </c>
      <c r="D11" s="530">
        <v>14333336.380869037</v>
      </c>
    </row>
    <row r="12" spans="1:4" s="140" customFormat="1" ht="19.5" customHeight="1">
      <c r="A12" s="531" t="s">
        <v>193</v>
      </c>
      <c r="B12" s="538">
        <v>5689053.35</v>
      </c>
      <c r="C12" s="530">
        <v>78033.6</v>
      </c>
      <c r="D12" s="530">
        <v>5611019.75</v>
      </c>
    </row>
    <row r="13" spans="1:4" s="139" customFormat="1" ht="19.5" customHeight="1" thickBot="1">
      <c r="A13" s="535" t="s">
        <v>14</v>
      </c>
      <c r="B13" s="539">
        <v>17102931.363523293</v>
      </c>
      <c r="C13" s="536">
        <v>612078.6529960423</v>
      </c>
      <c r="D13" s="536">
        <v>16490852.71052725</v>
      </c>
    </row>
    <row r="14" spans="1:4" s="139" customFormat="1" ht="24" customHeight="1">
      <c r="A14" s="532"/>
      <c r="B14" s="533"/>
      <c r="C14" s="534"/>
      <c r="D14" s="840" t="s">
        <v>521</v>
      </c>
    </row>
    <row r="15" spans="1:4" s="144" customFormat="1" ht="24" customHeight="1">
      <c r="A15" s="141"/>
      <c r="B15" s="142"/>
      <c r="C15" s="143"/>
      <c r="D15" s="151"/>
    </row>
    <row r="20" spans="1:2" ht="42" customHeight="1">
      <c r="A20" s="77"/>
      <c r="B20" s="77"/>
    </row>
    <row r="22" spans="1:2" ht="33" customHeight="1">
      <c r="A22" s="77"/>
      <c r="B22" s="77"/>
    </row>
  </sheetData>
  <sheetProtection/>
  <mergeCells count="3">
    <mergeCell ref="A1:D1"/>
    <mergeCell ref="B4:D4"/>
    <mergeCell ref="A2:D2"/>
  </mergeCells>
  <printOptions/>
  <pageMargins left="0.787401575" right="0.787401575" top="0.984251969" bottom="0.984251969" header="0.4921259845" footer="0.4921259845"/>
  <pageSetup fitToHeight="0" horizontalDpi="600" verticalDpi="600" orientation="portrait" paperSize="9" scale="75" r:id="rId2"/>
  <drawing r:id="rId1"/>
</worksheet>
</file>

<file path=xl/worksheets/sheet29.xml><?xml version="1.0" encoding="utf-8"?>
<worksheet xmlns="http://schemas.openxmlformats.org/spreadsheetml/2006/main" xmlns:r="http://schemas.openxmlformats.org/officeDocument/2006/relationships">
  <sheetPr>
    <tabColor rgb="FFFFE389"/>
  </sheetPr>
  <dimension ref="A1:F14"/>
  <sheetViews>
    <sheetView zoomScale="70" zoomScaleNormal="70" zoomScalePageLayoutView="0" workbookViewId="0" topLeftCell="A1">
      <selection activeCell="B4" sqref="B4:C10"/>
    </sheetView>
  </sheetViews>
  <sheetFormatPr defaultColWidth="8.88671875" defaultRowHeight="15"/>
  <cols>
    <col min="1" max="1" width="27.77734375" style="78" customWidth="1"/>
    <col min="2" max="2" width="22.99609375" style="79" customWidth="1"/>
    <col min="3" max="3" width="27.21484375" style="77" customWidth="1"/>
    <col min="4" max="4" width="19.5546875" style="77" customWidth="1"/>
    <col min="5" max="5" width="8.88671875" style="77" customWidth="1"/>
    <col min="6" max="6" width="13.77734375" style="77" customWidth="1"/>
    <col min="7" max="16384" width="8.88671875" style="77" customWidth="1"/>
  </cols>
  <sheetData>
    <row r="1" spans="1:3" ht="28.5" customHeight="1">
      <c r="A1" s="1206" t="s">
        <v>559</v>
      </c>
      <c r="B1" s="1206"/>
      <c r="C1" s="1065"/>
    </row>
    <row r="2" spans="1:3" s="145" customFormat="1" ht="25.5" customHeight="1" thickBot="1">
      <c r="A2" s="1208" t="s">
        <v>241</v>
      </c>
      <c r="B2" s="1063"/>
      <c r="C2" s="1063"/>
    </row>
    <row r="3" spans="1:4" s="64" customFormat="1" ht="30" customHeight="1">
      <c r="A3" s="799" t="s">
        <v>176</v>
      </c>
      <c r="B3" s="800" t="s">
        <v>459</v>
      </c>
      <c r="C3" s="800" t="s">
        <v>242</v>
      </c>
      <c r="D3" s="146"/>
    </row>
    <row r="4" spans="1:4" s="65" customFormat="1" ht="19.5" customHeight="1">
      <c r="A4" s="546" t="s">
        <v>30</v>
      </c>
      <c r="B4" s="547">
        <v>262251.82998552034</v>
      </c>
      <c r="C4" s="547">
        <v>32030775.59439233</v>
      </c>
      <c r="D4" s="152"/>
    </row>
    <row r="5" spans="1:4" s="65" customFormat="1" ht="19.5" customHeight="1">
      <c r="A5" s="548" t="s">
        <v>504</v>
      </c>
      <c r="B5" s="530">
        <v>44427.96740098254</v>
      </c>
      <c r="C5" s="530">
        <v>5596514.751226557</v>
      </c>
      <c r="D5" s="153"/>
    </row>
    <row r="6" spans="1:4" s="65" customFormat="1" ht="19.5" customHeight="1">
      <c r="A6" s="548" t="s">
        <v>505</v>
      </c>
      <c r="B6" s="530">
        <v>136068.7078835071</v>
      </c>
      <c r="C6" s="530">
        <v>15575107.002409365</v>
      </c>
      <c r="D6" s="153"/>
    </row>
    <row r="7" spans="1:4" s="65" customFormat="1" ht="19.5" customHeight="1">
      <c r="A7" s="549" t="s">
        <v>378</v>
      </c>
      <c r="B7" s="530">
        <v>40228.22499159601</v>
      </c>
      <c r="C7" s="530">
        <v>5507151.860782328</v>
      </c>
      <c r="D7" s="153"/>
    </row>
    <row r="8" spans="1:4" s="65" customFormat="1" ht="19.5" customHeight="1">
      <c r="A8" s="549" t="s">
        <v>379</v>
      </c>
      <c r="B8" s="530">
        <v>33977.92970943473</v>
      </c>
      <c r="C8" s="530">
        <v>4362773.829974078</v>
      </c>
      <c r="D8" s="153"/>
    </row>
    <row r="9" spans="1:4" s="65" customFormat="1" ht="19.5" customHeight="1">
      <c r="A9" s="549" t="s">
        <v>380</v>
      </c>
      <c r="B9" s="530">
        <v>4452</v>
      </c>
      <c r="C9" s="530">
        <v>604451.1</v>
      </c>
      <c r="D9" s="153"/>
    </row>
    <row r="10" spans="1:4" s="65" customFormat="1" ht="19.5" customHeight="1" thickBot="1">
      <c r="A10" s="550" t="s">
        <v>381</v>
      </c>
      <c r="B10" s="536">
        <v>3097</v>
      </c>
      <c r="C10" s="536">
        <v>384777.05</v>
      </c>
      <c r="D10" s="153"/>
    </row>
    <row r="11" spans="1:4" s="66" customFormat="1" ht="23.25" customHeight="1">
      <c r="A11" s="147"/>
      <c r="B11" s="148"/>
      <c r="C11" s="840" t="s">
        <v>521</v>
      </c>
      <c r="D11" s="151"/>
    </row>
    <row r="12" spans="1:4" s="66" customFormat="1" ht="23.25" customHeight="1">
      <c r="A12" s="147"/>
      <c r="B12" s="148"/>
      <c r="C12" s="418"/>
      <c r="D12" s="151"/>
    </row>
    <row r="13" spans="1:3" s="149" customFormat="1" ht="25.5" customHeight="1">
      <c r="A13" s="1212" t="s">
        <v>224</v>
      </c>
      <c r="B13" s="1212"/>
      <c r="C13" s="1212"/>
    </row>
    <row r="14" spans="1:6" s="69" customFormat="1" ht="69" customHeight="1">
      <c r="A14" s="1211" t="s">
        <v>506</v>
      </c>
      <c r="B14" s="1211"/>
      <c r="C14" s="1211"/>
      <c r="D14" s="170"/>
      <c r="E14" s="171"/>
      <c r="F14" s="171"/>
    </row>
  </sheetData>
  <sheetProtection/>
  <mergeCells count="4">
    <mergeCell ref="A1:C1"/>
    <mergeCell ref="A14:C14"/>
    <mergeCell ref="A13:C13"/>
    <mergeCell ref="A2:C2"/>
  </mergeCells>
  <printOptions/>
  <pageMargins left="0.787401575" right="0.787401575" top="0.984251969" bottom="0.984251969" header="0.4921259845" footer="0.4921259845"/>
  <pageSetup fitToHeight="0"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sheetPr>
    <tabColor rgb="FFFFE389"/>
  </sheetPr>
  <dimension ref="A1:H48"/>
  <sheetViews>
    <sheetView zoomScale="70" zoomScaleNormal="70" zoomScalePageLayoutView="0" workbookViewId="0" topLeftCell="A1">
      <selection activeCell="A1" sqref="A1:C1"/>
    </sheetView>
  </sheetViews>
  <sheetFormatPr defaultColWidth="8.88671875" defaultRowHeight="15"/>
  <cols>
    <col min="1" max="1" width="38.77734375" style="1" customWidth="1"/>
    <col min="2" max="2" width="11.77734375" style="1" customWidth="1"/>
    <col min="3" max="3" width="10.99609375" style="246" customWidth="1"/>
    <col min="4" max="4" width="21.4453125" style="1" customWidth="1"/>
    <col min="5" max="16384" width="8.88671875" style="1" customWidth="1"/>
  </cols>
  <sheetData>
    <row r="1" spans="1:4" ht="27" customHeight="1">
      <c r="A1" s="1049" t="s">
        <v>518</v>
      </c>
      <c r="B1" s="1049"/>
      <c r="C1" s="1050"/>
      <c r="D1" s="229"/>
    </row>
    <row r="2" spans="1:4" s="2" customFormat="1" ht="21" customHeight="1">
      <c r="A2" s="1055" t="s">
        <v>271</v>
      </c>
      <c r="B2" s="1055"/>
      <c r="C2" s="1055"/>
      <c r="D2" s="1055"/>
    </row>
    <row r="3" spans="1:8" s="3" customFormat="1" ht="30" customHeight="1" thickBot="1">
      <c r="A3" s="824"/>
      <c r="B3" s="824"/>
      <c r="C3" s="825" t="s">
        <v>9</v>
      </c>
      <c r="D3" s="826" t="s">
        <v>200</v>
      </c>
      <c r="F3" s="1049"/>
      <c r="G3" s="1049"/>
      <c r="H3" s="1050"/>
    </row>
    <row r="4" spans="1:4" s="2" customFormat="1" ht="19.5" customHeight="1">
      <c r="A4" s="250" t="s">
        <v>384</v>
      </c>
      <c r="B4" s="251" t="s">
        <v>8</v>
      </c>
      <c r="C4" s="252">
        <v>3</v>
      </c>
      <c r="D4" s="253"/>
    </row>
    <row r="5" spans="1:4" s="2" customFormat="1" ht="19.5" customHeight="1">
      <c r="A5" s="258" t="s">
        <v>517</v>
      </c>
      <c r="B5" s="259" t="s">
        <v>8</v>
      </c>
      <c r="C5" s="260">
        <v>40628</v>
      </c>
      <c r="D5" s="261">
        <v>100.00000000000003</v>
      </c>
    </row>
    <row r="6" spans="1:4" s="2" customFormat="1" ht="19.5" customHeight="1">
      <c r="A6" s="231" t="s">
        <v>145</v>
      </c>
      <c r="B6" s="230" t="s">
        <v>8</v>
      </c>
      <c r="C6" s="242">
        <v>32381</v>
      </c>
      <c r="D6" s="232">
        <v>79.70119129664272</v>
      </c>
    </row>
    <row r="7" spans="1:4" s="2" customFormat="1" ht="19.5" customHeight="1">
      <c r="A7" s="233" t="s">
        <v>187</v>
      </c>
      <c r="B7" s="230" t="s">
        <v>8</v>
      </c>
      <c r="C7" s="242">
        <v>16200</v>
      </c>
      <c r="D7" s="232">
        <v>39.87397853696958</v>
      </c>
    </row>
    <row r="8" spans="1:4" s="2" customFormat="1" ht="19.5" customHeight="1">
      <c r="A8" s="233" t="s">
        <v>186</v>
      </c>
      <c r="B8" s="230" t="s">
        <v>8</v>
      </c>
      <c r="C8" s="242">
        <v>16181</v>
      </c>
      <c r="D8" s="232">
        <v>39.82721275967313</v>
      </c>
    </row>
    <row r="9" spans="1:4" s="2" customFormat="1" ht="19.5" customHeight="1">
      <c r="A9" s="231" t="s">
        <v>52</v>
      </c>
      <c r="B9" s="230" t="s">
        <v>8</v>
      </c>
      <c r="C9" s="242">
        <v>1609</v>
      </c>
      <c r="D9" s="232">
        <v>3.9603229299990153</v>
      </c>
    </row>
    <row r="10" spans="1:4" s="2" customFormat="1" ht="19.5" customHeight="1">
      <c r="A10" s="231" t="s">
        <v>53</v>
      </c>
      <c r="B10" s="230" t="s">
        <v>8</v>
      </c>
      <c r="C10" s="242">
        <v>6638</v>
      </c>
      <c r="D10" s="232">
        <v>16.338485773358276</v>
      </c>
    </row>
    <row r="11" spans="1:4" s="4" customFormat="1" ht="18" customHeight="1">
      <c r="A11" s="234"/>
      <c r="B11" s="235"/>
      <c r="C11" s="243"/>
      <c r="D11" s="236"/>
    </row>
    <row r="12" spans="1:4" s="3" customFormat="1" ht="53.25" customHeight="1" thickBot="1">
      <c r="A12" s="827"/>
      <c r="B12" s="827"/>
      <c r="C12" s="828" t="s">
        <v>196</v>
      </c>
      <c r="D12" s="829" t="s">
        <v>197</v>
      </c>
    </row>
    <row r="13" spans="1:4" s="4" customFormat="1" ht="19.5" customHeight="1">
      <c r="A13" s="254" t="s">
        <v>225</v>
      </c>
      <c r="B13" s="255" t="s">
        <v>10</v>
      </c>
      <c r="C13" s="256">
        <v>128195304.55000001</v>
      </c>
      <c r="D13" s="257">
        <v>71.28405340142568</v>
      </c>
    </row>
    <row r="14" spans="1:4" s="4" customFormat="1" ht="19.5" customHeight="1">
      <c r="A14" s="240" t="s">
        <v>149</v>
      </c>
      <c r="B14" s="238" t="s">
        <v>10</v>
      </c>
      <c r="C14" s="244">
        <v>3771.5594160047076</v>
      </c>
      <c r="D14" s="241"/>
    </row>
    <row r="15" spans="1:4" s="4" customFormat="1" ht="19.5" customHeight="1">
      <c r="A15" s="240" t="s">
        <v>150</v>
      </c>
      <c r="B15" s="238" t="s">
        <v>10</v>
      </c>
      <c r="C15" s="244">
        <v>3155.343717387024</v>
      </c>
      <c r="D15" s="241"/>
    </row>
    <row r="16" spans="1:4" s="4" customFormat="1" ht="19.5" customHeight="1">
      <c r="A16" s="237" t="s">
        <v>177</v>
      </c>
      <c r="B16" s="238" t="s">
        <v>10</v>
      </c>
      <c r="C16" s="244">
        <v>179837282.58</v>
      </c>
      <c r="D16" s="239">
        <v>100</v>
      </c>
    </row>
    <row r="17" spans="1:4" s="4" customFormat="1" ht="19.5" customHeight="1">
      <c r="A17" s="240" t="s">
        <v>150</v>
      </c>
      <c r="B17" s="238" t="s">
        <v>10</v>
      </c>
      <c r="C17" s="244">
        <v>4426.437003544354</v>
      </c>
      <c r="D17" s="241"/>
    </row>
    <row r="18" spans="1:4" s="4" customFormat="1" ht="19.5" customHeight="1">
      <c r="A18" s="237" t="s">
        <v>226</v>
      </c>
      <c r="B18" s="238" t="s">
        <v>10</v>
      </c>
      <c r="C18" s="244">
        <v>20604477.82</v>
      </c>
      <c r="D18" s="239">
        <v>11.457289347571278</v>
      </c>
    </row>
    <row r="19" spans="1:4" s="4" customFormat="1" ht="19.5" customHeight="1">
      <c r="A19" s="240" t="s">
        <v>201</v>
      </c>
      <c r="B19" s="238" t="s">
        <v>10</v>
      </c>
      <c r="C19" s="244">
        <v>636.3138204502641</v>
      </c>
      <c r="D19" s="241"/>
    </row>
    <row r="20" spans="1:4" s="4" customFormat="1" ht="19.5" customHeight="1">
      <c r="A20" s="240" t="s">
        <v>150</v>
      </c>
      <c r="B20" s="238" t="s">
        <v>10</v>
      </c>
      <c r="C20" s="244">
        <v>507.14969528404055</v>
      </c>
      <c r="D20" s="241"/>
    </row>
    <row r="21" spans="1:4" s="4" customFormat="1" ht="19.5" customHeight="1">
      <c r="A21" s="237" t="s">
        <v>519</v>
      </c>
      <c r="B21" s="238" t="s">
        <v>10</v>
      </c>
      <c r="C21" s="244">
        <v>159232804.76000002</v>
      </c>
      <c r="D21" s="239">
        <v>88.54271065242872</v>
      </c>
    </row>
    <row r="22" spans="1:4" s="4" customFormat="1" ht="19.5" customHeight="1">
      <c r="A22" s="240" t="s">
        <v>150</v>
      </c>
      <c r="B22" s="238" t="s">
        <v>10</v>
      </c>
      <c r="C22" s="244">
        <v>3919.2873082603137</v>
      </c>
      <c r="D22" s="241"/>
    </row>
    <row r="23" spans="1:4" s="4" customFormat="1" ht="19.5" customHeight="1">
      <c r="A23" s="237" t="s">
        <v>118</v>
      </c>
      <c r="B23" s="238" t="s">
        <v>10</v>
      </c>
      <c r="C23" s="244">
        <v>8719646.210739903</v>
      </c>
      <c r="D23" s="239">
        <v>4.8486309877714024</v>
      </c>
    </row>
    <row r="24" spans="1:4" s="4" customFormat="1" ht="19.5" customHeight="1">
      <c r="A24" s="240" t="s">
        <v>150</v>
      </c>
      <c r="B24" s="238" t="s">
        <v>10</v>
      </c>
      <c r="C24" s="244">
        <v>214.6215962080315</v>
      </c>
      <c r="D24" s="241"/>
    </row>
    <row r="25" spans="1:4" s="4" customFormat="1" ht="19.5" customHeight="1">
      <c r="A25" s="237" t="s">
        <v>29</v>
      </c>
      <c r="B25" s="238" t="s">
        <v>10</v>
      </c>
      <c r="C25" s="244">
        <v>-40972933.57983902</v>
      </c>
      <c r="D25" s="239">
        <v>-22.783336687492678</v>
      </c>
    </row>
    <row r="26" spans="1:4" s="4" customFormat="1" ht="19.5" customHeight="1">
      <c r="A26" s="240" t="s">
        <v>150</v>
      </c>
      <c r="B26" s="238" t="s">
        <v>10</v>
      </c>
      <c r="C26" s="244">
        <v>-1008.4900457772724</v>
      </c>
      <c r="D26" s="241"/>
    </row>
    <row r="27" spans="1:4" s="4" customFormat="1" ht="19.5" customHeight="1">
      <c r="A27" s="237" t="s">
        <v>2</v>
      </c>
      <c r="B27" s="238" t="s">
        <v>10</v>
      </c>
      <c r="C27" s="244">
        <v>41775497</v>
      </c>
      <c r="D27" s="239">
        <v>23.229608677731388</v>
      </c>
    </row>
    <row r="28" spans="1:4" s="4" customFormat="1" ht="19.5" customHeight="1">
      <c r="A28" s="240" t="s">
        <v>150</v>
      </c>
      <c r="B28" s="238" t="s">
        <v>10</v>
      </c>
      <c r="C28" s="244">
        <v>1028.2439942896524</v>
      </c>
      <c r="D28" s="241"/>
    </row>
    <row r="29" spans="1:4" s="4" customFormat="1" ht="19.5" customHeight="1">
      <c r="A29" s="237" t="s">
        <v>11</v>
      </c>
      <c r="B29" s="238" t="s">
        <v>10</v>
      </c>
      <c r="C29" s="244">
        <v>802563.4201609825</v>
      </c>
      <c r="D29" s="239">
        <v>0.44627199023871195</v>
      </c>
    </row>
    <row r="30" spans="1:4" s="4" customFormat="1" ht="19.5" customHeight="1" thickBot="1">
      <c r="A30" s="262" t="s">
        <v>150</v>
      </c>
      <c r="B30" s="263" t="s">
        <v>10</v>
      </c>
      <c r="C30" s="264">
        <v>19.753948512380195</v>
      </c>
      <c r="D30" s="265"/>
    </row>
    <row r="31" spans="1:4" ht="15">
      <c r="A31" s="1051" t="s">
        <v>520</v>
      </c>
      <c r="B31" s="1052"/>
      <c r="C31" s="1052"/>
      <c r="D31" s="1052"/>
    </row>
    <row r="32" spans="1:4" ht="15" customHeight="1">
      <c r="A32" s="192"/>
      <c r="B32" s="190"/>
      <c r="C32" s="245"/>
      <c r="D32" s="191"/>
    </row>
    <row r="33" spans="1:4" ht="15">
      <c r="A33" s="1057" t="s">
        <v>224</v>
      </c>
      <c r="B33" s="1057"/>
      <c r="C33" s="1057"/>
      <c r="D33" s="1057"/>
    </row>
    <row r="34" spans="1:4" s="31" customFormat="1" ht="30" customHeight="1">
      <c r="A34" s="1056" t="s">
        <v>389</v>
      </c>
      <c r="B34" s="1056"/>
      <c r="C34" s="1056"/>
      <c r="D34" s="1056"/>
    </row>
    <row r="35" spans="1:4" s="31" customFormat="1" ht="17.25" customHeight="1">
      <c r="A35" s="1056" t="s">
        <v>275</v>
      </c>
      <c r="B35" s="1056"/>
      <c r="C35" s="1056"/>
      <c r="D35" s="1056"/>
    </row>
    <row r="36" spans="1:4" s="31" customFormat="1" ht="30" customHeight="1">
      <c r="A36" s="1053" t="s">
        <v>274</v>
      </c>
      <c r="B36" s="1054"/>
      <c r="C36" s="1054"/>
      <c r="D36" s="1054"/>
    </row>
    <row r="37" ht="15">
      <c r="D37" s="5"/>
    </row>
    <row r="38" spans="1:4" ht="17.25">
      <c r="A38" s="6"/>
      <c r="B38" s="6"/>
      <c r="C38" s="247"/>
      <c r="D38" s="5"/>
    </row>
    <row r="39" spans="1:4" ht="15">
      <c r="A39" s="7"/>
      <c r="B39" s="7"/>
      <c r="C39" s="248"/>
      <c r="D39" s="5"/>
    </row>
    <row r="40" spans="1:4" ht="15">
      <c r="A40" s="8"/>
      <c r="B40" s="8"/>
      <c r="C40" s="249"/>
      <c r="D40" s="5"/>
    </row>
    <row r="41" ht="15">
      <c r="D41" s="9"/>
    </row>
    <row r="42" ht="15">
      <c r="D42" s="10"/>
    </row>
    <row r="43" ht="15">
      <c r="D43" s="10"/>
    </row>
    <row r="44" ht="15">
      <c r="D44" s="11"/>
    </row>
    <row r="45" ht="15">
      <c r="D45" s="11"/>
    </row>
    <row r="48" spans="1:3" ht="17.25">
      <c r="A48" s="6"/>
      <c r="B48" s="6"/>
      <c r="C48" s="247"/>
    </row>
  </sheetData>
  <sheetProtection/>
  <mergeCells count="8">
    <mergeCell ref="A1:C1"/>
    <mergeCell ref="F3:H3"/>
    <mergeCell ref="A31:D31"/>
    <mergeCell ref="A36:D36"/>
    <mergeCell ref="A2:D2"/>
    <mergeCell ref="A34:D34"/>
    <mergeCell ref="A35:D35"/>
    <mergeCell ref="A33:D33"/>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30.xml><?xml version="1.0" encoding="utf-8"?>
<worksheet xmlns="http://schemas.openxmlformats.org/spreadsheetml/2006/main" xmlns:r="http://schemas.openxmlformats.org/officeDocument/2006/relationships">
  <dimension ref="A3:A3"/>
  <sheetViews>
    <sheetView zoomScalePageLayoutView="0" workbookViewId="0" topLeftCell="A1">
      <selection activeCell="A4" sqref="A4"/>
    </sheetView>
  </sheetViews>
  <sheetFormatPr defaultColWidth="11.5546875" defaultRowHeight="15"/>
  <cols>
    <col min="1" max="16384" width="11.5546875" style="195" customWidth="1"/>
  </cols>
  <sheetData>
    <row r="3" ht="15">
      <c r="A3" s="196" t="s">
        <v>393</v>
      </c>
    </row>
  </sheetData>
  <sheetProtection/>
  <printOptions/>
  <pageMargins left="0.7" right="0.7" top="0.787401575" bottom="0.7874015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rgb="FFFFE389"/>
  </sheetPr>
  <dimension ref="A3:A3"/>
  <sheetViews>
    <sheetView zoomScale="78" zoomScaleNormal="78" zoomScalePageLayoutView="0" workbookViewId="0" topLeftCell="A1">
      <selection activeCell="A1" sqref="A1"/>
    </sheetView>
  </sheetViews>
  <sheetFormatPr defaultColWidth="11.5546875" defaultRowHeight="15"/>
  <cols>
    <col min="1" max="16384" width="11.5546875" style="195" customWidth="1"/>
  </cols>
  <sheetData>
    <row r="3" ht="15">
      <c r="A3" s="195" t="s">
        <v>507</v>
      </c>
    </row>
  </sheetData>
  <sheetProtection/>
  <printOptions/>
  <pageMargins left="0.7" right="0.7" top="0.787401575" bottom="0.7874015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rgb="FFFFE389"/>
  </sheetPr>
  <dimension ref="A1:E42"/>
  <sheetViews>
    <sheetView zoomScale="70" zoomScaleNormal="70" zoomScalePageLayoutView="0" workbookViewId="0" topLeftCell="A1">
      <pane ySplit="4" topLeftCell="A5" activePane="bottomLeft" state="frozen"/>
      <selection pane="topLeft" activeCell="A8" sqref="A8:G8"/>
      <selection pane="bottomLeft" activeCell="A2" sqref="A2:E2"/>
    </sheetView>
  </sheetViews>
  <sheetFormatPr defaultColWidth="8.88671875" defaultRowHeight="15"/>
  <cols>
    <col min="1" max="1" width="33.88671875" style="61" customWidth="1"/>
    <col min="2" max="2" width="11.4453125" style="62" bestFit="1" customWidth="1"/>
    <col min="3" max="3" width="13.3359375" style="203" customWidth="1"/>
    <col min="4" max="4" width="21.77734375" style="203" customWidth="1"/>
    <col min="5" max="5" width="26.21484375" style="203" customWidth="1"/>
    <col min="6" max="16384" width="8.88671875" style="80" customWidth="1"/>
  </cols>
  <sheetData>
    <row r="1" spans="1:5" ht="18">
      <c r="A1" s="1213" t="s">
        <v>525</v>
      </c>
      <c r="B1" s="1214"/>
      <c r="C1" s="1214"/>
      <c r="D1" s="1214"/>
      <c r="E1" s="1214"/>
    </row>
    <row r="2" spans="1:5" s="81" customFormat="1" ht="33" customHeight="1" thickBot="1">
      <c r="A2" s="1217" t="s">
        <v>243</v>
      </c>
      <c r="B2" s="1063"/>
      <c r="C2" s="1063"/>
      <c r="D2" s="1063"/>
      <c r="E2" s="1063"/>
    </row>
    <row r="3" spans="1:5" s="81" customFormat="1" ht="21" customHeight="1">
      <c r="A3" s="565"/>
      <c r="B3" s="801"/>
      <c r="C3" s="802" t="s">
        <v>13</v>
      </c>
      <c r="D3" s="803" t="s">
        <v>373</v>
      </c>
      <c r="E3" s="803" t="s">
        <v>374</v>
      </c>
    </row>
    <row r="4" spans="1:5" s="82" customFormat="1" ht="21.75" customHeight="1">
      <c r="A4" s="804" t="s">
        <v>248</v>
      </c>
      <c r="B4" s="805" t="s">
        <v>33</v>
      </c>
      <c r="C4" s="1215" t="s">
        <v>310</v>
      </c>
      <c r="D4" s="1216"/>
      <c r="E4" s="1216"/>
    </row>
    <row r="5" spans="1:5" s="83" customFormat="1" ht="23.25" customHeight="1">
      <c r="A5" s="553" t="s">
        <v>71</v>
      </c>
      <c r="B5" s="566"/>
      <c r="C5" s="567"/>
      <c r="D5" s="568"/>
      <c r="E5" s="568"/>
    </row>
    <row r="6" spans="1:5" s="84" customFormat="1" ht="18.75" customHeight="1">
      <c r="A6" s="549" t="s">
        <v>12</v>
      </c>
      <c r="B6" s="569">
        <v>63</v>
      </c>
      <c r="C6" s="571">
        <v>55547885.4</v>
      </c>
      <c r="D6" s="572">
        <v>12316684</v>
      </c>
      <c r="E6" s="572">
        <v>43231201.4</v>
      </c>
    </row>
    <row r="7" spans="1:5" s="84" customFormat="1" ht="18.75" customHeight="1">
      <c r="A7" s="549" t="s">
        <v>76</v>
      </c>
      <c r="B7" s="569">
        <v>64</v>
      </c>
      <c r="C7" s="571">
        <v>-9281.670664720572</v>
      </c>
      <c r="D7" s="572">
        <v>-8548.41096297838</v>
      </c>
      <c r="E7" s="572">
        <v>-733.2597017421913</v>
      </c>
    </row>
    <row r="8" spans="1:5" s="84" customFormat="1" ht="18.75" customHeight="1">
      <c r="A8" s="549" t="s">
        <v>0</v>
      </c>
      <c r="B8" s="569">
        <v>65</v>
      </c>
      <c r="C8" s="571">
        <v>-4496.6</v>
      </c>
      <c r="D8" s="572">
        <v>-2148.25</v>
      </c>
      <c r="E8" s="572">
        <v>-2348.35</v>
      </c>
    </row>
    <row r="9" spans="1:5" s="84" customFormat="1" ht="18.75" customHeight="1">
      <c r="A9" s="549" t="s">
        <v>32</v>
      </c>
      <c r="B9" s="570" t="s">
        <v>123</v>
      </c>
      <c r="C9" s="571">
        <v>55534107.12933528</v>
      </c>
      <c r="D9" s="572">
        <v>12305987.339037022</v>
      </c>
      <c r="E9" s="572">
        <v>43228119.79029825</v>
      </c>
    </row>
    <row r="10" spans="1:5" s="84" customFormat="1" ht="18.75" customHeight="1">
      <c r="A10" s="549" t="s">
        <v>75</v>
      </c>
      <c r="B10" s="569">
        <v>66</v>
      </c>
      <c r="C10" s="571">
        <v>-243641.05</v>
      </c>
      <c r="D10" s="572">
        <v>-56455.44</v>
      </c>
      <c r="E10" s="572">
        <v>-187185.61</v>
      </c>
    </row>
    <row r="11" spans="1:5" s="85" customFormat="1" ht="18.75" customHeight="1">
      <c r="A11" s="549" t="s">
        <v>1</v>
      </c>
      <c r="B11" s="570" t="s">
        <v>124</v>
      </c>
      <c r="C11" s="571">
        <v>55290466.07933528</v>
      </c>
      <c r="D11" s="572">
        <v>12249531.899037022</v>
      </c>
      <c r="E11" s="572">
        <v>43040934.180298254</v>
      </c>
    </row>
    <row r="12" spans="1:5" s="85" customFormat="1" ht="18.75" customHeight="1">
      <c r="A12" s="549" t="s">
        <v>2</v>
      </c>
      <c r="B12" s="569">
        <v>67</v>
      </c>
      <c r="C12" s="571">
        <v>0</v>
      </c>
      <c r="D12" s="572">
        <v>0</v>
      </c>
      <c r="E12" s="572">
        <v>0</v>
      </c>
    </row>
    <row r="13" spans="1:5" s="85" customFormat="1" ht="18.75" customHeight="1">
      <c r="A13" s="549" t="s">
        <v>38</v>
      </c>
      <c r="B13" s="569">
        <v>69</v>
      </c>
      <c r="C13" s="571">
        <v>233.52009146085328</v>
      </c>
      <c r="D13" s="585">
        <v>94.99162054672676</v>
      </c>
      <c r="E13" s="585">
        <v>138.52847091412653</v>
      </c>
    </row>
    <row r="14" spans="1:5" s="85" customFormat="1" ht="18.75" customHeight="1">
      <c r="A14" s="573" t="s">
        <v>114</v>
      </c>
      <c r="B14" s="574" t="s">
        <v>101</v>
      </c>
      <c r="C14" s="586">
        <v>55290699.59942674</v>
      </c>
      <c r="D14" s="587">
        <v>12249626.890657568</v>
      </c>
      <c r="E14" s="587">
        <v>43041072.708769165</v>
      </c>
    </row>
    <row r="15" spans="1:5" s="86" customFormat="1" ht="22.5" customHeight="1">
      <c r="A15" s="575" t="s">
        <v>72</v>
      </c>
      <c r="B15" s="569"/>
      <c r="C15" s="588"/>
      <c r="D15" s="589"/>
      <c r="E15" s="589"/>
    </row>
    <row r="16" spans="1:5" s="84" customFormat="1" ht="18.75" customHeight="1">
      <c r="A16" s="549" t="s">
        <v>3</v>
      </c>
      <c r="B16" s="570">
        <v>331</v>
      </c>
      <c r="C16" s="571">
        <v>-33583343.19951359</v>
      </c>
      <c r="D16" s="585">
        <v>-7837545.169418099</v>
      </c>
      <c r="E16" s="585">
        <v>-25745798.030095495</v>
      </c>
    </row>
    <row r="17" spans="1:5" s="84" customFormat="1" ht="18.75" customHeight="1">
      <c r="A17" s="576" t="s">
        <v>54</v>
      </c>
      <c r="B17" s="569">
        <v>332</v>
      </c>
      <c r="C17" s="571">
        <v>200677.35</v>
      </c>
      <c r="D17" s="585">
        <v>30593.9</v>
      </c>
      <c r="E17" s="585">
        <v>170083.45</v>
      </c>
    </row>
    <row r="18" spans="1:5" s="84" customFormat="1" ht="18.75" customHeight="1">
      <c r="A18" s="549" t="s">
        <v>98</v>
      </c>
      <c r="B18" s="570" t="s">
        <v>125</v>
      </c>
      <c r="C18" s="571">
        <v>-33382665.849513594</v>
      </c>
      <c r="D18" s="585">
        <v>-7806951.269418099</v>
      </c>
      <c r="E18" s="585">
        <v>-25575714.580095496</v>
      </c>
    </row>
    <row r="19" spans="1:5" s="84" customFormat="1" ht="30.75" customHeight="1">
      <c r="A19" s="576" t="s">
        <v>208</v>
      </c>
      <c r="B19" s="569">
        <v>35</v>
      </c>
      <c r="C19" s="571">
        <v>-2174534.799741438</v>
      </c>
      <c r="D19" s="585">
        <v>-1214712.566289549</v>
      </c>
      <c r="E19" s="585">
        <v>-959822.2334518892</v>
      </c>
    </row>
    <row r="20" spans="1:5" s="84" customFormat="1" ht="18.75" customHeight="1">
      <c r="A20" s="549" t="s">
        <v>115</v>
      </c>
      <c r="B20" s="569" t="s">
        <v>126</v>
      </c>
      <c r="C20" s="571">
        <v>-35557200.64925503</v>
      </c>
      <c r="D20" s="585">
        <v>-9021663.835707648</v>
      </c>
      <c r="E20" s="585">
        <v>-26535536.813547384</v>
      </c>
    </row>
    <row r="21" spans="1:5" s="84" customFormat="1" ht="18.75" customHeight="1">
      <c r="A21" s="549" t="s">
        <v>40</v>
      </c>
      <c r="B21" s="570" t="s">
        <v>157</v>
      </c>
      <c r="C21" s="571">
        <v>222984.09999999998</v>
      </c>
      <c r="D21" s="585">
        <v>70774.54</v>
      </c>
      <c r="E21" s="585">
        <v>152209.56</v>
      </c>
    </row>
    <row r="22" spans="1:5" s="84" customFormat="1" ht="18.75" customHeight="1">
      <c r="A22" s="577" t="s">
        <v>5</v>
      </c>
      <c r="B22" s="578">
        <v>38</v>
      </c>
      <c r="C22" s="590">
        <v>0</v>
      </c>
      <c r="D22" s="591">
        <v>0</v>
      </c>
      <c r="E22" s="591">
        <v>0</v>
      </c>
    </row>
    <row r="23" spans="1:5" s="87" customFormat="1" ht="18.75" customHeight="1">
      <c r="A23" s="549" t="s">
        <v>117</v>
      </c>
      <c r="B23" s="570" t="s">
        <v>104</v>
      </c>
      <c r="C23" s="571">
        <v>-35334216.54925503</v>
      </c>
      <c r="D23" s="572">
        <v>-8950889.295707649</v>
      </c>
      <c r="E23" s="572">
        <v>-26383327.253547385</v>
      </c>
    </row>
    <row r="24" spans="1:5" s="85" customFormat="1" ht="18.75" customHeight="1">
      <c r="A24" s="579" t="s">
        <v>41</v>
      </c>
      <c r="B24" s="569">
        <v>400</v>
      </c>
      <c r="C24" s="571">
        <v>-7088922.847849056</v>
      </c>
      <c r="D24" s="585">
        <v>-1205557.7129833829</v>
      </c>
      <c r="E24" s="585">
        <v>-5883365.134865673</v>
      </c>
    </row>
    <row r="25" spans="1:5" s="85" customFormat="1" ht="18.75" customHeight="1">
      <c r="A25" s="579" t="s">
        <v>151</v>
      </c>
      <c r="B25" s="569">
        <v>410</v>
      </c>
      <c r="C25" s="571">
        <v>-682119.1688375366</v>
      </c>
      <c r="D25" s="585">
        <v>-116015.3731794517</v>
      </c>
      <c r="E25" s="585">
        <v>-566103.7956580849</v>
      </c>
    </row>
    <row r="26" spans="1:5" s="85" customFormat="1" ht="18.75" customHeight="1">
      <c r="A26" s="579" t="s">
        <v>42</v>
      </c>
      <c r="B26" s="569">
        <v>420</v>
      </c>
      <c r="C26" s="571">
        <v>-926766.2779483496</v>
      </c>
      <c r="D26" s="585">
        <v>-190562.13276715763</v>
      </c>
      <c r="E26" s="585">
        <v>-736204.145181192</v>
      </c>
    </row>
    <row r="27" spans="1:5" s="85" customFormat="1" ht="18.75" customHeight="1">
      <c r="A27" s="579" t="s">
        <v>96</v>
      </c>
      <c r="B27" s="569">
        <v>430</v>
      </c>
      <c r="C27" s="571">
        <v>-83769.29000000001</v>
      </c>
      <c r="D27" s="585">
        <v>-20699.65</v>
      </c>
      <c r="E27" s="585">
        <v>-63069.64</v>
      </c>
    </row>
    <row r="28" spans="1:5" s="85" customFormat="1" ht="18.75" customHeight="1">
      <c r="A28" s="579" t="s">
        <v>43</v>
      </c>
      <c r="B28" s="569">
        <v>440</v>
      </c>
      <c r="C28" s="571">
        <v>-939879.9847809828</v>
      </c>
      <c r="D28" s="585">
        <v>-179646.09367558654</v>
      </c>
      <c r="E28" s="585">
        <v>-760233.8911053963</v>
      </c>
    </row>
    <row r="29" spans="1:5" s="85" customFormat="1" ht="18.75" customHeight="1">
      <c r="A29" s="579" t="s">
        <v>44</v>
      </c>
      <c r="B29" s="570">
        <v>450</v>
      </c>
      <c r="C29" s="571">
        <v>-1136996.4390308426</v>
      </c>
      <c r="D29" s="585">
        <v>-354135.7554354348</v>
      </c>
      <c r="E29" s="585">
        <v>-782860.6835954078</v>
      </c>
    </row>
    <row r="30" spans="1:5" s="85" customFormat="1" ht="18.75" customHeight="1">
      <c r="A30" s="548" t="s">
        <v>45</v>
      </c>
      <c r="B30" s="570">
        <v>460</v>
      </c>
      <c r="C30" s="571">
        <v>43710.679443454756</v>
      </c>
      <c r="D30" s="585">
        <v>13837.163941105027</v>
      </c>
      <c r="E30" s="585">
        <v>29873.51550234973</v>
      </c>
    </row>
    <row r="31" spans="1:5" s="84" customFormat="1" ht="18.75" customHeight="1">
      <c r="A31" s="549" t="s">
        <v>97</v>
      </c>
      <c r="B31" s="304" t="s">
        <v>133</v>
      </c>
      <c r="C31" s="571">
        <v>-10814743.329003312</v>
      </c>
      <c r="D31" s="592">
        <v>-2052779.5540999086</v>
      </c>
      <c r="E31" s="592">
        <v>-8761963.774903404</v>
      </c>
    </row>
    <row r="32" spans="1:5" s="84" customFormat="1" ht="18.75" customHeight="1">
      <c r="A32" s="548" t="s">
        <v>46</v>
      </c>
      <c r="B32" s="569" t="s">
        <v>127</v>
      </c>
      <c r="C32" s="571">
        <v>-119548.58666650072</v>
      </c>
      <c r="D32" s="585">
        <v>-45336.561729782494</v>
      </c>
      <c r="E32" s="585">
        <v>-74212.02493671823</v>
      </c>
    </row>
    <row r="33" spans="1:5" s="84" customFormat="1" ht="18.75" customHeight="1">
      <c r="A33" s="548" t="s">
        <v>47</v>
      </c>
      <c r="B33" s="570" t="s">
        <v>217</v>
      </c>
      <c r="C33" s="571">
        <v>-32986.873671786365</v>
      </c>
      <c r="D33" s="585">
        <v>-15574.86043150845</v>
      </c>
      <c r="E33" s="585">
        <v>-17412.013240277913</v>
      </c>
    </row>
    <row r="34" spans="1:5" s="84" customFormat="1" ht="18.75" customHeight="1">
      <c r="A34" s="579" t="s">
        <v>48</v>
      </c>
      <c r="B34" s="569">
        <v>49</v>
      </c>
      <c r="C34" s="571">
        <v>-1329.8428781142866</v>
      </c>
      <c r="D34" s="585">
        <v>-540.9552954280849</v>
      </c>
      <c r="E34" s="585">
        <v>-788.8875826862017</v>
      </c>
    </row>
    <row r="35" spans="1:5" s="87" customFormat="1" ht="18.75" customHeight="1">
      <c r="A35" s="580" t="s">
        <v>118</v>
      </c>
      <c r="B35" s="581" t="s">
        <v>105</v>
      </c>
      <c r="C35" s="586">
        <v>-10968608.632219713</v>
      </c>
      <c r="D35" s="593">
        <v>-2114231.931556628</v>
      </c>
      <c r="E35" s="593">
        <v>-8854376.700663086</v>
      </c>
    </row>
    <row r="36" spans="1:5" s="66" customFormat="1" ht="18.75" customHeight="1">
      <c r="A36" s="553" t="s">
        <v>119</v>
      </c>
      <c r="B36" s="570" t="s">
        <v>106</v>
      </c>
      <c r="C36" s="571">
        <v>-46302825.181474745</v>
      </c>
      <c r="D36" s="585">
        <v>-11065121.227264278</v>
      </c>
      <c r="E36" s="585">
        <v>-35237703.954210475</v>
      </c>
    </row>
    <row r="37" spans="1:5" s="66" customFormat="1" ht="18.75" customHeight="1">
      <c r="A37" s="582" t="s">
        <v>6</v>
      </c>
      <c r="B37" s="570" t="s">
        <v>120</v>
      </c>
      <c r="C37" s="571">
        <v>8987874.417951997</v>
      </c>
      <c r="D37" s="585">
        <v>1184505.6633932916</v>
      </c>
      <c r="E37" s="585">
        <v>7803368.754558694</v>
      </c>
    </row>
    <row r="38" spans="1:5" s="65" customFormat="1" ht="33" customHeight="1">
      <c r="A38" s="559" t="s">
        <v>121</v>
      </c>
      <c r="B38" s="578">
        <v>7</v>
      </c>
      <c r="C38" s="590">
        <v>1347482.511407187</v>
      </c>
      <c r="D38" s="594">
        <v>218891.69502831818</v>
      </c>
      <c r="E38" s="594">
        <v>1128590.8163788689</v>
      </c>
    </row>
    <row r="39" spans="1:5" s="66" customFormat="1" ht="19.5" customHeight="1">
      <c r="A39" s="582" t="s">
        <v>7</v>
      </c>
      <c r="B39" s="570" t="s">
        <v>122</v>
      </c>
      <c r="C39" s="571">
        <v>10335356.929359185</v>
      </c>
      <c r="D39" s="585">
        <v>1403397.3584216097</v>
      </c>
      <c r="E39" s="585">
        <v>8931959.570937563</v>
      </c>
    </row>
    <row r="40" spans="1:5" s="23" customFormat="1" ht="18.75" customHeight="1">
      <c r="A40" s="347" t="s">
        <v>213</v>
      </c>
      <c r="B40" s="297" t="s">
        <v>10</v>
      </c>
      <c r="C40" s="571">
        <v>60240394.568486296</v>
      </c>
      <c r="D40" s="585"/>
      <c r="E40" s="595"/>
    </row>
    <row r="41" spans="1:5" s="23" customFormat="1" ht="18.75" customHeight="1" thickBot="1">
      <c r="A41" s="583" t="s">
        <v>214</v>
      </c>
      <c r="B41" s="584" t="s">
        <v>10</v>
      </c>
      <c r="C41" s="596">
        <v>12913012.352512281</v>
      </c>
      <c r="D41" s="597"/>
      <c r="E41" s="597"/>
    </row>
    <row r="42" spans="1:5" ht="15">
      <c r="A42" s="68"/>
      <c r="E42" s="840" t="s">
        <v>521</v>
      </c>
    </row>
  </sheetData>
  <sheetProtection/>
  <mergeCells count="3">
    <mergeCell ref="A1:E1"/>
    <mergeCell ref="C4:E4"/>
    <mergeCell ref="A2:E2"/>
  </mergeCells>
  <printOptions/>
  <pageMargins left="0.787401575" right="0.787401575" top="0.984251969" bottom="0.984251969" header="0.4921259845" footer="0.4921259845"/>
  <pageSetup fitToHeight="0" horizontalDpi="600" verticalDpi="600" orientation="portrait" paperSize="9" scale="75" r:id="rId2"/>
  <rowBreaks count="1" manualBreakCount="1">
    <brk id="41" max="255" man="1"/>
  </rowBreaks>
  <drawing r:id="rId1"/>
</worksheet>
</file>

<file path=xl/worksheets/sheet33.xml><?xml version="1.0" encoding="utf-8"?>
<worksheet xmlns="http://schemas.openxmlformats.org/spreadsheetml/2006/main" xmlns:r="http://schemas.openxmlformats.org/officeDocument/2006/relationships">
  <sheetPr>
    <tabColor rgb="FFFFE389"/>
  </sheetPr>
  <dimension ref="A1:D15"/>
  <sheetViews>
    <sheetView zoomScale="70" zoomScaleNormal="70" zoomScalePageLayoutView="0" workbookViewId="0" topLeftCell="A1">
      <pane ySplit="1" topLeftCell="A2" activePane="bottomLeft" state="frozen"/>
      <selection pane="topLeft" activeCell="A8" sqref="A8:G8"/>
      <selection pane="bottomLeft" activeCell="B6" sqref="B6:D14"/>
    </sheetView>
  </sheetViews>
  <sheetFormatPr defaultColWidth="8.88671875" defaultRowHeight="15"/>
  <cols>
    <col min="1" max="1" width="43.77734375" style="61" customWidth="1"/>
    <col min="2" max="2" width="13.3359375" style="63" customWidth="1"/>
    <col min="3" max="3" width="19.4453125" style="63" customWidth="1"/>
    <col min="4" max="4" width="21.6640625" style="63" customWidth="1"/>
    <col min="5" max="16384" width="8.88671875" style="80" customWidth="1"/>
  </cols>
  <sheetData>
    <row r="1" spans="1:4" s="23" customFormat="1" ht="18.75" customHeight="1">
      <c r="A1" s="1206" t="s">
        <v>560</v>
      </c>
      <c r="B1" s="1206"/>
      <c r="C1" s="1206"/>
      <c r="D1" s="1065"/>
    </row>
    <row r="2" spans="1:4" s="88" customFormat="1" ht="41.25" customHeight="1" thickBot="1">
      <c r="A2" s="1219" t="s">
        <v>244</v>
      </c>
      <c r="B2" s="1080"/>
      <c r="C2" s="1080"/>
      <c r="D2" s="1080"/>
    </row>
    <row r="3" spans="1:4" s="88" customFormat="1" ht="33.75" customHeight="1">
      <c r="A3" s="806"/>
      <c r="B3" s="795" t="s">
        <v>13</v>
      </c>
      <c r="C3" s="797" t="s">
        <v>373</v>
      </c>
      <c r="D3" s="797" t="s">
        <v>374</v>
      </c>
    </row>
    <row r="4" spans="1:4" s="89" customFormat="1" ht="21" customHeight="1" thickBot="1">
      <c r="A4" s="807"/>
      <c r="B4" s="1218" t="s">
        <v>310</v>
      </c>
      <c r="C4" s="1186"/>
      <c r="D4" s="1186"/>
    </row>
    <row r="5" spans="1:4" s="90" customFormat="1" ht="21" customHeight="1">
      <c r="A5" s="526" t="s">
        <v>12</v>
      </c>
      <c r="B5" s="561"/>
      <c r="C5" s="552"/>
      <c r="D5" s="552"/>
    </row>
    <row r="6" spans="1:4" s="90" customFormat="1" ht="19.5" customHeight="1">
      <c r="A6" s="553" t="s">
        <v>30</v>
      </c>
      <c r="B6" s="500">
        <v>55547885.4</v>
      </c>
      <c r="C6" s="554">
        <v>12316684</v>
      </c>
      <c r="D6" s="554">
        <v>43231201.4</v>
      </c>
    </row>
    <row r="7" spans="1:4" s="90" customFormat="1" ht="19.5" customHeight="1">
      <c r="A7" s="557" t="s">
        <v>15</v>
      </c>
      <c r="B7" s="562">
        <v>29558257.449999996</v>
      </c>
      <c r="C7" s="558">
        <v>7018417.1</v>
      </c>
      <c r="D7" s="558">
        <v>22539840.349999998</v>
      </c>
    </row>
    <row r="8" spans="1:4" s="90" customFormat="1" ht="19.5" customHeight="1">
      <c r="A8" s="553" t="s">
        <v>14</v>
      </c>
      <c r="B8" s="500">
        <v>25989627.950000003</v>
      </c>
      <c r="C8" s="554">
        <v>5298266.9</v>
      </c>
      <c r="D8" s="554">
        <v>20691361.05</v>
      </c>
    </row>
    <row r="9" spans="1:4" s="90" customFormat="1" ht="9" customHeight="1">
      <c r="A9" s="526"/>
      <c r="B9" s="500"/>
      <c r="C9" s="554"/>
      <c r="D9" s="554"/>
    </row>
    <row r="10" spans="1:4" s="90" customFormat="1" ht="18.75" customHeight="1">
      <c r="A10" s="559" t="s">
        <v>3</v>
      </c>
      <c r="B10" s="563"/>
      <c r="C10" s="560"/>
      <c r="D10" s="560"/>
    </row>
    <row r="11" spans="1:4" s="90" customFormat="1" ht="19.5" customHeight="1">
      <c r="A11" s="553" t="s">
        <v>30</v>
      </c>
      <c r="B11" s="500">
        <v>33583343.1995136</v>
      </c>
      <c r="C11" s="554">
        <v>7837545.1694181</v>
      </c>
      <c r="D11" s="554">
        <v>25745798.030095495</v>
      </c>
    </row>
    <row r="12" spans="1:4" s="90" customFormat="1" ht="19.5" customHeight="1">
      <c r="A12" s="553" t="s">
        <v>15</v>
      </c>
      <c r="B12" s="500">
        <v>17855965.397411082</v>
      </c>
      <c r="C12" s="554">
        <v>5044187.958148085</v>
      </c>
      <c r="D12" s="554">
        <v>12811777.439262997</v>
      </c>
    </row>
    <row r="13" spans="1:4" s="91" customFormat="1" ht="19.5" customHeight="1">
      <c r="A13" s="549" t="s">
        <v>193</v>
      </c>
      <c r="B13" s="500">
        <v>550299.8500000001</v>
      </c>
      <c r="C13" s="554">
        <v>138384.75</v>
      </c>
      <c r="D13" s="554">
        <v>411915.10000000003</v>
      </c>
    </row>
    <row r="14" spans="1:4" s="90" customFormat="1" ht="19.5" customHeight="1" thickBot="1">
      <c r="A14" s="555" t="s">
        <v>14</v>
      </c>
      <c r="B14" s="564">
        <v>15727377.802102515</v>
      </c>
      <c r="C14" s="556">
        <v>2793357.2112700157</v>
      </c>
      <c r="D14" s="556">
        <v>12934020.5908325</v>
      </c>
    </row>
    <row r="15" spans="1:4" ht="15">
      <c r="A15" s="68"/>
      <c r="D15" s="840" t="s">
        <v>521</v>
      </c>
    </row>
  </sheetData>
  <sheetProtection/>
  <mergeCells count="3">
    <mergeCell ref="A1:D1"/>
    <mergeCell ref="B4:D4"/>
    <mergeCell ref="A2:D2"/>
  </mergeCells>
  <printOptions/>
  <pageMargins left="0.787401575" right="0.787401575" top="0.984251969" bottom="0.984251969" header="0.4921259845" footer="0.4921259845"/>
  <pageSetup fitToHeight="0" horizontalDpi="600" verticalDpi="600" orientation="portrait" paperSize="9" scale="75" r:id="rId2"/>
  <rowBreaks count="1" manualBreakCount="1">
    <brk id="14" max="255" man="1"/>
  </rowBreaks>
  <drawing r:id="rId1"/>
</worksheet>
</file>

<file path=xl/worksheets/sheet34.xml><?xml version="1.0" encoding="utf-8"?>
<worksheet xmlns="http://schemas.openxmlformats.org/spreadsheetml/2006/main" xmlns:r="http://schemas.openxmlformats.org/officeDocument/2006/relationships">
  <sheetPr>
    <tabColor rgb="FFFFE389"/>
  </sheetPr>
  <dimension ref="A3:A3"/>
  <sheetViews>
    <sheetView zoomScale="78" zoomScaleNormal="78" zoomScalePageLayoutView="0" workbookViewId="0" topLeftCell="A1">
      <selection activeCell="A1" sqref="A1"/>
    </sheetView>
  </sheetViews>
  <sheetFormatPr defaultColWidth="11.5546875" defaultRowHeight="15"/>
  <cols>
    <col min="1" max="16384" width="11.5546875" style="195" customWidth="1"/>
  </cols>
  <sheetData>
    <row r="3" ht="15">
      <c r="A3" s="196" t="s">
        <v>306</v>
      </c>
    </row>
  </sheetData>
  <sheetProtection/>
  <printOptions/>
  <pageMargins left="0.7" right="0.7" top="0.787401575" bottom="0.7874015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rgb="FFFFE389"/>
    <pageSetUpPr fitToPage="1"/>
  </sheetPr>
  <dimension ref="A1:D52"/>
  <sheetViews>
    <sheetView zoomScale="70" zoomScaleNormal="70" zoomScalePageLayoutView="0" workbookViewId="0" topLeftCell="A1">
      <selection activeCell="A2" sqref="A2:D2"/>
    </sheetView>
  </sheetViews>
  <sheetFormatPr defaultColWidth="8.88671875" defaultRowHeight="15"/>
  <cols>
    <col min="1" max="1" width="49.99609375" style="92" customWidth="1"/>
    <col min="2" max="2" width="12.99609375" style="93" customWidth="1"/>
    <col min="3" max="3" width="18.21484375" style="94" customWidth="1"/>
    <col min="4" max="4" width="13.3359375" style="94" customWidth="1"/>
    <col min="5" max="16384" width="8.88671875" style="95" customWidth="1"/>
  </cols>
  <sheetData>
    <row r="1" spans="1:4" ht="19.5" customHeight="1">
      <c r="A1" s="1220" t="s">
        <v>525</v>
      </c>
      <c r="B1" s="1220"/>
      <c r="C1" s="1220"/>
      <c r="D1" s="1093"/>
    </row>
    <row r="2" spans="1:4" s="96" customFormat="1" ht="39" customHeight="1" thickBot="1">
      <c r="A2" s="1221" t="s">
        <v>222</v>
      </c>
      <c r="B2" s="1080"/>
      <c r="C2" s="1080"/>
      <c r="D2" s="1080"/>
    </row>
    <row r="3" spans="1:4" s="97" customFormat="1" ht="33.75" customHeight="1">
      <c r="A3" s="808" t="s">
        <v>248</v>
      </c>
      <c r="B3" s="809" t="s">
        <v>33</v>
      </c>
      <c r="C3" s="810" t="s">
        <v>10</v>
      </c>
      <c r="D3" s="810" t="s">
        <v>199</v>
      </c>
    </row>
    <row r="4" spans="1:4" s="97" customFormat="1" ht="22.5" customHeight="1">
      <c r="A4" s="626" t="s">
        <v>71</v>
      </c>
      <c r="B4" s="627"/>
      <c r="C4" s="628"/>
      <c r="D4" s="629"/>
    </row>
    <row r="5" spans="1:4" s="97" customFormat="1" ht="17.25" customHeight="1">
      <c r="A5" s="598" t="s">
        <v>179</v>
      </c>
      <c r="B5" s="599" t="s">
        <v>129</v>
      </c>
      <c r="C5" s="600">
        <v>128195304.55000001</v>
      </c>
      <c r="D5" s="601">
        <v>48.30875837386124</v>
      </c>
    </row>
    <row r="6" spans="1:4" s="97" customFormat="1" ht="17.25" customHeight="1">
      <c r="A6" s="598" t="s">
        <v>180</v>
      </c>
      <c r="B6" s="602" t="s">
        <v>168</v>
      </c>
      <c r="C6" s="600">
        <v>40647655.32</v>
      </c>
      <c r="D6" s="601">
        <v>15.31754822230636</v>
      </c>
    </row>
    <row r="7" spans="1:4" s="97" customFormat="1" ht="17.25" customHeight="1">
      <c r="A7" s="598" t="s">
        <v>216</v>
      </c>
      <c r="B7" s="602" t="s">
        <v>169</v>
      </c>
      <c r="C7" s="600">
        <v>55547885.4</v>
      </c>
      <c r="D7" s="601">
        <v>20.932509060196573</v>
      </c>
    </row>
    <row r="8" spans="1:4" s="97" customFormat="1" ht="17.25" customHeight="1">
      <c r="A8" s="598" t="s">
        <v>12</v>
      </c>
      <c r="B8" s="603" t="s">
        <v>132</v>
      </c>
      <c r="C8" s="600">
        <v>224390845.27</v>
      </c>
      <c r="D8" s="601">
        <v>84.55881565636417</v>
      </c>
    </row>
    <row r="9" spans="1:4" s="97" customFormat="1" ht="17.25" customHeight="1">
      <c r="A9" s="598" t="s">
        <v>36</v>
      </c>
      <c r="B9" s="602" t="s">
        <v>170</v>
      </c>
      <c r="C9" s="600">
        <v>-200956.32055835146</v>
      </c>
      <c r="D9" s="601">
        <v>-0.07572781520845183</v>
      </c>
    </row>
    <row r="10" spans="1:4" s="97" customFormat="1" ht="17.25" customHeight="1">
      <c r="A10" s="598" t="s">
        <v>0</v>
      </c>
      <c r="B10" s="602" t="s">
        <v>171</v>
      </c>
      <c r="C10" s="600">
        <v>-21757.1</v>
      </c>
      <c r="D10" s="601">
        <v>-0.008198884432666502</v>
      </c>
    </row>
    <row r="11" spans="1:4" s="97" customFormat="1" ht="17.25" customHeight="1">
      <c r="A11" s="598" t="s">
        <v>32</v>
      </c>
      <c r="B11" s="603" t="s">
        <v>99</v>
      </c>
      <c r="C11" s="600">
        <v>224168131.84944168</v>
      </c>
      <c r="D11" s="601">
        <v>84.47488895672306</v>
      </c>
    </row>
    <row r="12" spans="1:4" s="97" customFormat="1" ht="17.25" customHeight="1">
      <c r="A12" s="598" t="s">
        <v>75</v>
      </c>
      <c r="B12" s="602" t="s">
        <v>172</v>
      </c>
      <c r="C12" s="600">
        <v>-578311.1499999999</v>
      </c>
      <c r="D12" s="601">
        <v>-0.21792914887427375</v>
      </c>
    </row>
    <row r="13" spans="1:4" s="97" customFormat="1" ht="17.25" customHeight="1">
      <c r="A13" s="604" t="s">
        <v>37</v>
      </c>
      <c r="B13" s="603" t="s">
        <v>100</v>
      </c>
      <c r="C13" s="600">
        <v>223589820.69944167</v>
      </c>
      <c r="D13" s="601">
        <v>84.25695980784879</v>
      </c>
    </row>
    <row r="14" spans="1:4" s="97" customFormat="1" ht="17.25" customHeight="1">
      <c r="A14" s="598" t="s">
        <v>2</v>
      </c>
      <c r="B14" s="602" t="s">
        <v>173</v>
      </c>
      <c r="C14" s="600">
        <v>41775497</v>
      </c>
      <c r="D14" s="601">
        <v>15.74256091207956</v>
      </c>
    </row>
    <row r="15" spans="1:4" s="97" customFormat="1" ht="17.25" customHeight="1">
      <c r="A15" s="605" t="s">
        <v>38</v>
      </c>
      <c r="B15" s="602" t="s">
        <v>174</v>
      </c>
      <c r="C15" s="600">
        <v>1271.8491805417252</v>
      </c>
      <c r="D15" s="601">
        <v>0.0004792800716567557</v>
      </c>
    </row>
    <row r="16" spans="1:4" s="98" customFormat="1" ht="18" customHeight="1">
      <c r="A16" s="606" t="s">
        <v>114</v>
      </c>
      <c r="B16" s="607" t="s">
        <v>101</v>
      </c>
      <c r="C16" s="608">
        <v>265366589.54862222</v>
      </c>
      <c r="D16" s="609">
        <v>100</v>
      </c>
    </row>
    <row r="17" spans="1:4" s="97" customFormat="1" ht="29.25" customHeight="1">
      <c r="A17" s="582" t="s">
        <v>72</v>
      </c>
      <c r="B17" s="610"/>
      <c r="C17" s="611"/>
      <c r="D17" s="612"/>
    </row>
    <row r="18" spans="1:4" s="97" customFormat="1" ht="17.25" customHeight="1">
      <c r="A18" s="598" t="s">
        <v>95</v>
      </c>
      <c r="B18" s="602" t="s">
        <v>130</v>
      </c>
      <c r="C18" s="600">
        <v>-179837282.58</v>
      </c>
      <c r="D18" s="601">
        <v>72.0137208069979</v>
      </c>
    </row>
    <row r="19" spans="1:4" s="97" customFormat="1" ht="17.25" customHeight="1">
      <c r="A19" s="598" t="s">
        <v>70</v>
      </c>
      <c r="B19" s="602" t="s">
        <v>152</v>
      </c>
      <c r="C19" s="600">
        <v>20604477.82</v>
      </c>
      <c r="D19" s="601">
        <v>-8.250820362809892</v>
      </c>
    </row>
    <row r="20" spans="1:4" s="97" customFormat="1" ht="17.25" customHeight="1">
      <c r="A20" s="598" t="s">
        <v>35</v>
      </c>
      <c r="B20" s="602" t="s">
        <v>153</v>
      </c>
      <c r="C20" s="600">
        <v>-32030775.594392326</v>
      </c>
      <c r="D20" s="601">
        <v>12.826346671803513</v>
      </c>
    </row>
    <row r="21" spans="1:4" s="97" customFormat="1" ht="17.25" customHeight="1">
      <c r="A21" s="598" t="s">
        <v>55</v>
      </c>
      <c r="B21" s="602" t="s">
        <v>154</v>
      </c>
      <c r="C21" s="600">
        <v>-33583343.19951359</v>
      </c>
      <c r="D21" s="601">
        <v>13.448054075547535</v>
      </c>
    </row>
    <row r="22" spans="1:4" s="97" customFormat="1" ht="17.25" customHeight="1">
      <c r="A22" s="598" t="s">
        <v>39</v>
      </c>
      <c r="B22" s="602" t="s">
        <v>155</v>
      </c>
      <c r="C22" s="600">
        <v>200677.35</v>
      </c>
      <c r="D22" s="601">
        <v>-0.08035888024920243</v>
      </c>
    </row>
    <row r="23" spans="1:4" s="97" customFormat="1" ht="17.25" customHeight="1">
      <c r="A23" s="598" t="s">
        <v>98</v>
      </c>
      <c r="B23" s="603" t="s">
        <v>102</v>
      </c>
      <c r="C23" s="600">
        <v>-224646246.20390594</v>
      </c>
      <c r="D23" s="601">
        <v>89.95694231128985</v>
      </c>
    </row>
    <row r="24" spans="1:4" s="97" customFormat="1" ht="29.25" customHeight="1">
      <c r="A24" s="613" t="s">
        <v>272</v>
      </c>
      <c r="B24" s="602" t="s">
        <v>156</v>
      </c>
      <c r="C24" s="600">
        <v>-1551395.2480007196</v>
      </c>
      <c r="D24" s="601">
        <v>0.6212379471488513</v>
      </c>
    </row>
    <row r="25" spans="1:4" s="97" customFormat="1" ht="17.25" customHeight="1">
      <c r="A25" s="598" t="s">
        <v>115</v>
      </c>
      <c r="B25" s="603" t="s">
        <v>103</v>
      </c>
      <c r="C25" s="600">
        <v>-226197641.45190665</v>
      </c>
      <c r="D25" s="601">
        <v>90.5781802584387</v>
      </c>
    </row>
    <row r="26" spans="1:4" s="97" customFormat="1" ht="17.25" customHeight="1">
      <c r="A26" s="598" t="s">
        <v>40</v>
      </c>
      <c r="B26" s="602" t="s">
        <v>157</v>
      </c>
      <c r="C26" s="600">
        <v>441544.75</v>
      </c>
      <c r="D26" s="601">
        <v>-0.17681139246613542</v>
      </c>
    </row>
    <row r="27" spans="1:4" s="97" customFormat="1" ht="17.25" customHeight="1">
      <c r="A27" s="598" t="s">
        <v>4</v>
      </c>
      <c r="B27" s="602" t="s">
        <v>158</v>
      </c>
      <c r="C27" s="600">
        <v>-365801.0499999998</v>
      </c>
      <c r="D27" s="601">
        <v>0.14648072028050246</v>
      </c>
    </row>
    <row r="28" spans="1:4" s="97" customFormat="1" ht="15" customHeight="1">
      <c r="A28" s="614" t="s">
        <v>5</v>
      </c>
      <c r="B28" s="615" t="s">
        <v>159</v>
      </c>
      <c r="C28" s="616">
        <v>-379500</v>
      </c>
      <c r="D28" s="617">
        <v>0.15196630339483913</v>
      </c>
    </row>
    <row r="29" spans="1:4" s="98" customFormat="1" ht="15" customHeight="1">
      <c r="A29" s="598" t="s">
        <v>117</v>
      </c>
      <c r="B29" s="603" t="s">
        <v>104</v>
      </c>
      <c r="C29" s="600">
        <v>-226501397.75190666</v>
      </c>
      <c r="D29" s="601">
        <v>90.69981588964791</v>
      </c>
    </row>
    <row r="30" spans="1:4" s="97" customFormat="1" ht="32.25" customHeight="1">
      <c r="A30" s="598" t="s">
        <v>178</v>
      </c>
      <c r="B30" s="602" t="s">
        <v>160</v>
      </c>
      <c r="C30" s="600">
        <v>-13841679.430887103</v>
      </c>
      <c r="D30" s="601">
        <v>5.542737433170735</v>
      </c>
    </row>
    <row r="31" spans="1:4" s="97" customFormat="1" ht="17.25" customHeight="1">
      <c r="A31" s="613" t="s">
        <v>151</v>
      </c>
      <c r="B31" s="602" t="s">
        <v>161</v>
      </c>
      <c r="C31" s="600">
        <v>-1326890.3911681087</v>
      </c>
      <c r="D31" s="601">
        <v>0.5313376225453217</v>
      </c>
    </row>
    <row r="32" spans="1:4" s="97" customFormat="1" ht="17.25" customHeight="1">
      <c r="A32" s="598" t="s">
        <v>42</v>
      </c>
      <c r="B32" s="602" t="s">
        <v>162</v>
      </c>
      <c r="C32" s="600">
        <v>-2011210.5412100344</v>
      </c>
      <c r="D32" s="601">
        <v>0.8053655633634327</v>
      </c>
    </row>
    <row r="33" spans="1:4" s="97" customFormat="1" ht="17.25" customHeight="1">
      <c r="A33" s="613" t="s">
        <v>96</v>
      </c>
      <c r="B33" s="602" t="s">
        <v>163</v>
      </c>
      <c r="C33" s="600">
        <v>-201706.83000000002</v>
      </c>
      <c r="D33" s="601">
        <v>0.08077112338495715</v>
      </c>
    </row>
    <row r="34" spans="1:4" s="97" customFormat="1" ht="17.25" customHeight="1">
      <c r="A34" s="598" t="s">
        <v>43</v>
      </c>
      <c r="B34" s="602" t="s">
        <v>164</v>
      </c>
      <c r="C34" s="600">
        <v>-1916139.661118788</v>
      </c>
      <c r="D34" s="601">
        <v>0.7672955496402161</v>
      </c>
    </row>
    <row r="35" spans="1:4" s="97" customFormat="1" ht="17.25" customHeight="1">
      <c r="A35" s="598" t="s">
        <v>44</v>
      </c>
      <c r="B35" s="602" t="s">
        <v>165</v>
      </c>
      <c r="C35" s="600">
        <v>-3563530.8330850657</v>
      </c>
      <c r="D35" s="601">
        <v>1.4269739334320657</v>
      </c>
    </row>
    <row r="36" spans="1:4" s="97" customFormat="1" ht="17.25" customHeight="1">
      <c r="A36" s="598" t="s">
        <v>45</v>
      </c>
      <c r="B36" s="602" t="s">
        <v>166</v>
      </c>
      <c r="C36" s="600">
        <v>282464.1812849317</v>
      </c>
      <c r="D36" s="601">
        <v>-0.1131094531523604</v>
      </c>
    </row>
    <row r="37" spans="1:4" s="97" customFormat="1" ht="17.25" customHeight="1">
      <c r="A37" s="598" t="s">
        <v>194</v>
      </c>
      <c r="B37" s="603" t="s">
        <v>133</v>
      </c>
      <c r="C37" s="600">
        <v>-22578693.50618417</v>
      </c>
      <c r="D37" s="601">
        <v>9.041371772384368</v>
      </c>
    </row>
    <row r="38" spans="1:4" s="97" customFormat="1" ht="17.25" customHeight="1">
      <c r="A38" s="598" t="s">
        <v>46</v>
      </c>
      <c r="B38" s="602" t="s">
        <v>127</v>
      </c>
      <c r="C38" s="600">
        <v>-502597.58134905406</v>
      </c>
      <c r="D38" s="601">
        <v>0.20125927940132463</v>
      </c>
    </row>
    <row r="39" spans="1:4" s="97" customFormat="1" ht="17.25" customHeight="1">
      <c r="A39" s="598" t="s">
        <v>47</v>
      </c>
      <c r="B39" s="602" t="s">
        <v>131</v>
      </c>
      <c r="C39" s="600">
        <v>-135162.73257377133</v>
      </c>
      <c r="D39" s="601">
        <v>0.05412432365212448</v>
      </c>
    </row>
    <row r="40" spans="1:4" s="97" customFormat="1" ht="17.25" customHeight="1">
      <c r="A40" s="598" t="s">
        <v>48</v>
      </c>
      <c r="B40" s="602" t="s">
        <v>167</v>
      </c>
      <c r="C40" s="600">
        <v>-8562.456747973605</v>
      </c>
      <c r="D40" s="601">
        <v>0.0034287349142760066</v>
      </c>
    </row>
    <row r="41" spans="1:4" s="98" customFormat="1" ht="17.25" customHeight="1">
      <c r="A41" s="618" t="s">
        <v>118</v>
      </c>
      <c r="B41" s="607" t="s">
        <v>105</v>
      </c>
      <c r="C41" s="608">
        <v>-23225016.276854966</v>
      </c>
      <c r="D41" s="609">
        <v>9.300184110352092</v>
      </c>
    </row>
    <row r="42" spans="1:4" s="98" customFormat="1" ht="18" customHeight="1">
      <c r="A42" s="598" t="s">
        <v>119</v>
      </c>
      <c r="B42" s="603" t="s">
        <v>106</v>
      </c>
      <c r="C42" s="600">
        <v>-249726414.02876163</v>
      </c>
      <c r="D42" s="619">
        <v>100</v>
      </c>
    </row>
    <row r="43" spans="1:4" s="98" customFormat="1" ht="18" customHeight="1">
      <c r="A43" s="620" t="s">
        <v>6</v>
      </c>
      <c r="B43" s="603" t="s">
        <v>107</v>
      </c>
      <c r="C43" s="600">
        <v>15640175.519860592</v>
      </c>
      <c r="D43" s="619"/>
    </row>
    <row r="44" spans="1:4" s="97" customFormat="1" ht="34.5" customHeight="1">
      <c r="A44" s="614" t="s">
        <v>121</v>
      </c>
      <c r="B44" s="615" t="s">
        <v>175</v>
      </c>
      <c r="C44" s="616">
        <v>515739.84495269007</v>
      </c>
      <c r="D44" s="621"/>
    </row>
    <row r="45" spans="1:4" s="98" customFormat="1" ht="18" customHeight="1" thickBot="1">
      <c r="A45" s="622" t="s">
        <v>7</v>
      </c>
      <c r="B45" s="623" t="s">
        <v>455</v>
      </c>
      <c r="C45" s="624">
        <v>16155915.364813281</v>
      </c>
      <c r="D45" s="625"/>
    </row>
    <row r="46" spans="1:4" s="98" customFormat="1" ht="30.75" customHeight="1">
      <c r="A46" s="101"/>
      <c r="B46" s="102"/>
      <c r="C46" s="103"/>
      <c r="D46" s="840" t="s">
        <v>521</v>
      </c>
    </row>
    <row r="47" spans="1:4" s="97" customFormat="1" ht="15">
      <c r="A47" s="99"/>
      <c r="B47" s="100"/>
      <c r="C47" s="104"/>
      <c r="D47" s="104"/>
    </row>
    <row r="48" spans="1:4" s="97" customFormat="1" ht="15.75" customHeight="1">
      <c r="A48" s="163"/>
      <c r="B48" s="100"/>
      <c r="C48" s="104"/>
      <c r="D48" s="104"/>
    </row>
    <row r="49" spans="1:4" s="97" customFormat="1" ht="15">
      <c r="A49" s="99"/>
      <c r="B49" s="100"/>
      <c r="C49" s="105"/>
      <c r="D49" s="105"/>
    </row>
    <row r="50" spans="2:4" s="97" customFormat="1" ht="15" customHeight="1">
      <c r="B50" s="106"/>
      <c r="C50" s="107"/>
      <c r="D50" s="99"/>
    </row>
    <row r="51" spans="1:4" s="97" customFormat="1" ht="15">
      <c r="A51" s="99"/>
      <c r="B51" s="100"/>
      <c r="C51" s="105"/>
      <c r="D51" s="105"/>
    </row>
    <row r="52" spans="1:4" s="97" customFormat="1" ht="15">
      <c r="A52" s="99"/>
      <c r="B52" s="100"/>
      <c r="C52" s="105"/>
      <c r="D52" s="105"/>
    </row>
    <row r="67" ht="17.25" customHeight="1"/>
  </sheetData>
  <sheetProtection/>
  <mergeCells count="2">
    <mergeCell ref="A1:D1"/>
    <mergeCell ref="A2:D2"/>
  </mergeCells>
  <printOptions/>
  <pageMargins left="0.7874015748031497" right="0.7874015748031497" top="0.984251968503937" bottom="0.984251968503937" header="0.5118110236220472" footer="0.5118110236220472"/>
  <pageSetup fitToHeight="1" fitToWidth="1" horizontalDpi="600" verticalDpi="600" orientation="portrait" paperSize="9" scale="76" r:id="rId2"/>
  <drawing r:id="rId1"/>
</worksheet>
</file>

<file path=xl/worksheets/sheet36.xml><?xml version="1.0" encoding="utf-8"?>
<worksheet xmlns="http://schemas.openxmlformats.org/spreadsheetml/2006/main" xmlns:r="http://schemas.openxmlformats.org/officeDocument/2006/relationships">
  <sheetPr>
    <tabColor rgb="FFFFE389"/>
  </sheetPr>
  <dimension ref="A1:C19"/>
  <sheetViews>
    <sheetView zoomScale="70" zoomScaleNormal="70" zoomScalePageLayoutView="0" workbookViewId="0" topLeftCell="A1">
      <selection activeCell="A2" sqref="A2:B2"/>
    </sheetView>
  </sheetViews>
  <sheetFormatPr defaultColWidth="8.88671875" defaultRowHeight="15"/>
  <cols>
    <col min="1" max="1" width="63.3359375" style="92" customWidth="1"/>
    <col min="2" max="2" width="21.77734375" style="94" customWidth="1"/>
    <col min="3" max="16384" width="8.88671875" style="95" customWidth="1"/>
  </cols>
  <sheetData>
    <row r="1" spans="1:2" ht="43.5" customHeight="1">
      <c r="A1" s="1222" t="s">
        <v>562</v>
      </c>
      <c r="B1" s="1082"/>
    </row>
    <row r="2" spans="1:2" s="96" customFormat="1" ht="21.75" customHeight="1" thickBot="1">
      <c r="A2" s="1223" t="s">
        <v>223</v>
      </c>
      <c r="B2" s="1063"/>
    </row>
    <row r="3" spans="1:2" s="97" customFormat="1" ht="19.5" customHeight="1">
      <c r="A3" s="630"/>
      <c r="B3" s="811" t="s">
        <v>10</v>
      </c>
    </row>
    <row r="4" spans="1:2" s="97" customFormat="1" ht="19.5" customHeight="1" hidden="1">
      <c r="A4" s="160"/>
      <c r="B4" s="161"/>
    </row>
    <row r="5" spans="1:2" s="98" customFormat="1" ht="19.5" customHeight="1" hidden="1">
      <c r="A5" s="150" t="s">
        <v>205</v>
      </c>
      <c r="B5" s="162">
        <v>241294272.1939227</v>
      </c>
    </row>
    <row r="6" spans="1:2" s="97" customFormat="1" ht="19.5" customHeight="1">
      <c r="A6" s="631" t="s">
        <v>213</v>
      </c>
      <c r="B6" s="632">
        <v>162580444.84115183</v>
      </c>
    </row>
    <row r="7" spans="1:2" s="97" customFormat="1" ht="19.5" customHeight="1">
      <c r="A7" s="618" t="s">
        <v>28</v>
      </c>
      <c r="B7" s="633">
        <v>75569673.01918727</v>
      </c>
    </row>
    <row r="8" spans="1:2" s="97" customFormat="1" ht="19.5" customHeight="1">
      <c r="A8" s="598" t="s">
        <v>203</v>
      </c>
      <c r="B8" s="632">
        <v>26770377.25347826</v>
      </c>
    </row>
    <row r="9" spans="1:2" s="97" customFormat="1" ht="19.5" customHeight="1">
      <c r="A9" s="598" t="s">
        <v>204</v>
      </c>
      <c r="B9" s="632">
        <v>60240394.568486296</v>
      </c>
    </row>
    <row r="10" spans="1:2" s="97" customFormat="1" ht="19.5" customHeight="1">
      <c r="A10" s="598" t="s">
        <v>212</v>
      </c>
      <c r="B10" s="632"/>
    </row>
    <row r="11" spans="1:2" s="97" customFormat="1" ht="19.5" customHeight="1">
      <c r="A11" s="634" t="s">
        <v>276</v>
      </c>
      <c r="B11" s="635">
        <v>79213303.55077156</v>
      </c>
    </row>
    <row r="12" spans="1:2" s="97" customFormat="1" ht="19.5" customHeight="1">
      <c r="A12" s="598" t="s">
        <v>210</v>
      </c>
      <c r="B12" s="632">
        <v>51720471</v>
      </c>
    </row>
    <row r="13" spans="1:2" s="97" customFormat="1" ht="19.5" customHeight="1">
      <c r="A13" s="598" t="s">
        <v>211</v>
      </c>
      <c r="B13" s="632">
        <v>6439820.198259281</v>
      </c>
    </row>
    <row r="14" spans="1:2" s="97" customFormat="1" ht="19.5" customHeight="1">
      <c r="A14" s="598" t="s">
        <v>55</v>
      </c>
      <c r="B14" s="632">
        <v>12913012.352512281</v>
      </c>
    </row>
    <row r="15" spans="1:3" s="164" customFormat="1" ht="19.5" customHeight="1">
      <c r="A15" s="598" t="s">
        <v>273</v>
      </c>
      <c r="B15" s="632">
        <v>1000000</v>
      </c>
      <c r="C15" s="165"/>
    </row>
    <row r="16" spans="1:2" s="97" customFormat="1" ht="19.5" customHeight="1">
      <c r="A16" s="598" t="s">
        <v>4</v>
      </c>
      <c r="B16" s="632">
        <v>2240000</v>
      </c>
    </row>
    <row r="17" spans="1:2" s="97" customFormat="1" ht="19.5" customHeight="1">
      <c r="A17" s="598" t="s">
        <v>215</v>
      </c>
      <c r="B17" s="632" t="s">
        <v>541</v>
      </c>
    </row>
    <row r="18" spans="1:2" s="97" customFormat="1" ht="19.5" customHeight="1" thickBot="1">
      <c r="A18" s="636" t="s">
        <v>561</v>
      </c>
      <c r="B18" s="637">
        <v>4900000</v>
      </c>
    </row>
    <row r="19" ht="15">
      <c r="B19" s="840" t="s">
        <v>521</v>
      </c>
    </row>
    <row r="30" ht="42" customHeight="1"/>
    <row r="32" ht="33" customHeight="1"/>
  </sheetData>
  <sheetProtection/>
  <mergeCells count="2">
    <mergeCell ref="A1:B1"/>
    <mergeCell ref="A2:B2"/>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37.xml><?xml version="1.0" encoding="utf-8"?>
<worksheet xmlns="http://schemas.openxmlformats.org/spreadsheetml/2006/main" xmlns:r="http://schemas.openxmlformats.org/officeDocument/2006/relationships">
  <sheetPr>
    <tabColor rgb="FFFFE389"/>
  </sheetPr>
  <dimension ref="A3:A3"/>
  <sheetViews>
    <sheetView zoomScale="78" zoomScaleNormal="78" zoomScalePageLayoutView="0" workbookViewId="0" topLeftCell="A1">
      <selection activeCell="A8" sqref="A8:G8"/>
    </sheetView>
  </sheetViews>
  <sheetFormatPr defaultColWidth="11.5546875" defaultRowHeight="15"/>
  <cols>
    <col min="1" max="16384" width="11.5546875" style="195" customWidth="1"/>
  </cols>
  <sheetData>
    <row r="3" ht="15">
      <c r="A3" s="196" t="s">
        <v>408</v>
      </c>
    </row>
  </sheetData>
  <sheetProtection/>
  <printOptions/>
  <pageMargins left="0.7" right="0.7" top="0.787401575" bottom="0.7874015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tabColor rgb="FFFFE389"/>
  </sheetPr>
  <dimension ref="A1:G25"/>
  <sheetViews>
    <sheetView zoomScale="70" zoomScaleNormal="70" zoomScalePageLayoutView="0" workbookViewId="0" topLeftCell="A1">
      <selection activeCell="L22" sqref="L22"/>
    </sheetView>
  </sheetViews>
  <sheetFormatPr defaultColWidth="8.88671875" defaultRowHeight="15"/>
  <cols>
    <col min="1" max="1" width="21.99609375" style="155" customWidth="1"/>
    <col min="2" max="7" width="14.77734375" style="154" customWidth="1"/>
    <col min="8" max="16384" width="8.88671875" style="209" customWidth="1"/>
  </cols>
  <sheetData>
    <row r="1" spans="1:7" ht="18">
      <c r="A1" s="1226" t="s">
        <v>458</v>
      </c>
      <c r="B1" s="1061"/>
      <c r="C1" s="1061"/>
      <c r="D1" s="1061"/>
      <c r="E1" s="1061"/>
      <c r="F1" s="1061"/>
      <c r="G1" s="1061"/>
    </row>
    <row r="2" spans="1:7" ht="27" customHeight="1" thickBot="1">
      <c r="A2" s="1227" t="s">
        <v>508</v>
      </c>
      <c r="B2" s="1197"/>
      <c r="C2" s="1197"/>
      <c r="D2" s="1197"/>
      <c r="E2" s="1197"/>
      <c r="F2" s="1197"/>
      <c r="G2" s="1197"/>
    </row>
    <row r="3" spans="1:7" ht="30.75">
      <c r="A3" s="812"/>
      <c r="B3" s="813" t="s">
        <v>253</v>
      </c>
      <c r="C3" s="813" t="s">
        <v>195</v>
      </c>
      <c r="D3" s="813" t="s">
        <v>277</v>
      </c>
      <c r="E3" s="813" t="s">
        <v>278</v>
      </c>
      <c r="F3" s="813" t="s">
        <v>280</v>
      </c>
      <c r="G3" s="813" t="s">
        <v>281</v>
      </c>
    </row>
    <row r="4" spans="1:7" ht="15">
      <c r="A4" s="648" t="s">
        <v>30</v>
      </c>
      <c r="B4" s="649">
        <v>527658.2499999999</v>
      </c>
      <c r="C4" s="650">
        <v>100</v>
      </c>
      <c r="D4" s="649">
        <v>29282266.119999982</v>
      </c>
      <c r="E4" s="650">
        <v>100</v>
      </c>
      <c r="F4" s="649">
        <v>19741299.425322007</v>
      </c>
      <c r="G4" s="650">
        <v>100</v>
      </c>
    </row>
    <row r="5" spans="1:7" ht="20.25" customHeight="1">
      <c r="A5" s="638" t="s">
        <v>256</v>
      </c>
      <c r="B5" s="639">
        <v>147877.77</v>
      </c>
      <c r="C5" s="640">
        <v>28.02529288606783</v>
      </c>
      <c r="D5" s="639">
        <v>12480032.149999991</v>
      </c>
      <c r="E5" s="640">
        <v>42.61976207325036</v>
      </c>
      <c r="F5" s="639">
        <v>9133392.312120005</v>
      </c>
      <c r="G5" s="640">
        <v>46.26540591550258</v>
      </c>
    </row>
    <row r="6" spans="1:7" ht="20.25" customHeight="1">
      <c r="A6" s="638" t="s">
        <v>257</v>
      </c>
      <c r="B6" s="639">
        <v>97356.74999999999</v>
      </c>
      <c r="C6" s="640">
        <v>18.45072070795823</v>
      </c>
      <c r="D6" s="639">
        <v>4475784.8399999915</v>
      </c>
      <c r="E6" s="640">
        <v>15.284967432704947</v>
      </c>
      <c r="F6" s="639">
        <v>2899699.43042</v>
      </c>
      <c r="G6" s="640">
        <v>14.688493234141308</v>
      </c>
    </row>
    <row r="7" spans="1:7" ht="20.25" customHeight="1">
      <c r="A7" s="638" t="s">
        <v>258</v>
      </c>
      <c r="B7" s="639">
        <v>48994.489999999976</v>
      </c>
      <c r="C7" s="640">
        <v>9.285269395484669</v>
      </c>
      <c r="D7" s="639">
        <v>2567722.6800000025</v>
      </c>
      <c r="E7" s="640">
        <v>8.768866007423624</v>
      </c>
      <c r="F7" s="639">
        <v>1465681.7792080033</v>
      </c>
      <c r="G7" s="640">
        <v>7.424444296346496</v>
      </c>
    </row>
    <row r="8" spans="1:7" ht="20.25" customHeight="1">
      <c r="A8" s="638" t="s">
        <v>420</v>
      </c>
      <c r="B8" s="639">
        <v>41044.699999999975</v>
      </c>
      <c r="C8" s="640">
        <v>7.778652186334617</v>
      </c>
      <c r="D8" s="639">
        <v>1203062.5600000003</v>
      </c>
      <c r="E8" s="640">
        <v>4.108502241834011</v>
      </c>
      <c r="F8" s="639">
        <v>658850.8802</v>
      </c>
      <c r="G8" s="640">
        <v>3.33742407733757</v>
      </c>
    </row>
    <row r="9" spans="1:7" ht="20.25" customHeight="1">
      <c r="A9" s="638" t="s">
        <v>260</v>
      </c>
      <c r="B9" s="639">
        <v>35085.479999999996</v>
      </c>
      <c r="C9" s="640">
        <v>6.649281045070365</v>
      </c>
      <c r="D9" s="639">
        <v>692729.3200000005</v>
      </c>
      <c r="E9" s="640">
        <v>2.3656957325678487</v>
      </c>
      <c r="F9" s="639">
        <v>361613.5076499999</v>
      </c>
      <c r="G9" s="640">
        <v>1.831761424914923</v>
      </c>
    </row>
    <row r="10" spans="1:7" ht="20.25" customHeight="1">
      <c r="A10" s="638" t="s">
        <v>259</v>
      </c>
      <c r="B10" s="639">
        <v>30898.139999999996</v>
      </c>
      <c r="C10" s="640">
        <v>5.855710585402578</v>
      </c>
      <c r="D10" s="639">
        <v>982666.78</v>
      </c>
      <c r="E10" s="640">
        <v>3.3558426659090848</v>
      </c>
      <c r="F10" s="639">
        <v>599003.5758960001</v>
      </c>
      <c r="G10" s="640">
        <v>3.03426619996282</v>
      </c>
    </row>
    <row r="11" spans="1:7" ht="20.25" customHeight="1">
      <c r="A11" s="638" t="s">
        <v>263</v>
      </c>
      <c r="B11" s="639">
        <v>31301.51</v>
      </c>
      <c r="C11" s="640">
        <v>5.932155898254221</v>
      </c>
      <c r="D11" s="639">
        <v>2235864.8200000003</v>
      </c>
      <c r="E11" s="640">
        <v>7.635559388871512</v>
      </c>
      <c r="F11" s="639">
        <v>1483622.8484250018</v>
      </c>
      <c r="G11" s="640">
        <v>7.515325189394426</v>
      </c>
    </row>
    <row r="12" spans="1:7" ht="20.25" customHeight="1">
      <c r="A12" s="638" t="s">
        <v>261</v>
      </c>
      <c r="B12" s="639">
        <v>23377.31</v>
      </c>
      <c r="C12" s="640">
        <v>4.430388419019319</v>
      </c>
      <c r="D12" s="639">
        <v>258620.41</v>
      </c>
      <c r="E12" s="640">
        <v>0.883198072649714</v>
      </c>
      <c r="F12" s="639">
        <v>123845.69368000004</v>
      </c>
      <c r="G12" s="640">
        <v>0.6273431703342899</v>
      </c>
    </row>
    <row r="13" spans="1:7" ht="20.25" customHeight="1">
      <c r="A13" s="638" t="s">
        <v>262</v>
      </c>
      <c r="B13" s="639">
        <v>23877.099999999995</v>
      </c>
      <c r="C13" s="640">
        <v>4.525106922899433</v>
      </c>
      <c r="D13" s="639">
        <v>1949160.4399999983</v>
      </c>
      <c r="E13" s="640">
        <v>6.656453540898288</v>
      </c>
      <c r="F13" s="639">
        <v>1431329.2676669993</v>
      </c>
      <c r="G13" s="640">
        <v>7.250430869971227</v>
      </c>
    </row>
    <row r="14" spans="1:7" ht="20.25" customHeight="1">
      <c r="A14" s="638" t="s">
        <v>264</v>
      </c>
      <c r="B14" s="639">
        <v>22401.169999999995</v>
      </c>
      <c r="C14" s="640">
        <v>4.245393680474057</v>
      </c>
      <c r="D14" s="639">
        <v>1118723.9299999997</v>
      </c>
      <c r="E14" s="640">
        <v>3.820482763920733</v>
      </c>
      <c r="F14" s="639">
        <v>762556.1423440002</v>
      </c>
      <c r="G14" s="640">
        <v>3.8627454349123314</v>
      </c>
    </row>
    <row r="15" spans="1:7" ht="27" customHeight="1">
      <c r="A15" s="641" t="s">
        <v>265</v>
      </c>
      <c r="B15" s="642">
        <v>13770.16</v>
      </c>
      <c r="C15" s="640">
        <v>2.609673969846961</v>
      </c>
      <c r="D15" s="642">
        <v>646600.8600000005</v>
      </c>
      <c r="E15" s="640">
        <v>2.208165369955325</v>
      </c>
      <c r="F15" s="642">
        <v>385852.66781199985</v>
      </c>
      <c r="G15" s="640">
        <v>1.9545454404945082</v>
      </c>
    </row>
    <row r="16" spans="1:7" ht="20.25" customHeight="1">
      <c r="A16" s="638" t="s">
        <v>267</v>
      </c>
      <c r="B16" s="639">
        <v>5726.95</v>
      </c>
      <c r="C16" s="640">
        <v>1.0853521194826388</v>
      </c>
      <c r="D16" s="639">
        <v>436668.2499999998</v>
      </c>
      <c r="E16" s="640">
        <v>1.4912378987695647</v>
      </c>
      <c r="F16" s="639">
        <v>306091.68390000006</v>
      </c>
      <c r="G16" s="640">
        <v>1.5505143673945734</v>
      </c>
    </row>
    <row r="17" spans="1:7" ht="20.25" customHeight="1">
      <c r="A17" s="638" t="s">
        <v>266</v>
      </c>
      <c r="B17" s="639">
        <v>5514.32</v>
      </c>
      <c r="C17" s="640">
        <v>1.0450552038180017</v>
      </c>
      <c r="D17" s="639">
        <v>191160.58</v>
      </c>
      <c r="E17" s="640">
        <v>0.652820308430419</v>
      </c>
      <c r="F17" s="639">
        <v>98464.628</v>
      </c>
      <c r="G17" s="640">
        <v>0.4987748064532176</v>
      </c>
    </row>
    <row r="18" spans="1:7" ht="20.25" customHeight="1">
      <c r="A18" s="638" t="s">
        <v>268</v>
      </c>
      <c r="B18" s="639">
        <v>400.8</v>
      </c>
      <c r="C18" s="640">
        <v>0.0759582551774752</v>
      </c>
      <c r="D18" s="639">
        <v>34491.14999999999</v>
      </c>
      <c r="E18" s="640">
        <v>0.11778852722208649</v>
      </c>
      <c r="F18" s="639">
        <v>24792.181999999993</v>
      </c>
      <c r="G18" s="640">
        <v>0.12558536024330424</v>
      </c>
    </row>
    <row r="19" spans="1:7" ht="20.25" customHeight="1">
      <c r="A19" s="638" t="s">
        <v>269</v>
      </c>
      <c r="B19" s="639">
        <v>16</v>
      </c>
      <c r="C19" s="640">
        <v>0.003032265675747513</v>
      </c>
      <c r="D19" s="639">
        <v>924</v>
      </c>
      <c r="E19" s="640">
        <v>0.0031554934861031878</v>
      </c>
      <c r="F19" s="639">
        <v>576.16</v>
      </c>
      <c r="G19" s="640">
        <v>0.002918551548136513</v>
      </c>
    </row>
    <row r="20" spans="1:7" ht="20.25" customHeight="1" thickBot="1">
      <c r="A20" s="643" t="s">
        <v>279</v>
      </c>
      <c r="B20" s="644">
        <v>15.6</v>
      </c>
      <c r="C20" s="645">
        <v>0.0029564590338538254</v>
      </c>
      <c r="D20" s="644">
        <v>8053.349999999999</v>
      </c>
      <c r="E20" s="645">
        <v>0.027502482106395134</v>
      </c>
      <c r="F20" s="644">
        <v>5926.665999999999</v>
      </c>
      <c r="G20" s="645">
        <v>0.03002166104829914</v>
      </c>
    </row>
    <row r="21" spans="1:7" ht="21" customHeight="1">
      <c r="A21" s="154"/>
      <c r="G21" s="840" t="s">
        <v>521</v>
      </c>
    </row>
    <row r="22" spans="1:7" ht="15">
      <c r="A22" s="1224" t="s">
        <v>224</v>
      </c>
      <c r="B22" s="1080"/>
      <c r="C22" s="1080"/>
      <c r="D22" s="1080"/>
      <c r="E22" s="1080"/>
      <c r="F22" s="1080"/>
      <c r="G22" s="1080"/>
    </row>
    <row r="23" spans="1:7" ht="15">
      <c r="A23" s="1228" t="s">
        <v>563</v>
      </c>
      <c r="B23" s="1229"/>
      <c r="C23" s="1229"/>
      <c r="D23" s="1229"/>
      <c r="E23" s="1229"/>
      <c r="F23" s="1229"/>
      <c r="G23" s="1229"/>
    </row>
    <row r="24" spans="1:7" ht="63" customHeight="1">
      <c r="A24" s="1225" t="s">
        <v>403</v>
      </c>
      <c r="B24" s="1101"/>
      <c r="C24" s="1101"/>
      <c r="D24" s="1101"/>
      <c r="E24" s="1101"/>
      <c r="F24" s="1101"/>
      <c r="G24" s="1101"/>
    </row>
    <row r="25" spans="1:7" ht="15">
      <c r="A25" s="646" t="s">
        <v>509</v>
      </c>
      <c r="B25" s="647"/>
      <c r="C25" s="647"/>
      <c r="D25" s="647"/>
      <c r="E25" s="647"/>
      <c r="F25" s="647"/>
      <c r="G25" s="647"/>
    </row>
  </sheetData>
  <sheetProtection/>
  <mergeCells count="5">
    <mergeCell ref="A22:G22"/>
    <mergeCell ref="A24:G24"/>
    <mergeCell ref="A1:G1"/>
    <mergeCell ref="A2:G2"/>
    <mergeCell ref="A23:G23"/>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39.xml><?xml version="1.0" encoding="utf-8"?>
<worksheet xmlns="http://schemas.openxmlformats.org/spreadsheetml/2006/main" xmlns:r="http://schemas.openxmlformats.org/officeDocument/2006/relationships">
  <sheetPr>
    <tabColor rgb="FFFFE389"/>
  </sheetPr>
  <dimension ref="A3:A3"/>
  <sheetViews>
    <sheetView zoomScale="78" zoomScaleNormal="78" zoomScalePageLayoutView="0" workbookViewId="0" topLeftCell="A1">
      <selection activeCell="A8" sqref="A8:G8"/>
    </sheetView>
  </sheetViews>
  <sheetFormatPr defaultColWidth="11.5546875" defaultRowHeight="15"/>
  <cols>
    <col min="1" max="16384" width="11.5546875" style="195" customWidth="1"/>
  </cols>
  <sheetData>
    <row r="3" ht="15">
      <c r="A3" s="213" t="s">
        <v>450</v>
      </c>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E389"/>
  </sheetPr>
  <dimension ref="A1:G6"/>
  <sheetViews>
    <sheetView zoomScale="70" zoomScaleNormal="70" zoomScalePageLayoutView="0" workbookViewId="0" topLeftCell="A1">
      <selection activeCell="A3" sqref="A3"/>
    </sheetView>
  </sheetViews>
  <sheetFormatPr defaultColWidth="6.77734375" defaultRowHeight="15"/>
  <cols>
    <col min="1" max="1" width="18.21484375" style="12" customWidth="1"/>
    <col min="2" max="2" width="10.77734375" style="13" customWidth="1"/>
    <col min="3" max="3" width="11.5546875" style="13" customWidth="1"/>
    <col min="4" max="4" width="11.6640625" style="13" customWidth="1"/>
    <col min="5" max="5" width="11.21484375" style="13" customWidth="1"/>
    <col min="6" max="6" width="11.77734375" style="13" customWidth="1"/>
    <col min="7" max="7" width="10.5546875" style="13" customWidth="1"/>
    <col min="8" max="16384" width="6.77734375" style="13" customWidth="1"/>
  </cols>
  <sheetData>
    <row r="1" spans="1:7" ht="20.25" customHeight="1">
      <c r="A1" s="1060" t="s">
        <v>522</v>
      </c>
      <c r="B1" s="1061"/>
      <c r="C1" s="1061"/>
      <c r="D1" s="1061"/>
      <c r="E1" s="1061"/>
      <c r="F1" s="1061"/>
      <c r="G1" s="1061"/>
    </row>
    <row r="2" spans="1:7" s="14" customFormat="1" ht="25.5" customHeight="1" thickBot="1">
      <c r="A2" s="1062" t="s">
        <v>218</v>
      </c>
      <c r="B2" s="1063"/>
      <c r="C2" s="1063"/>
      <c r="D2" s="1063"/>
      <c r="E2" s="1063"/>
      <c r="F2" s="1063"/>
      <c r="G2" s="1063"/>
    </row>
    <row r="3" spans="1:7" s="15" customFormat="1" ht="33" customHeight="1">
      <c r="A3" s="830" t="s">
        <v>191</v>
      </c>
      <c r="B3" s="831" t="s">
        <v>137</v>
      </c>
      <c r="C3" s="831" t="s">
        <v>138</v>
      </c>
      <c r="D3" s="831" t="s">
        <v>139</v>
      </c>
      <c r="E3" s="831" t="s">
        <v>140</v>
      </c>
      <c r="F3" s="831" t="s">
        <v>141</v>
      </c>
      <c r="G3" s="831" t="s">
        <v>202</v>
      </c>
    </row>
    <row r="4" spans="1:7" s="1" customFormat="1" ht="19.5" customHeight="1" thickBot="1">
      <c r="A4" s="267">
        <v>3</v>
      </c>
      <c r="B4" s="266">
        <v>0</v>
      </c>
      <c r="C4" s="266">
        <v>0</v>
      </c>
      <c r="D4" s="266">
        <v>0</v>
      </c>
      <c r="E4" s="266">
        <v>1</v>
      </c>
      <c r="F4" s="266">
        <v>1</v>
      </c>
      <c r="G4" s="266">
        <v>1</v>
      </c>
    </row>
    <row r="5" spans="1:7" ht="15">
      <c r="A5" s="1051" t="s">
        <v>521</v>
      </c>
      <c r="B5" s="1052"/>
      <c r="C5" s="1052"/>
      <c r="D5" s="1052"/>
      <c r="E5" s="1052"/>
      <c r="F5" s="1052"/>
      <c r="G5" s="1052"/>
    </row>
    <row r="6" spans="1:4" ht="15">
      <c r="A6" s="1058"/>
      <c r="B6" s="1059"/>
      <c r="C6" s="1059"/>
      <c r="D6" s="1059"/>
    </row>
  </sheetData>
  <sheetProtection/>
  <mergeCells count="4">
    <mergeCell ref="A6:D6"/>
    <mergeCell ref="A1:G1"/>
    <mergeCell ref="A2:G2"/>
    <mergeCell ref="A5:G5"/>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40.xml><?xml version="1.0" encoding="utf-8"?>
<worksheet xmlns="http://schemas.openxmlformats.org/spreadsheetml/2006/main" xmlns:r="http://schemas.openxmlformats.org/officeDocument/2006/relationships">
  <sheetPr>
    <tabColor rgb="FFFFE389"/>
  </sheetPr>
  <dimension ref="A1:F10"/>
  <sheetViews>
    <sheetView zoomScale="78" zoomScaleNormal="78" zoomScalePageLayoutView="0" workbookViewId="0" topLeftCell="A1">
      <selection activeCell="A1" sqref="A1:F1"/>
    </sheetView>
  </sheetViews>
  <sheetFormatPr defaultColWidth="8.88671875" defaultRowHeight="15"/>
  <cols>
    <col min="1" max="1" width="15.4453125" style="108" customWidth="1"/>
    <col min="2" max="2" width="10.77734375" style="110" customWidth="1"/>
    <col min="3" max="4" width="10.5546875" style="110" customWidth="1"/>
    <col min="5" max="5" width="14.5546875" style="110" customWidth="1"/>
    <col min="6" max="6" width="27.77734375" style="110" customWidth="1"/>
    <col min="7" max="16384" width="8.88671875" style="110" customWidth="1"/>
  </cols>
  <sheetData>
    <row r="1" spans="1:6" ht="20.25" customHeight="1">
      <c r="A1" s="1235" t="s">
        <v>566</v>
      </c>
      <c r="B1" s="1190"/>
      <c r="C1" s="1190"/>
      <c r="D1" s="1190"/>
      <c r="E1" s="1065"/>
      <c r="F1" s="1065"/>
    </row>
    <row r="2" spans="1:6" s="111" customFormat="1" ht="39" customHeight="1" thickBot="1">
      <c r="A2" s="1234" t="s">
        <v>245</v>
      </c>
      <c r="B2" s="1197"/>
      <c r="C2" s="1197"/>
      <c r="D2" s="1197"/>
      <c r="E2" s="1197"/>
      <c r="F2" s="1197"/>
    </row>
    <row r="3" spans="1:6" s="111" customFormat="1" ht="30.75" customHeight="1">
      <c r="A3" s="1232" t="s">
        <v>69</v>
      </c>
      <c r="B3" s="814" t="s">
        <v>13</v>
      </c>
      <c r="C3" s="815" t="s">
        <v>15</v>
      </c>
      <c r="D3" s="815" t="s">
        <v>14</v>
      </c>
      <c r="E3" s="816" t="s">
        <v>375</v>
      </c>
      <c r="F3" s="816" t="s">
        <v>417</v>
      </c>
    </row>
    <row r="4" spans="1:6" s="112" customFormat="1" ht="28.5" customHeight="1">
      <c r="A4" s="1233"/>
      <c r="B4" s="1230" t="s">
        <v>410</v>
      </c>
      <c r="C4" s="1231"/>
      <c r="D4" s="1231"/>
      <c r="E4" s="817" t="s">
        <v>326</v>
      </c>
      <c r="F4" s="817" t="s">
        <v>326</v>
      </c>
    </row>
    <row r="5" spans="1:6" s="113" customFormat="1" ht="16.5" customHeight="1">
      <c r="A5" s="664" t="s">
        <v>30</v>
      </c>
      <c r="B5" s="665">
        <v>4143</v>
      </c>
      <c r="C5" s="666">
        <v>2394</v>
      </c>
      <c r="D5" s="666">
        <v>1749</v>
      </c>
      <c r="E5" s="667">
        <v>100</v>
      </c>
      <c r="F5" s="668">
        <v>100</v>
      </c>
    </row>
    <row r="6" spans="1:6" s="113" customFormat="1" ht="16.5" customHeight="1">
      <c r="A6" s="651" t="s">
        <v>195</v>
      </c>
      <c r="B6" s="656"/>
      <c r="C6" s="652">
        <v>57.78421433743664</v>
      </c>
      <c r="D6" s="652">
        <v>42.215785662563356</v>
      </c>
      <c r="E6" s="653"/>
      <c r="F6" s="210"/>
    </row>
    <row r="7" spans="1:6" s="113" customFormat="1" ht="16.5" customHeight="1">
      <c r="A7" s="654" t="s">
        <v>564</v>
      </c>
      <c r="B7" s="657">
        <v>95</v>
      </c>
      <c r="C7" s="655">
        <v>43</v>
      </c>
      <c r="D7" s="655">
        <v>52</v>
      </c>
      <c r="E7" s="653">
        <v>2.293024378469708</v>
      </c>
      <c r="F7" s="658">
        <v>4.866740358634242</v>
      </c>
    </row>
    <row r="8" spans="1:6" s="113" customFormat="1" ht="16.5" customHeight="1">
      <c r="A8" s="654" t="s">
        <v>565</v>
      </c>
      <c r="B8" s="657">
        <v>2648</v>
      </c>
      <c r="C8" s="655">
        <v>1438</v>
      </c>
      <c r="D8" s="655">
        <v>1210</v>
      </c>
      <c r="E8" s="653">
        <v>63.91503741250302</v>
      </c>
      <c r="F8" s="658">
        <v>74.2262343404569</v>
      </c>
    </row>
    <row r="9" spans="1:6" s="113" customFormat="1" ht="16.5" customHeight="1" thickBot="1">
      <c r="A9" s="659" t="s">
        <v>402</v>
      </c>
      <c r="B9" s="660">
        <v>1400</v>
      </c>
      <c r="C9" s="661">
        <v>913</v>
      </c>
      <c r="D9" s="661">
        <v>487</v>
      </c>
      <c r="E9" s="662">
        <v>33.79193820902727</v>
      </c>
      <c r="F9" s="663">
        <v>20.90702530090887</v>
      </c>
    </row>
    <row r="10" ht="15">
      <c r="F10" s="840" t="s">
        <v>521</v>
      </c>
    </row>
  </sheetData>
  <sheetProtection/>
  <mergeCells count="4">
    <mergeCell ref="B4:D4"/>
    <mergeCell ref="A3:A4"/>
    <mergeCell ref="A2:F2"/>
    <mergeCell ref="A1:F1"/>
  </mergeCells>
  <printOptions/>
  <pageMargins left="0.787401575" right="0.787401575" top="0.984251969" bottom="0.984251969" header="0.4921259845" footer="0.4921259845"/>
  <pageSetup fitToHeight="0" horizontalDpi="600" verticalDpi="600" orientation="portrait" paperSize="9" scale="75" r:id="rId2"/>
  <drawing r:id="rId1"/>
</worksheet>
</file>

<file path=xl/worksheets/sheet41.xml><?xml version="1.0" encoding="utf-8"?>
<worksheet xmlns="http://schemas.openxmlformats.org/spreadsheetml/2006/main" xmlns:r="http://schemas.openxmlformats.org/officeDocument/2006/relationships">
  <sheetPr>
    <tabColor rgb="FFFFE389"/>
  </sheetPr>
  <dimension ref="A1:Q24"/>
  <sheetViews>
    <sheetView zoomScale="70" zoomScaleNormal="70" zoomScalePageLayoutView="0" workbookViewId="0" topLeftCell="A1">
      <selection activeCell="A12" sqref="A12"/>
    </sheetView>
  </sheetViews>
  <sheetFormatPr defaultColWidth="8.88671875" defaultRowHeight="15"/>
  <cols>
    <col min="1" max="1" width="10.77734375" style="108" customWidth="1"/>
    <col min="2" max="2" width="7.5546875" style="109" customWidth="1"/>
    <col min="3" max="8" width="7.5546875" style="110" customWidth="1"/>
    <col min="9" max="9" width="10.5546875" style="110" customWidth="1"/>
    <col min="10" max="16384" width="8.88671875" style="110" customWidth="1"/>
  </cols>
  <sheetData>
    <row r="1" spans="1:11" s="112" customFormat="1" ht="37.5" customHeight="1">
      <c r="A1" s="1243" t="s">
        <v>580</v>
      </c>
      <c r="B1" s="1125"/>
      <c r="C1" s="1125"/>
      <c r="D1" s="1125"/>
      <c r="E1" s="1125"/>
      <c r="F1" s="1125"/>
      <c r="G1" s="1125"/>
      <c r="H1" s="1125"/>
      <c r="I1" s="1125"/>
      <c r="J1" s="1125"/>
      <c r="K1" s="1125"/>
    </row>
    <row r="2" spans="1:11" s="114" customFormat="1" ht="25.5" customHeight="1" thickBot="1">
      <c r="A2" s="1236" t="s">
        <v>246</v>
      </c>
      <c r="B2" s="1237"/>
      <c r="C2" s="1237"/>
      <c r="D2" s="1237"/>
      <c r="E2" s="1237"/>
      <c r="F2" s="1237"/>
      <c r="G2" s="1237"/>
      <c r="H2" s="1237"/>
      <c r="I2" s="1237"/>
      <c r="J2" s="1238"/>
      <c r="K2" s="1238"/>
    </row>
    <row r="3" spans="1:17" s="112" customFormat="1" ht="21" customHeight="1">
      <c r="A3" s="1004"/>
      <c r="B3" s="1247" t="s">
        <v>454</v>
      </c>
      <c r="C3" s="1247"/>
      <c r="D3" s="1247"/>
      <c r="E3" s="1247"/>
      <c r="F3" s="1247"/>
      <c r="G3" s="1247" t="s">
        <v>567</v>
      </c>
      <c r="H3" s="1247"/>
      <c r="I3" s="1247"/>
      <c r="J3" s="1247"/>
      <c r="K3" s="1247"/>
      <c r="M3" s="169"/>
      <c r="Q3" s="169"/>
    </row>
    <row r="4" spans="1:17" s="112" customFormat="1" ht="39" customHeight="1">
      <c r="A4" s="1001" t="s">
        <v>568</v>
      </c>
      <c r="B4" s="1002" t="s">
        <v>569</v>
      </c>
      <c r="C4" s="1002" t="s">
        <v>570</v>
      </c>
      <c r="D4" s="1002" t="s">
        <v>571</v>
      </c>
      <c r="E4" s="1002" t="s">
        <v>572</v>
      </c>
      <c r="F4" s="1002" t="s">
        <v>573</v>
      </c>
      <c r="G4" s="1002" t="s">
        <v>574</v>
      </c>
      <c r="H4" s="1002" t="s">
        <v>575</v>
      </c>
      <c r="I4" s="1002" t="s">
        <v>576</v>
      </c>
      <c r="J4" s="1002" t="s">
        <v>577</v>
      </c>
      <c r="K4" s="1002" t="s">
        <v>578</v>
      </c>
      <c r="M4" s="169"/>
      <c r="Q4" s="169"/>
    </row>
    <row r="5" spans="1:13" s="113" customFormat="1" ht="18.75" customHeight="1">
      <c r="A5" s="1006">
        <v>4143</v>
      </c>
      <c r="B5" s="1003">
        <v>1363</v>
      </c>
      <c r="C5" s="1003">
        <v>688</v>
      </c>
      <c r="D5" s="1003">
        <v>505</v>
      </c>
      <c r="E5" s="1003">
        <v>339</v>
      </c>
      <c r="F5" s="1003">
        <v>214</v>
      </c>
      <c r="G5" s="1003">
        <v>244</v>
      </c>
      <c r="H5" s="1003">
        <v>133</v>
      </c>
      <c r="I5" s="1003">
        <v>241</v>
      </c>
      <c r="J5" s="1003">
        <v>228</v>
      </c>
      <c r="K5" s="1003">
        <v>188</v>
      </c>
      <c r="L5" s="112"/>
      <c r="M5" s="112"/>
    </row>
    <row r="6" spans="1:13" s="113" customFormat="1" ht="36" customHeight="1" thickBot="1">
      <c r="A6" s="1007">
        <v>1</v>
      </c>
      <c r="B6" s="1005">
        <v>0.32898865556360124</v>
      </c>
      <c r="C6" s="1005">
        <v>0.16606323919864832</v>
      </c>
      <c r="D6" s="1005">
        <v>0.12189234853970551</v>
      </c>
      <c r="E6" s="1005">
        <v>0.08182476466328747</v>
      </c>
      <c r="F6" s="1005">
        <v>0.051653391262370264</v>
      </c>
      <c r="G6" s="1005">
        <v>0.058894520878590394</v>
      </c>
      <c r="H6" s="1005">
        <v>0.032102341298575914</v>
      </c>
      <c r="I6" s="1005">
        <v>0.05817040791696838</v>
      </c>
      <c r="J6" s="1005">
        <v>0.055032585083272995</v>
      </c>
      <c r="K6" s="1005">
        <v>0.04537774559497948</v>
      </c>
      <c r="L6" s="112"/>
      <c r="M6" s="112"/>
    </row>
    <row r="7" spans="1:13" s="113" customFormat="1" ht="15.75" customHeight="1">
      <c r="A7" s="1137" t="s">
        <v>521</v>
      </c>
      <c r="B7" s="1052"/>
      <c r="C7" s="1052"/>
      <c r="D7" s="1052"/>
      <c r="E7" s="1052"/>
      <c r="F7" s="1052"/>
      <c r="G7" s="1052"/>
      <c r="H7" s="1052"/>
      <c r="I7" s="1052"/>
      <c r="J7" s="1052"/>
      <c r="K7" s="1052"/>
      <c r="L7" s="112"/>
      <c r="M7" s="112"/>
    </row>
    <row r="8" spans="1:13" s="113" customFormat="1" ht="15.75" customHeight="1">
      <c r="A8" s="670"/>
      <c r="B8" s="669"/>
      <c r="C8" s="669"/>
      <c r="D8" s="669"/>
      <c r="E8" s="669"/>
      <c r="F8" s="669"/>
      <c r="G8" s="669"/>
      <c r="H8" s="669"/>
      <c r="I8" s="418"/>
      <c r="J8" s="112"/>
      <c r="K8" s="112"/>
      <c r="L8" s="112"/>
      <c r="M8" s="112"/>
    </row>
    <row r="9" spans="1:13" s="113" customFormat="1" ht="15" customHeight="1">
      <c r="A9" s="1244" t="s">
        <v>224</v>
      </c>
      <c r="B9" s="1245"/>
      <c r="C9" s="1245"/>
      <c r="D9" s="1246"/>
      <c r="E9" s="1246"/>
      <c r="F9" s="1246"/>
      <c r="G9" s="1246"/>
      <c r="H9" s="1246"/>
      <c r="I9" s="1246"/>
      <c r="J9" s="112"/>
      <c r="K9" s="112"/>
      <c r="L9" s="112"/>
      <c r="M9" s="112"/>
    </row>
    <row r="10" spans="1:13" s="113" customFormat="1" ht="57.75" customHeight="1">
      <c r="A10" s="1239" t="s">
        <v>579</v>
      </c>
      <c r="B10" s="1240"/>
      <c r="C10" s="1240"/>
      <c r="D10" s="1240"/>
      <c r="E10" s="1240"/>
      <c r="F10" s="1240"/>
      <c r="G10" s="1240"/>
      <c r="H10" s="1240"/>
      <c r="I10" s="1240"/>
      <c r="J10" s="1240"/>
      <c r="K10" s="1240"/>
      <c r="L10" s="112"/>
      <c r="M10" s="112"/>
    </row>
    <row r="11" spans="1:13" s="113" customFormat="1" ht="54" customHeight="1">
      <c r="A11" s="1241" t="s">
        <v>598</v>
      </c>
      <c r="B11" s="1242"/>
      <c r="C11" s="1242"/>
      <c r="D11" s="1242"/>
      <c r="E11" s="1242"/>
      <c r="F11" s="1242"/>
      <c r="G11" s="1242"/>
      <c r="H11" s="1242"/>
      <c r="I11" s="1242"/>
      <c r="J11" s="1242"/>
      <c r="K11" s="1242"/>
      <c r="L11" s="112"/>
      <c r="M11" s="112"/>
    </row>
    <row r="12" spans="1:2" s="116" customFormat="1" ht="9.75">
      <c r="A12" s="117"/>
      <c r="B12" s="115"/>
    </row>
    <row r="13" s="116" customFormat="1" ht="9.75">
      <c r="B13" s="115"/>
    </row>
    <row r="14" s="116" customFormat="1" ht="9.75">
      <c r="B14" s="115"/>
    </row>
    <row r="15" spans="1:2" s="116" customFormat="1" ht="9.75">
      <c r="A15" s="117"/>
      <c r="B15" s="115"/>
    </row>
    <row r="16" spans="1:2" s="116" customFormat="1" ht="9.75">
      <c r="A16" s="117"/>
      <c r="B16" s="115"/>
    </row>
    <row r="17" spans="1:2" s="116" customFormat="1" ht="9.75">
      <c r="A17" s="201"/>
      <c r="B17" s="115"/>
    </row>
    <row r="18" spans="1:2" s="116" customFormat="1" ht="9.75">
      <c r="A18" s="201"/>
      <c r="B18" s="115"/>
    </row>
    <row r="19" spans="1:2" s="116" customFormat="1" ht="9.75">
      <c r="A19" s="117"/>
      <c r="B19" s="115"/>
    </row>
    <row r="20" spans="1:2" s="116" customFormat="1" ht="9.75">
      <c r="A20" s="117"/>
      <c r="B20" s="115"/>
    </row>
    <row r="21" spans="1:2" s="116" customFormat="1" ht="9.75">
      <c r="A21" s="117"/>
      <c r="B21" s="115"/>
    </row>
    <row r="22" spans="1:2" s="116" customFormat="1" ht="9.75">
      <c r="A22" s="117"/>
      <c r="B22" s="115"/>
    </row>
    <row r="23" spans="1:2" s="116" customFormat="1" ht="9.75">
      <c r="A23" s="117"/>
      <c r="B23" s="115"/>
    </row>
    <row r="24" spans="1:2" s="116" customFormat="1" ht="9.75">
      <c r="A24" s="117"/>
      <c r="B24" s="115"/>
    </row>
  </sheetData>
  <sheetProtection/>
  <mergeCells count="8">
    <mergeCell ref="A2:K2"/>
    <mergeCell ref="A10:K10"/>
    <mergeCell ref="A11:K11"/>
    <mergeCell ref="A1:K1"/>
    <mergeCell ref="A9:I9"/>
    <mergeCell ref="B3:F3"/>
    <mergeCell ref="G3:K3"/>
    <mergeCell ref="A7:K7"/>
  </mergeCells>
  <printOptions/>
  <pageMargins left="0.787401575" right="0.787401575" top="0.984251969" bottom="0.984251969" header="0.4921259845" footer="0.4921259845"/>
  <pageSetup fitToHeight="0" horizontalDpi="600" verticalDpi="600" orientation="portrait" paperSize="9" scale="75" r:id="rId2"/>
  <drawing r:id="rId1"/>
</worksheet>
</file>

<file path=xl/worksheets/sheet42.xml><?xml version="1.0" encoding="utf-8"?>
<worksheet xmlns="http://schemas.openxmlformats.org/spreadsheetml/2006/main" xmlns:r="http://schemas.openxmlformats.org/officeDocument/2006/relationships">
  <sheetPr>
    <tabColor rgb="FFFFE389"/>
  </sheetPr>
  <dimension ref="A1:L35"/>
  <sheetViews>
    <sheetView zoomScale="70" zoomScaleNormal="70" zoomScalePageLayoutView="0" workbookViewId="0" topLeftCell="A1">
      <selection activeCell="A1" sqref="A1:H1"/>
    </sheetView>
  </sheetViews>
  <sheetFormatPr defaultColWidth="8.88671875" defaultRowHeight="15"/>
  <cols>
    <col min="1" max="1" width="13.10546875" style="108" customWidth="1"/>
    <col min="2" max="2" width="13.10546875" style="109" customWidth="1"/>
    <col min="3" max="8" width="13.10546875" style="110" customWidth="1"/>
    <col min="9" max="16384" width="8.88671875" style="110" customWidth="1"/>
  </cols>
  <sheetData>
    <row r="1" spans="1:8" ht="18">
      <c r="A1" s="1256" t="s">
        <v>581</v>
      </c>
      <c r="B1" s="1257"/>
      <c r="C1" s="1257"/>
      <c r="D1" s="1257"/>
      <c r="E1" s="1257"/>
      <c r="F1" s="1257"/>
      <c r="G1" s="1257"/>
      <c r="H1" s="1258"/>
    </row>
    <row r="2" spans="1:8" ht="28.5" customHeight="1" thickBot="1">
      <c r="A2" s="1259" t="s">
        <v>444</v>
      </c>
      <c r="B2" s="1065"/>
      <c r="C2" s="1065"/>
      <c r="D2" s="1065"/>
      <c r="E2" s="1065"/>
      <c r="F2" s="1065"/>
      <c r="G2" s="1065"/>
      <c r="H2" s="1065"/>
    </row>
    <row r="3" spans="1:8" ht="26.25">
      <c r="A3" s="1250" t="s">
        <v>69</v>
      </c>
      <c r="B3" s="1018" t="s">
        <v>13</v>
      </c>
      <c r="C3" s="1019" t="s">
        <v>15</v>
      </c>
      <c r="D3" s="1019" t="s">
        <v>14</v>
      </c>
      <c r="E3" s="1020" t="s">
        <v>375</v>
      </c>
      <c r="F3" s="1018" t="s">
        <v>394</v>
      </c>
      <c r="G3" s="1019" t="s">
        <v>395</v>
      </c>
      <c r="H3" s="1019" t="s">
        <v>396</v>
      </c>
    </row>
    <row r="4" spans="1:8" ht="15">
      <c r="A4" s="1120"/>
      <c r="B4" s="1248" t="s">
        <v>10</v>
      </c>
      <c r="C4" s="1249"/>
      <c r="D4" s="1249"/>
      <c r="E4" s="1026" t="s">
        <v>326</v>
      </c>
      <c r="F4" s="1248" t="s">
        <v>582</v>
      </c>
      <c r="G4" s="1249"/>
      <c r="H4" s="1249"/>
    </row>
    <row r="5" spans="1:8" ht="15">
      <c r="A5" s="1027" t="s">
        <v>30</v>
      </c>
      <c r="B5" s="1028">
        <v>9428181.059999999</v>
      </c>
      <c r="C5" s="1029">
        <v>5484585.319999999</v>
      </c>
      <c r="D5" s="1029">
        <v>3943595.74</v>
      </c>
      <c r="E5" s="1030">
        <v>100</v>
      </c>
      <c r="F5" s="1029">
        <v>2275.689370021723</v>
      </c>
      <c r="G5" s="1029">
        <v>2290.971311612364</v>
      </c>
      <c r="H5" s="1029">
        <v>2254.771720983419</v>
      </c>
    </row>
    <row r="6" spans="1:8" ht="15">
      <c r="A6" s="1013" t="s">
        <v>195</v>
      </c>
      <c r="B6" s="1014"/>
      <c r="C6" s="1015">
        <v>58.172252792947525</v>
      </c>
      <c r="D6" s="1015">
        <v>41.827747207052475</v>
      </c>
      <c r="E6" s="1016"/>
      <c r="F6" s="1017"/>
      <c r="G6" s="1017"/>
      <c r="H6" s="1017"/>
    </row>
    <row r="7" spans="1:8" ht="15">
      <c r="A7" s="1009" t="s">
        <v>564</v>
      </c>
      <c r="B7" s="1012">
        <v>82344.20999999999</v>
      </c>
      <c r="C7" s="1010">
        <v>34583.38</v>
      </c>
      <c r="D7" s="1010">
        <v>47760.83</v>
      </c>
      <c r="E7" s="1008">
        <v>0.8733838422912086</v>
      </c>
      <c r="F7" s="1011">
        <v>866.7811578947368</v>
      </c>
      <c r="G7" s="1011">
        <v>804.2646511627906</v>
      </c>
      <c r="H7" s="1011">
        <v>918.4775000000001</v>
      </c>
    </row>
    <row r="8" spans="1:8" ht="15">
      <c r="A8" s="1009" t="s">
        <v>565</v>
      </c>
      <c r="B8" s="1012">
        <v>6014229.419999999</v>
      </c>
      <c r="C8" s="1010">
        <v>3263379.8</v>
      </c>
      <c r="D8" s="1010">
        <v>2750849.6199999996</v>
      </c>
      <c r="E8" s="1008">
        <v>63.789922804049326</v>
      </c>
      <c r="F8" s="1011">
        <v>2271.2346752265858</v>
      </c>
      <c r="G8" s="1011">
        <v>2269.387899860918</v>
      </c>
      <c r="H8" s="1011">
        <v>2273.429438016529</v>
      </c>
    </row>
    <row r="9" spans="1:8" ht="15" thickBot="1">
      <c r="A9" s="1021" t="s">
        <v>402</v>
      </c>
      <c r="B9" s="1022">
        <v>3331607.43</v>
      </c>
      <c r="C9" s="1023">
        <v>2186622.14</v>
      </c>
      <c r="D9" s="1023">
        <v>1144985.29</v>
      </c>
      <c r="E9" s="1024">
        <v>35.33669335365946</v>
      </c>
      <c r="F9" s="1025">
        <v>2379.719592857143</v>
      </c>
      <c r="G9" s="1025">
        <v>2394.9859145673604</v>
      </c>
      <c r="H9" s="1025">
        <v>2351.099158110883</v>
      </c>
    </row>
    <row r="10" spans="1:8" ht="15">
      <c r="A10" s="1137" t="s">
        <v>521</v>
      </c>
      <c r="B10" s="1052"/>
      <c r="C10" s="1052"/>
      <c r="D10" s="1052"/>
      <c r="E10" s="1052"/>
      <c r="F10" s="1052"/>
      <c r="G10" s="1052"/>
      <c r="H10" s="1052"/>
    </row>
    <row r="11" spans="1:8" ht="15">
      <c r="A11" s="840"/>
      <c r="B11" s="289"/>
      <c r="C11" s="289"/>
      <c r="D11" s="289"/>
      <c r="E11" s="289"/>
      <c r="F11" s="289"/>
      <c r="G11" s="289"/>
      <c r="H11" s="289"/>
    </row>
    <row r="12" spans="1:8" ht="15">
      <c r="A12" s="1235" t="s">
        <v>583</v>
      </c>
      <c r="B12" s="1190"/>
      <c r="C12" s="1190"/>
      <c r="D12" s="1190"/>
      <c r="E12" s="1065"/>
      <c r="F12" s="1065"/>
      <c r="G12" s="1065"/>
      <c r="H12" s="1065"/>
    </row>
    <row r="13" spans="1:12" s="114" customFormat="1" ht="30.75" customHeight="1" thickBot="1">
      <c r="A13" s="1234" t="s">
        <v>445</v>
      </c>
      <c r="B13" s="1253"/>
      <c r="C13" s="1253"/>
      <c r="D13" s="1253"/>
      <c r="E13" s="1253"/>
      <c r="F13" s="1253"/>
      <c r="G13" s="1253"/>
      <c r="H13" s="1253"/>
      <c r="I13" s="112"/>
      <c r="J13" s="112"/>
      <c r="K13" s="112"/>
      <c r="L13" s="112"/>
    </row>
    <row r="14" spans="1:12" s="114" customFormat="1" ht="26.25" customHeight="1">
      <c r="A14" s="1250" t="s">
        <v>69</v>
      </c>
      <c r="B14" s="1018" t="s">
        <v>13</v>
      </c>
      <c r="C14" s="1019" t="s">
        <v>15</v>
      </c>
      <c r="D14" s="1019" t="s">
        <v>14</v>
      </c>
      <c r="E14" s="1020" t="s">
        <v>375</v>
      </c>
      <c r="F14" s="1018" t="s">
        <v>394</v>
      </c>
      <c r="G14" s="1019" t="s">
        <v>395</v>
      </c>
      <c r="H14" s="1019" t="s">
        <v>396</v>
      </c>
      <c r="I14" s="112"/>
      <c r="J14" s="112"/>
      <c r="K14" s="112"/>
      <c r="L14" s="112"/>
    </row>
    <row r="15" spans="1:12" s="114" customFormat="1" ht="17.25" customHeight="1">
      <c r="A15" s="1120"/>
      <c r="B15" s="1248" t="s">
        <v>10</v>
      </c>
      <c r="C15" s="1249"/>
      <c r="D15" s="1249"/>
      <c r="E15" s="1026" t="s">
        <v>326</v>
      </c>
      <c r="F15" s="1248" t="s">
        <v>582</v>
      </c>
      <c r="G15" s="1249"/>
      <c r="H15" s="1249"/>
      <c r="I15" s="112"/>
      <c r="J15" s="112"/>
      <c r="K15" s="112"/>
      <c r="L15" s="112"/>
    </row>
    <row r="16" spans="1:12" s="114" customFormat="1" ht="19.5" customHeight="1">
      <c r="A16" s="1027" t="s">
        <v>30</v>
      </c>
      <c r="B16" s="1028">
        <v>8140500.239999999</v>
      </c>
      <c r="C16" s="1029">
        <v>4703374.68</v>
      </c>
      <c r="D16" s="1029">
        <v>3437125.56</v>
      </c>
      <c r="E16" s="1030">
        <v>100</v>
      </c>
      <c r="F16" s="1029">
        <v>1964.880579290369</v>
      </c>
      <c r="G16" s="1029">
        <v>1964.6510776942355</v>
      </c>
      <c r="H16" s="1029">
        <v>1965.1947169811322</v>
      </c>
      <c r="I16" s="112"/>
      <c r="J16" s="112"/>
      <c r="K16" s="112"/>
      <c r="L16" s="112"/>
    </row>
    <row r="17" spans="1:8" s="158" customFormat="1" ht="30" customHeight="1">
      <c r="A17" s="1013" t="s">
        <v>195</v>
      </c>
      <c r="B17" s="1014"/>
      <c r="C17" s="1015">
        <v>57.777465036964365</v>
      </c>
      <c r="D17" s="1015">
        <v>42.22253496303564</v>
      </c>
      <c r="E17" s="1016"/>
      <c r="F17" s="1017"/>
      <c r="G17" s="1017"/>
      <c r="H17" s="1017"/>
    </row>
    <row r="18" spans="1:8" s="112" customFormat="1" ht="24.75" customHeight="1">
      <c r="A18" s="1009" t="s">
        <v>564</v>
      </c>
      <c r="B18" s="1012">
        <v>82344.20999999999</v>
      </c>
      <c r="C18" s="1010">
        <v>34583.38</v>
      </c>
      <c r="D18" s="1010">
        <v>47760.83</v>
      </c>
      <c r="E18" s="1008">
        <v>0.8733838422912086</v>
      </c>
      <c r="F18" s="1011">
        <v>866.7811578947368</v>
      </c>
      <c r="G18" s="1011">
        <v>804.26</v>
      </c>
      <c r="H18" s="1011">
        <v>918.48</v>
      </c>
    </row>
    <row r="19" spans="1:8" s="112" customFormat="1" ht="19.5" customHeight="1">
      <c r="A19" s="1009" t="s">
        <v>565</v>
      </c>
      <c r="B19" s="1012">
        <v>5155364.779999999</v>
      </c>
      <c r="C19" s="1010">
        <v>2767374.71</v>
      </c>
      <c r="D19" s="1010">
        <v>2387990.07</v>
      </c>
      <c r="E19" s="1008">
        <v>54.68037521969269</v>
      </c>
      <c r="F19" s="1011">
        <v>1946.89002265861</v>
      </c>
      <c r="G19" s="1011">
        <v>1924.46</v>
      </c>
      <c r="H19" s="1011">
        <v>1973.55</v>
      </c>
    </row>
    <row r="20" spans="1:8" s="113" customFormat="1" ht="16.5" customHeight="1" thickBot="1">
      <c r="A20" s="1021" t="s">
        <v>402</v>
      </c>
      <c r="B20" s="1022">
        <v>2902791.25</v>
      </c>
      <c r="C20" s="1023">
        <v>1901416.59</v>
      </c>
      <c r="D20" s="1023">
        <v>1001374.66</v>
      </c>
      <c r="E20" s="1024">
        <v>30.788454650233458</v>
      </c>
      <c r="F20" s="1025">
        <v>2073.4223214285716</v>
      </c>
      <c r="G20" s="1025">
        <v>2082.6</v>
      </c>
      <c r="H20" s="1025">
        <v>2056.21</v>
      </c>
    </row>
    <row r="21" spans="1:8" ht="21" customHeight="1">
      <c r="A21" s="1137" t="s">
        <v>521</v>
      </c>
      <c r="B21" s="1052"/>
      <c r="C21" s="1052"/>
      <c r="D21" s="1052"/>
      <c r="E21" s="1052"/>
      <c r="F21" s="1052"/>
      <c r="G21" s="1052"/>
      <c r="H21" s="1052"/>
    </row>
    <row r="22" spans="1:2" s="116" customFormat="1" ht="21" customHeight="1">
      <c r="A22" s="117"/>
      <c r="B22" s="115"/>
    </row>
    <row r="23" spans="1:8" ht="27" customHeight="1">
      <c r="A23" s="1235" t="s">
        <v>584</v>
      </c>
      <c r="B23" s="1190"/>
      <c r="C23" s="1190"/>
      <c r="D23" s="1190"/>
      <c r="E23" s="1065"/>
      <c r="F23" s="1065"/>
      <c r="G23" s="1065"/>
      <c r="H23" s="1065"/>
    </row>
    <row r="24" spans="1:12" s="114" customFormat="1" ht="28.5" customHeight="1" thickBot="1">
      <c r="A24" s="1254" t="s">
        <v>447</v>
      </c>
      <c r="B24" s="1255"/>
      <c r="C24" s="1255"/>
      <c r="D24" s="1255"/>
      <c r="E24" s="1255"/>
      <c r="F24" s="1255"/>
      <c r="G24" s="1255"/>
      <c r="H24" s="1255"/>
      <c r="I24" s="112"/>
      <c r="J24" s="112"/>
      <c r="K24" s="112"/>
      <c r="L24" s="112"/>
    </row>
    <row r="25" spans="1:8" s="116" customFormat="1" ht="24" customHeight="1">
      <c r="A25" s="1250" t="s">
        <v>69</v>
      </c>
      <c r="B25" s="1018" t="s">
        <v>13</v>
      </c>
      <c r="C25" s="1019" t="s">
        <v>15</v>
      </c>
      <c r="D25" s="1019" t="s">
        <v>14</v>
      </c>
      <c r="E25" s="1020" t="s">
        <v>375</v>
      </c>
      <c r="F25" s="1018" t="s">
        <v>394</v>
      </c>
      <c r="G25" s="1019" t="s">
        <v>395</v>
      </c>
      <c r="H25" s="1019" t="s">
        <v>396</v>
      </c>
    </row>
    <row r="26" spans="1:8" s="116" customFormat="1" ht="22.5" customHeight="1">
      <c r="A26" s="1120"/>
      <c r="B26" s="1248" t="s">
        <v>10</v>
      </c>
      <c r="C26" s="1249"/>
      <c r="D26" s="1249"/>
      <c r="E26" s="1026" t="s">
        <v>326</v>
      </c>
      <c r="F26" s="1248" t="s">
        <v>582</v>
      </c>
      <c r="G26" s="1249"/>
      <c r="H26" s="1249"/>
    </row>
    <row r="27" spans="1:8" s="116" customFormat="1" ht="20.25" customHeight="1">
      <c r="A27" s="1027" t="s">
        <v>30</v>
      </c>
      <c r="B27" s="1028">
        <v>1287680.82</v>
      </c>
      <c r="C27" s="1029">
        <v>781210.64</v>
      </c>
      <c r="D27" s="1029">
        <v>506470.18</v>
      </c>
      <c r="E27" s="1030">
        <v>100</v>
      </c>
      <c r="F27" s="1029">
        <v>310.8087907313541</v>
      </c>
      <c r="G27" s="1029">
        <v>326.3202339181287</v>
      </c>
      <c r="H27" s="1029">
        <v>289.577004002287</v>
      </c>
    </row>
    <row r="28" spans="1:8" s="116" customFormat="1" ht="21" customHeight="1">
      <c r="A28" s="1013" t="s">
        <v>195</v>
      </c>
      <c r="B28" s="1014"/>
      <c r="C28" s="1015">
        <v>60.66803417946382</v>
      </c>
      <c r="D28" s="1015">
        <v>39.331965820536176</v>
      </c>
      <c r="E28" s="1016"/>
      <c r="F28" s="1017"/>
      <c r="G28" s="1017"/>
      <c r="H28" s="1017"/>
    </row>
    <row r="29" spans="1:8" s="116" customFormat="1" ht="18.75" customHeight="1">
      <c r="A29" s="1009" t="s">
        <v>564</v>
      </c>
      <c r="B29" s="1033">
        <v>0</v>
      </c>
      <c r="C29" s="1034">
        <v>0</v>
      </c>
      <c r="D29" s="1034">
        <v>0</v>
      </c>
      <c r="E29" s="1032">
        <v>0</v>
      </c>
      <c r="F29" s="1031">
        <v>0</v>
      </c>
      <c r="G29" s="1031">
        <v>0</v>
      </c>
      <c r="H29" s="1031">
        <v>0</v>
      </c>
    </row>
    <row r="30" spans="1:8" ht="24" customHeight="1">
      <c r="A30" s="1009" t="s">
        <v>565</v>
      </c>
      <c r="B30" s="1012">
        <v>858864.64</v>
      </c>
      <c r="C30" s="1010">
        <v>496005.09</v>
      </c>
      <c r="D30" s="1010">
        <v>362859.55</v>
      </c>
      <c r="E30" s="1008">
        <v>9.109547584356639</v>
      </c>
      <c r="F30" s="1011">
        <v>324.34465256797586</v>
      </c>
      <c r="G30" s="1011">
        <v>344.93</v>
      </c>
      <c r="H30" s="1011">
        <v>299.88</v>
      </c>
    </row>
    <row r="31" spans="1:8" ht="15" thickBot="1">
      <c r="A31" s="1021" t="s">
        <v>402</v>
      </c>
      <c r="B31" s="1022">
        <v>428816.18</v>
      </c>
      <c r="C31" s="1023">
        <v>285205.55</v>
      </c>
      <c r="D31" s="1023">
        <v>143610.63</v>
      </c>
      <c r="E31" s="1024">
        <v>4.548238703426003</v>
      </c>
      <c r="F31" s="1025">
        <v>306.29727142857143</v>
      </c>
      <c r="G31" s="1025">
        <v>312.38</v>
      </c>
      <c r="H31" s="1025">
        <v>294.89</v>
      </c>
    </row>
    <row r="32" spans="1:8" ht="15">
      <c r="A32" s="1137" t="s">
        <v>521</v>
      </c>
      <c r="B32" s="1052"/>
      <c r="C32" s="1052"/>
      <c r="D32" s="1052"/>
      <c r="E32" s="1052"/>
      <c r="F32" s="1052"/>
      <c r="G32" s="1052"/>
      <c r="H32" s="1052"/>
    </row>
    <row r="34" spans="1:8" ht="15">
      <c r="A34" s="1251" t="s">
        <v>224</v>
      </c>
      <c r="B34" s="1065"/>
      <c r="C34" s="1065"/>
      <c r="D34" s="1065"/>
      <c r="E34" s="1065"/>
      <c r="F34" s="671"/>
      <c r="G34" s="671"/>
      <c r="H34" s="671"/>
    </row>
    <row r="35" spans="1:8" ht="15">
      <c r="A35" s="1252" t="s">
        <v>453</v>
      </c>
      <c r="B35" s="1065"/>
      <c r="C35" s="1065"/>
      <c r="D35" s="1065"/>
      <c r="E35" s="1065"/>
      <c r="F35" s="1065"/>
      <c r="G35" s="1065"/>
      <c r="H35" s="1065"/>
    </row>
  </sheetData>
  <sheetProtection/>
  <mergeCells count="20">
    <mergeCell ref="A1:H1"/>
    <mergeCell ref="A3:A4"/>
    <mergeCell ref="B4:D4"/>
    <mergeCell ref="F4:H4"/>
    <mergeCell ref="A2:H2"/>
    <mergeCell ref="A12:H12"/>
    <mergeCell ref="A13:H13"/>
    <mergeCell ref="A14:A15"/>
    <mergeCell ref="B15:D15"/>
    <mergeCell ref="A10:H10"/>
    <mergeCell ref="A23:H23"/>
    <mergeCell ref="F15:H15"/>
    <mergeCell ref="A25:A26"/>
    <mergeCell ref="B26:D26"/>
    <mergeCell ref="F26:H26"/>
    <mergeCell ref="A34:E34"/>
    <mergeCell ref="A35:H35"/>
    <mergeCell ref="A32:H32"/>
    <mergeCell ref="A21:H21"/>
    <mergeCell ref="A24:H24"/>
  </mergeCells>
  <printOptions/>
  <pageMargins left="0.787401575" right="0.787401575" top="0.984251969" bottom="0.984251969" header="0.4921259845" footer="0.4921259845"/>
  <pageSetup fitToHeight="0" horizontalDpi="600" verticalDpi="600" orientation="portrait" paperSize="9" scale="75" r:id="rId2"/>
  <drawing r:id="rId1"/>
</worksheet>
</file>

<file path=xl/worksheets/sheet43.xml><?xml version="1.0" encoding="utf-8"?>
<worksheet xmlns="http://schemas.openxmlformats.org/spreadsheetml/2006/main" xmlns:r="http://schemas.openxmlformats.org/officeDocument/2006/relationships">
  <sheetPr>
    <tabColor rgb="FFFFE389"/>
  </sheetPr>
  <dimension ref="A1:G9"/>
  <sheetViews>
    <sheetView zoomScale="70" zoomScaleNormal="70" zoomScalePageLayoutView="0" workbookViewId="0" topLeftCell="A1">
      <selection activeCell="A12" sqref="A12"/>
    </sheetView>
  </sheetViews>
  <sheetFormatPr defaultColWidth="8.88671875" defaultRowHeight="15"/>
  <cols>
    <col min="1" max="1" width="28.21484375" style="672" customWidth="1"/>
    <col min="2" max="2" width="10.10546875" style="671" customWidth="1"/>
    <col min="3" max="3" width="10.5546875" style="671" customWidth="1"/>
    <col min="4" max="4" width="17.21484375" style="671" customWidth="1"/>
    <col min="5" max="5" width="8.88671875" style="671" customWidth="1"/>
    <col min="6" max="6" width="12.88671875" style="671" customWidth="1"/>
    <col min="7" max="7" width="10.77734375" style="671" customWidth="1"/>
    <col min="8" max="16384" width="8.88671875" style="671" customWidth="1"/>
  </cols>
  <sheetData>
    <row r="1" spans="1:7" ht="18.75">
      <c r="A1" s="1260" t="s">
        <v>585</v>
      </c>
      <c r="B1" s="1260"/>
      <c r="C1" s="1260"/>
      <c r="D1" s="1260"/>
      <c r="E1" s="1260"/>
      <c r="F1" s="1229"/>
      <c r="G1" s="1229"/>
    </row>
    <row r="2" spans="1:7" ht="15">
      <c r="A2" s="673"/>
      <c r="B2" s="674"/>
      <c r="C2" s="674"/>
      <c r="D2" s="674"/>
      <c r="E2" s="674"/>
      <c r="F2" s="674"/>
      <c r="G2" s="674"/>
    </row>
    <row r="3" spans="1:7" ht="15.75" thickBot="1">
      <c r="A3" s="1261" t="s">
        <v>586</v>
      </c>
      <c r="B3" s="1262"/>
      <c r="C3" s="1262"/>
      <c r="D3" s="1262"/>
      <c r="E3" s="1262"/>
      <c r="F3" s="1229"/>
      <c r="G3" s="1229"/>
    </row>
    <row r="4" spans="1:7" ht="78">
      <c r="A4" s="1036"/>
      <c r="B4" s="1037" t="s">
        <v>13</v>
      </c>
      <c r="C4" s="1037" t="s">
        <v>587</v>
      </c>
      <c r="D4" s="1037" t="s">
        <v>588</v>
      </c>
      <c r="E4" s="1038" t="s">
        <v>394</v>
      </c>
      <c r="F4" s="1037" t="s">
        <v>589</v>
      </c>
      <c r="G4" s="1037" t="s">
        <v>590</v>
      </c>
    </row>
    <row r="5" spans="1:7" ht="15" customHeight="1">
      <c r="A5" s="1039"/>
      <c r="B5" s="1248" t="s">
        <v>10</v>
      </c>
      <c r="C5" s="1249"/>
      <c r="D5" s="1249"/>
      <c r="E5" s="1248" t="s">
        <v>582</v>
      </c>
      <c r="F5" s="1249"/>
      <c r="G5" s="1249"/>
    </row>
    <row r="6" spans="1:7" ht="30.75">
      <c r="A6" s="1041" t="s">
        <v>446</v>
      </c>
      <c r="B6" s="1042">
        <v>9428181.06</v>
      </c>
      <c r="C6" s="1042">
        <v>7306785.68</v>
      </c>
      <c r="D6" s="1042">
        <v>2121395.38</v>
      </c>
      <c r="E6" s="1042">
        <v>2275.6893700217233</v>
      </c>
      <c r="F6" s="1042">
        <v>2350.204464458025</v>
      </c>
      <c r="G6" s="1042">
        <v>2051.6396324951643</v>
      </c>
    </row>
    <row r="7" spans="1:7" ht="15">
      <c r="A7" s="1035" t="s">
        <v>591</v>
      </c>
      <c r="B7" s="1043">
        <v>8140500.24</v>
      </c>
      <c r="C7" s="1043">
        <v>6310278.93</v>
      </c>
      <c r="D7" s="1043">
        <v>1830221.31</v>
      </c>
      <c r="E7" s="1044">
        <v>1964.8805792903693</v>
      </c>
      <c r="F7" s="1045">
        <v>2029.681225474429</v>
      </c>
      <c r="G7" s="1045">
        <v>1770.0399516441007</v>
      </c>
    </row>
    <row r="8" spans="1:7" ht="15.75" thickBot="1">
      <c r="A8" s="1040" t="s">
        <v>592</v>
      </c>
      <c r="B8" s="1046">
        <v>1287680.82</v>
      </c>
      <c r="C8" s="1046">
        <v>996506.75</v>
      </c>
      <c r="D8" s="1046">
        <v>291174.07</v>
      </c>
      <c r="E8" s="1047">
        <v>310.8087907313541</v>
      </c>
      <c r="F8" s="1048">
        <v>320.523238983596</v>
      </c>
      <c r="G8" s="1048">
        <v>281.59968085106385</v>
      </c>
    </row>
    <row r="9" ht="15">
      <c r="G9" s="840" t="s">
        <v>521</v>
      </c>
    </row>
  </sheetData>
  <sheetProtection/>
  <mergeCells count="4">
    <mergeCell ref="A1:G1"/>
    <mergeCell ref="A3:G3"/>
    <mergeCell ref="B5:D5"/>
    <mergeCell ref="E5:G5"/>
  </mergeCells>
  <printOptions/>
  <pageMargins left="0.787401575" right="0.787401575" top="0.984251969" bottom="0.984251969" header="0.4921259845" footer="0.4921259845"/>
  <pageSetup fitToHeight="0" horizontalDpi="600" verticalDpi="600" orientation="portrait" paperSize="9" scale="75" r:id="rId2"/>
  <drawing r:id="rId1"/>
</worksheet>
</file>

<file path=xl/worksheets/sheet44.xml><?xml version="1.0" encoding="utf-8"?>
<worksheet xmlns="http://schemas.openxmlformats.org/spreadsheetml/2006/main" xmlns:r="http://schemas.openxmlformats.org/officeDocument/2006/relationships">
  <sheetPr>
    <tabColor rgb="FFFFE389"/>
    <pageSetUpPr fitToPage="1"/>
  </sheetPr>
  <dimension ref="A1:N23"/>
  <sheetViews>
    <sheetView zoomScale="78" zoomScaleNormal="78" zoomScalePageLayoutView="0" workbookViewId="0" topLeftCell="A1">
      <pane ySplit="1" topLeftCell="A2" activePane="bottomLeft" state="frozen"/>
      <selection pane="topLeft" activeCell="A8" sqref="A8:G8"/>
      <selection pane="bottomLeft" activeCell="C5" sqref="C5"/>
    </sheetView>
  </sheetViews>
  <sheetFormatPr defaultColWidth="8.88671875" defaultRowHeight="15"/>
  <cols>
    <col min="1" max="1" width="18.88671875" style="108" customWidth="1"/>
    <col min="2" max="2" width="16.77734375" style="108" customWidth="1"/>
    <col min="3" max="3" width="15.10546875" style="109" customWidth="1"/>
    <col min="4" max="4" width="17.77734375" style="109" customWidth="1"/>
    <col min="5" max="5" width="11.21484375" style="110" customWidth="1"/>
    <col min="6" max="6" width="7.10546875" style="110" customWidth="1"/>
    <col min="7" max="7" width="9.21484375" style="110" customWidth="1"/>
    <col min="8" max="8" width="9.88671875" style="110" customWidth="1"/>
    <col min="9" max="9" width="6.6640625" style="110" customWidth="1"/>
    <col min="10" max="11" width="9.21484375" style="110" customWidth="1"/>
    <col min="12" max="16384" width="8.88671875" style="110" customWidth="1"/>
  </cols>
  <sheetData>
    <row r="1" spans="1:11" ht="29.25" customHeight="1">
      <c r="A1" s="1235" t="s">
        <v>593</v>
      </c>
      <c r="B1" s="1235"/>
      <c r="C1" s="1067"/>
      <c r="D1" s="1067"/>
      <c r="E1" s="1067"/>
      <c r="F1" s="1067"/>
      <c r="G1" s="1067"/>
      <c r="H1" s="1067"/>
      <c r="I1" s="1067"/>
      <c r="J1" s="1067"/>
      <c r="K1" s="1067"/>
    </row>
    <row r="2" spans="1:11" s="114" customFormat="1" ht="30.75" customHeight="1" thickBot="1">
      <c r="A2" s="1267" t="s">
        <v>250</v>
      </c>
      <c r="B2" s="1267"/>
      <c r="C2" s="1063"/>
      <c r="D2" s="1063"/>
      <c r="E2" s="1063"/>
      <c r="F2" s="1063"/>
      <c r="G2" s="1063"/>
      <c r="H2" s="1063"/>
      <c r="I2" s="1063"/>
      <c r="J2" s="1063"/>
      <c r="K2" s="1063"/>
    </row>
    <row r="3" spans="1:11" s="112" customFormat="1" ht="58.5" customHeight="1">
      <c r="A3" s="818"/>
      <c r="B3" s="819" t="s">
        <v>452</v>
      </c>
      <c r="C3" s="819" t="s">
        <v>451</v>
      </c>
      <c r="D3" s="819" t="s">
        <v>448</v>
      </c>
      <c r="E3" s="819" t="s">
        <v>376</v>
      </c>
      <c r="F3" s="1266" t="s">
        <v>147</v>
      </c>
      <c r="G3" s="1266"/>
      <c r="H3" s="1266"/>
      <c r="I3" s="1266" t="s">
        <v>397</v>
      </c>
      <c r="J3" s="1266"/>
      <c r="K3" s="1266"/>
    </row>
    <row r="4" spans="1:11" s="112" customFormat="1" ht="27.75" customHeight="1">
      <c r="A4" s="820" t="s">
        <v>377</v>
      </c>
      <c r="B4" s="1269" t="s">
        <v>310</v>
      </c>
      <c r="C4" s="1270"/>
      <c r="D4" s="1270"/>
      <c r="E4" s="821" t="s">
        <v>326</v>
      </c>
      <c r="F4" s="822" t="s">
        <v>13</v>
      </c>
      <c r="G4" s="822" t="s">
        <v>15</v>
      </c>
      <c r="H4" s="823" t="s">
        <v>14</v>
      </c>
      <c r="I4" s="822" t="s">
        <v>13</v>
      </c>
      <c r="J4" s="822" t="s">
        <v>15</v>
      </c>
      <c r="K4" s="822" t="s">
        <v>14</v>
      </c>
    </row>
    <row r="5" spans="1:14" s="118" customFormat="1" ht="19.5" customHeight="1">
      <c r="A5" s="675" t="s">
        <v>30</v>
      </c>
      <c r="B5" s="683">
        <v>9428181.06</v>
      </c>
      <c r="C5" s="677">
        <v>8140500.24</v>
      </c>
      <c r="D5" s="677">
        <v>1287680.8200000003</v>
      </c>
      <c r="E5" s="682">
        <v>100</v>
      </c>
      <c r="F5" s="681">
        <v>4143</v>
      </c>
      <c r="G5" s="681">
        <v>2394</v>
      </c>
      <c r="H5" s="681">
        <v>1749</v>
      </c>
      <c r="I5" s="678">
        <v>12.721075902726604</v>
      </c>
      <c r="J5" s="678">
        <v>14.42864030858245</v>
      </c>
      <c r="K5" s="678">
        <v>10.94767150726089</v>
      </c>
      <c r="L5" s="211"/>
      <c r="M5" s="211"/>
      <c r="N5" s="211"/>
    </row>
    <row r="6" spans="1:14" s="119" customFormat="1" ht="19.5" customHeight="1">
      <c r="A6" s="689" t="s">
        <v>73</v>
      </c>
      <c r="B6" s="690">
        <v>5813449.59</v>
      </c>
      <c r="C6" s="691">
        <v>5014839.899999999</v>
      </c>
      <c r="D6" s="691">
        <v>798609.6900000001</v>
      </c>
      <c r="E6" s="692">
        <v>61.603583958619225</v>
      </c>
      <c r="F6" s="693">
        <v>2522</v>
      </c>
      <c r="G6" s="693">
        <v>1443</v>
      </c>
      <c r="H6" s="693">
        <v>1079</v>
      </c>
      <c r="I6" s="694">
        <v>12.011239700909654</v>
      </c>
      <c r="J6" s="694">
        <v>13.473389355742297</v>
      </c>
      <c r="K6" s="694">
        <v>10.488966656945658</v>
      </c>
      <c r="L6" s="212"/>
      <c r="M6" s="212"/>
      <c r="N6" s="212"/>
    </row>
    <row r="7" spans="1:14" s="119" customFormat="1" ht="19.5" customHeight="1">
      <c r="A7" s="680" t="s">
        <v>58</v>
      </c>
      <c r="B7" s="683">
        <v>1575407.09</v>
      </c>
      <c r="C7" s="677">
        <v>1358840.24</v>
      </c>
      <c r="D7" s="677">
        <v>216566.85</v>
      </c>
      <c r="E7" s="682">
        <v>16.6923432214038</v>
      </c>
      <c r="F7" s="681">
        <v>650</v>
      </c>
      <c r="G7" s="681">
        <v>391</v>
      </c>
      <c r="H7" s="681">
        <v>259</v>
      </c>
      <c r="I7" s="678">
        <v>13.091641490433032</v>
      </c>
      <c r="J7" s="678">
        <v>15.225856697819314</v>
      </c>
      <c r="K7" s="678">
        <v>10.80517313308302</v>
      </c>
      <c r="L7" s="212"/>
      <c r="M7" s="212"/>
      <c r="N7" s="212"/>
    </row>
    <row r="8" spans="1:14" s="119" customFormat="1" ht="19.5" customHeight="1">
      <c r="A8" s="680" t="s">
        <v>59</v>
      </c>
      <c r="B8" s="683">
        <v>1293637.4100000001</v>
      </c>
      <c r="C8" s="677">
        <v>1114722.02</v>
      </c>
      <c r="D8" s="677">
        <v>178915.39</v>
      </c>
      <c r="E8" s="682">
        <v>13.693532180277904</v>
      </c>
      <c r="F8" s="681">
        <v>575</v>
      </c>
      <c r="G8" s="681">
        <v>330</v>
      </c>
      <c r="H8" s="681">
        <v>245</v>
      </c>
      <c r="I8" s="678">
        <v>12.901054520978237</v>
      </c>
      <c r="J8" s="678">
        <v>14.423076923076922</v>
      </c>
      <c r="K8" s="678">
        <v>11.295527893038267</v>
      </c>
      <c r="L8" s="212"/>
      <c r="M8" s="212"/>
      <c r="N8" s="212"/>
    </row>
    <row r="9" spans="1:14" s="119" customFormat="1" ht="19.5" customHeight="1">
      <c r="A9" s="680" t="s">
        <v>60</v>
      </c>
      <c r="B9" s="683">
        <v>880765.37</v>
      </c>
      <c r="C9" s="677">
        <v>762134</v>
      </c>
      <c r="D9" s="677">
        <v>118631.37</v>
      </c>
      <c r="E9" s="682">
        <v>9.362250199995081</v>
      </c>
      <c r="F9" s="681">
        <v>384</v>
      </c>
      <c r="G9" s="681">
        <v>215</v>
      </c>
      <c r="H9" s="681">
        <v>169</v>
      </c>
      <c r="I9" s="678">
        <v>10.09994739610731</v>
      </c>
      <c r="J9" s="678">
        <v>11.076764554353426</v>
      </c>
      <c r="K9" s="678">
        <v>9.08113917248791</v>
      </c>
      <c r="L9" s="212"/>
      <c r="M9" s="212"/>
      <c r="N9" s="212"/>
    </row>
    <row r="10" spans="1:14" s="119" customFormat="1" ht="19.5" customHeight="1">
      <c r="A10" s="680" t="s">
        <v>61</v>
      </c>
      <c r="B10" s="683">
        <v>495949.44</v>
      </c>
      <c r="C10" s="677">
        <v>434306.75</v>
      </c>
      <c r="D10" s="677">
        <v>61642.69</v>
      </c>
      <c r="E10" s="682">
        <v>5.335135890862648</v>
      </c>
      <c r="F10" s="681">
        <v>231</v>
      </c>
      <c r="G10" s="681">
        <v>122</v>
      </c>
      <c r="H10" s="681">
        <v>109</v>
      </c>
      <c r="I10" s="678">
        <v>10.24390243902439</v>
      </c>
      <c r="J10" s="678">
        <v>11.101000909918106</v>
      </c>
      <c r="K10" s="678">
        <v>9.429065743944635</v>
      </c>
      <c r="L10" s="212"/>
      <c r="M10" s="212"/>
      <c r="N10" s="212"/>
    </row>
    <row r="11" spans="1:14" s="119" customFormat="1" ht="19.5" customHeight="1">
      <c r="A11" s="680" t="s">
        <v>62</v>
      </c>
      <c r="B11" s="683">
        <v>1502644.79</v>
      </c>
      <c r="C11" s="677">
        <v>1288152.68</v>
      </c>
      <c r="D11" s="677">
        <v>214492.11</v>
      </c>
      <c r="E11" s="682">
        <v>15.823999042103093</v>
      </c>
      <c r="F11" s="681">
        <v>650</v>
      </c>
      <c r="G11" s="681">
        <v>368</v>
      </c>
      <c r="H11" s="681">
        <v>282</v>
      </c>
      <c r="I11" s="678">
        <v>12.690355329949238</v>
      </c>
      <c r="J11" s="678">
        <v>14.083429008802142</v>
      </c>
      <c r="K11" s="678">
        <v>11.23953766440813</v>
      </c>
      <c r="L11" s="212"/>
      <c r="M11" s="212"/>
      <c r="N11" s="212"/>
    </row>
    <row r="12" spans="1:14" s="119" customFormat="1" ht="19.5" customHeight="1">
      <c r="A12" s="680" t="s">
        <v>63</v>
      </c>
      <c r="B12" s="683">
        <v>65045.49</v>
      </c>
      <c r="C12" s="677">
        <v>56684.21</v>
      </c>
      <c r="D12" s="677">
        <v>8361.28</v>
      </c>
      <c r="E12" s="682">
        <v>0.6963234239767063</v>
      </c>
      <c r="F12" s="681">
        <v>32</v>
      </c>
      <c r="G12" s="681">
        <v>17</v>
      </c>
      <c r="H12" s="681">
        <v>15</v>
      </c>
      <c r="I12" s="678">
        <v>8.080808080808081</v>
      </c>
      <c r="J12" s="678">
        <v>8.45771144278607</v>
      </c>
      <c r="K12" s="678">
        <v>7.692307692307692</v>
      </c>
      <c r="L12" s="212"/>
      <c r="M12" s="212"/>
      <c r="N12" s="212"/>
    </row>
    <row r="13" spans="1:14" s="119" customFormat="1" ht="19.5" customHeight="1">
      <c r="A13" s="695" t="s">
        <v>74</v>
      </c>
      <c r="B13" s="696">
        <v>3219007.9800000004</v>
      </c>
      <c r="C13" s="697">
        <v>2775409.18</v>
      </c>
      <c r="D13" s="697">
        <v>443598.80000000005</v>
      </c>
      <c r="E13" s="698">
        <v>34.09384065075588</v>
      </c>
      <c r="F13" s="699">
        <v>1419</v>
      </c>
      <c r="G13" s="699">
        <v>828</v>
      </c>
      <c r="H13" s="699">
        <v>591</v>
      </c>
      <c r="I13" s="700">
        <v>12.263417163598652</v>
      </c>
      <c r="J13" s="700">
        <v>14.076844610676641</v>
      </c>
      <c r="K13" s="700">
        <v>10.388468975215329</v>
      </c>
      <c r="L13" s="212"/>
      <c r="M13" s="212"/>
      <c r="N13" s="212"/>
    </row>
    <row r="14" spans="1:14" s="119" customFormat="1" ht="19.5" customHeight="1">
      <c r="A14" s="680" t="s">
        <v>64</v>
      </c>
      <c r="B14" s="683">
        <v>1175084.6</v>
      </c>
      <c r="C14" s="677">
        <v>1008118.21</v>
      </c>
      <c r="D14" s="677">
        <v>166966.39</v>
      </c>
      <c r="E14" s="682">
        <v>12.383983542515072</v>
      </c>
      <c r="F14" s="681">
        <v>511</v>
      </c>
      <c r="G14" s="681">
        <v>299</v>
      </c>
      <c r="H14" s="681">
        <v>212</v>
      </c>
      <c r="I14" s="678">
        <v>13.666755817063386</v>
      </c>
      <c r="J14" s="678">
        <v>15.836864406779661</v>
      </c>
      <c r="K14" s="678">
        <v>11.453268503511616</v>
      </c>
      <c r="L14" s="212"/>
      <c r="M14" s="212"/>
      <c r="N14" s="212"/>
    </row>
    <row r="15" spans="1:14" s="119" customFormat="1" ht="19.5" customHeight="1">
      <c r="A15" s="680" t="s">
        <v>65</v>
      </c>
      <c r="B15" s="683">
        <v>1055312.8499999999</v>
      </c>
      <c r="C15" s="677">
        <v>906796.2</v>
      </c>
      <c r="D15" s="677">
        <v>148516.65</v>
      </c>
      <c r="E15" s="682">
        <v>11.139317895284528</v>
      </c>
      <c r="F15" s="681">
        <v>461</v>
      </c>
      <c r="G15" s="681">
        <v>270</v>
      </c>
      <c r="H15" s="681">
        <v>191</v>
      </c>
      <c r="I15" s="678">
        <v>12.682255845942228</v>
      </c>
      <c r="J15" s="678">
        <v>14.578833693304535</v>
      </c>
      <c r="K15" s="678">
        <v>10.71228266965788</v>
      </c>
      <c r="L15" s="212"/>
      <c r="M15" s="212"/>
      <c r="N15" s="212"/>
    </row>
    <row r="16" spans="1:14" s="119" customFormat="1" ht="19.5" customHeight="1">
      <c r="A16" s="680" t="s">
        <v>66</v>
      </c>
      <c r="B16" s="683">
        <v>349413.19999999995</v>
      </c>
      <c r="C16" s="677">
        <v>301739.61</v>
      </c>
      <c r="D16" s="677">
        <v>47673.59</v>
      </c>
      <c r="E16" s="682">
        <v>3.706647025416708</v>
      </c>
      <c r="F16" s="681">
        <v>161</v>
      </c>
      <c r="G16" s="681">
        <v>83</v>
      </c>
      <c r="H16" s="681">
        <v>78</v>
      </c>
      <c r="I16" s="678">
        <v>11.666666666666668</v>
      </c>
      <c r="J16" s="678">
        <v>11.976911976911977</v>
      </c>
      <c r="K16" s="678">
        <v>11.353711790393012</v>
      </c>
      <c r="L16" s="212"/>
      <c r="M16" s="212"/>
      <c r="N16" s="212"/>
    </row>
    <row r="17" spans="1:14" s="119" customFormat="1" ht="19.5" customHeight="1">
      <c r="A17" s="680" t="s">
        <v>67</v>
      </c>
      <c r="B17" s="683">
        <v>366440.77</v>
      </c>
      <c r="C17" s="677">
        <v>321731.76</v>
      </c>
      <c r="D17" s="677">
        <v>44709.01</v>
      </c>
      <c r="E17" s="682">
        <v>3.952235741227618</v>
      </c>
      <c r="F17" s="681">
        <v>167</v>
      </c>
      <c r="G17" s="681">
        <v>101</v>
      </c>
      <c r="H17" s="681">
        <v>66</v>
      </c>
      <c r="I17" s="678">
        <v>8.775617446137677</v>
      </c>
      <c r="J17" s="678">
        <v>10.38026721479959</v>
      </c>
      <c r="K17" s="678">
        <v>7.096774193548387</v>
      </c>
      <c r="L17" s="212"/>
      <c r="M17" s="212"/>
      <c r="N17" s="212"/>
    </row>
    <row r="18" spans="1:14" s="119" customFormat="1" ht="19.5" customHeight="1">
      <c r="A18" s="680" t="s">
        <v>68</v>
      </c>
      <c r="B18" s="683">
        <v>272756.56</v>
      </c>
      <c r="C18" s="677">
        <v>237023.4</v>
      </c>
      <c r="D18" s="677">
        <v>35733.16</v>
      </c>
      <c r="E18" s="682">
        <v>2.911656446311953</v>
      </c>
      <c r="F18" s="681">
        <v>119</v>
      </c>
      <c r="G18" s="681">
        <v>75</v>
      </c>
      <c r="H18" s="681">
        <v>44</v>
      </c>
      <c r="I18" s="678">
        <v>13.019693654266959</v>
      </c>
      <c r="J18" s="678">
        <v>15.756302521008404</v>
      </c>
      <c r="K18" s="678">
        <v>10.045662100456621</v>
      </c>
      <c r="L18" s="212"/>
      <c r="M18" s="212"/>
      <c r="N18" s="212"/>
    </row>
    <row r="19" spans="1:14" s="119" customFormat="1" ht="19.5" customHeight="1" thickBot="1">
      <c r="A19" s="676" t="s">
        <v>31</v>
      </c>
      <c r="B19" s="684">
        <v>395723.49</v>
      </c>
      <c r="C19" s="685">
        <v>350251.16</v>
      </c>
      <c r="D19" s="685">
        <v>45472.33</v>
      </c>
      <c r="E19" s="686">
        <v>4.302575390624888</v>
      </c>
      <c r="F19" s="687">
        <v>202</v>
      </c>
      <c r="G19" s="687">
        <v>123</v>
      </c>
      <c r="H19" s="687">
        <v>79</v>
      </c>
      <c r="I19" s="688" t="s">
        <v>134</v>
      </c>
      <c r="J19" s="688" t="s">
        <v>134</v>
      </c>
      <c r="K19" s="688" t="s">
        <v>134</v>
      </c>
      <c r="L19" s="212"/>
      <c r="M19" s="212"/>
      <c r="N19" s="212"/>
    </row>
    <row r="20" spans="1:11" s="119" customFormat="1" ht="15" customHeight="1">
      <c r="A20" s="679"/>
      <c r="B20" s="679"/>
      <c r="C20" s="679"/>
      <c r="D20" s="679"/>
      <c r="E20" s="679"/>
      <c r="F20" s="679"/>
      <c r="G20" s="679"/>
      <c r="H20" s="679"/>
      <c r="I20" s="679"/>
      <c r="J20" s="679"/>
      <c r="K20" s="840" t="s">
        <v>521</v>
      </c>
    </row>
    <row r="21" spans="1:11" s="119" customFormat="1" ht="15" customHeight="1">
      <c r="A21" s="679"/>
      <c r="B21" s="679"/>
      <c r="C21" s="679"/>
      <c r="D21" s="679"/>
      <c r="E21" s="679"/>
      <c r="F21" s="679"/>
      <c r="G21" s="679"/>
      <c r="H21" s="679"/>
      <c r="I21" s="679"/>
      <c r="J21" s="679"/>
      <c r="K21" s="418"/>
    </row>
    <row r="22" spans="1:11" s="113" customFormat="1" ht="18" customHeight="1">
      <c r="A22" s="1268" t="s">
        <v>224</v>
      </c>
      <c r="B22" s="1268"/>
      <c r="C22" s="1080"/>
      <c r="D22" s="1080"/>
      <c r="E22" s="1080"/>
      <c r="F22" s="1080"/>
      <c r="G22" s="1080"/>
      <c r="H22" s="1080"/>
      <c r="I22" s="1080"/>
      <c r="J22" s="1080"/>
      <c r="K22" s="1080"/>
    </row>
    <row r="23" spans="1:11" s="113" customFormat="1" ht="30" customHeight="1">
      <c r="A23" s="1263" t="s">
        <v>411</v>
      </c>
      <c r="B23" s="1263"/>
      <c r="C23" s="1264"/>
      <c r="D23" s="1264"/>
      <c r="E23" s="1264"/>
      <c r="F23" s="1264"/>
      <c r="G23" s="1264"/>
      <c r="H23" s="1264"/>
      <c r="I23" s="1264"/>
      <c r="J23" s="1264"/>
      <c r="K23" s="1265"/>
    </row>
  </sheetData>
  <sheetProtection/>
  <mergeCells count="7">
    <mergeCell ref="A1:K1"/>
    <mergeCell ref="A23:K23"/>
    <mergeCell ref="F3:H3"/>
    <mergeCell ref="I3:K3"/>
    <mergeCell ref="A2:K2"/>
    <mergeCell ref="A22:K22"/>
    <mergeCell ref="B4:D4"/>
  </mergeCells>
  <printOptions/>
  <pageMargins left="0.787401575" right="0.787401575" top="0.984251969" bottom="0.984251969" header="0.4921259845" footer="0.4921259845"/>
  <pageSetup fitToHeight="1" fitToWidth="1" horizontalDpi="600" verticalDpi="600" orientation="portrait" paperSize="9" scale="62" r:id="rId2"/>
  <drawing r:id="rId1"/>
</worksheet>
</file>

<file path=xl/worksheets/sheet45.xml><?xml version="1.0" encoding="utf-8"?>
<worksheet xmlns="http://schemas.openxmlformats.org/spreadsheetml/2006/main" xmlns:r="http://schemas.openxmlformats.org/officeDocument/2006/relationships">
  <sheetPr>
    <tabColor rgb="FFFFE389"/>
  </sheetPr>
  <dimension ref="A3:A3"/>
  <sheetViews>
    <sheetView zoomScale="78" zoomScaleNormal="78" zoomScalePageLayoutView="0" workbookViewId="0" topLeftCell="A1">
      <selection activeCell="A8" sqref="A8:G8"/>
    </sheetView>
  </sheetViews>
  <sheetFormatPr defaultColWidth="11.5546875" defaultRowHeight="15"/>
  <cols>
    <col min="1" max="16384" width="11.5546875" style="195" customWidth="1"/>
  </cols>
  <sheetData>
    <row r="3" ht="15">
      <c r="A3" s="196" t="s">
        <v>307</v>
      </c>
    </row>
  </sheetData>
  <sheetProtection/>
  <printOptions/>
  <pageMargins left="0.7" right="0.7" top="0.787401575" bottom="0.7874015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sheetPr>
    <tabColor rgb="FFFFE389"/>
  </sheetPr>
  <dimension ref="A1:C33"/>
  <sheetViews>
    <sheetView zoomScale="78" zoomScaleNormal="78" zoomScalePageLayoutView="0" workbookViewId="0" topLeftCell="A1">
      <selection activeCell="G11" sqref="G11"/>
    </sheetView>
  </sheetViews>
  <sheetFormatPr defaultColWidth="8.88671875" defaultRowHeight="15"/>
  <cols>
    <col min="1" max="1" width="49.77734375" style="124" customWidth="1"/>
    <col min="2" max="2" width="21.4453125" style="125" customWidth="1"/>
    <col min="3" max="3" width="11.99609375" style="120" customWidth="1"/>
    <col min="4" max="16384" width="8.88671875" style="120" customWidth="1"/>
  </cols>
  <sheetData>
    <row r="1" spans="1:3" s="121" customFormat="1" ht="26.25" customHeight="1">
      <c r="A1" s="1091" t="s">
        <v>594</v>
      </c>
      <c r="B1" s="1091"/>
      <c r="C1" s="1065"/>
    </row>
    <row r="2" spans="1:3" s="126" customFormat="1" ht="25.5" customHeight="1" thickBot="1">
      <c r="A2" s="1272" t="s">
        <v>251</v>
      </c>
      <c r="B2" s="1063"/>
      <c r="C2" s="1063"/>
    </row>
    <row r="3" spans="1:3" s="127" customFormat="1" ht="25.5" customHeight="1">
      <c r="A3" s="721"/>
      <c r="B3" s="722" t="s">
        <v>56</v>
      </c>
      <c r="C3" s="723" t="s">
        <v>195</v>
      </c>
    </row>
    <row r="4" spans="1:3" s="127" customFormat="1" ht="29.25" customHeight="1">
      <c r="A4" s="709" t="s">
        <v>30</v>
      </c>
      <c r="B4" s="710">
        <v>82053073.15</v>
      </c>
      <c r="C4" s="711">
        <v>100</v>
      </c>
    </row>
    <row r="5" spans="1:3" s="127" customFormat="1" ht="18.75" customHeight="1">
      <c r="A5" s="702" t="s">
        <v>206</v>
      </c>
      <c r="B5" s="705">
        <v>40063036</v>
      </c>
      <c r="C5" s="703">
        <v>48.82575930673719</v>
      </c>
    </row>
    <row r="6" spans="1:3" s="127" customFormat="1" ht="18.75" customHeight="1">
      <c r="A6" s="702" t="s">
        <v>249</v>
      </c>
      <c r="B6" s="705">
        <v>33813941.480000004</v>
      </c>
      <c r="C6" s="703">
        <v>41.20984160847363</v>
      </c>
    </row>
    <row r="7" spans="1:3" s="127" customFormat="1" ht="18.75" customHeight="1">
      <c r="A7" s="702" t="s">
        <v>181</v>
      </c>
      <c r="B7" s="705">
        <v>7996095.67</v>
      </c>
      <c r="C7" s="703">
        <v>9.745028873424955</v>
      </c>
    </row>
    <row r="8" spans="1:3" s="127" customFormat="1" ht="18.75" customHeight="1" thickBot="1">
      <c r="A8" s="706" t="s">
        <v>135</v>
      </c>
      <c r="B8" s="707">
        <v>180000</v>
      </c>
      <c r="C8" s="708">
        <v>0.21937021136422843</v>
      </c>
    </row>
    <row r="9" spans="1:3" s="127" customFormat="1" ht="18.75" customHeight="1">
      <c r="A9" s="704"/>
      <c r="B9" s="704"/>
      <c r="C9" s="840" t="s">
        <v>521</v>
      </c>
    </row>
    <row r="10" spans="1:3" s="127" customFormat="1" ht="18.75" customHeight="1">
      <c r="A10" s="1273" t="s">
        <v>224</v>
      </c>
      <c r="B10" s="1273"/>
      <c r="C10" s="1273"/>
    </row>
    <row r="11" spans="1:3" s="127" customFormat="1" ht="30" customHeight="1">
      <c r="A11" s="1271" t="s">
        <v>270</v>
      </c>
      <c r="B11" s="1271"/>
      <c r="C11" s="1271"/>
    </row>
    <row r="12" spans="1:3" s="128" customFormat="1" ht="18.75" customHeight="1">
      <c r="A12" s="1271" t="s">
        <v>510</v>
      </c>
      <c r="B12" s="1271"/>
      <c r="C12" s="1271"/>
    </row>
    <row r="13" spans="1:3" s="121" customFormat="1" ht="47.25" customHeight="1">
      <c r="A13" s="1271" t="s">
        <v>595</v>
      </c>
      <c r="B13" s="1271"/>
      <c r="C13" s="1271"/>
    </row>
    <row r="14" s="121" customFormat="1" ht="15">
      <c r="A14" s="181"/>
    </row>
    <row r="15" s="121" customFormat="1" ht="15"/>
    <row r="16" s="121" customFormat="1" ht="15"/>
    <row r="17" s="121" customFormat="1" ht="15"/>
    <row r="18" s="121" customFormat="1" ht="15"/>
    <row r="19" spans="1:2" s="121" customFormat="1" ht="15">
      <c r="A19" s="122"/>
      <c r="B19" s="123"/>
    </row>
    <row r="20" spans="1:2" s="121" customFormat="1" ht="15">
      <c r="A20" s="122"/>
      <c r="B20" s="123"/>
    </row>
    <row r="21" spans="1:2" s="121" customFormat="1" ht="15">
      <c r="A21" s="122"/>
      <c r="B21" s="123"/>
    </row>
    <row r="22" spans="1:2" s="121" customFormat="1" ht="15">
      <c r="A22" s="122"/>
      <c r="B22" s="123"/>
    </row>
    <row r="23" spans="1:2" s="121" customFormat="1" ht="15">
      <c r="A23" s="122"/>
      <c r="B23" s="123"/>
    </row>
    <row r="24" spans="1:2" s="121" customFormat="1" ht="15">
      <c r="A24" s="122"/>
      <c r="B24" s="123"/>
    </row>
    <row r="25" spans="1:2" s="121" customFormat="1" ht="15">
      <c r="A25" s="122"/>
      <c r="B25" s="123"/>
    </row>
    <row r="26" spans="1:2" s="121" customFormat="1" ht="15">
      <c r="A26" s="122"/>
      <c r="B26" s="123"/>
    </row>
    <row r="27" spans="1:2" s="121" customFormat="1" ht="15">
      <c r="A27" s="122"/>
      <c r="B27" s="123"/>
    </row>
    <row r="28" spans="1:2" s="121" customFormat="1" ht="15">
      <c r="A28" s="122"/>
      <c r="B28" s="123"/>
    </row>
    <row r="29" spans="1:2" s="121" customFormat="1" ht="15">
      <c r="A29" s="122"/>
      <c r="B29" s="123"/>
    </row>
    <row r="30" spans="1:2" s="121" customFormat="1" ht="15">
      <c r="A30" s="122"/>
      <c r="B30" s="123"/>
    </row>
    <row r="31" spans="1:2" s="121" customFormat="1" ht="15">
      <c r="A31" s="122"/>
      <c r="B31" s="123"/>
    </row>
    <row r="32" spans="1:2" s="121" customFormat="1" ht="15">
      <c r="A32" s="122"/>
      <c r="B32" s="123"/>
    </row>
    <row r="33" spans="1:2" s="121" customFormat="1" ht="15">
      <c r="A33" s="122"/>
      <c r="B33" s="123"/>
    </row>
  </sheetData>
  <sheetProtection/>
  <mergeCells count="6">
    <mergeCell ref="A13:C13"/>
    <mergeCell ref="A11:C11"/>
    <mergeCell ref="A1:C1"/>
    <mergeCell ref="A2:C2"/>
    <mergeCell ref="A10:C10"/>
    <mergeCell ref="A12:C12"/>
  </mergeCells>
  <printOptions/>
  <pageMargins left="0.787401575" right="0.787401575" top="0.984251969" bottom="0.984251969" header="0.4921259845" footer="0.4921259845"/>
  <pageSetup horizontalDpi="600" verticalDpi="600" orientation="portrait" paperSize="9" scale="85" r:id="rId2"/>
  <drawing r:id="rId1"/>
</worksheet>
</file>

<file path=xl/worksheets/sheet47.xml><?xml version="1.0" encoding="utf-8"?>
<worksheet xmlns="http://schemas.openxmlformats.org/spreadsheetml/2006/main" xmlns:r="http://schemas.openxmlformats.org/officeDocument/2006/relationships">
  <sheetPr>
    <tabColor rgb="FFFFE389"/>
  </sheetPr>
  <dimension ref="A1:C30"/>
  <sheetViews>
    <sheetView zoomScale="70" zoomScaleNormal="70" zoomScalePageLayoutView="0" workbookViewId="0" topLeftCell="A1">
      <selection activeCell="A1" sqref="A1:C1"/>
    </sheetView>
  </sheetViews>
  <sheetFormatPr defaultColWidth="8.88671875" defaultRowHeight="15"/>
  <cols>
    <col min="1" max="1" width="49.77734375" style="124" customWidth="1"/>
    <col min="2" max="2" width="21.4453125" style="125" customWidth="1"/>
    <col min="3" max="3" width="11.99609375" style="120" customWidth="1"/>
    <col min="4" max="16384" width="8.88671875" style="120" customWidth="1"/>
  </cols>
  <sheetData>
    <row r="1" spans="1:3" s="128" customFormat="1" ht="18.75" customHeight="1">
      <c r="A1" s="1274" t="s">
        <v>596</v>
      </c>
      <c r="B1" s="1093"/>
      <c r="C1" s="1093"/>
    </row>
    <row r="2" spans="1:3" s="126" customFormat="1" ht="39" customHeight="1" thickBot="1">
      <c r="A2" s="1275" t="s">
        <v>252</v>
      </c>
      <c r="B2" s="1080"/>
      <c r="C2" s="1080"/>
    </row>
    <row r="3" spans="1:3" s="127" customFormat="1" ht="25.5" customHeight="1">
      <c r="A3" s="721" t="s">
        <v>514</v>
      </c>
      <c r="B3" s="722" t="s">
        <v>56</v>
      </c>
      <c r="C3" s="723" t="s">
        <v>195</v>
      </c>
    </row>
    <row r="4" spans="1:3" s="127" customFormat="1" ht="29.25" customHeight="1">
      <c r="A4" s="712" t="s">
        <v>30</v>
      </c>
      <c r="B4" s="713">
        <v>33813941.480000004</v>
      </c>
      <c r="C4" s="714">
        <v>100</v>
      </c>
    </row>
    <row r="5" spans="1:3" s="129" customFormat="1" ht="21.75" customHeight="1">
      <c r="A5" s="715" t="s">
        <v>57</v>
      </c>
      <c r="B5" s="716">
        <v>13828843.8</v>
      </c>
      <c r="C5" s="283">
        <v>40.896870328409875</v>
      </c>
    </row>
    <row r="6" spans="1:3" s="130" customFormat="1" ht="21.75" customHeight="1">
      <c r="A6" s="717" t="s">
        <v>302</v>
      </c>
      <c r="B6" s="716">
        <v>19565702.59</v>
      </c>
      <c r="C6" s="283">
        <v>57.862827383115224</v>
      </c>
    </row>
    <row r="7" spans="1:3" s="129" customFormat="1" ht="21.75" customHeight="1" thickBot="1">
      <c r="A7" s="718" t="s">
        <v>303</v>
      </c>
      <c r="B7" s="719">
        <v>419395.08999999997</v>
      </c>
      <c r="C7" s="720">
        <v>1.2403022884748895</v>
      </c>
    </row>
    <row r="8" s="121" customFormat="1" ht="15">
      <c r="C8" s="840" t="s">
        <v>521</v>
      </c>
    </row>
    <row r="9" s="121" customFormat="1" ht="15"/>
    <row r="10" s="121" customFormat="1" ht="15"/>
    <row r="11" s="121" customFormat="1" ht="15"/>
    <row r="12" s="121" customFormat="1" ht="15"/>
    <row r="13" s="121" customFormat="1" ht="15"/>
    <row r="14" s="121" customFormat="1" ht="15"/>
    <row r="15" s="121" customFormat="1" ht="15"/>
    <row r="16" spans="1:2" s="121" customFormat="1" ht="15">
      <c r="A16" s="122"/>
      <c r="B16" s="123"/>
    </row>
    <row r="17" spans="1:2" s="121" customFormat="1" ht="15">
      <c r="A17" s="122"/>
      <c r="B17" s="123"/>
    </row>
    <row r="18" spans="1:2" s="121" customFormat="1" ht="15">
      <c r="A18" s="122"/>
      <c r="B18" s="123"/>
    </row>
    <row r="19" spans="1:2" s="121" customFormat="1" ht="15">
      <c r="A19" s="122"/>
      <c r="B19" s="123"/>
    </row>
    <row r="20" spans="1:2" s="121" customFormat="1" ht="15">
      <c r="A20" s="122"/>
      <c r="B20" s="123"/>
    </row>
    <row r="21" spans="1:2" s="121" customFormat="1" ht="15">
      <c r="A21" s="122"/>
      <c r="B21" s="123"/>
    </row>
    <row r="22" spans="1:2" s="121" customFormat="1" ht="15">
      <c r="A22" s="122"/>
      <c r="B22" s="123"/>
    </row>
    <row r="23" spans="1:2" s="121" customFormat="1" ht="15">
      <c r="A23" s="122"/>
      <c r="B23" s="123"/>
    </row>
    <row r="24" spans="1:2" s="121" customFormat="1" ht="15">
      <c r="A24" s="122"/>
      <c r="B24" s="123"/>
    </row>
    <row r="25" spans="1:2" s="121" customFormat="1" ht="15">
      <c r="A25" s="122"/>
      <c r="B25" s="123"/>
    </row>
    <row r="26" spans="1:2" s="121" customFormat="1" ht="15">
      <c r="A26" s="122"/>
      <c r="B26" s="123"/>
    </row>
    <row r="27" spans="1:2" s="121" customFormat="1" ht="15">
      <c r="A27" s="122"/>
      <c r="B27" s="123"/>
    </row>
    <row r="28" spans="1:2" s="121" customFormat="1" ht="15">
      <c r="A28" s="122"/>
      <c r="B28" s="123"/>
    </row>
    <row r="29" spans="1:2" s="121" customFormat="1" ht="15">
      <c r="A29" s="122"/>
      <c r="B29" s="123"/>
    </row>
    <row r="30" spans="1:2" s="121" customFormat="1" ht="15">
      <c r="A30" s="122"/>
      <c r="B30" s="123"/>
    </row>
  </sheetData>
  <sheetProtection/>
  <mergeCells count="2">
    <mergeCell ref="A1:C1"/>
    <mergeCell ref="A2:C2"/>
  </mergeCells>
  <printOptions/>
  <pageMargins left="0.787401575" right="0.787401575" top="0.984251969" bottom="0.984251969" header="0.4921259845" footer="0.4921259845"/>
  <pageSetup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sheetPr>
    <tabColor rgb="FFFFE389"/>
  </sheetPr>
  <dimension ref="A1:G16"/>
  <sheetViews>
    <sheetView zoomScale="78" zoomScaleNormal="78" zoomScalePageLayoutView="0" workbookViewId="0" topLeftCell="A1">
      <selection activeCell="C4" sqref="C4"/>
    </sheetView>
  </sheetViews>
  <sheetFormatPr defaultColWidth="6.77734375" defaultRowHeight="15"/>
  <cols>
    <col min="1" max="1" width="24.10546875" style="12" customWidth="1"/>
    <col min="2" max="2" width="10.77734375" style="13" customWidth="1"/>
    <col min="3" max="3" width="11.5546875" style="13" customWidth="1"/>
    <col min="4" max="4" width="11.6640625" style="13" customWidth="1"/>
    <col min="5" max="5" width="11.21484375" style="13" customWidth="1"/>
    <col min="6" max="6" width="11.77734375" style="13" customWidth="1"/>
    <col min="7" max="7" width="10.5546875" style="13" customWidth="1"/>
    <col min="8" max="16384" width="6.77734375" style="13" customWidth="1"/>
  </cols>
  <sheetData>
    <row r="1" spans="1:7" s="1" customFormat="1" ht="19.5" customHeight="1">
      <c r="A1" s="1064" t="s">
        <v>523</v>
      </c>
      <c r="B1" s="1065"/>
      <c r="C1" s="1065"/>
      <c r="D1" s="1065"/>
      <c r="E1" s="1065"/>
      <c r="F1" s="1065"/>
      <c r="G1" s="1065"/>
    </row>
    <row r="2" spans="1:7" s="14" customFormat="1" ht="25.5" customHeight="1">
      <c r="A2" s="1062" t="s">
        <v>219</v>
      </c>
      <c r="B2" s="1063"/>
      <c r="C2" s="1063"/>
      <c r="D2" s="1063"/>
      <c r="E2" s="1063"/>
      <c r="F2" s="1063"/>
      <c r="G2" s="1063"/>
    </row>
    <row r="3" spans="1:7" s="4" customFormat="1" ht="28.5" customHeight="1" thickBot="1">
      <c r="A3" s="832" t="s">
        <v>409</v>
      </c>
      <c r="B3" s="825" t="s">
        <v>13</v>
      </c>
      <c r="C3" s="825" t="s">
        <v>195</v>
      </c>
      <c r="D3" s="825" t="s">
        <v>15</v>
      </c>
      <c r="E3" s="825" t="s">
        <v>14</v>
      </c>
      <c r="F3" s="825" t="s">
        <v>52</v>
      </c>
      <c r="G3" s="825" t="s">
        <v>53</v>
      </c>
    </row>
    <row r="4" spans="1:7" s="4" customFormat="1" ht="26.25" customHeight="1">
      <c r="A4" s="250" t="s">
        <v>30</v>
      </c>
      <c r="B4" s="268">
        <v>40628</v>
      </c>
      <c r="C4" s="269">
        <v>100</v>
      </c>
      <c r="D4" s="270">
        <v>16200</v>
      </c>
      <c r="E4" s="270">
        <v>16181</v>
      </c>
      <c r="F4" s="270">
        <v>1609</v>
      </c>
      <c r="G4" s="270">
        <v>6638</v>
      </c>
    </row>
    <row r="5" spans="1:7" s="2" customFormat="1" ht="19.5" customHeight="1">
      <c r="A5" s="271" t="s">
        <v>324</v>
      </c>
      <c r="B5" s="272">
        <v>12222</v>
      </c>
      <c r="C5" s="273">
        <v>30.082701585113714</v>
      </c>
      <c r="D5" s="274">
        <v>5527</v>
      </c>
      <c r="E5" s="274">
        <v>4409</v>
      </c>
      <c r="F5" s="274">
        <v>416</v>
      </c>
      <c r="G5" s="274">
        <v>1870</v>
      </c>
    </row>
    <row r="6" spans="1:7" s="4" customFormat="1" ht="19.5" customHeight="1">
      <c r="A6" s="275" t="s">
        <v>16</v>
      </c>
      <c r="B6" s="276">
        <v>38993</v>
      </c>
      <c r="C6" s="277">
        <v>95.97568179580584</v>
      </c>
      <c r="D6" s="278">
        <v>15756</v>
      </c>
      <c r="E6" s="278">
        <v>15181</v>
      </c>
      <c r="F6" s="278">
        <v>1580</v>
      </c>
      <c r="G6" s="278">
        <v>6476</v>
      </c>
    </row>
    <row r="7" spans="1:7" s="4" customFormat="1" ht="19.5" customHeight="1">
      <c r="A7" s="237" t="s">
        <v>31</v>
      </c>
      <c r="B7" s="272">
        <v>1635</v>
      </c>
      <c r="C7" s="273">
        <v>4.024318204194151</v>
      </c>
      <c r="D7" s="274">
        <v>444</v>
      </c>
      <c r="E7" s="274">
        <v>1000</v>
      </c>
      <c r="F7" s="274">
        <v>29</v>
      </c>
      <c r="G7" s="274">
        <v>162</v>
      </c>
    </row>
    <row r="8" spans="1:7" s="4" customFormat="1" ht="19.5" customHeight="1">
      <c r="A8" s="279" t="s">
        <v>142</v>
      </c>
      <c r="B8" s="272">
        <v>73</v>
      </c>
      <c r="C8" s="280">
        <v>0.1796790390863444</v>
      </c>
      <c r="D8" s="274">
        <v>32</v>
      </c>
      <c r="E8" s="274">
        <v>29</v>
      </c>
      <c r="F8" s="274">
        <v>6</v>
      </c>
      <c r="G8" s="274">
        <v>6</v>
      </c>
    </row>
    <row r="9" spans="1:7" s="4" customFormat="1" ht="19.5" customHeight="1">
      <c r="A9" s="279" t="s">
        <v>143</v>
      </c>
      <c r="B9" s="272">
        <v>353</v>
      </c>
      <c r="C9" s="280">
        <v>0.8688589150339667</v>
      </c>
      <c r="D9" s="274">
        <v>118</v>
      </c>
      <c r="E9" s="274">
        <v>203</v>
      </c>
      <c r="F9" s="274">
        <v>5</v>
      </c>
      <c r="G9" s="274">
        <v>27</v>
      </c>
    </row>
    <row r="10" spans="1:7" s="4" customFormat="1" ht="19.5" customHeight="1">
      <c r="A10" s="279" t="s">
        <v>144</v>
      </c>
      <c r="B10" s="272">
        <v>1209</v>
      </c>
      <c r="C10" s="280">
        <v>2.9757802500738406</v>
      </c>
      <c r="D10" s="274">
        <v>294</v>
      </c>
      <c r="E10" s="274">
        <v>768</v>
      </c>
      <c r="F10" s="274">
        <v>18</v>
      </c>
      <c r="G10" s="274">
        <v>129</v>
      </c>
    </row>
    <row r="11" spans="1:7" s="4" customFormat="1" ht="33.75" customHeight="1">
      <c r="A11" s="281" t="s">
        <v>184</v>
      </c>
      <c r="B11" s="282">
        <v>34909</v>
      </c>
      <c r="C11" s="283">
        <v>85.92350103376981</v>
      </c>
      <c r="D11" s="284">
        <v>13865</v>
      </c>
      <c r="E11" s="284">
        <v>12797</v>
      </c>
      <c r="F11" s="284">
        <v>1609</v>
      </c>
      <c r="G11" s="284">
        <v>6638</v>
      </c>
    </row>
    <row r="12" spans="1:7" s="4" customFormat="1" ht="33" customHeight="1">
      <c r="A12" s="281" t="s">
        <v>183</v>
      </c>
      <c r="B12" s="282">
        <v>5719</v>
      </c>
      <c r="C12" s="283">
        <v>14.076498966230186</v>
      </c>
      <c r="D12" s="284">
        <v>2335</v>
      </c>
      <c r="E12" s="284">
        <v>3384</v>
      </c>
      <c r="F12" s="285">
        <v>0</v>
      </c>
      <c r="G12" s="285">
        <v>0</v>
      </c>
    </row>
    <row r="13" spans="1:7" ht="15">
      <c r="A13" s="286" t="s">
        <v>415</v>
      </c>
      <c r="B13" s="282">
        <v>1898</v>
      </c>
      <c r="C13" s="287">
        <v>4.671655016244954</v>
      </c>
      <c r="D13" s="284">
        <v>772</v>
      </c>
      <c r="E13" s="284">
        <v>1126</v>
      </c>
      <c r="F13" s="285">
        <v>0</v>
      </c>
      <c r="G13" s="285">
        <v>0</v>
      </c>
    </row>
    <row r="14" spans="1:7" ht="15">
      <c r="A14" s="286" t="s">
        <v>413</v>
      </c>
      <c r="B14" s="282">
        <v>917</v>
      </c>
      <c r="C14" s="287">
        <v>2.257064093728463</v>
      </c>
      <c r="D14" s="284">
        <v>391</v>
      </c>
      <c r="E14" s="284">
        <v>526</v>
      </c>
      <c r="F14" s="285">
        <v>0</v>
      </c>
      <c r="G14" s="285">
        <v>0</v>
      </c>
    </row>
    <row r="15" spans="1:7" ht="15" thickBot="1">
      <c r="A15" s="286" t="s">
        <v>414</v>
      </c>
      <c r="B15" s="282">
        <v>2904</v>
      </c>
      <c r="C15" s="287">
        <v>7.1477798562567685</v>
      </c>
      <c r="D15" s="284">
        <v>1172</v>
      </c>
      <c r="E15" s="284">
        <v>1732</v>
      </c>
      <c r="F15" s="285">
        <v>0</v>
      </c>
      <c r="G15" s="285">
        <v>0</v>
      </c>
    </row>
    <row r="16" spans="1:7" ht="15">
      <c r="A16" s="1051" t="s">
        <v>521</v>
      </c>
      <c r="B16" s="1052"/>
      <c r="C16" s="1052"/>
      <c r="D16" s="1052"/>
      <c r="E16" s="1052"/>
      <c r="F16" s="1052"/>
      <c r="G16" s="1052"/>
    </row>
  </sheetData>
  <sheetProtection/>
  <mergeCells count="3">
    <mergeCell ref="A1:G1"/>
    <mergeCell ref="A2:G2"/>
    <mergeCell ref="A16:G16"/>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sheetPr>
    <tabColor rgb="FFFFE389"/>
  </sheetPr>
  <dimension ref="A1:G14"/>
  <sheetViews>
    <sheetView zoomScale="78" zoomScaleNormal="78" zoomScalePageLayoutView="0" workbookViewId="0" topLeftCell="A1">
      <selection activeCell="C4" sqref="C4:G7"/>
    </sheetView>
  </sheetViews>
  <sheetFormatPr defaultColWidth="6.77734375" defaultRowHeight="15"/>
  <cols>
    <col min="1" max="1" width="27.10546875" style="182" customWidth="1"/>
    <col min="2" max="2" width="10.77734375" style="176" customWidth="1"/>
    <col min="3" max="3" width="11.5546875" style="176" customWidth="1"/>
    <col min="4" max="4" width="11.6640625" style="176" customWidth="1"/>
    <col min="5" max="5" width="11.21484375" style="176" customWidth="1"/>
    <col min="6" max="6" width="11.77734375" style="176" customWidth="1"/>
    <col min="7" max="7" width="10.5546875" style="176" customWidth="1"/>
    <col min="8" max="16384" width="6.77734375" style="13" customWidth="1"/>
  </cols>
  <sheetData>
    <row r="1" spans="1:7" ht="24" customHeight="1">
      <c r="A1" s="1060" t="s">
        <v>524</v>
      </c>
      <c r="B1" s="1061"/>
      <c r="C1" s="1061"/>
      <c r="D1" s="1061"/>
      <c r="E1" s="1061"/>
      <c r="F1" s="1061"/>
      <c r="G1" s="1061"/>
    </row>
    <row r="2" spans="1:7" s="14" customFormat="1" ht="25.5" customHeight="1" thickBot="1">
      <c r="A2" s="1062" t="s">
        <v>220</v>
      </c>
      <c r="B2" s="1080"/>
      <c r="C2" s="1080"/>
      <c r="D2" s="1080"/>
      <c r="E2" s="1080"/>
      <c r="F2" s="1080"/>
      <c r="G2" s="1080"/>
    </row>
    <row r="3" spans="1:7" s="16" customFormat="1" ht="18.75" customHeight="1">
      <c r="A3" s="1077"/>
      <c r="B3" s="1077"/>
      <c r="C3" s="833" t="s">
        <v>13</v>
      </c>
      <c r="D3" s="834" t="s">
        <v>15</v>
      </c>
      <c r="E3" s="834" t="s">
        <v>14</v>
      </c>
      <c r="F3" s="834" t="s">
        <v>52</v>
      </c>
      <c r="G3" s="834" t="s">
        <v>53</v>
      </c>
    </row>
    <row r="4" spans="1:7" s="17" customFormat="1" ht="19.5" customHeight="1">
      <c r="A4" s="1078" t="s">
        <v>30</v>
      </c>
      <c r="B4" s="1078"/>
      <c r="C4" s="292">
        <v>346719</v>
      </c>
      <c r="D4" s="293">
        <v>177621</v>
      </c>
      <c r="E4" s="293">
        <v>131394</v>
      </c>
      <c r="F4" s="293">
        <v>10149</v>
      </c>
      <c r="G4" s="293">
        <v>27555</v>
      </c>
    </row>
    <row r="5" spans="1:7" s="17" customFormat="1" ht="19.5" customHeight="1">
      <c r="A5" s="1079" t="s">
        <v>314</v>
      </c>
      <c r="B5" s="1079"/>
      <c r="C5" s="294">
        <v>62003</v>
      </c>
      <c r="D5" s="295">
        <v>32821</v>
      </c>
      <c r="E5" s="295">
        <v>23520</v>
      </c>
      <c r="F5" s="295">
        <v>1587</v>
      </c>
      <c r="G5" s="295">
        <v>4075</v>
      </c>
    </row>
    <row r="6" spans="1:7" s="17" customFormat="1" ht="19.5" customHeight="1">
      <c r="A6" s="1066" t="s">
        <v>315</v>
      </c>
      <c r="B6" s="1066"/>
      <c r="C6" s="290">
        <v>284716</v>
      </c>
      <c r="D6" s="202">
        <v>144800</v>
      </c>
      <c r="E6" s="202">
        <v>107874</v>
      </c>
      <c r="F6" s="202">
        <v>8562</v>
      </c>
      <c r="G6" s="202">
        <v>23480</v>
      </c>
    </row>
    <row r="7" spans="1:7" ht="15" thickBot="1">
      <c r="A7" s="1066" t="s">
        <v>316</v>
      </c>
      <c r="B7" s="1067"/>
      <c r="C7" s="291">
        <v>8.533991336024418</v>
      </c>
      <c r="D7" s="197">
        <v>10.96425925925926</v>
      </c>
      <c r="E7" s="197">
        <v>8.12026450775601</v>
      </c>
      <c r="F7" s="197">
        <v>6.307644499689248</v>
      </c>
      <c r="G7" s="197">
        <v>4.151099728833986</v>
      </c>
    </row>
    <row r="8" spans="1:7" ht="15">
      <c r="A8" s="1051" t="s">
        <v>521</v>
      </c>
      <c r="B8" s="1052"/>
      <c r="C8" s="1052"/>
      <c r="D8" s="1052"/>
      <c r="E8" s="1052"/>
      <c r="F8" s="1052"/>
      <c r="G8" s="1052"/>
    </row>
    <row r="9" spans="1:7" ht="15">
      <c r="A9" s="288"/>
      <c r="B9" s="289"/>
      <c r="C9" s="289"/>
      <c r="D9" s="289"/>
      <c r="E9" s="289"/>
      <c r="F9" s="289"/>
      <c r="G9" s="289"/>
    </row>
    <row r="10" spans="1:7" ht="15">
      <c r="A10" s="1074" t="s">
        <v>224</v>
      </c>
      <c r="B10" s="1074"/>
      <c r="C10" s="1065"/>
      <c r="D10" s="1065"/>
      <c r="E10" s="1065"/>
      <c r="F10" s="1065"/>
      <c r="G10" s="1065"/>
    </row>
    <row r="11" spans="1:7" ht="56.25" customHeight="1">
      <c r="A11" s="1068" t="s">
        <v>398</v>
      </c>
      <c r="B11" s="1069"/>
      <c r="C11" s="1069"/>
      <c r="D11" s="1069"/>
      <c r="E11" s="1069"/>
      <c r="F11" s="1069"/>
      <c r="G11" s="1069"/>
    </row>
    <row r="12" spans="1:7" ht="37.5" customHeight="1">
      <c r="A12" s="1075"/>
      <c r="B12" s="1076"/>
      <c r="C12" s="1076"/>
      <c r="D12" s="1076"/>
      <c r="E12" s="1076"/>
      <c r="F12" s="1065"/>
      <c r="G12" s="1065"/>
    </row>
    <row r="13" spans="1:4" ht="15">
      <c r="A13" s="1070"/>
      <c r="B13" s="1071"/>
      <c r="C13" s="1071"/>
      <c r="D13" s="1071"/>
    </row>
    <row r="14" spans="1:7" ht="63.75" customHeight="1">
      <c r="A14" s="1072"/>
      <c r="B14" s="1073"/>
      <c r="C14" s="1073"/>
      <c r="D14" s="1073"/>
      <c r="E14" s="1073"/>
      <c r="F14" s="1073"/>
      <c r="G14" s="1073"/>
    </row>
  </sheetData>
  <sheetProtection/>
  <mergeCells count="13">
    <mergeCell ref="A3:B3"/>
    <mergeCell ref="A4:B4"/>
    <mergeCell ref="A5:B5"/>
    <mergeCell ref="A6:B6"/>
    <mergeCell ref="A1:G1"/>
    <mergeCell ref="A2:G2"/>
    <mergeCell ref="A7:B7"/>
    <mergeCell ref="A11:G11"/>
    <mergeCell ref="A13:D13"/>
    <mergeCell ref="A14:G14"/>
    <mergeCell ref="A10:G10"/>
    <mergeCell ref="A12:G12"/>
    <mergeCell ref="A8:G8"/>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7.xml><?xml version="1.0" encoding="utf-8"?>
<worksheet xmlns="http://schemas.openxmlformats.org/spreadsheetml/2006/main" xmlns:r="http://schemas.openxmlformats.org/officeDocument/2006/relationships">
  <sheetPr>
    <tabColor rgb="FFFFE389"/>
    <pageSetUpPr fitToPage="1"/>
  </sheetPr>
  <dimension ref="A1:G51"/>
  <sheetViews>
    <sheetView zoomScale="78" zoomScaleNormal="78" zoomScalePageLayoutView="0" workbookViewId="0" topLeftCell="A1">
      <pane ySplit="3" topLeftCell="A25" activePane="bottomLeft" state="frozen"/>
      <selection pane="topLeft" activeCell="A8" sqref="A8:G8"/>
      <selection pane="bottomLeft" activeCell="A4" sqref="A4:C41"/>
    </sheetView>
  </sheetViews>
  <sheetFormatPr defaultColWidth="8.88671875" defaultRowHeight="15"/>
  <cols>
    <col min="1" max="1" width="39.5546875" style="19" customWidth="1"/>
    <col min="2" max="2" width="15.77734375" style="20" customWidth="1"/>
    <col min="3" max="3" width="13.4453125" style="26" customWidth="1"/>
    <col min="4" max="16384" width="8.88671875" style="21" customWidth="1"/>
  </cols>
  <sheetData>
    <row r="1" spans="1:3" ht="24.75" customHeight="1">
      <c r="A1" s="1081" t="s">
        <v>525</v>
      </c>
      <c r="B1" s="1081"/>
      <c r="C1" s="1082"/>
    </row>
    <row r="2" spans="1:3" s="22" customFormat="1" ht="25.5" customHeight="1">
      <c r="A2" s="1083" t="s">
        <v>221</v>
      </c>
      <c r="B2" s="1083"/>
      <c r="C2" s="1083"/>
    </row>
    <row r="3" spans="1:3" s="11" customFormat="1" ht="33.75" customHeight="1" thickBot="1">
      <c r="A3" s="835" t="s">
        <v>34</v>
      </c>
      <c r="B3" s="836" t="s">
        <v>33</v>
      </c>
      <c r="C3" s="836" t="s">
        <v>310</v>
      </c>
    </row>
    <row r="4" spans="1:3" s="11" customFormat="1" ht="18" customHeight="1">
      <c r="A4" s="231" t="s">
        <v>71</v>
      </c>
      <c r="B4" s="230"/>
      <c r="C4" s="306"/>
    </row>
    <row r="5" spans="1:3" s="23" customFormat="1" ht="17.25" customHeight="1">
      <c r="A5" s="296" t="s">
        <v>12</v>
      </c>
      <c r="B5" s="297" t="s">
        <v>129</v>
      </c>
      <c r="C5" s="307">
        <v>128195304.55000001</v>
      </c>
    </row>
    <row r="6" spans="1:3" s="23" customFormat="1" ht="17.25" customHeight="1">
      <c r="A6" s="296" t="s">
        <v>76</v>
      </c>
      <c r="B6" s="297">
        <v>64</v>
      </c>
      <c r="C6" s="307">
        <v>-164783.91999999998</v>
      </c>
    </row>
    <row r="7" spans="1:3" s="23" customFormat="1" ht="17.25" customHeight="1">
      <c r="A7" s="296" t="s">
        <v>0</v>
      </c>
      <c r="B7" s="297">
        <v>65</v>
      </c>
      <c r="C7" s="307">
        <v>-12701.849999999999</v>
      </c>
    </row>
    <row r="8" spans="1:3" s="23" customFormat="1" ht="17.25" customHeight="1">
      <c r="A8" s="296" t="s">
        <v>32</v>
      </c>
      <c r="B8" s="298" t="s">
        <v>99</v>
      </c>
      <c r="C8" s="307">
        <v>128017818.78</v>
      </c>
    </row>
    <row r="9" spans="1:3" s="23" customFormat="1" ht="17.25" customHeight="1">
      <c r="A9" s="296" t="s">
        <v>75</v>
      </c>
      <c r="B9" s="297">
        <v>66</v>
      </c>
      <c r="C9" s="307">
        <v>-87698.05</v>
      </c>
    </row>
    <row r="10" spans="1:3" s="24" customFormat="1" ht="17.25" customHeight="1">
      <c r="A10" s="296" t="s">
        <v>1</v>
      </c>
      <c r="B10" s="298" t="s">
        <v>100</v>
      </c>
      <c r="C10" s="307">
        <v>127930120.73</v>
      </c>
    </row>
    <row r="11" spans="1:3" s="23" customFormat="1" ht="17.25" customHeight="1">
      <c r="A11" s="296" t="s">
        <v>2</v>
      </c>
      <c r="B11" s="297">
        <v>67</v>
      </c>
      <c r="C11" s="307">
        <v>41775497</v>
      </c>
    </row>
    <row r="12" spans="1:3" s="23" customFormat="1" ht="17.25" customHeight="1">
      <c r="A12" s="308" t="s">
        <v>38</v>
      </c>
      <c r="B12" s="309">
        <v>69</v>
      </c>
      <c r="C12" s="310">
        <v>971.010049417904</v>
      </c>
    </row>
    <row r="13" spans="1:3" s="25" customFormat="1" ht="17.25" customHeight="1">
      <c r="A13" s="299" t="s">
        <v>114</v>
      </c>
      <c r="B13" s="298" t="s">
        <v>101</v>
      </c>
      <c r="C13" s="307">
        <v>169706588.74004945</v>
      </c>
    </row>
    <row r="14" spans="1:3" s="23" customFormat="1" ht="21" customHeight="1">
      <c r="A14" s="231" t="s">
        <v>72</v>
      </c>
      <c r="B14" s="297"/>
      <c r="C14" s="307"/>
    </row>
    <row r="15" spans="1:3" s="23" customFormat="1" ht="17.25" customHeight="1">
      <c r="A15" s="296" t="s">
        <v>3</v>
      </c>
      <c r="B15" s="297" t="s">
        <v>130</v>
      </c>
      <c r="C15" s="307">
        <v>-179837282.58</v>
      </c>
    </row>
    <row r="16" spans="1:3" s="23" customFormat="1" ht="17.25" customHeight="1">
      <c r="A16" s="296" t="s">
        <v>54</v>
      </c>
      <c r="B16" s="297">
        <v>302</v>
      </c>
      <c r="C16" s="307">
        <v>20604477.82</v>
      </c>
    </row>
    <row r="17" spans="1:3" s="23" customFormat="1" ht="17.25" customHeight="1">
      <c r="A17" s="296" t="s">
        <v>98</v>
      </c>
      <c r="B17" s="298" t="s">
        <v>102</v>
      </c>
      <c r="C17" s="307">
        <v>-159232804.76000002</v>
      </c>
    </row>
    <row r="18" spans="1:3" s="23" customFormat="1" ht="36" customHeight="1">
      <c r="A18" s="300" t="s">
        <v>128</v>
      </c>
      <c r="B18" s="297">
        <v>35</v>
      </c>
      <c r="C18" s="307">
        <v>1144255</v>
      </c>
    </row>
    <row r="19" spans="1:3" s="23" customFormat="1" ht="17.25" customHeight="1">
      <c r="A19" s="296" t="s">
        <v>115</v>
      </c>
      <c r="B19" s="298" t="s">
        <v>103</v>
      </c>
      <c r="C19" s="307">
        <v>-158088549.76000002</v>
      </c>
    </row>
    <row r="20" spans="1:3" s="23" customFormat="1" ht="17.25" customHeight="1">
      <c r="A20" s="296" t="s">
        <v>40</v>
      </c>
      <c r="B20" s="297">
        <v>36</v>
      </c>
      <c r="C20" s="307">
        <v>218560.65</v>
      </c>
    </row>
    <row r="21" spans="1:3" s="23" customFormat="1" ht="17.25" customHeight="1">
      <c r="A21" s="296" t="s">
        <v>4</v>
      </c>
      <c r="B21" s="297">
        <v>37</v>
      </c>
      <c r="C21" s="307">
        <v>-365801.0499999998</v>
      </c>
    </row>
    <row r="22" spans="1:3" s="23" customFormat="1" ht="17.25" customHeight="1">
      <c r="A22" s="308" t="s">
        <v>5</v>
      </c>
      <c r="B22" s="311">
        <v>38</v>
      </c>
      <c r="C22" s="310">
        <v>-379500</v>
      </c>
    </row>
    <row r="23" spans="1:3" s="25" customFormat="1" ht="17.25" customHeight="1">
      <c r="A23" s="296" t="s">
        <v>117</v>
      </c>
      <c r="B23" s="298" t="s">
        <v>104</v>
      </c>
      <c r="C23" s="307">
        <v>-158615290.16000003</v>
      </c>
    </row>
    <row r="24" spans="1:3" s="23" customFormat="1" ht="18" customHeight="1">
      <c r="A24" s="301" t="s">
        <v>178</v>
      </c>
      <c r="B24" s="302">
        <v>400</v>
      </c>
      <c r="C24" s="307">
        <v>-5527396.13</v>
      </c>
    </row>
    <row r="25" spans="1:3" s="23" customFormat="1" ht="17.25" customHeight="1">
      <c r="A25" s="303" t="s">
        <v>151</v>
      </c>
      <c r="B25" s="302">
        <v>410</v>
      </c>
      <c r="C25" s="307">
        <v>-531204.46</v>
      </c>
    </row>
    <row r="26" spans="1:3" s="23" customFormat="1" ht="18" customHeight="1">
      <c r="A26" s="301" t="s">
        <v>42</v>
      </c>
      <c r="B26" s="302">
        <v>420</v>
      </c>
      <c r="C26" s="307">
        <v>-826285.04</v>
      </c>
    </row>
    <row r="27" spans="1:3" s="23" customFormat="1" ht="18" customHeight="1">
      <c r="A27" s="301" t="s">
        <v>96</v>
      </c>
      <c r="B27" s="302">
        <v>430</v>
      </c>
      <c r="C27" s="307">
        <v>-89256.15999999999</v>
      </c>
    </row>
    <row r="28" spans="1:3" s="23" customFormat="1" ht="18" customHeight="1">
      <c r="A28" s="301" t="s">
        <v>43</v>
      </c>
      <c r="B28" s="302">
        <v>440</v>
      </c>
      <c r="C28" s="307">
        <v>-769183.3200000001</v>
      </c>
    </row>
    <row r="29" spans="1:3" s="23" customFormat="1" ht="18" customHeight="1">
      <c r="A29" s="301" t="s">
        <v>44</v>
      </c>
      <c r="B29" s="302">
        <v>450</v>
      </c>
      <c r="C29" s="307">
        <v>-689197.22</v>
      </c>
    </row>
    <row r="30" spans="1:3" s="23" customFormat="1" ht="18" customHeight="1">
      <c r="A30" s="301" t="s">
        <v>45</v>
      </c>
      <c r="B30" s="302">
        <v>460</v>
      </c>
      <c r="C30" s="307">
        <v>59687.48</v>
      </c>
    </row>
    <row r="31" spans="1:3" s="23" customFormat="1" ht="17.25" customHeight="1">
      <c r="A31" s="301" t="s">
        <v>97</v>
      </c>
      <c r="B31" s="298" t="s">
        <v>133</v>
      </c>
      <c r="C31" s="307">
        <v>-8372834.85</v>
      </c>
    </row>
    <row r="32" spans="1:3" s="23" customFormat="1" ht="17.25" customHeight="1">
      <c r="A32" s="296" t="s">
        <v>46</v>
      </c>
      <c r="B32" s="302" t="s">
        <v>127</v>
      </c>
      <c r="C32" s="307">
        <v>-278781.01</v>
      </c>
    </row>
    <row r="33" spans="1:3" s="23" customFormat="1" ht="17.25" customHeight="1">
      <c r="A33" s="296" t="s">
        <v>47</v>
      </c>
      <c r="B33" s="304" t="s">
        <v>131</v>
      </c>
      <c r="C33" s="307">
        <v>-64148.5</v>
      </c>
    </row>
    <row r="34" spans="1:3" s="23" customFormat="1" ht="17.25" customHeight="1">
      <c r="A34" s="308" t="s">
        <v>48</v>
      </c>
      <c r="B34" s="312">
        <v>49</v>
      </c>
      <c r="C34" s="313">
        <v>-3881.8507399036816</v>
      </c>
    </row>
    <row r="35" spans="1:3" s="25" customFormat="1" ht="18.75" customHeight="1">
      <c r="A35" s="296" t="s">
        <v>118</v>
      </c>
      <c r="B35" s="298" t="s">
        <v>105</v>
      </c>
      <c r="C35" s="307">
        <v>-8719646.210739903</v>
      </c>
    </row>
    <row r="36" spans="1:3" s="24" customFormat="1" ht="17.25" customHeight="1">
      <c r="A36" s="299" t="s">
        <v>119</v>
      </c>
      <c r="B36" s="298" t="s">
        <v>106</v>
      </c>
      <c r="C36" s="307">
        <v>-167334936.37073994</v>
      </c>
    </row>
    <row r="37" spans="1:3" s="24" customFormat="1" ht="17.25" customHeight="1">
      <c r="A37" s="305" t="s">
        <v>6</v>
      </c>
      <c r="B37" s="298" t="s">
        <v>107</v>
      </c>
      <c r="C37" s="307">
        <v>2371652.369309522</v>
      </c>
    </row>
    <row r="38" spans="1:3" s="23" customFormat="1" ht="16.5" customHeight="1">
      <c r="A38" s="314" t="s">
        <v>121</v>
      </c>
      <c r="B38" s="311">
        <v>7</v>
      </c>
      <c r="C38" s="310">
        <v>-1569088.9491485397</v>
      </c>
    </row>
    <row r="39" spans="1:3" s="24" customFormat="1" ht="16.5" customHeight="1">
      <c r="A39" s="231" t="s">
        <v>7</v>
      </c>
      <c r="B39" s="298" t="s">
        <v>122</v>
      </c>
      <c r="C39" s="307">
        <v>802563.4201609825</v>
      </c>
    </row>
    <row r="40" spans="1:3" s="23" customFormat="1" ht="16.5" customHeight="1">
      <c r="A40" s="231" t="s">
        <v>213</v>
      </c>
      <c r="B40" s="297" t="s">
        <v>10</v>
      </c>
      <c r="C40" s="307">
        <v>75569673.01918727</v>
      </c>
    </row>
    <row r="41" spans="1:3" s="23" customFormat="1" ht="16.5" customHeight="1" thickBot="1">
      <c r="A41" s="231" t="s">
        <v>214</v>
      </c>
      <c r="B41" s="297" t="s">
        <v>10</v>
      </c>
      <c r="C41" s="307">
        <v>56620471</v>
      </c>
    </row>
    <row r="42" spans="1:7" ht="15">
      <c r="A42" s="1084" t="s">
        <v>521</v>
      </c>
      <c r="B42" s="1085"/>
      <c r="C42" s="1085"/>
      <c r="D42" s="23"/>
      <c r="E42" s="23"/>
      <c r="F42" s="23"/>
      <c r="G42" s="23"/>
    </row>
    <row r="43" spans="1:3" ht="15">
      <c r="A43" s="163"/>
      <c r="C43" s="10"/>
    </row>
    <row r="44" spans="2:3" ht="15">
      <c r="B44" s="2"/>
      <c r="C44" s="10"/>
    </row>
    <row r="45" spans="2:3" ht="15">
      <c r="B45" s="2"/>
      <c r="C45" s="10"/>
    </row>
    <row r="46" spans="2:3" ht="15">
      <c r="B46" s="2"/>
      <c r="C46" s="10"/>
    </row>
    <row r="47" spans="2:3" ht="15">
      <c r="B47" s="2"/>
      <c r="C47" s="10"/>
    </row>
    <row r="48" spans="2:3" ht="15">
      <c r="B48" s="2"/>
      <c r="C48" s="10"/>
    </row>
    <row r="49" ht="15">
      <c r="B49" s="2"/>
    </row>
    <row r="50" ht="15">
      <c r="B50" s="2"/>
    </row>
    <row r="51" spans="2:3" ht="17.25">
      <c r="B51" s="27"/>
      <c r="C51" s="10"/>
    </row>
  </sheetData>
  <sheetProtection/>
  <mergeCells count="3">
    <mergeCell ref="A1:C1"/>
    <mergeCell ref="A2:C2"/>
    <mergeCell ref="A42:C42"/>
  </mergeCells>
  <printOptions/>
  <pageMargins left="0.787401575" right="0.787401575" top="0.984251969" bottom="0.984251969" header="0.4921259845" footer="0.4921259845"/>
  <pageSetup fitToWidth="0" fitToHeight="1" horizontalDpi="600" verticalDpi="600" orientation="portrait" paperSize="9" scale="93" r:id="rId4"/>
  <drawing r:id="rId3"/>
  <legacyDrawing r:id="rId2"/>
</worksheet>
</file>

<file path=xl/worksheets/sheet8.xml><?xml version="1.0" encoding="utf-8"?>
<worksheet xmlns="http://schemas.openxmlformats.org/spreadsheetml/2006/main" xmlns:r="http://schemas.openxmlformats.org/officeDocument/2006/relationships">
  <sheetPr>
    <tabColor rgb="FFFFE389"/>
    <pageSetUpPr fitToPage="1"/>
  </sheetPr>
  <dimension ref="A1:F33"/>
  <sheetViews>
    <sheetView zoomScale="78" zoomScaleNormal="78" zoomScalePageLayoutView="0" workbookViewId="0" topLeftCell="A22">
      <selection activeCell="C6" sqref="C6:F31"/>
    </sheetView>
  </sheetViews>
  <sheetFormatPr defaultColWidth="11.5546875" defaultRowHeight="15"/>
  <cols>
    <col min="1" max="1" width="18.99609375" style="0" customWidth="1"/>
    <col min="4" max="4" width="18.21484375" style="0" customWidth="1"/>
    <col min="5" max="5" width="17.99609375" style="0" customWidth="1"/>
    <col min="6" max="6" width="21.10546875" style="0" customWidth="1"/>
  </cols>
  <sheetData>
    <row r="1" spans="1:6" ht="18">
      <c r="A1" s="1086" t="s">
        <v>526</v>
      </c>
      <c r="B1" s="1080"/>
      <c r="C1" s="1080"/>
      <c r="D1" s="1080"/>
      <c r="E1" s="1080"/>
      <c r="F1" s="1080"/>
    </row>
    <row r="4" spans="1:6" ht="15" thickBot="1">
      <c r="A4" s="1087" t="s">
        <v>443</v>
      </c>
      <c r="B4" s="1087"/>
      <c r="C4" s="1087"/>
      <c r="D4" s="1088"/>
      <c r="E4" s="1088"/>
      <c r="F4" s="1088"/>
    </row>
    <row r="5" spans="1:6" ht="70.5" customHeight="1">
      <c r="A5" s="325"/>
      <c r="B5" s="326"/>
      <c r="C5" s="328" t="s">
        <v>13</v>
      </c>
      <c r="D5" s="327" t="s">
        <v>421</v>
      </c>
      <c r="E5" s="327" t="s">
        <v>422</v>
      </c>
      <c r="F5" s="327" t="s">
        <v>423</v>
      </c>
    </row>
    <row r="6" spans="1:6" ht="30.75">
      <c r="A6" s="315" t="s">
        <v>424</v>
      </c>
      <c r="B6" s="319" t="s">
        <v>425</v>
      </c>
      <c r="C6" s="329">
        <v>40628</v>
      </c>
      <c r="D6" s="318">
        <v>26755</v>
      </c>
      <c r="E6" s="318">
        <v>9678</v>
      </c>
      <c r="F6" s="318">
        <v>4195</v>
      </c>
    </row>
    <row r="7" spans="1:6" ht="15">
      <c r="A7" s="317" t="s">
        <v>114</v>
      </c>
      <c r="B7" s="316" t="s">
        <v>10</v>
      </c>
      <c r="C7" s="329">
        <v>169706588.7400494</v>
      </c>
      <c r="D7" s="318">
        <v>119271822.91999999</v>
      </c>
      <c r="E7" s="318">
        <v>37869452.86</v>
      </c>
      <c r="F7" s="318">
        <v>12565312.960049417</v>
      </c>
    </row>
    <row r="8" spans="1:6" ht="30.75">
      <c r="A8" s="317" t="s">
        <v>119</v>
      </c>
      <c r="B8" s="319" t="s">
        <v>10</v>
      </c>
      <c r="C8" s="329">
        <v>167334936.37073994</v>
      </c>
      <c r="D8" s="318">
        <v>117947315.33000001</v>
      </c>
      <c r="E8" s="318">
        <v>37927610.92000001</v>
      </c>
      <c r="F8" s="318">
        <v>11460010.120739905</v>
      </c>
    </row>
    <row r="9" spans="1:6" ht="15">
      <c r="A9" s="315" t="s">
        <v>426</v>
      </c>
      <c r="B9" s="319" t="s">
        <v>10</v>
      </c>
      <c r="C9" s="329">
        <v>128195304.55000001</v>
      </c>
      <c r="D9" s="318">
        <v>89320192.3</v>
      </c>
      <c r="E9" s="318">
        <v>28289715.35</v>
      </c>
      <c r="F9" s="318">
        <v>10585396.9</v>
      </c>
    </row>
    <row r="10" spans="1:6" ht="15">
      <c r="A10" s="315" t="s">
        <v>2</v>
      </c>
      <c r="B10" s="319" t="s">
        <v>10</v>
      </c>
      <c r="C10" s="329">
        <v>41775497</v>
      </c>
      <c r="D10" s="318">
        <v>30069408</v>
      </c>
      <c r="E10" s="318">
        <v>9724808</v>
      </c>
      <c r="F10" s="318">
        <v>1981281</v>
      </c>
    </row>
    <row r="11" spans="1:6" ht="15">
      <c r="A11" s="315" t="s">
        <v>98</v>
      </c>
      <c r="B11" s="319" t="s">
        <v>10</v>
      </c>
      <c r="C11" s="329">
        <v>159232804.76</v>
      </c>
      <c r="D11" s="318">
        <v>114349177.44</v>
      </c>
      <c r="E11" s="318">
        <v>38620108.47</v>
      </c>
      <c r="F11" s="318">
        <v>6263518.85</v>
      </c>
    </row>
    <row r="12" spans="1:6" ht="15">
      <c r="A12" s="315" t="s">
        <v>339</v>
      </c>
      <c r="B12" s="319" t="s">
        <v>10</v>
      </c>
      <c r="C12" s="329">
        <v>20604477.82</v>
      </c>
      <c r="D12" s="318">
        <v>13923792.59</v>
      </c>
      <c r="E12" s="318">
        <v>4667077.63</v>
      </c>
      <c r="F12" s="318">
        <v>2013607.5999999996</v>
      </c>
    </row>
    <row r="13" spans="1:6" ht="15">
      <c r="A13" s="315" t="s">
        <v>3</v>
      </c>
      <c r="B13" s="319" t="s">
        <v>10</v>
      </c>
      <c r="C13" s="329">
        <v>179837282.57999998</v>
      </c>
      <c r="D13" s="318">
        <v>128272970.03</v>
      </c>
      <c r="E13" s="318">
        <v>43287186.1</v>
      </c>
      <c r="F13" s="318">
        <v>8277126.449999999</v>
      </c>
    </row>
    <row r="14" spans="1:6" ht="15">
      <c r="A14" s="315" t="s">
        <v>4</v>
      </c>
      <c r="B14" s="319" t="s">
        <v>10</v>
      </c>
      <c r="C14" s="329">
        <v>-365801</v>
      </c>
      <c r="D14" s="318">
        <v>2899696</v>
      </c>
      <c r="E14" s="318">
        <v>1137113</v>
      </c>
      <c r="F14" s="318">
        <v>-4402610</v>
      </c>
    </row>
    <row r="15" spans="1:6" ht="15">
      <c r="A15" s="320" t="s">
        <v>118</v>
      </c>
      <c r="B15" s="316" t="s">
        <v>10</v>
      </c>
      <c r="C15" s="329">
        <v>8719646.210739905</v>
      </c>
      <c r="D15" s="318">
        <v>6310734.890000001</v>
      </c>
      <c r="E15" s="318">
        <v>1565376.05</v>
      </c>
      <c r="F15" s="318">
        <v>843535.2707399038</v>
      </c>
    </row>
    <row r="16" spans="1:6" ht="15">
      <c r="A16" s="320" t="s">
        <v>7</v>
      </c>
      <c r="B16" s="316" t="s">
        <v>10</v>
      </c>
      <c r="C16" s="329">
        <v>802563.420160966</v>
      </c>
      <c r="D16" s="318">
        <v>-62580.9800000079</v>
      </c>
      <c r="E16" s="318">
        <v>-78241.01000000164</v>
      </c>
      <c r="F16" s="318">
        <v>943385.4101609755</v>
      </c>
    </row>
    <row r="17" spans="1:6" ht="30.75">
      <c r="A17" s="320" t="s">
        <v>427</v>
      </c>
      <c r="B17" s="316" t="s">
        <v>10</v>
      </c>
      <c r="C17" s="329">
        <v>56620471</v>
      </c>
      <c r="D17" s="318">
        <v>37482568</v>
      </c>
      <c r="E17" s="318">
        <v>17964200</v>
      </c>
      <c r="F17" s="318">
        <v>1173703</v>
      </c>
    </row>
    <row r="18" spans="1:6" ht="15">
      <c r="A18" s="320" t="s">
        <v>428</v>
      </c>
      <c r="B18" s="316" t="s">
        <v>10</v>
      </c>
      <c r="C18" s="329">
        <v>75569673.01918727</v>
      </c>
      <c r="D18" s="318">
        <v>59954870.82</v>
      </c>
      <c r="E18" s="318">
        <v>13425250.37</v>
      </c>
      <c r="F18" s="318">
        <v>2189551.8291872684</v>
      </c>
    </row>
    <row r="19" spans="1:6" ht="30.75">
      <c r="A19" s="320" t="s">
        <v>429</v>
      </c>
      <c r="B19" s="316" t="s">
        <v>10</v>
      </c>
      <c r="C19" s="329">
        <v>3155.343717387024</v>
      </c>
      <c r="D19" s="318">
        <v>3338.448600261633</v>
      </c>
      <c r="E19" s="318">
        <v>2923.0952004546393</v>
      </c>
      <c r="F19" s="318">
        <v>2523.336567342074</v>
      </c>
    </row>
    <row r="20" spans="1:6" ht="30.75">
      <c r="A20" s="320" t="s">
        <v>430</v>
      </c>
      <c r="B20" s="316" t="s">
        <v>10</v>
      </c>
      <c r="C20" s="329">
        <v>1028.2439942896524</v>
      </c>
      <c r="D20" s="318">
        <v>1123.879947673332</v>
      </c>
      <c r="E20" s="318">
        <v>1004.8365364744782</v>
      </c>
      <c r="F20" s="318">
        <v>472.2958283671037</v>
      </c>
    </row>
    <row r="21" spans="1:6" ht="30.75">
      <c r="A21" s="320" t="s">
        <v>431</v>
      </c>
      <c r="B21" s="316" t="s">
        <v>10</v>
      </c>
      <c r="C21" s="329">
        <v>3919.287308260313</v>
      </c>
      <c r="D21" s="318">
        <v>4273.9367385535415</v>
      </c>
      <c r="E21" s="318">
        <v>3990.5051115933043</v>
      </c>
      <c r="F21" s="318">
        <v>1493.0915017878426</v>
      </c>
    </row>
    <row r="22" spans="1:6" ht="30.75">
      <c r="A22" s="320" t="s">
        <v>432</v>
      </c>
      <c r="B22" s="316" t="s">
        <v>10</v>
      </c>
      <c r="C22" s="329">
        <v>507.14969528404055</v>
      </c>
      <c r="D22" s="318">
        <v>520.4183363857223</v>
      </c>
      <c r="E22" s="318">
        <v>482.235754288076</v>
      </c>
      <c r="F22" s="318">
        <v>480.001811680572</v>
      </c>
    </row>
    <row r="23" spans="1:6" ht="30.75">
      <c r="A23" s="320" t="s">
        <v>433</v>
      </c>
      <c r="B23" s="316" t="s">
        <v>10</v>
      </c>
      <c r="C23" s="329">
        <v>4426.4370035443535</v>
      </c>
      <c r="D23" s="318">
        <v>4794.355074939263</v>
      </c>
      <c r="E23" s="318">
        <v>4472.74086588138</v>
      </c>
      <c r="F23" s="318">
        <v>1973.0933134684146</v>
      </c>
    </row>
    <row r="24" spans="1:6" ht="30.75">
      <c r="A24" s="320" t="s">
        <v>434</v>
      </c>
      <c r="B24" s="316" t="s">
        <v>10</v>
      </c>
      <c r="C24" s="329">
        <v>-9.00366742148272</v>
      </c>
      <c r="D24" s="318">
        <v>108.37959259951411</v>
      </c>
      <c r="E24" s="318">
        <v>117.49462698904732</v>
      </c>
      <c r="F24" s="318">
        <v>-1049.4898688915375</v>
      </c>
    </row>
    <row r="25" spans="1:6" ht="30.75">
      <c r="A25" s="320" t="s">
        <v>435</v>
      </c>
      <c r="B25" s="316" t="s">
        <v>10</v>
      </c>
      <c r="C25" s="329">
        <v>214.62159620803152</v>
      </c>
      <c r="D25" s="318">
        <v>235.87123490936276</v>
      </c>
      <c r="E25" s="318">
        <v>161.74582041744162</v>
      </c>
      <c r="F25" s="318">
        <v>201.0811134064133</v>
      </c>
    </row>
    <row r="26" spans="1:6" ht="30.75">
      <c r="A26" s="320" t="s">
        <v>436</v>
      </c>
      <c r="B26" s="316" t="s">
        <v>10</v>
      </c>
      <c r="C26" s="329">
        <v>19.753948512379786</v>
      </c>
      <c r="D26" s="318">
        <v>-2.3390386843583593</v>
      </c>
      <c r="E26" s="318">
        <v>-8.084419301508746</v>
      </c>
      <c r="F26" s="318">
        <v>224.88329205267593</v>
      </c>
    </row>
    <row r="27" spans="1:6" ht="46.5">
      <c r="A27" s="320" t="s">
        <v>437</v>
      </c>
      <c r="B27" s="316" t="s">
        <v>10</v>
      </c>
      <c r="C27" s="329">
        <v>1393.631756424141</v>
      </c>
      <c r="D27" s="318">
        <v>1400.9556344608484</v>
      </c>
      <c r="E27" s="318">
        <v>1856.1892953089482</v>
      </c>
      <c r="F27" s="318">
        <v>279.7861740166865</v>
      </c>
    </row>
    <row r="28" spans="1:6" ht="30.75">
      <c r="A28" s="320" t="s">
        <v>438</v>
      </c>
      <c r="B28" s="316" t="s">
        <v>10</v>
      </c>
      <c r="C28" s="329">
        <v>1860.0392098844952</v>
      </c>
      <c r="D28" s="318">
        <v>2240.8847250981125</v>
      </c>
      <c r="E28" s="318">
        <v>1387.1926400082662</v>
      </c>
      <c r="F28" s="318">
        <v>521.9432250744383</v>
      </c>
    </row>
    <row r="29" spans="1:6" ht="46.5">
      <c r="A29" s="320" t="s">
        <v>439</v>
      </c>
      <c r="B29" s="316" t="s">
        <v>440</v>
      </c>
      <c r="C29" s="330">
        <v>1.2421110532788229</v>
      </c>
      <c r="D29" s="321">
        <v>1.280216426941123</v>
      </c>
      <c r="E29" s="321">
        <v>1.3651642652530258</v>
      </c>
      <c r="F29" s="321">
        <v>0.5917131789361625</v>
      </c>
    </row>
    <row r="30" spans="1:6" ht="30.75">
      <c r="A30" s="320" t="s">
        <v>441</v>
      </c>
      <c r="B30" s="316" t="s">
        <v>440</v>
      </c>
      <c r="C30" s="330">
        <v>-0.0021554908546321744</v>
      </c>
      <c r="D30" s="321">
        <v>0.02431165994624676</v>
      </c>
      <c r="E30" s="321">
        <v>0.030027183234038413</v>
      </c>
      <c r="F30" s="321">
        <v>-0.3503780617321517</v>
      </c>
    </row>
    <row r="31" spans="1:6" ht="31.5" thickBot="1">
      <c r="A31" s="322" t="s">
        <v>442</v>
      </c>
      <c r="B31" s="323" t="s">
        <v>440</v>
      </c>
      <c r="C31" s="331">
        <v>0.05210894030772534</v>
      </c>
      <c r="D31" s="324">
        <v>0.05350469294144976</v>
      </c>
      <c r="E31" s="324">
        <v>0.041272730130611654</v>
      </c>
      <c r="F31" s="324">
        <v>0.07360685216266125</v>
      </c>
    </row>
    <row r="32" spans="1:6" ht="15">
      <c r="A32" s="1084" t="s">
        <v>521</v>
      </c>
      <c r="B32" s="1085"/>
      <c r="C32" s="1085"/>
      <c r="D32" s="1052"/>
      <c r="E32" s="1052"/>
      <c r="F32" s="1052"/>
    </row>
    <row r="33" spans="1:6" ht="15">
      <c r="A33" s="1089" t="s">
        <v>511</v>
      </c>
      <c r="B33" s="1090"/>
      <c r="C33" s="1090"/>
      <c r="D33" s="1090"/>
      <c r="E33" s="1090"/>
      <c r="F33" s="1090"/>
    </row>
  </sheetData>
  <sheetProtection/>
  <mergeCells count="4">
    <mergeCell ref="A1:F1"/>
    <mergeCell ref="A4:F4"/>
    <mergeCell ref="A33:F33"/>
    <mergeCell ref="A32:F32"/>
  </mergeCells>
  <printOptions/>
  <pageMargins left="0.7" right="0.7" top="0.787401575" bottom="0.787401575" header="0.3" footer="0.3"/>
  <pageSetup fitToHeight="1" fitToWidth="1" horizontalDpi="600" verticalDpi="600" orientation="portrait" paperSize="9" scale="88" r:id="rId2"/>
  <drawing r:id="rId1"/>
</worksheet>
</file>

<file path=xl/worksheets/sheet9.xml><?xml version="1.0" encoding="utf-8"?>
<worksheet xmlns="http://schemas.openxmlformats.org/spreadsheetml/2006/main" xmlns:r="http://schemas.openxmlformats.org/officeDocument/2006/relationships">
  <sheetPr>
    <tabColor rgb="FFFFE389"/>
  </sheetPr>
  <dimension ref="A1:D43"/>
  <sheetViews>
    <sheetView zoomScale="70" zoomScaleNormal="70" zoomScalePageLayoutView="0" workbookViewId="0" topLeftCell="A7">
      <selection activeCell="B24" sqref="B24:D36"/>
    </sheetView>
  </sheetViews>
  <sheetFormatPr defaultColWidth="8.88671875" defaultRowHeight="15"/>
  <cols>
    <col min="1" max="1" width="21.77734375" style="13" customWidth="1"/>
    <col min="2" max="2" width="19.21484375" style="13" customWidth="1"/>
    <col min="3" max="3" width="14.77734375" style="28" customWidth="1"/>
    <col min="4" max="4" width="15.99609375" style="28" customWidth="1"/>
    <col min="5" max="16384" width="8.88671875" style="13" customWidth="1"/>
  </cols>
  <sheetData>
    <row r="1" spans="1:4" ht="30.75" customHeight="1">
      <c r="A1" s="1081" t="s">
        <v>527</v>
      </c>
      <c r="B1" s="1081"/>
      <c r="C1" s="1081"/>
      <c r="D1" s="1061"/>
    </row>
    <row r="2" spans="1:4" s="14" customFormat="1" ht="18.75" customHeight="1" thickBot="1">
      <c r="A2" s="1095" t="s">
        <v>227</v>
      </c>
      <c r="B2" s="1095"/>
      <c r="C2" s="1095"/>
      <c r="D2" s="1095"/>
    </row>
    <row r="3" spans="1:4" s="14" customFormat="1" ht="33.75" customHeight="1">
      <c r="A3" s="337"/>
      <c r="B3" s="338" t="s">
        <v>13</v>
      </c>
      <c r="C3" s="339" t="s">
        <v>311</v>
      </c>
      <c r="D3" s="339" t="s">
        <v>312</v>
      </c>
    </row>
    <row r="4" spans="1:4" s="8" customFormat="1" ht="19.5" customHeight="1">
      <c r="A4" s="344"/>
      <c r="B4" s="1094" t="s">
        <v>310</v>
      </c>
      <c r="C4" s="1094"/>
      <c r="D4" s="1094"/>
    </row>
    <row r="5" spans="1:4" s="2" customFormat="1" ht="14.25" customHeight="1">
      <c r="A5" s="340" t="s">
        <v>30</v>
      </c>
      <c r="B5" s="307">
        <v>128195304.55000001</v>
      </c>
      <c r="C5" s="242">
        <v>112380492.85</v>
      </c>
      <c r="D5" s="242">
        <v>15814811.700000003</v>
      </c>
    </row>
    <row r="6" spans="1:4" s="2" customFormat="1" ht="14.25" customHeight="1">
      <c r="A6" s="332" t="s">
        <v>145</v>
      </c>
      <c r="B6" s="307">
        <v>124705877.30000001</v>
      </c>
      <c r="C6" s="242">
        <v>108891065.6</v>
      </c>
      <c r="D6" s="242">
        <v>15814811.700000003</v>
      </c>
    </row>
    <row r="7" spans="1:4" s="29" customFormat="1" ht="14.25" customHeight="1">
      <c r="A7" s="333" t="s">
        <v>15</v>
      </c>
      <c r="B7" s="307">
        <v>63501692.050000004</v>
      </c>
      <c r="C7" s="242">
        <v>56995241.2</v>
      </c>
      <c r="D7" s="242">
        <v>6506450.850000001</v>
      </c>
    </row>
    <row r="8" spans="1:4" s="29" customFormat="1" ht="14.25" customHeight="1">
      <c r="A8" s="333" t="s">
        <v>14</v>
      </c>
      <c r="B8" s="307">
        <v>61204185.25</v>
      </c>
      <c r="C8" s="242">
        <v>51895824.4</v>
      </c>
      <c r="D8" s="242">
        <v>9308360.850000001</v>
      </c>
    </row>
    <row r="9" spans="1:4" s="2" customFormat="1" ht="14.25" customHeight="1">
      <c r="A9" s="332" t="s">
        <v>52</v>
      </c>
      <c r="B9" s="307">
        <v>3275734.8000000003</v>
      </c>
      <c r="C9" s="242">
        <v>3275734.8000000003</v>
      </c>
      <c r="D9" s="334">
        <v>0</v>
      </c>
    </row>
    <row r="10" spans="1:4" s="2" customFormat="1" ht="14.25" customHeight="1">
      <c r="A10" s="332" t="s">
        <v>111</v>
      </c>
      <c r="B10" s="345">
        <v>213692.45</v>
      </c>
      <c r="C10" s="335">
        <v>213692.45</v>
      </c>
      <c r="D10" s="334">
        <v>0</v>
      </c>
    </row>
    <row r="11" spans="1:4" s="2" customFormat="1" ht="9.75" customHeight="1">
      <c r="A11" s="336"/>
      <c r="B11" s="307"/>
      <c r="C11" s="242"/>
      <c r="D11" s="242"/>
    </row>
    <row r="12" spans="1:4" s="2" customFormat="1" ht="14.25" customHeight="1">
      <c r="A12" s="340" t="s">
        <v>192</v>
      </c>
      <c r="B12" s="307">
        <v>3771.5594160047076</v>
      </c>
      <c r="C12" s="242">
        <v>3975.1155901807506</v>
      </c>
      <c r="D12" s="242">
        <v>2765.310666200385</v>
      </c>
    </row>
    <row r="13" spans="1:4" s="2" customFormat="1" ht="14.25" customHeight="1">
      <c r="A13" s="332" t="s">
        <v>146</v>
      </c>
      <c r="B13" s="307">
        <v>3851.2052530805104</v>
      </c>
      <c r="C13" s="242">
        <v>4084.1296826944713</v>
      </c>
      <c r="D13" s="242">
        <v>2765.310666200385</v>
      </c>
    </row>
    <row r="14" spans="1:4" s="2" customFormat="1" ht="14.25" customHeight="1">
      <c r="A14" s="333" t="s">
        <v>108</v>
      </c>
      <c r="B14" s="307">
        <v>3919.8575339506174</v>
      </c>
      <c r="C14" s="242">
        <v>4110.727818247386</v>
      </c>
      <c r="D14" s="242">
        <v>2786.488586723769</v>
      </c>
    </row>
    <row r="15" spans="1:4" s="2" customFormat="1" ht="14.25" customHeight="1">
      <c r="A15" s="333" t="s">
        <v>109</v>
      </c>
      <c r="B15" s="307">
        <v>3782.4723595575056</v>
      </c>
      <c r="C15" s="242">
        <v>4055.3117449402203</v>
      </c>
      <c r="D15" s="242">
        <v>2750.6976507092204</v>
      </c>
    </row>
    <row r="16" spans="1:4" s="2" customFormat="1" ht="14.25" customHeight="1">
      <c r="A16" s="332" t="s">
        <v>110</v>
      </c>
      <c r="B16" s="345">
        <v>2035.8824114356746</v>
      </c>
      <c r="C16" s="335">
        <v>2035.8824114356746</v>
      </c>
      <c r="D16" s="334">
        <v>0</v>
      </c>
    </row>
    <row r="17" spans="1:4" s="2" customFormat="1" ht="14.25" customHeight="1" thickBot="1">
      <c r="A17" s="341" t="s">
        <v>111</v>
      </c>
      <c r="B17" s="346">
        <v>32.192294365772824</v>
      </c>
      <c r="C17" s="342">
        <v>32.192294365772824</v>
      </c>
      <c r="D17" s="343">
        <v>0</v>
      </c>
    </row>
    <row r="18" spans="1:4" s="2" customFormat="1" ht="14.25" customHeight="1">
      <c r="A18" s="1084" t="s">
        <v>521</v>
      </c>
      <c r="B18" s="1052"/>
      <c r="C18" s="1052"/>
      <c r="D18" s="1052"/>
    </row>
    <row r="19" spans="1:4" s="2" customFormat="1" ht="14.25" customHeight="1">
      <c r="A19" s="132"/>
      <c r="B19" s="132"/>
      <c r="C19" s="157"/>
      <c r="D19" s="156"/>
    </row>
    <row r="20" spans="1:4" s="2" customFormat="1" ht="51" customHeight="1">
      <c r="A20" s="1091" t="s">
        <v>528</v>
      </c>
      <c r="B20" s="1092"/>
      <c r="C20" s="1092"/>
      <c r="D20" s="1093"/>
    </row>
    <row r="21" spans="1:4" s="14" customFormat="1" ht="16.5" customHeight="1" thickBot="1">
      <c r="A21" s="1096" t="s">
        <v>228</v>
      </c>
      <c r="B21" s="1096"/>
      <c r="C21" s="1096"/>
      <c r="D21" s="1096"/>
    </row>
    <row r="22" spans="1:4" s="14" customFormat="1" ht="30.75" customHeight="1">
      <c r="A22" s="337"/>
      <c r="B22" s="338" t="s">
        <v>13</v>
      </c>
      <c r="C22" s="339" t="s">
        <v>311</v>
      </c>
      <c r="D22" s="339" t="s">
        <v>312</v>
      </c>
    </row>
    <row r="23" spans="1:4" s="8" customFormat="1" ht="18.75" customHeight="1">
      <c r="A23" s="344"/>
      <c r="B23" s="1094" t="s">
        <v>310</v>
      </c>
      <c r="C23" s="1094"/>
      <c r="D23" s="1094"/>
    </row>
    <row r="24" spans="1:4" s="2" customFormat="1" ht="14.25" customHeight="1">
      <c r="A24" s="340" t="s">
        <v>30</v>
      </c>
      <c r="B24" s="307">
        <v>179837282.57999998</v>
      </c>
      <c r="C24" s="242">
        <v>173055046.22095782</v>
      </c>
      <c r="D24" s="242">
        <v>6782236.359042188</v>
      </c>
    </row>
    <row r="25" spans="1:4" s="2" customFormat="1" ht="14.25" customHeight="1">
      <c r="A25" s="332" t="s">
        <v>145</v>
      </c>
      <c r="B25" s="307">
        <v>167917814.53344548</v>
      </c>
      <c r="C25" s="242">
        <v>161135578.1744033</v>
      </c>
      <c r="D25" s="242">
        <v>6782236.359042188</v>
      </c>
    </row>
    <row r="26" spans="1:4" s="29" customFormat="1" ht="14.25" customHeight="1">
      <c r="A26" s="333" t="s">
        <v>15</v>
      </c>
      <c r="B26" s="307">
        <v>89803438.70091748</v>
      </c>
      <c r="C26" s="242">
        <v>86453359.28326584</v>
      </c>
      <c r="D26" s="242">
        <v>3350079.4176516416</v>
      </c>
    </row>
    <row r="27" spans="1:4" s="29" customFormat="1" ht="14.25" customHeight="1">
      <c r="A27" s="333" t="s">
        <v>14</v>
      </c>
      <c r="B27" s="307">
        <v>78114375.83252801</v>
      </c>
      <c r="C27" s="242">
        <v>74682218.89113747</v>
      </c>
      <c r="D27" s="242">
        <v>3432156.941390546</v>
      </c>
    </row>
    <row r="28" spans="1:4" s="2" customFormat="1" ht="14.25" customHeight="1">
      <c r="A28" s="332" t="s">
        <v>52</v>
      </c>
      <c r="B28" s="307">
        <v>3786722.0781212817</v>
      </c>
      <c r="C28" s="242">
        <v>3786722.0781212817</v>
      </c>
      <c r="D28" s="334">
        <v>0</v>
      </c>
    </row>
    <row r="29" spans="1:4" s="2" customFormat="1" ht="14.25" customHeight="1">
      <c r="A29" s="332" t="s">
        <v>111</v>
      </c>
      <c r="B29" s="345">
        <v>8132745.96843322</v>
      </c>
      <c r="C29" s="335">
        <v>8132745.96843322</v>
      </c>
      <c r="D29" s="334">
        <v>0</v>
      </c>
    </row>
    <row r="30" spans="1:4" s="2" customFormat="1" ht="9.75" customHeight="1">
      <c r="A30" s="336"/>
      <c r="B30" s="307"/>
      <c r="C30" s="242"/>
      <c r="D30" s="242"/>
    </row>
    <row r="31" spans="1:4" s="2" customFormat="1" ht="14.25" customHeight="1">
      <c r="A31" s="340" t="s">
        <v>148</v>
      </c>
      <c r="B31" s="307">
        <v>4426.4370035443535</v>
      </c>
      <c r="C31" s="242">
        <v>4957.318921222545</v>
      </c>
      <c r="D31" s="242">
        <v>1185.9129846200713</v>
      </c>
    </row>
    <row r="32" spans="1:4" s="2" customFormat="1" ht="14.25" customHeight="1">
      <c r="A32" s="332" t="s">
        <v>146</v>
      </c>
      <c r="B32" s="307">
        <v>5185.689587518776</v>
      </c>
      <c r="C32" s="242">
        <v>6043.641818858424</v>
      </c>
      <c r="D32" s="242">
        <v>1185.9129846200713</v>
      </c>
    </row>
    <row r="33" spans="1:4" s="29" customFormat="1" ht="14.25" customHeight="1">
      <c r="A33" s="333" t="s">
        <v>108</v>
      </c>
      <c r="B33" s="307">
        <v>5543.422142031944</v>
      </c>
      <c r="C33" s="242">
        <v>6235.366699117623</v>
      </c>
      <c r="D33" s="242">
        <v>1434.7235193368915</v>
      </c>
    </row>
    <row r="34" spans="1:4" s="29" customFormat="1" ht="14.25" customHeight="1">
      <c r="A34" s="333" t="s">
        <v>109</v>
      </c>
      <c r="B34" s="307">
        <v>4827.536977475311</v>
      </c>
      <c r="C34" s="242">
        <v>5835.916143716298</v>
      </c>
      <c r="D34" s="242">
        <v>1014.2307746425963</v>
      </c>
    </row>
    <row r="35" spans="1:4" s="2" customFormat="1" ht="14.25" customHeight="1">
      <c r="A35" s="332" t="s">
        <v>110</v>
      </c>
      <c r="B35" s="345">
        <v>2353.4630690623253</v>
      </c>
      <c r="C35" s="335">
        <v>2353.4630690623253</v>
      </c>
      <c r="D35" s="334">
        <v>0</v>
      </c>
    </row>
    <row r="36" spans="1:4" s="2" customFormat="1" ht="14.25" customHeight="1" thickBot="1">
      <c r="A36" s="341" t="s">
        <v>111</v>
      </c>
      <c r="B36" s="346">
        <v>1225.1801699959656</v>
      </c>
      <c r="C36" s="342">
        <v>1225.1801699959656</v>
      </c>
      <c r="D36" s="343">
        <v>0</v>
      </c>
    </row>
    <row r="37" spans="1:4" s="2" customFormat="1" ht="14.25" customHeight="1">
      <c r="A37" s="1084" t="s">
        <v>521</v>
      </c>
      <c r="B37" s="1052"/>
      <c r="C37" s="1052"/>
      <c r="D37" s="1052"/>
    </row>
    <row r="38" spans="1:4" s="2" customFormat="1" ht="14.25" customHeight="1">
      <c r="A38" s="373"/>
      <c r="B38" s="289"/>
      <c r="C38" s="289"/>
      <c r="D38" s="289"/>
    </row>
    <row r="39" spans="1:4" ht="15">
      <c r="A39" s="1097" t="s">
        <v>418</v>
      </c>
      <c r="B39" s="1065"/>
      <c r="C39" s="1065"/>
      <c r="D39" s="1065"/>
    </row>
    <row r="40" spans="1:4" ht="63" customHeight="1">
      <c r="A40" s="1100" t="s">
        <v>390</v>
      </c>
      <c r="B40" s="1101"/>
      <c r="C40" s="1101"/>
      <c r="D40" s="1101"/>
    </row>
    <row r="41" spans="1:4" ht="54" customHeight="1">
      <c r="A41" s="1098" t="s">
        <v>416</v>
      </c>
      <c r="B41" s="1099"/>
      <c r="C41" s="1099"/>
      <c r="D41" s="1099"/>
    </row>
    <row r="43" ht="15">
      <c r="A43" s="180"/>
    </row>
  </sheetData>
  <sheetProtection/>
  <mergeCells count="11">
    <mergeCell ref="A39:D39"/>
    <mergeCell ref="A18:D18"/>
    <mergeCell ref="A41:D41"/>
    <mergeCell ref="A40:D40"/>
    <mergeCell ref="A37:D37"/>
    <mergeCell ref="A1:D1"/>
    <mergeCell ref="A20:D20"/>
    <mergeCell ref="B4:D4"/>
    <mergeCell ref="A2:D2"/>
    <mergeCell ref="A21:D21"/>
    <mergeCell ref="B23:D23"/>
  </mergeCells>
  <printOptions/>
  <pageMargins left="0.787401575" right="0.787401575" top="0.984251969" bottom="0.984251969" header="0.4921259845" footer="0.4921259845"/>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adm_sbcli</dc:creator>
  <cp:keywords/>
  <dc:description/>
  <cp:lastModifiedBy>Frick Franziska</cp:lastModifiedBy>
  <cp:lastPrinted>2020-06-24T14:00:25Z</cp:lastPrinted>
  <dcterms:created xsi:type="dcterms:W3CDTF">2006-06-01T12:08:58Z</dcterms:created>
  <dcterms:modified xsi:type="dcterms:W3CDTF">2021-06-22T11:04:12Z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