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16" windowWidth="22116" windowHeight="11052" tabRatio="849"/>
  </bookViews>
  <sheets>
    <sheet name="Tabellenverzeichnis" sheetId="1" r:id="rId1"/>
    <sheet name="Tab_7_1_1" sheetId="2" r:id="rId2"/>
    <sheet name="Tab_7_1_2" sheetId="8" r:id="rId3"/>
    <sheet name="Tab_7_1_3" sheetId="9" r:id="rId4"/>
    <sheet name="Tab_7_1_4" sheetId="10" r:id="rId5"/>
    <sheet name="Tab_7_1_5" sheetId="11" r:id="rId6"/>
    <sheet name="Tab_7_1_6" sheetId="12" r:id="rId7"/>
    <sheet name="Tab_7_1_7" sheetId="13" r:id="rId8"/>
    <sheet name="Tab_7_1_8" sheetId="14" r:id="rId9"/>
    <sheet name="Tab_7_2_1" sheetId="3" r:id="rId10"/>
    <sheet name="Tab_7_2_2" sheetId="15" r:id="rId11"/>
    <sheet name="Tab_7_2_3" sheetId="16" r:id="rId12"/>
    <sheet name="Tab_7_2_4" sheetId="17" r:id="rId13"/>
    <sheet name="Tab_7_3_1" sheetId="4" r:id="rId14"/>
    <sheet name="Tab_7_3_2" sheetId="19" r:id="rId15"/>
    <sheet name="Tab_7_3_3" sheetId="20" r:id="rId16"/>
    <sheet name="Tab_7_4_1" sheetId="5" r:id="rId17"/>
    <sheet name="Tab_7_4_2" sheetId="21" r:id="rId18"/>
    <sheet name="Tab_7_4_3" sheetId="22" r:id="rId19"/>
    <sheet name="Tab_7_4_4" sheetId="23" r:id="rId20"/>
    <sheet name="Tab_7_4_5" sheetId="24" r:id="rId21"/>
    <sheet name="Tab_7_4_6" sheetId="25" r:id="rId22"/>
    <sheet name="Tab_7_4_7" sheetId="26" r:id="rId23"/>
    <sheet name="Tab_7_4_8" sheetId="27" r:id="rId24"/>
    <sheet name="Tab_7_4_9" sheetId="28" r:id="rId25"/>
    <sheet name="Tab_7_4_10" sheetId="29" r:id="rId26"/>
    <sheet name="Tab_7_5_1" sheetId="6" r:id="rId27"/>
    <sheet name="Tab_7_5_2" sheetId="30" r:id="rId28"/>
    <sheet name="Tab_7_5_3" sheetId="31" r:id="rId29"/>
    <sheet name="Tab_7_5_4" sheetId="32" r:id="rId30"/>
    <sheet name="Tab_7_6_1" sheetId="7" r:id="rId31"/>
    <sheet name="Tab_7_6_2" sheetId="33" r:id="rId32"/>
    <sheet name="Tab_7_6_3" sheetId="34" r:id="rId33"/>
    <sheet name="Tab_7_6_4" sheetId="35" r:id="rId34"/>
  </sheets>
  <definedNames>
    <definedName name="_xlnm.Print_Area" localSheetId="1">Tab_7_1_1!$A$1:$L$9</definedName>
    <definedName name="_xlnm.Print_Area" localSheetId="2">Tab_7_1_2!$A$1:$I$12</definedName>
    <definedName name="_xlnm.Print_Area" localSheetId="3">Tab_7_1_3!$A$1:$M$13</definedName>
    <definedName name="_xlnm.Print_Area" localSheetId="4">Tab_7_1_4!$A$1:$O$13</definedName>
    <definedName name="_xlnm.Print_Area" localSheetId="5">Tab_7_1_5!$A$1:$K$13</definedName>
    <definedName name="_xlnm.Print_Area" localSheetId="6">Tab_7_1_6!$A$1:$L$8</definedName>
    <definedName name="_xlnm.Print_Area" localSheetId="7">Tab_7_1_7!$A$1:$O$13</definedName>
    <definedName name="_xlnm.Print_Area" localSheetId="8">Tab_7_1_8!$A$1:$K$13</definedName>
    <definedName name="_xlnm.Print_Area" localSheetId="9">Tab_7_2_1!$A$1:$K$14</definedName>
    <definedName name="_xlnm.Print_Area" localSheetId="10">Tab_7_2_2!$A$1:$M$12</definedName>
    <definedName name="_xlnm.Print_Area" localSheetId="11">Tab_7_2_3!$A$1:$K$12</definedName>
    <definedName name="_xlnm.Print_Area" localSheetId="12">Tab_7_2_4!$A$1:$J$8</definedName>
    <definedName name="_xlnm.Print_Area" localSheetId="13">Tab_7_3_1!$A$1:$E$10</definedName>
    <definedName name="_xlnm.Print_Area" localSheetId="14">Tab_7_3_2!$A$1:$L$8</definedName>
    <definedName name="_xlnm.Print_Area" localSheetId="15">Tab_7_3_3!$A$1:$H$8</definedName>
    <definedName name="_xlnm.Print_Area" localSheetId="16">Tab_7_4_1!$A$1:$H$10</definedName>
    <definedName name="_xlnm.Print_Area" localSheetId="25">Tab_7_4_10!$A$1:$N$8</definedName>
    <definedName name="_xlnm.Print_Area" localSheetId="17">Tab_7_4_2!$A$1:$H$8</definedName>
    <definedName name="_xlnm.Print_Area" localSheetId="18">Tab_7_4_3!$A$1:$H$8</definedName>
    <definedName name="_xlnm.Print_Area" localSheetId="19">Tab_7_4_4!$A$1:$N$8</definedName>
    <definedName name="_xlnm.Print_Area" localSheetId="20">Tab_7_4_5!$A$1:$N$8</definedName>
    <definedName name="_xlnm.Print_Area" localSheetId="21">Tab_7_4_6!$A$1:$N$8</definedName>
    <definedName name="_xlnm.Print_Area" localSheetId="22">Tab_7_4_7!$A$1:$N$8</definedName>
    <definedName name="_xlnm.Print_Area" localSheetId="23">Tab_7_4_8!$A$1:$O$12</definedName>
    <definedName name="_xlnm.Print_Area" localSheetId="24">Tab_7_4_9!$A$1:$H$8</definedName>
    <definedName name="_xlnm.Print_Area" localSheetId="26">Tab_7_5_1!$A$1:$N$10</definedName>
    <definedName name="_xlnm.Print_Area" localSheetId="27">Tab_7_5_2!$A$1:$N$8</definedName>
    <definedName name="_xlnm.Print_Area" localSheetId="28">Tab_7_5_3!$A$1:$N$8</definedName>
    <definedName name="_xlnm.Print_Area" localSheetId="29">Tab_7_5_4!$A$1:$L$8</definedName>
    <definedName name="_xlnm.Print_Area" localSheetId="30">Tab_7_6_1!$A$1:$J$10</definedName>
    <definedName name="_xlnm.Print_Area" localSheetId="31">Tab_7_6_2!$A$1:$M$12</definedName>
    <definedName name="_xlnm.Print_Area" localSheetId="32">Tab_7_6_3!$A$1:$H$8</definedName>
    <definedName name="_xlnm.Print_Area" localSheetId="33">Tab_7_6_4!$A$1:$K$12</definedName>
  </definedNames>
  <calcPr calcId="145621"/>
</workbook>
</file>

<file path=xl/calcChain.xml><?xml version="1.0" encoding="utf-8"?>
<calcChain xmlns="http://schemas.openxmlformats.org/spreadsheetml/2006/main">
  <c r="A43" i="1" l="1"/>
  <c r="A44" i="1"/>
  <c r="A46" i="1"/>
  <c r="A45" i="1"/>
  <c r="A42" i="1"/>
  <c r="A40" i="1"/>
  <c r="A39" i="1"/>
  <c r="A38" i="1"/>
  <c r="A37" i="1"/>
  <c r="A36" i="1"/>
  <c r="A34" i="1" l="1"/>
  <c r="A33" i="1"/>
  <c r="A32" i="1"/>
  <c r="A31" i="1"/>
  <c r="A30" i="1"/>
  <c r="A29" i="1"/>
  <c r="A28" i="1"/>
  <c r="A27" i="1"/>
  <c r="A26" i="1"/>
  <c r="A25" i="1"/>
  <c r="A24" i="1"/>
  <c r="A22" i="1"/>
  <c r="A21" i="1"/>
  <c r="A20" i="1"/>
  <c r="A19" i="1"/>
  <c r="A17" i="1"/>
  <c r="A16" i="1"/>
  <c r="A15" i="1"/>
  <c r="A14" i="1"/>
  <c r="A13" i="1"/>
  <c r="A11" i="1"/>
  <c r="A10" i="1"/>
  <c r="A9" i="1"/>
  <c r="A8" i="1"/>
  <c r="A7" i="1"/>
  <c r="A6" i="1"/>
  <c r="A5" i="1"/>
  <c r="A4" i="1"/>
  <c r="A3" i="1"/>
</calcChain>
</file>

<file path=xl/sharedStrings.xml><?xml version="1.0" encoding="utf-8"?>
<sst xmlns="http://schemas.openxmlformats.org/spreadsheetml/2006/main" count="903" uniqueCount="290">
  <si>
    <t>7. Zeitreihen</t>
  </si>
  <si>
    <t>Körperliche Aktivität (wöchentlich)</t>
  </si>
  <si>
    <t>Ausmass und Intensität der wöchentlich ausgeübten körperlichen Aktivität</t>
  </si>
  <si>
    <t>Liechtenstein</t>
  </si>
  <si>
    <t>Trainiert</t>
  </si>
  <si>
    <t>Ausreichend
aktiv</t>
  </si>
  <si>
    <t>Teilaktiv</t>
  </si>
  <si>
    <t>Inaktiv</t>
  </si>
  <si>
    <t>Total
Stichprobe</t>
  </si>
  <si>
    <t>Gesamt-
bevölkerung</t>
  </si>
  <si>
    <t>% Pop.</t>
  </si>
  <si>
    <t>+/-</t>
  </si>
  <si>
    <t xml:space="preserve">n </t>
  </si>
  <si>
    <t>N</t>
  </si>
  <si>
    <t/>
  </si>
  <si>
    <t>Männer</t>
  </si>
  <si>
    <t>Frauen</t>
  </si>
  <si>
    <t>Tabelle 7.1.1</t>
  </si>
  <si>
    <t>7.1 Gesundheitsverhalten</t>
  </si>
  <si>
    <t>Auf die Ernährung achten</t>
  </si>
  <si>
    <t>Achten Sie auf bestimmte Sachen bei Ihrer Ernährung?</t>
  </si>
  <si>
    <t>Ja</t>
  </si>
  <si>
    <t>Nein</t>
  </si>
  <si>
    <t>Total Stichprobe</t>
  </si>
  <si>
    <t>Gesamtbev.</t>
  </si>
  <si>
    <t>n</t>
  </si>
  <si>
    <t>Tabelle 7.1.2</t>
  </si>
  <si>
    <t>Gemüse- und Früchtekonsum: Portionen/Tag</t>
  </si>
  <si>
    <t>Früchte- und Gemüsekonsum in Portion(en) pro Tag (an mind. 5 Tagen pro Woche)</t>
  </si>
  <si>
    <t>5 Portionen
und mehr
pro Tag</t>
  </si>
  <si>
    <t>3 bis 4
Portionen
pro Tag</t>
  </si>
  <si>
    <t>0 bis 2
Portion(en)
pro Tag</t>
  </si>
  <si>
    <t>Weniger als
5 Tage pro Woche</t>
  </si>
  <si>
    <t>Tabelle 7.1.3</t>
  </si>
  <si>
    <t>Gewohnheitsmässiger Alkoholkonsum</t>
  </si>
  <si>
    <t>Jeden Tag</t>
  </si>
  <si>
    <t>3 bis 6 Mal
pro Woche</t>
  </si>
  <si>
    <t>1 bis 2 Mal
pro Woche</t>
  </si>
  <si>
    <t>Weniger als 1 Mal
pro Woche</t>
  </si>
  <si>
    <t>Nie, abstinent</t>
  </si>
  <si>
    <t>Tabelle 7.1.4</t>
  </si>
  <si>
    <t>Tabakkonsum</t>
  </si>
  <si>
    <t>Prozentanteil Raucher, ehemalige Raucher und Nichtraucher</t>
  </si>
  <si>
    <t>Raucher</t>
  </si>
  <si>
    <t>Ehemaliger
Raucher</t>
  </si>
  <si>
    <t>Nie geraucht</t>
  </si>
  <si>
    <t>Tabelle 7.1.5</t>
  </si>
  <si>
    <t>Drogenkonsum insgesamt</t>
  </si>
  <si>
    <t>Drogenkonsum insgesamt in den letzten 12 Monaten (Nur 15-64-Jährige)</t>
  </si>
  <si>
    <t>In den letzten
30 Tagen</t>
  </si>
  <si>
    <t>In den letzten
12 Monaten</t>
  </si>
  <si>
    <t>Vor mehr als
12 Monaten</t>
  </si>
  <si>
    <t>Nie</t>
  </si>
  <si>
    <t>Medikamentenkonsum</t>
  </si>
  <si>
    <t>Konsum von Medikamenten in den letzten 7 Tagen (Mehrfachantworten sind möglich)</t>
  </si>
  <si>
    <t>Schmerzmittel</t>
  </si>
  <si>
    <t>Mittel gegen
Bluthochdruck</t>
  </si>
  <si>
    <t>Medikamente gegen
zu hohes
Cholesterin</t>
  </si>
  <si>
    <t>Herz-
medikamente</t>
  </si>
  <si>
    <t>Schlafmittel</t>
  </si>
  <si>
    <t>Tabelle 7.1.6</t>
  </si>
  <si>
    <t>Tabelle 7.1.7</t>
  </si>
  <si>
    <t>Teilnahme an Glücksspielen</t>
  </si>
  <si>
    <t>Lebenszeitprävalenz</t>
  </si>
  <si>
    <t>In den letzten
12 Monaten gespielt</t>
  </si>
  <si>
    <t>Gespielt, aber nicht
in den letzten
12 Monaten</t>
  </si>
  <si>
    <t>Nie gespielt</t>
  </si>
  <si>
    <t>Tabelle 7.1.8</t>
  </si>
  <si>
    <t>7.2 Gesundheitszustand</t>
  </si>
  <si>
    <t>Selbstwahrgenommener Gesundheitszustand</t>
  </si>
  <si>
    <t>Wie ist Ihr Gesundheitszustand im Allgemeinen?</t>
  </si>
  <si>
    <t>Gut bis sehr gut</t>
  </si>
  <si>
    <t>Mittelmässig</t>
  </si>
  <si>
    <t>Schlecht bis
sehr schlecht</t>
  </si>
  <si>
    <t>Tabelle 7.2.1</t>
  </si>
  <si>
    <t>Body Mass Index (BMI)</t>
  </si>
  <si>
    <t>Körpermassindex</t>
  </si>
  <si>
    <t>Untergewicht
(BMI &lt; 18.5)</t>
  </si>
  <si>
    <t>Normalgewicht
(18.5 &lt;= BMI &lt; 25)</t>
  </si>
  <si>
    <t>Übergewicht
(25 &lt;= BMI &lt; 30)</t>
  </si>
  <si>
    <t>Adipositas
(BMI &gt;= 30)</t>
  </si>
  <si>
    <t>Tabelle 7.2.2</t>
  </si>
  <si>
    <t>Körperliche Beschwerden</t>
  </si>
  <si>
    <t>Körperliche Beschwerden in den letzten vier Wochen</t>
  </si>
  <si>
    <t>Keine/
kaum Beschwerden</t>
  </si>
  <si>
    <t>Einige Beschwerden</t>
  </si>
  <si>
    <t>Starke Beschwerden</t>
  </si>
  <si>
    <t>Tabelle 7.2.3</t>
  </si>
  <si>
    <t>Psychische Belastung</t>
  </si>
  <si>
    <t>Ausmass der psychischen Belastung (Nervosität, Niedergeschlagenheit, Glück oder Ausgeglichenheit)</t>
  </si>
  <si>
    <t>Niedrig</t>
  </si>
  <si>
    <t>Mittel</t>
  </si>
  <si>
    <t>Hoch</t>
  </si>
  <si>
    <t>Tabelle 7.2.4</t>
  </si>
  <si>
    <t>Bev.
(in %)</t>
  </si>
  <si>
    <t>Durchschnittliche Anzahl Arztbesuche insgesamt</t>
  </si>
  <si>
    <t>Anzahl Arztbesuche insgesamt in den letzten 12 Monaten (Personen, die nicht beim Arzt waren, wurden mit 0 Besuchen gezählt)</t>
  </si>
  <si>
    <t>Anzahl Besuche</t>
  </si>
  <si>
    <t>Mittelwert</t>
  </si>
  <si>
    <t>7.3 Inanspruchnahme medizinischer Leistungen</t>
  </si>
  <si>
    <t>Tabelle 7.3.1</t>
  </si>
  <si>
    <t>1 bis 5 Tag(e)</t>
  </si>
  <si>
    <t>6 bis 10 Tage</t>
  </si>
  <si>
    <t>11 Tage oder mehr</t>
  </si>
  <si>
    <t>Kein
Spitalbesuch</t>
  </si>
  <si>
    <t>Tabelle 7.3.2</t>
  </si>
  <si>
    <t>Inanspruchnahme von Spitexdienstleistungen</t>
  </si>
  <si>
    <t>Haben Sie in den letzten 12 Monaten für sich selbst einen Spitex-Dienst gebraucht, d.h. eine Krankenschwester, eine Hauspflegerin, eine Haushalts- oder Betagtenhilfe oder einen Mahlzeiten- oder Fahrdienst? Wenn ja, ist (war) es vorübergehend oder regelmässig gewesen?</t>
  </si>
  <si>
    <t>Tabelle 7.3.3</t>
  </si>
  <si>
    <t>Thema 3: Inanspruchnahme / TINAN24</t>
  </si>
  <si>
    <t>7.4. Gesundheitssystem und Präventivmedizin</t>
  </si>
  <si>
    <t>Personen mit Bluthochdruck</t>
  </si>
  <si>
    <t>Ist Ihr Blutdruck zurzeit zu hoch?</t>
  </si>
  <si>
    <t>Tabelle 7.4.1</t>
  </si>
  <si>
    <t xml:space="preserve">Thema 4: Gesundheitssystem und Präventivmedizin / Diabetes / HYPERTENS </t>
  </si>
  <si>
    <t>Personen mit zu hohem Cholesterinspiegel</t>
  </si>
  <si>
    <t>Ist Ihr Cholesterinspiegel zurzeit zu hoch?</t>
  </si>
  <si>
    <t>Thema 4: Gesundheitssystem und Präventivmedizin / Cholesterin / HYPERCHOL</t>
  </si>
  <si>
    <t>Tabelle 7.4.2</t>
  </si>
  <si>
    <t>Personen mit Diabetes</t>
  </si>
  <si>
    <t>Ist Ihr Zuckerspiegel zurzeit zu hoch?</t>
  </si>
  <si>
    <t>Tabelle 7.4.3</t>
  </si>
  <si>
    <t>Thema 4: Gesundheitssystem und Präventivmedizin / Cholesterin / DIABETE</t>
  </si>
  <si>
    <t>Hautkrebs: Letzte Untersuchung der Haut oder Muttermale</t>
  </si>
  <si>
    <t>Wann haben Sie sich von einem Arzt Ihre Haut oder Muttermale das letzte Mal untersuchen lassen?</t>
  </si>
  <si>
    <t>Vor 1 bis
weniger als
2 Jahren</t>
  </si>
  <si>
    <t>Vor 2 bis
weniger als
5 Jahren</t>
  </si>
  <si>
    <t>Vor 5 Jahren
oder mehr</t>
  </si>
  <si>
    <t>Tabelle 7.4.4</t>
  </si>
  <si>
    <t>Thema 4: Gesundheitssystem und Präventivmedizin / Krebsvorsorge / EXAPEAU</t>
  </si>
  <si>
    <t>Darmkrebs: Letzte Darmspiegelung</t>
  </si>
  <si>
    <t>Wann ist bei Ihnen das letzte Mal eine Darmspiegelung durchgeführt worden? (Nur Personen ab 40 Jahren)</t>
  </si>
  <si>
    <t>Vor 1 bis
weniger als
5 Jahren</t>
  </si>
  <si>
    <t>Vor 5 bis
weniger als
10 Jahren</t>
  </si>
  <si>
    <t>Vor 10 Jahren
oder mehr</t>
  </si>
  <si>
    <t>Tabelle 7.4.5</t>
  </si>
  <si>
    <t>Tabelle 7.4.6</t>
  </si>
  <si>
    <t>Thema 4: Gesundheitssystem und Präventivmedizin / Krebsvorsorge / EXACOLO</t>
  </si>
  <si>
    <t>Thema 4: Gesundheitssystem und Präventivmedizin / Krebsvorsorge / EXAHEMO</t>
  </si>
  <si>
    <t>Letzte Grippeimpfung</t>
  </si>
  <si>
    <t>Wann haben Sie sich das letzte Mal gegen Grippe impfen lassen?</t>
  </si>
  <si>
    <t>Vor 1 bis
weniger als
3 Jahren</t>
  </si>
  <si>
    <t>Vor 3 bis
weniger als
5 Jahren</t>
  </si>
  <si>
    <t>Präservativ</t>
  </si>
  <si>
    <t>Pille</t>
  </si>
  <si>
    <t>Sterilisation 
(Tubenligatur/Vasektomie)</t>
  </si>
  <si>
    <t>Spirale
(Hormon/Kupfer)</t>
  </si>
  <si>
    <t>Natürliche
Empfängnis-
verhütung</t>
  </si>
  <si>
    <t>Tabelle 7.4.7</t>
  </si>
  <si>
    <t>Thema 4: Gesundheitssystem und Präventivmedizin / Empfängnisverhütung / CONTRAC</t>
  </si>
  <si>
    <t>Tabelle 7.4.8</t>
  </si>
  <si>
    <t>Thema 4: Gesundheitssystem und Präventivmedizin / Impfung / VACCGRIPPE</t>
  </si>
  <si>
    <t>Besitzen Sie eine Spendekarte (Organspendeausweis)?</t>
  </si>
  <si>
    <t>Thema 4: Gesundheitssystem und Präventivmedizin / Organspende / SOSPD02</t>
  </si>
  <si>
    <t>Tabelle 7.4.9</t>
  </si>
  <si>
    <t>Versicherungstyp OKP</t>
  </si>
  <si>
    <t>Wie sind Sie versichert, wenn Sie ins Spital gehen müssen?</t>
  </si>
  <si>
    <t>Thema 4: Gesundheitssystem und Präventivmedizin / Krankenversicherung / SSOSI19 / 2017</t>
  </si>
  <si>
    <t>Allgemeine Abteilung</t>
  </si>
  <si>
    <t>Halbprivate Abteilung</t>
  </si>
  <si>
    <t>Private Abteilung</t>
  </si>
  <si>
    <t>Anderes Modell</t>
  </si>
  <si>
    <t>Weiss nicht</t>
  </si>
  <si>
    <t>*</t>
  </si>
  <si>
    <t>Psychosoziale Risikofaktoren: Anforderungen und Intensität</t>
  </si>
  <si>
    <t>Erwerbstätige, inkl. Lehrlinge, die immer oder meistens folgenden Bedingungen ausgesetzt sind:</t>
  </si>
  <si>
    <t>Ich muss mich
beeilen, um meine
Arbeit zu
erledigen</t>
  </si>
  <si>
    <t>Ich erlebe
Spannungen im
Umgang mit Leuten
wie Kunden,
Patienten, Schülern,
Fahrgästen, Klienten</t>
  </si>
  <si>
    <t>Ich kann bei meiner
Aufgabe sehr wenig
mitbestimmen, wie
ich die Arbeit erledige</t>
  </si>
  <si>
    <t>Ich habe Mühe,
Arbeit und Familienpflichten
zu vereinbaren</t>
  </si>
  <si>
    <t>Ich muss an
zu viele Dinge
gleichzeitig denken</t>
  </si>
  <si>
    <t>Psychosoziale Risikofaktoren: soziale Unterstützung</t>
  </si>
  <si>
    <t>Erwerbstätige, inkl. Lehrlinge, die nie oder selten von folgenden Bedingungen profitieren:</t>
  </si>
  <si>
    <t>Selten oder nie
angemessene
Würdigung der Arbeit</t>
  </si>
  <si>
    <t>Selten oder nie
Unterstützung
durch den Vorgesetzten</t>
  </si>
  <si>
    <t>Selten oder nie
Unterstützung
durch Kollegen</t>
  </si>
  <si>
    <t>Selten oder nie
Gelegenheit, etwas
Neues zu lernen</t>
  </si>
  <si>
    <t>Selten oder nie
Gelegenheit, seine
Fähigkeiten voll
einzusetzen</t>
  </si>
  <si>
    <t>Thema 5: Lebensbedingungen / Berufliche Situation / FACPSY21</t>
  </si>
  <si>
    <t>Thema 5: Lebensbedingungen / Berufliche Situation / FACPSY20</t>
  </si>
  <si>
    <t>Physische Risikofaktoren am Arbeitsplatz</t>
  </si>
  <si>
    <t>Erwerbstätige, inkl. Lehrlinge, die mindestens ein Viertel der Zeit folgenden Bedingungen ausgesetzt sind:</t>
  </si>
  <si>
    <t>Stets gleiche
Hand- oder
Armbewegungen</t>
  </si>
  <si>
    <t>Schmerzhafte oder
ermüdende Körperhaltung</t>
  </si>
  <si>
    <t>Tragen oder Bewegen
schwerer Lasten</t>
  </si>
  <si>
    <t>Hohe Temperaturen,
so dass man
schwitzt, auch wenn
man nicht arbeitet</t>
  </si>
  <si>
    <t>Starker Lärm, so
dass man sich nur
mit lauter Stimme
mit anderen
unterhalten kann</t>
  </si>
  <si>
    <t>Thema 5: Lebensbedingungen / Berufliche Situation / FACTPHYS</t>
  </si>
  <si>
    <t>Zufriedenheit am Arbeitsplatz (Nur Erwerbstätige, inkl. Lehrlinge)</t>
  </si>
  <si>
    <t>Sehr hoch</t>
  </si>
  <si>
    <t>Gering oder
sehr gering</t>
  </si>
  <si>
    <t>Stellenwert der Gesundheit</t>
  </si>
  <si>
    <t>Wie wichtig ist die Gesundheit für Sie? Welcher der drei Aussagen stimmen Sie am meisten zu?</t>
  </si>
  <si>
    <t>Ich lebe, ohne mich
um meine Gesundheit
zu kümmern</t>
  </si>
  <si>
    <t>Gedanken an die Ge-
sundheit beinflussen
meinen Lebensstil</t>
  </si>
  <si>
    <t>Gesundheitliche
Überlegungen
bestimmen
mein Leben</t>
  </si>
  <si>
    <t>Thema 5: Lebensbedingungen / Berufliche Situation / SATRAV</t>
  </si>
  <si>
    <t>Thema 6: Persönliche und soziale Ressourcen / Lebensqualität / SGEBE01</t>
  </si>
  <si>
    <t>Tabelle  7.6.1</t>
  </si>
  <si>
    <t>Tabelle  7.6.2</t>
  </si>
  <si>
    <t>Einsamkeitsgefühle</t>
  </si>
  <si>
    <t>Wie häufig kommt es vor, dass Sie sich einsam fühlen?</t>
  </si>
  <si>
    <t>Manchmal</t>
  </si>
  <si>
    <t>Ziemlich häufig</t>
  </si>
  <si>
    <t>Sehr häufig</t>
  </si>
  <si>
    <t>Thema 6: Persönliche und soziale Ressourcen / Soziales Netzwerk - Soziale Unterstützung / TPSYG05</t>
  </si>
  <si>
    <t>Tabelle  7.6.3</t>
  </si>
  <si>
    <t>Erhaltene Hilfe aufgrund gesundheitlicher Probleme</t>
  </si>
  <si>
    <t>Haben Sie für sich selber in den letzten 12 Monaten aus gesundheitlichen Gründen Hilfe von Ihrem Partner, Verwandten, Bekannten oder Nachbarn bekommen, z.B. Hilfe wie Einkaufen, Pflege, Mahlzeiten oder bei administrativen Angelegenheiten?</t>
  </si>
  <si>
    <t>Thema 6: Persönliche und soziale Ressourcen / Soziale Unterstützung / TINHI01</t>
  </si>
  <si>
    <t>Tabelle  7.6.4</t>
  </si>
  <si>
    <t>Erbrachte Hilfeleistung bei gesundheitlichen Problemen</t>
  </si>
  <si>
    <t>Helfen Sie regelmässig – ohne dafür bezahlt zu werden – einer oder mehreren Person(en) mit gesundheitlichen Problemen, z.B. Kranke, Behinderte oder Betagte besuchen, ihnen im Haushalt helfen, Essen bringen oder Transporte machen? Gemeint sind alle Personen, wo Sie helfen, innerhalb oder ausserhalb von Ihrem Haushalt. Wenn ja, wie häufig machen Sie das?</t>
  </si>
  <si>
    <t>Ja, 1 Mal oder mehr
pro Woche</t>
  </si>
  <si>
    <t>Ja, weniger als 1 Mal
pro Woche</t>
  </si>
  <si>
    <t>Tabelle 7.4.10</t>
  </si>
  <si>
    <t>Tabelle  7.5.1</t>
  </si>
  <si>
    <t>Tabelle  7.5.2</t>
  </si>
  <si>
    <t>Tabelle  7.5.3</t>
  </si>
  <si>
    <t>Tabelle  7.5.4</t>
  </si>
  <si>
    <t>Darmkrebs: Letzer Hämoccult-Test</t>
  </si>
  <si>
    <t>Wann ist bei Ihnen das letzte Mal eine Untersuchung für Blut im Stuhl (Hämoccult-Test) durchgeführt worden? (Nur Personen ab 40 Jahren)</t>
  </si>
  <si>
    <t>Anzahl Tage im Spital</t>
  </si>
  <si>
    <t>Anzahl Spitalaufenthalte in Tagen in den letzten 12 Monaten</t>
  </si>
  <si>
    <t>Methode zur Empfängnisverhütung</t>
  </si>
  <si>
    <t>Thema 1: Verhalten / Ernährung / TERNA01</t>
  </si>
  <si>
    <t>Thema 1: Verhalten / Körperliche Aktivität  / ACTPHY4</t>
  </si>
  <si>
    <t>Thema 1: Verhalten / Ernährung / FIVEDAY</t>
  </si>
  <si>
    <t>Thema 1: Verhalten / Alkohol / TALKO 15</t>
  </si>
  <si>
    <t>Thema 1: Verhalten / Tabak / TABAC3</t>
  </si>
  <si>
    <t>Thema 1: Verhalten / Drogen / DROGCONS</t>
  </si>
  <si>
    <t>Thema 1: Verhalten / Medikamente / CONSMEDIC</t>
  </si>
  <si>
    <t>Thema 1: Verhalten / Glücksspiel / JEUX</t>
  </si>
  <si>
    <t>Thema 2: Gesundheitszustand / TSUBG05</t>
  </si>
  <si>
    <t>Thema 2: Gesundheitszustand / Körpergewicht / BMI4</t>
  </si>
  <si>
    <t>Erläuterung zur Tabelle:</t>
  </si>
  <si>
    <t>Starke körperliche Beschwerden: Personen litten "stark" an mindestens vier von acht Beschwerden (u.a. Müdigkeit, Kopfschmerzen, Druchfall, Rückenschmerzen) in den letzten vier Wochen.</t>
  </si>
  <si>
    <t>Thema 2: Gesundheitszustand / Physische Probleme  / SYMPTOMA</t>
  </si>
  <si>
    <t>Thema 2: Gesundheitszustand / Psychische Gesundheit / DETPSY3</t>
  </si>
  <si>
    <t>Thema 3: Inanspruchnahme / Medizin / NBMEDTS</t>
  </si>
  <si>
    <t>Thema 3: Inanspruchnahme / Krankenhausbehandlung / JRHOPITTS</t>
  </si>
  <si>
    <t>Ja: Personen, deren Blutzucker erhöht ist oder die Medikamente gegen Diabetes einnehmen.</t>
  </si>
  <si>
    <t>Ja: Personen, deren Blutdruck erhöht ist oder die Medikamente gegen Bluthochdruck einnehmen.</t>
  </si>
  <si>
    <t>Ja: Personen, deren Cholesterinspiegel erhöht ist oder die Medikamente gegen zu hohes Cholesterin einnehmen.</t>
  </si>
  <si>
    <t>Arbeitszufriedenheit</t>
  </si>
  <si>
    <t>Thema 6: Persönliche und soziale Ressourcen / Soziale Unterstützung / AIDEINFAPP</t>
  </si>
  <si>
    <t>Aufgrund der unterschiedlichen Struktur der Fragen in der Gesundheitsbefragung 2012 und 2017 ist der Vergleich eingeschränkt.</t>
  </si>
  <si>
    <t>7.5 Lebens- und Arbeitsbedingungen</t>
  </si>
  <si>
    <t>7.6 Persönliche und soziale Ressourcen</t>
  </si>
  <si>
    <t>2017 – Total</t>
  </si>
  <si>
    <t>2012 – Total</t>
  </si>
  <si>
    <t>Total – 2017</t>
  </si>
  <si>
    <t>Total – 2012</t>
  </si>
  <si>
    <t>Wie häufig trinken Sie normalerweise alkoholische Getränke, also Bier, Wein, Likör/ Aperitif oder gebrannte Wasser wie z.B. Schnäpse: Alles in allem trinken Sie von diesen Getränken mehrmals am Tag oder wie häufig etwa?</t>
  </si>
  <si>
    <t xml:space="preserve">Lebenszeitprävalenz: Häufigkeit – Teilnahme an Glücksspielen – während eines ganzen Lebens. </t>
  </si>
  <si>
    <t>Welche Mittel benützen Sie – Sie selber oder Ihr/e Partner/in – zur Empfängisverhütung? (Nur 15–74-Jährige)</t>
  </si>
  <si>
    <t>Besitz einer Organspendekarte</t>
  </si>
  <si>
    <t>Tab_7_1_1</t>
  </si>
  <si>
    <t>Tab_7_1_2</t>
  </si>
  <si>
    <t>Tab_7_1_3</t>
  </si>
  <si>
    <t>Tab_7_1_4</t>
  </si>
  <si>
    <t>Tab_7_1_5</t>
  </si>
  <si>
    <t>Tab_7_1_6</t>
  </si>
  <si>
    <t>Tab_7_1_7</t>
  </si>
  <si>
    <t>Tab_7_1_8</t>
  </si>
  <si>
    <t>Tab_7_2_1</t>
  </si>
  <si>
    <t>Tab_7_2_2</t>
  </si>
  <si>
    <t>Tab_7_2_3</t>
  </si>
  <si>
    <t>Tab_7_2_4</t>
  </si>
  <si>
    <t>Tab_7_3_1</t>
  </si>
  <si>
    <t>Tab_7_3_3</t>
  </si>
  <si>
    <t>Tab_7_3_2</t>
  </si>
  <si>
    <t>Tab_7_4_4</t>
  </si>
  <si>
    <t>Tab_7_4_2</t>
  </si>
  <si>
    <t>Tab_7_4_3</t>
  </si>
  <si>
    <t>Tab_7_4_5</t>
  </si>
  <si>
    <t>Tab_7_4_6</t>
  </si>
  <si>
    <t>Tab_7_4_7</t>
  </si>
  <si>
    <t>Tab_7_4_8</t>
  </si>
  <si>
    <t>Tab_7_4_1</t>
  </si>
  <si>
    <t>Tab_7_4_9</t>
  </si>
  <si>
    <t>Tab_7_4_10</t>
  </si>
  <si>
    <t>Tab_7_5_1</t>
  </si>
  <si>
    <t>Tab_7_5_3</t>
  </si>
  <si>
    <t>Tab_7_5_4</t>
  </si>
  <si>
    <t>Tab_7_5_2</t>
  </si>
  <si>
    <t>Tab_7_6_1</t>
  </si>
  <si>
    <t>Tab_7_6_3</t>
  </si>
  <si>
    <t>Tab_7_6_4</t>
  </si>
  <si>
    <t>Tab_7_6_2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</si>
</sst>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
    <numFmt numFmtId="166" formatCode="\(#0.0\)"/>
    <numFmt numFmtId="167" formatCode="###\ ###\ ###"/>
    <numFmt numFmtId="168" formatCode="[=100]##0;##0.0"/>
    <numFmt numFmtId="169" formatCode="###\ ##0.0"/>
    <numFmt numFmtId="170" formatCode="\±######\ ##0.0"/>
  </numFmts>
  <fonts count="7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4"/>
      <color theme="1"/>
      <name val="Calibri"/>
      <family val="2"/>
      <scheme val="minor"/>
    </font>
    <font>
      <sz val="12"/>
      <name val="Calibri"/>
      <family val="2"/>
      <scheme val="minor"/>
    </font>
    <font>
      <sz val="10"/>
      <color theme="0" tint="-0.499984740745262"/>
      <name val="Calibri"/>
      <family val="2"/>
      <scheme val="minor"/>
    </font>
    <font>
      <sz val="8"/>
      <name val="Calibri"/>
      <family val="2"/>
      <scheme val="minor"/>
    </font>
    <font>
      <sz val="10"/>
      <color indexed="8"/>
      <name val="Calibri"/>
      <family val="2"/>
      <scheme val="minor"/>
    </font>
    <font>
      <sz val="10"/>
      <color rgb="FF006100"/>
      <name val="Calibri"/>
      <family val="2"/>
      <scheme val="minor"/>
    </font>
    <font>
      <sz val="10"/>
      <color theme="1"/>
      <name val="Calibri"/>
      <family val="2"/>
      <scheme val="minor"/>
    </font>
    <font>
      <b/>
      <sz val="10"/>
      <color indexed="8"/>
      <name val="Calibri"/>
      <family val="2"/>
      <scheme val="minor"/>
    </font>
    <font>
      <b/>
      <sz val="10"/>
      <name val="Calibri"/>
      <family val="2"/>
      <scheme val="minor"/>
    </font>
    <font>
      <sz val="10"/>
      <name val="Calibri"/>
      <family val="2"/>
      <scheme val="minor"/>
    </font>
    <font>
      <sz val="11"/>
      <color theme="1"/>
      <name val="Arial"/>
      <family val="2"/>
    </font>
    <font>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8"/>
      <color indexed="8"/>
      <name val="Arial"/>
      <family val="2"/>
    </font>
    <font>
      <b/>
      <sz val="9"/>
      <color indexed="8"/>
      <name val="Arial"/>
      <family val="2"/>
    </font>
    <font>
      <b/>
      <sz val="8"/>
      <name val="Arial"/>
      <family val="2"/>
    </font>
    <font>
      <b/>
      <sz val="12"/>
      <color theme="1"/>
      <name val="Calibri"/>
      <family val="2"/>
      <scheme val="minor"/>
    </font>
    <font>
      <b/>
      <sz val="12"/>
      <color indexed="8"/>
      <name val="Calibri"/>
      <family val="2"/>
      <scheme val="minor"/>
    </font>
    <font>
      <sz val="12"/>
      <color theme="1"/>
      <name val="Calibri"/>
      <family val="2"/>
      <scheme val="minor"/>
    </font>
    <font>
      <sz val="8"/>
      <color indexed="8"/>
      <name val="HelveticaNeue Condensed"/>
    </font>
    <font>
      <b/>
      <sz val="10"/>
      <name val="Arial"/>
      <family val="2"/>
    </font>
    <font>
      <sz val="10"/>
      <name val="Arial"/>
      <family val="2"/>
    </font>
    <font>
      <sz val="9"/>
      <color indexed="8"/>
      <name val="HelveticaNeue Condensed"/>
    </font>
    <font>
      <sz val="8"/>
      <name val="HelveticaNeue Condensed"/>
    </font>
    <font>
      <sz val="9"/>
      <color indexed="8"/>
      <name val="Calibri"/>
      <family val="2"/>
      <scheme val="minor"/>
    </font>
    <font>
      <b/>
      <sz val="8"/>
      <color indexed="8"/>
      <name val="Calibri"/>
      <family val="2"/>
      <scheme val="minor"/>
    </font>
    <font>
      <sz val="8"/>
      <color indexed="8"/>
      <name val="Calibri"/>
      <family val="2"/>
      <scheme val="minor"/>
    </font>
    <font>
      <b/>
      <sz val="8"/>
      <name val="Calibri"/>
      <family val="2"/>
      <scheme val="minor"/>
    </font>
    <font>
      <sz val="8"/>
      <color theme="0" tint="-0.499984740745262"/>
      <name val="Calibri"/>
      <family val="2"/>
      <scheme val="minor"/>
    </font>
    <font>
      <sz val="8"/>
      <color theme="1"/>
      <name val="Calibri"/>
      <family val="2"/>
      <scheme val="minor"/>
    </font>
    <font>
      <sz val="8"/>
      <color indexed="8"/>
      <name val="Arial"/>
      <family val="2"/>
    </font>
    <font>
      <b/>
      <sz val="9"/>
      <color indexed="8"/>
      <name val="Calibri"/>
      <family val="2"/>
      <scheme val="minor"/>
    </font>
    <font>
      <sz val="8"/>
      <name val="Arial"/>
      <family val="2"/>
    </font>
    <font>
      <sz val="9"/>
      <color indexed="8"/>
      <name val="Arial"/>
      <family val="2"/>
    </font>
    <font>
      <b/>
      <sz val="8"/>
      <color theme="1"/>
      <name val="Calibri"/>
      <family val="2"/>
      <scheme val="minor"/>
    </font>
    <font>
      <sz val="9"/>
      <color rgb="FF000000"/>
      <name val="Calibri"/>
      <family val="2"/>
      <scheme val="minor"/>
    </font>
    <font>
      <u/>
      <sz val="11"/>
      <color theme="10"/>
      <name val="Calibri"/>
      <family val="2"/>
      <scheme val="minor"/>
    </font>
    <font>
      <sz val="9"/>
      <color theme="3" tint="0.39997558519241921"/>
      <name val="Calibri"/>
      <family val="2"/>
      <scheme val="minor"/>
    </font>
    <font>
      <b/>
      <sz val="10"/>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E8EAF7"/>
        <bgColor indexed="64"/>
      </patternFill>
    </fill>
    <fill>
      <patternFill patternType="solid">
        <fgColor rgb="FFF2F2F2"/>
        <bgColor indexed="64"/>
      </patternFill>
    </fill>
    <fill>
      <patternFill patternType="solid">
        <fgColor indexed="65"/>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FFFFFF"/>
      </bottom>
      <diagonal/>
    </border>
    <border>
      <left style="thin">
        <color rgb="FFFFFFFF"/>
      </left>
      <right/>
      <top style="thin">
        <color rgb="FFFFFFFF"/>
      </top>
      <bottom/>
      <diagonal/>
    </border>
    <border>
      <left/>
      <right/>
      <top style="thin">
        <color rgb="FFFFFFFF"/>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FFFFFF"/>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right/>
      <top style="thin">
        <color rgb="FFFFFFFF"/>
      </top>
      <bottom style="thin">
        <color rgb="FFFFFFFF"/>
      </bottom>
      <diagonal/>
    </border>
    <border>
      <left/>
      <right/>
      <top style="thin">
        <color rgb="FF000000"/>
      </top>
      <bottom style="thin">
        <color rgb="FF000000"/>
      </bottom>
      <diagonal/>
    </border>
    <border>
      <left/>
      <right/>
      <top/>
      <bottom style="thin">
        <color rgb="FF808080"/>
      </bottom>
      <diagonal/>
    </border>
    <border>
      <left style="thin">
        <color rgb="FFFFFFFF"/>
      </left>
      <right/>
      <top style="thin">
        <color rgb="FF000000"/>
      </top>
      <bottom style="thin">
        <color rgb="FFFFFFFF"/>
      </bottom>
      <diagonal/>
    </border>
    <border>
      <left/>
      <right style="thin">
        <color rgb="FFFFFFFF"/>
      </right>
      <top style="thin">
        <color rgb="FF000000"/>
      </top>
      <bottom style="thin">
        <color rgb="FFFFFFFF"/>
      </bottom>
      <diagonal/>
    </border>
    <border>
      <left/>
      <right/>
      <top style="thin">
        <color rgb="FF000000"/>
      </top>
      <bottom style="thin">
        <color rgb="FFFFFFFF"/>
      </bottom>
      <diagonal/>
    </border>
    <border>
      <left/>
      <right style="thin">
        <color rgb="FF000000"/>
      </right>
      <top style="thin">
        <color rgb="FF000000"/>
      </top>
      <bottom style="thin">
        <color rgb="FFFFFFFF"/>
      </bottom>
      <diagonal/>
    </border>
  </borders>
  <cellStyleXfs count="8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8" fillId="0" borderId="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 borderId="0" applyNumberFormat="0" applyBorder="0" applyAlignment="0" applyProtection="0"/>
    <xf numFmtId="0" fontId="34" fillId="3" borderId="0" applyNumberFormat="0" applyBorder="0" applyAlignment="0" applyProtection="0"/>
    <xf numFmtId="0" fontId="35" fillId="4" borderId="0" applyNumberFormat="0" applyBorder="0" applyAlignment="0" applyProtection="0"/>
    <xf numFmtId="0" fontId="36" fillId="5" borderId="4" applyNumberFormat="0" applyAlignment="0" applyProtection="0"/>
    <xf numFmtId="0" fontId="37" fillId="6" borderId="5" applyNumberFormat="0" applyAlignment="0" applyProtection="0"/>
    <xf numFmtId="0" fontId="38" fillId="6" borderId="4" applyNumberFormat="0" applyAlignment="0" applyProtection="0"/>
    <xf numFmtId="0" fontId="39" fillId="0" borderId="6" applyNumberFormat="0" applyFill="0" applyAlignment="0" applyProtection="0"/>
    <xf numFmtId="0" fontId="40" fillId="7" borderId="7" applyNumberFormat="0" applyAlignment="0" applyProtection="0"/>
    <xf numFmtId="0" fontId="41" fillId="0" borderId="0" applyNumberFormat="0" applyFill="0" applyBorder="0" applyAlignment="0" applyProtection="0"/>
    <xf numFmtId="0" fontId="28" fillId="8" borderId="8" applyNumberFormat="0" applyFont="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44" fillId="32" borderId="0" applyNumberFormat="0" applyBorder="0" applyAlignment="0" applyProtection="0"/>
    <xf numFmtId="0" fontId="68" fillId="0" borderId="0" applyNumberFormat="0" applyFill="0" applyBorder="0" applyAlignment="0" applyProtection="0"/>
  </cellStyleXfs>
  <cellXfs count="218">
    <xf numFmtId="0" fontId="0" fillId="0" borderId="0" xfId="0"/>
    <xf numFmtId="0" fontId="18" fillId="0" borderId="0" xfId="0" applyFont="1"/>
    <xf numFmtId="0" fontId="0" fillId="0" borderId="0" xfId="0" applyFont="1"/>
    <xf numFmtId="1" fontId="22" fillId="33" borderId="15" xfId="0" applyNumberFormat="1" applyFont="1" applyFill="1" applyBorder="1" applyAlignment="1" applyProtection="1">
      <alignment horizontal="center" vertical="center" wrapText="1"/>
    </xf>
    <xf numFmtId="0" fontId="23" fillId="0" borderId="15" xfId="6" applyNumberFormat="1" applyFont="1" applyFill="1" applyBorder="1" applyAlignment="1" applyProtection="1">
      <alignment horizontal="center" vertical="center" wrapText="1"/>
    </xf>
    <xf numFmtId="1" fontId="22" fillId="33" borderId="15" xfId="42" applyNumberFormat="1" applyFont="1" applyFill="1" applyBorder="1" applyAlignment="1" applyProtection="1">
      <alignment horizontal="center" vertical="center" wrapText="1"/>
    </xf>
    <xf numFmtId="167" fontId="47" fillId="34" borderId="20" xfId="0" applyNumberFormat="1" applyFont="1" applyFill="1" applyBorder="1" applyAlignment="1" applyProtection="1">
      <alignment horizontal="right" wrapText="1"/>
    </xf>
    <xf numFmtId="0" fontId="56" fillId="33" borderId="0" xfId="42" applyNumberFormat="1" applyFont="1" applyFill="1" applyBorder="1" applyAlignment="1" applyProtection="1">
      <alignment horizontal="left"/>
    </xf>
    <xf numFmtId="165" fontId="59" fillId="34" borderId="20" xfId="0" applyNumberFormat="1" applyFont="1" applyFill="1" applyBorder="1" applyAlignment="1" applyProtection="1">
      <alignment horizontal="right" wrapText="1"/>
    </xf>
    <xf numFmtId="164" fontId="21" fillId="33" borderId="20" xfId="0" applyNumberFormat="1" applyFont="1" applyFill="1" applyBorder="1" applyAlignment="1" applyProtection="1">
      <alignment horizontal="right" wrapText="1"/>
    </xf>
    <xf numFmtId="166" fontId="21" fillId="33" borderId="20" xfId="0" applyNumberFormat="1" applyFont="1" applyFill="1" applyBorder="1" applyAlignment="1" applyProtection="1">
      <alignment horizontal="right" wrapText="1"/>
    </xf>
    <xf numFmtId="165" fontId="21" fillId="33" borderId="20" xfId="0" applyNumberFormat="1" applyFont="1" applyFill="1" applyBorder="1" applyAlignment="1" applyProtection="1">
      <alignment horizontal="right" wrapText="1"/>
    </xf>
    <xf numFmtId="167" fontId="21" fillId="33" borderId="20" xfId="0" applyNumberFormat="1" applyFont="1" applyFill="1" applyBorder="1" applyAlignment="1" applyProtection="1">
      <alignment horizontal="right" wrapText="1"/>
    </xf>
    <xf numFmtId="167" fontId="59" fillId="34" borderId="20" xfId="0" applyNumberFormat="1" applyFont="1" applyFill="1" applyBorder="1" applyAlignment="1" applyProtection="1">
      <alignment horizontal="right" wrapText="1"/>
    </xf>
    <xf numFmtId="0" fontId="0" fillId="0" borderId="0" xfId="0"/>
    <xf numFmtId="0" fontId="58" fillId="33" borderId="15" xfId="42" applyNumberFormat="1" applyFont="1" applyFill="1" applyBorder="1" applyAlignment="1" applyProtection="1">
      <alignment horizontal="center" vertical="center" wrapText="1"/>
    </xf>
    <xf numFmtId="164" fontId="59" fillId="34" borderId="20" xfId="0" applyNumberFormat="1" applyFont="1" applyFill="1" applyBorder="1" applyAlignment="1" applyProtection="1">
      <alignment horizontal="right" wrapText="1"/>
    </xf>
    <xf numFmtId="1" fontId="58" fillId="33" borderId="15" xfId="42" applyNumberFormat="1" applyFont="1" applyFill="1" applyBorder="1" applyAlignment="1" applyProtection="1">
      <alignment horizontal="center" vertical="center" wrapText="1"/>
    </xf>
    <xf numFmtId="1" fontId="59" fillId="34" borderId="20" xfId="0" applyNumberFormat="1" applyFont="1" applyFill="1" applyBorder="1" applyAlignment="1" applyProtection="1">
      <alignment horizontal="right" wrapText="1"/>
    </xf>
    <xf numFmtId="1" fontId="21" fillId="33" borderId="20" xfId="0" applyNumberFormat="1" applyFont="1" applyFill="1" applyBorder="1" applyAlignment="1" applyProtection="1">
      <alignment horizontal="right" wrapText="1"/>
    </xf>
    <xf numFmtId="169" fontId="59" fillId="34" borderId="20" xfId="0" applyNumberFormat="1" applyFont="1" applyFill="1" applyBorder="1" applyAlignment="1" applyProtection="1">
      <alignment horizontal="right" wrapText="1"/>
    </xf>
    <xf numFmtId="0" fontId="0" fillId="0" borderId="0" xfId="0" applyAlignment="1"/>
    <xf numFmtId="0" fontId="16" fillId="0" borderId="0" xfId="0" applyFont="1" applyAlignment="1"/>
    <xf numFmtId="164" fontId="47" fillId="34" borderId="20" xfId="0" applyNumberFormat="1" applyFont="1" applyFill="1" applyBorder="1" applyAlignment="1" applyProtection="1">
      <alignment horizontal="right" wrapText="1"/>
    </xf>
    <xf numFmtId="0" fontId="45" fillId="33" borderId="15" xfId="0" applyNumberFormat="1" applyFont="1" applyFill="1" applyBorder="1" applyAlignment="1" applyProtection="1">
      <alignment horizontal="center" vertical="center" wrapText="1"/>
    </xf>
    <xf numFmtId="0" fontId="54" fillId="33" borderId="0" xfId="42" applyNumberFormat="1" applyFont="1" applyFill="1" applyBorder="1" applyAlignment="1" applyProtection="1">
      <alignment horizontal="left"/>
    </xf>
    <xf numFmtId="0" fontId="0" fillId="0" borderId="0" xfId="0"/>
    <xf numFmtId="165" fontId="47" fillId="34" borderId="20" xfId="0" applyNumberFormat="1" applyFont="1" applyFill="1" applyBorder="1" applyAlignment="1" applyProtection="1">
      <alignment horizontal="right" wrapText="1"/>
    </xf>
    <xf numFmtId="0" fontId="51" fillId="33" borderId="15" xfId="42" applyNumberFormat="1" applyFont="1" applyFill="1" applyBorder="1" applyAlignment="1" applyProtection="1">
      <alignment horizontal="center" vertical="center" wrapText="1"/>
    </xf>
    <xf numFmtId="0" fontId="58" fillId="33" borderId="20" xfId="0" applyNumberFormat="1" applyFont="1" applyFill="1" applyBorder="1" applyAlignment="1" applyProtection="1">
      <alignment horizontal="right" wrapText="1" indent="1"/>
    </xf>
    <xf numFmtId="1" fontId="51" fillId="33" borderId="15" xfId="42" applyNumberFormat="1" applyFont="1" applyFill="1" applyBorder="1" applyAlignment="1" applyProtection="1">
      <alignment horizontal="center" vertical="center" wrapText="1"/>
    </xf>
    <xf numFmtId="0" fontId="58" fillId="33" borderId="20" xfId="0" applyNumberFormat="1" applyFont="1" applyFill="1" applyBorder="1" applyAlignment="1" applyProtection="1">
      <alignment horizontal="left" wrapText="1"/>
    </xf>
    <xf numFmtId="0" fontId="0" fillId="0" borderId="0" xfId="0"/>
    <xf numFmtId="1" fontId="47" fillId="34" borderId="20" xfId="0" applyNumberFormat="1" applyFont="1" applyFill="1" applyBorder="1" applyAlignment="1" applyProtection="1">
      <alignment horizontal="right" wrapText="1"/>
    </xf>
    <xf numFmtId="0" fontId="58" fillId="33" borderId="15" xfId="42" applyNumberFormat="1" applyFont="1" applyFill="1" applyBorder="1" applyAlignment="1" applyProtection="1">
      <alignment horizontal="center" vertical="center" wrapText="1"/>
    </xf>
    <xf numFmtId="0" fontId="22" fillId="33" borderId="15" xfId="42" applyNumberFormat="1" applyFont="1" applyFill="1" applyBorder="1" applyAlignment="1" applyProtection="1">
      <alignment horizontal="center" vertical="center" wrapText="1"/>
    </xf>
    <xf numFmtId="0" fontId="22" fillId="33" borderId="15" xfId="0" applyNumberFormat="1" applyFont="1" applyFill="1" applyBorder="1" applyAlignment="1" applyProtection="1">
      <alignment horizontal="center" vertical="center" wrapText="1"/>
    </xf>
    <xf numFmtId="1" fontId="58" fillId="33" borderId="15" xfId="0" applyNumberFormat="1" applyFont="1" applyFill="1" applyBorder="1" applyAlignment="1" applyProtection="1">
      <alignment horizontal="center" vertical="center" wrapText="1"/>
    </xf>
    <xf numFmtId="0" fontId="58" fillId="33" borderId="15" xfId="0" applyNumberFormat="1" applyFont="1" applyFill="1" applyBorder="1" applyAlignment="1" applyProtection="1">
      <alignment horizontal="center" vertical="center" wrapText="1"/>
    </xf>
    <xf numFmtId="0" fontId="51" fillId="33" borderId="15" xfId="42" applyNumberFormat="1" applyFont="1" applyFill="1" applyBorder="1" applyAlignment="1" applyProtection="1">
      <alignment horizontal="center" vertical="center" wrapText="1"/>
    </xf>
    <xf numFmtId="168" fontId="47" fillId="34" borderId="20" xfId="0" applyNumberFormat="1" applyFont="1" applyFill="1" applyBorder="1" applyAlignment="1" applyProtection="1">
      <alignment horizontal="right" wrapText="1"/>
    </xf>
    <xf numFmtId="164" fontId="59" fillId="34" borderId="20" xfId="42" applyNumberFormat="1" applyFont="1" applyFill="1" applyBorder="1" applyAlignment="1" applyProtection="1">
      <alignment horizontal="right" wrapText="1"/>
    </xf>
    <xf numFmtId="168" fontId="21" fillId="33" borderId="20" xfId="0" applyNumberFormat="1" applyFont="1" applyFill="1" applyBorder="1" applyAlignment="1" applyProtection="1">
      <alignment horizontal="right" wrapText="1"/>
    </xf>
    <xf numFmtId="0" fontId="62" fillId="33" borderId="20" xfId="42" applyNumberFormat="1" applyFont="1" applyFill="1" applyBorder="1" applyAlignment="1" applyProtection="1">
      <alignment horizontal="right" wrapText="1" indent="1"/>
    </xf>
    <xf numFmtId="0" fontId="62" fillId="33" borderId="20" xfId="42" applyNumberFormat="1" applyFont="1" applyFill="1" applyBorder="1" applyAlignment="1" applyProtection="1">
      <alignment horizontal="left" wrapText="1"/>
    </xf>
    <xf numFmtId="164" fontId="21" fillId="33" borderId="20" xfId="42" applyNumberFormat="1" applyFont="1" applyFill="1" applyBorder="1" applyAlignment="1" applyProtection="1">
      <alignment horizontal="right" wrapText="1"/>
    </xf>
    <xf numFmtId="167" fontId="59" fillId="34" borderId="20" xfId="42" applyNumberFormat="1" applyFont="1" applyFill="1" applyBorder="1" applyAlignment="1" applyProtection="1">
      <alignment horizontal="right" wrapText="1"/>
    </xf>
    <xf numFmtId="165" fontId="59" fillId="34" borderId="20" xfId="42" applyNumberFormat="1" applyFont="1" applyFill="1" applyBorder="1" applyAlignment="1" applyProtection="1">
      <alignment horizontal="right" wrapText="1"/>
    </xf>
    <xf numFmtId="168" fontId="59" fillId="34" borderId="20" xfId="0" applyNumberFormat="1" applyFont="1" applyFill="1" applyBorder="1" applyAlignment="1" applyProtection="1">
      <alignment horizontal="right" wrapText="1"/>
    </xf>
    <xf numFmtId="166" fontId="21" fillId="33" borderId="20" xfId="42" applyNumberFormat="1" applyFont="1" applyFill="1" applyBorder="1" applyAlignment="1" applyProtection="1">
      <alignment horizontal="right" wrapText="1"/>
    </xf>
    <xf numFmtId="0" fontId="62" fillId="33" borderId="20" xfId="42" applyNumberFormat="1" applyFont="1" applyFill="1" applyBorder="1" applyAlignment="1" applyProtection="1">
      <alignment horizontal="right" wrapText="1" indent="1"/>
    </xf>
    <xf numFmtId="0" fontId="62" fillId="33" borderId="20" xfId="42" applyNumberFormat="1" applyFont="1" applyFill="1" applyBorder="1" applyAlignment="1" applyProtection="1">
      <alignment horizontal="left" wrapText="1"/>
    </xf>
    <xf numFmtId="0" fontId="0" fillId="0" borderId="0" xfId="0" applyFont="1" applyAlignment="1"/>
    <xf numFmtId="0" fontId="57" fillId="34" borderId="18" xfId="0" applyNumberFormat="1" applyFont="1" applyFill="1" applyBorder="1" applyAlignment="1" applyProtection="1">
      <alignment horizontal="left" wrapText="1"/>
    </xf>
    <xf numFmtId="0" fontId="25" fillId="33" borderId="13" xfId="0" applyNumberFormat="1" applyFont="1" applyFill="1" applyBorder="1" applyAlignment="1" applyProtection="1">
      <alignment horizontal="center" vertical="center" wrapText="1"/>
    </xf>
    <xf numFmtId="0" fontId="57" fillId="33" borderId="13" xfId="42" applyNumberFormat="1" applyFont="1" applyFill="1" applyBorder="1" applyAlignment="1" applyProtection="1">
      <alignment horizontal="center" vertical="center" wrapText="1"/>
    </xf>
    <xf numFmtId="0" fontId="0" fillId="0" borderId="0" xfId="0" applyAlignment="1"/>
    <xf numFmtId="0" fontId="46" fillId="33" borderId="0" xfId="0" applyNumberFormat="1" applyFont="1" applyFill="1" applyBorder="1" applyAlignment="1" applyProtection="1">
      <alignment horizontal="left"/>
    </xf>
    <xf numFmtId="0" fontId="46" fillId="33" borderId="0" xfId="0" applyNumberFormat="1" applyFont="1" applyFill="1" applyBorder="1" applyAlignment="1" applyProtection="1">
      <alignment horizontal="left"/>
    </xf>
    <xf numFmtId="166" fontId="64" fillId="33" borderId="20" xfId="0" applyNumberFormat="1" applyFont="1" applyFill="1" applyBorder="1" applyAlignment="1" applyProtection="1">
      <alignment horizontal="right" wrapText="1"/>
    </xf>
    <xf numFmtId="0" fontId="45" fillId="33" borderId="0" xfId="0" applyNumberFormat="1" applyFont="1" applyFill="1" applyBorder="1" applyAlignment="1" applyProtection="1">
      <alignment horizontal="left" vertical="top"/>
    </xf>
    <xf numFmtId="0" fontId="22" fillId="33" borderId="13" xfId="0" applyNumberFormat="1" applyFont="1" applyFill="1" applyBorder="1" applyAlignment="1" applyProtection="1">
      <alignment horizontal="center" vertical="center" wrapText="1"/>
    </xf>
    <xf numFmtId="0" fontId="25" fillId="33" borderId="13" xfId="0" applyNumberFormat="1" applyFont="1" applyFill="1" applyBorder="1" applyAlignment="1" applyProtection="1">
      <alignment horizontal="center" vertical="center" wrapText="1"/>
    </xf>
    <xf numFmtId="0" fontId="57" fillId="33" borderId="13" xfId="42" applyNumberFormat="1" applyFont="1" applyFill="1" applyBorder="1" applyAlignment="1" applyProtection="1">
      <alignment horizontal="center" vertical="center" wrapText="1"/>
    </xf>
    <xf numFmtId="0" fontId="58" fillId="33" borderId="15" xfId="0" applyNumberFormat="1" applyFont="1" applyFill="1" applyBorder="1" applyAlignment="1" applyProtection="1">
      <alignment horizontal="center" vertical="center" wrapText="1"/>
    </xf>
    <xf numFmtId="0" fontId="57" fillId="34" borderId="18" xfId="0" applyNumberFormat="1" applyFont="1" applyFill="1" applyBorder="1" applyAlignment="1" applyProtection="1">
      <alignment horizontal="left" wrapText="1"/>
    </xf>
    <xf numFmtId="170" fontId="59" fillId="34" borderId="20" xfId="0" applyNumberFormat="1" applyFont="1" applyFill="1" applyBorder="1" applyAlignment="1" applyProtection="1">
      <alignment horizontal="right" wrapText="1"/>
    </xf>
    <xf numFmtId="170" fontId="23" fillId="0" borderId="15" xfId="6" applyNumberFormat="1" applyFont="1" applyFill="1" applyBorder="1" applyAlignment="1" applyProtection="1">
      <alignment horizontal="center" vertical="center" wrapText="1"/>
    </xf>
    <xf numFmtId="170" fontId="0" fillId="0" borderId="0" xfId="0" applyNumberFormat="1" applyFont="1"/>
    <xf numFmtId="170" fontId="22" fillId="33" borderId="15" xfId="0" applyNumberFormat="1" applyFont="1" applyFill="1" applyBorder="1" applyAlignment="1" applyProtection="1">
      <alignment horizontal="center" vertical="center" wrapText="1"/>
    </xf>
    <xf numFmtId="170" fontId="21" fillId="35" borderId="20" xfId="0" applyNumberFormat="1" applyFont="1" applyFill="1" applyBorder="1" applyAlignment="1" applyProtection="1">
      <alignment horizontal="right" wrapText="1"/>
    </xf>
    <xf numFmtId="170" fontId="0" fillId="0" borderId="0" xfId="0" applyNumberFormat="1"/>
    <xf numFmtId="170" fontId="22" fillId="33" borderId="15" xfId="42" applyNumberFormat="1" applyFont="1" applyFill="1" applyBorder="1" applyAlignment="1" applyProtection="1">
      <alignment horizontal="center" vertical="center" wrapText="1"/>
    </xf>
    <xf numFmtId="170" fontId="58" fillId="33" borderId="15" xfId="42" applyNumberFormat="1" applyFont="1" applyFill="1" applyBorder="1" applyAlignment="1" applyProtection="1">
      <alignment horizontal="center" vertical="center" wrapText="1"/>
    </xf>
    <xf numFmtId="170" fontId="64" fillId="35" borderId="20" xfId="0" applyNumberFormat="1" applyFont="1" applyFill="1" applyBorder="1" applyAlignment="1" applyProtection="1">
      <alignment horizontal="right" wrapText="1"/>
    </xf>
    <xf numFmtId="170" fontId="59" fillId="34" borderId="20" xfId="42" applyNumberFormat="1" applyFont="1" applyFill="1" applyBorder="1" applyAlignment="1" applyProtection="1">
      <alignment horizontal="right" wrapText="1"/>
    </xf>
    <xf numFmtId="170" fontId="21" fillId="35" borderId="20" xfId="42" applyNumberFormat="1" applyFont="1" applyFill="1" applyBorder="1" applyAlignment="1" applyProtection="1">
      <alignment horizontal="right" wrapText="1"/>
    </xf>
    <xf numFmtId="170" fontId="0" fillId="0" borderId="0" xfId="0" applyNumberFormat="1" applyAlignment="1"/>
    <xf numFmtId="170" fontId="51" fillId="33" borderId="15" xfId="42" applyNumberFormat="1" applyFont="1" applyFill="1" applyBorder="1" applyAlignment="1" applyProtection="1">
      <alignment horizontal="center" vertical="center" wrapText="1"/>
    </xf>
    <xf numFmtId="170" fontId="47" fillId="34" borderId="20" xfId="0" applyNumberFormat="1" applyFont="1" applyFill="1" applyBorder="1" applyAlignment="1" applyProtection="1">
      <alignment horizontal="right" wrapText="1"/>
    </xf>
    <xf numFmtId="170" fontId="56" fillId="33" borderId="0" xfId="42" applyNumberFormat="1" applyFont="1" applyFill="1" applyBorder="1" applyAlignment="1" applyProtection="1">
      <alignment horizontal="left"/>
    </xf>
    <xf numFmtId="170" fontId="58" fillId="33" borderId="15" xfId="0" applyNumberFormat="1" applyFont="1" applyFill="1" applyBorder="1" applyAlignment="1" applyProtection="1">
      <alignment horizontal="center" vertical="center" wrapText="1"/>
    </xf>
    <xf numFmtId="0" fontId="51" fillId="33" borderId="15" xfId="42" applyNumberFormat="1" applyFont="1" applyFill="1" applyBorder="1" applyAlignment="1" applyProtection="1">
      <alignment horizontal="center" vertical="center" wrapText="1"/>
    </xf>
    <xf numFmtId="0" fontId="69" fillId="0" borderId="0" xfId="84" applyFont="1" applyAlignment="1">
      <alignment horizontal="right"/>
    </xf>
    <xf numFmtId="0" fontId="70" fillId="0" borderId="0" xfId="0" applyFont="1"/>
    <xf numFmtId="0" fontId="24" fillId="0" borderId="0" xfId="0" applyFont="1"/>
    <xf numFmtId="0" fontId="22" fillId="33" borderId="15" xfId="0" applyNumberFormat="1" applyFont="1" applyFill="1" applyBorder="1" applyAlignment="1" applyProtection="1">
      <alignment horizontal="center" vertical="center" wrapText="1"/>
    </xf>
    <xf numFmtId="0" fontId="22" fillId="33" borderId="16" xfId="0" applyNumberFormat="1" applyFont="1" applyFill="1" applyBorder="1" applyAlignment="1" applyProtection="1">
      <alignment horizontal="center" vertical="center" wrapText="1"/>
    </xf>
    <xf numFmtId="0" fontId="23" fillId="0" borderId="13" xfId="6" applyNumberFormat="1" applyFont="1" applyFill="1" applyBorder="1" applyAlignment="1" applyProtection="1">
      <alignment horizontal="center" vertical="center" wrapText="1"/>
    </xf>
    <xf numFmtId="0" fontId="23" fillId="0" borderId="14" xfId="6" applyNumberFormat="1" applyFont="1" applyFill="1" applyBorder="1" applyAlignment="1" applyProtection="1">
      <alignment horizontal="center" vertical="center" wrapText="1"/>
    </xf>
    <xf numFmtId="0" fontId="22" fillId="33" borderId="13" xfId="0" applyNumberFormat="1" applyFont="1" applyFill="1" applyBorder="1" applyAlignment="1" applyProtection="1">
      <alignment horizontal="center" vertical="center" wrapText="1"/>
    </xf>
    <xf numFmtId="0" fontId="22" fillId="33" borderId="14" xfId="0" applyNumberFormat="1" applyFont="1" applyFill="1" applyBorder="1" applyAlignment="1" applyProtection="1">
      <alignment horizontal="center" vertical="center" wrapText="1"/>
    </xf>
    <xf numFmtId="0" fontId="16" fillId="0" borderId="0" xfId="0" applyFont="1" applyAlignment="1"/>
    <xf numFmtId="0" fontId="0" fillId="0" borderId="0" xfId="0" applyFont="1" applyAlignment="1"/>
    <xf numFmtId="0" fontId="20" fillId="0" borderId="10" xfId="0" applyFont="1" applyBorder="1" applyAlignment="1">
      <alignment horizontal="right"/>
    </xf>
    <xf numFmtId="0" fontId="0" fillId="0" borderId="10" xfId="0" applyFont="1" applyBorder="1" applyAlignment="1"/>
    <xf numFmtId="0" fontId="21" fillId="33" borderId="11" xfId="0" applyNumberFormat="1" applyFont="1" applyFill="1" applyBorder="1" applyAlignment="1" applyProtection="1">
      <alignment horizontal="right" wrapText="1" indent="1"/>
    </xf>
    <xf numFmtId="0" fontId="0" fillId="0" borderId="12" xfId="0" applyFont="1" applyBorder="1" applyAlignment="1">
      <alignment horizontal="right" wrapText="1" indent="1"/>
    </xf>
    <xf numFmtId="0" fontId="0" fillId="0" borderId="0" xfId="0" applyAlignment="1"/>
    <xf numFmtId="0" fontId="19" fillId="33" borderId="0" xfId="0" applyNumberFormat="1" applyFont="1" applyFill="1" applyBorder="1" applyAlignment="1" applyProtection="1">
      <alignment horizontal="left" vertical="top"/>
    </xf>
    <xf numFmtId="0" fontId="57" fillId="34" borderId="18" xfId="0" applyNumberFormat="1" applyFont="1" applyFill="1" applyBorder="1" applyAlignment="1" applyProtection="1">
      <alignment horizontal="left" wrapText="1"/>
    </xf>
    <xf numFmtId="0" fontId="61" fillId="0" borderId="19" xfId="0" applyFont="1" applyBorder="1" applyAlignment="1">
      <alignment horizontal="left" wrapText="1"/>
    </xf>
    <xf numFmtId="0" fontId="25" fillId="33" borderId="13" xfId="0" applyNumberFormat="1" applyFont="1" applyFill="1" applyBorder="1" applyAlignment="1" applyProtection="1">
      <alignment horizontal="center" vertical="center" wrapText="1"/>
    </xf>
    <xf numFmtId="0" fontId="25" fillId="33" borderId="14" xfId="0" applyNumberFormat="1" applyFont="1" applyFill="1" applyBorder="1" applyAlignment="1" applyProtection="1">
      <alignment horizontal="center" vertical="center" wrapText="1"/>
    </xf>
    <xf numFmtId="0" fontId="20" fillId="0" borderId="0" xfId="0" applyFont="1" applyAlignment="1">
      <alignment horizontal="right"/>
    </xf>
    <xf numFmtId="0" fontId="48" fillId="0" borderId="0" xfId="0" applyFont="1" applyAlignment="1"/>
    <xf numFmtId="0" fontId="27" fillId="33" borderId="0" xfId="0" applyNumberFormat="1" applyFont="1" applyFill="1" applyBorder="1" applyAlignment="1" applyProtection="1">
      <alignment horizontal="right" wrapText="1"/>
    </xf>
    <xf numFmtId="0" fontId="24" fillId="0" borderId="0" xfId="0" applyFont="1" applyBorder="1" applyAlignment="1">
      <alignment horizontal="right" wrapText="1"/>
    </xf>
    <xf numFmtId="0" fontId="22" fillId="33" borderId="22" xfId="0" applyNumberFormat="1" applyFont="1" applyFill="1" applyBorder="1" applyAlignment="1" applyProtection="1">
      <alignment horizontal="center" vertical="center" wrapText="1"/>
    </xf>
    <xf numFmtId="0" fontId="0" fillId="0" borderId="0" xfId="0" applyAlignment="1">
      <alignment horizontal="left" vertical="top"/>
    </xf>
    <xf numFmtId="0" fontId="22" fillId="33" borderId="15" xfId="42" applyNumberFormat="1" applyFont="1" applyFill="1" applyBorder="1" applyAlignment="1" applyProtection="1">
      <alignment horizontal="center" vertical="center" wrapText="1"/>
    </xf>
    <xf numFmtId="0" fontId="22" fillId="33" borderId="22" xfId="42" applyNumberFormat="1" applyFont="1" applyFill="1" applyBorder="1" applyAlignment="1" applyProtection="1">
      <alignment horizontal="center" vertical="center" wrapText="1"/>
    </xf>
    <xf numFmtId="0" fontId="48" fillId="36" borderId="10" xfId="42" applyNumberFormat="1" applyFont="1" applyFill="1" applyBorder="1" applyAlignment="1" applyProtection="1"/>
    <xf numFmtId="0" fontId="48" fillId="0" borderId="10" xfId="0" applyFont="1" applyBorder="1" applyAlignment="1"/>
    <xf numFmtId="0" fontId="27" fillId="33" borderId="12" xfId="42" applyNumberFormat="1" applyFont="1" applyFill="1" applyBorder="1" applyAlignment="1" applyProtection="1">
      <alignment horizontal="left" vertical="top"/>
    </xf>
    <xf numFmtId="0" fontId="0" fillId="0" borderId="12" xfId="0" applyFont="1" applyBorder="1" applyAlignment="1">
      <alignment horizontal="left" vertical="top"/>
    </xf>
    <xf numFmtId="0" fontId="21" fillId="33" borderId="17" xfId="42" applyNumberFormat="1" applyFont="1" applyFill="1" applyBorder="1" applyAlignment="1" applyProtection="1">
      <alignment horizontal="right" wrapText="1"/>
    </xf>
    <xf numFmtId="0" fontId="0" fillId="0" borderId="17" xfId="0" applyFont="1" applyBorder="1" applyAlignment="1">
      <alignment horizontal="right" wrapText="1"/>
    </xf>
    <xf numFmtId="0" fontId="58" fillId="33" borderId="15" xfId="42" applyNumberFormat="1" applyFont="1" applyFill="1" applyBorder="1" applyAlignment="1" applyProtection="1">
      <alignment horizontal="center" vertical="center" wrapText="1"/>
    </xf>
    <xf numFmtId="0" fontId="58" fillId="33" borderId="22" xfId="42" applyNumberFormat="1" applyFont="1" applyFill="1" applyBorder="1" applyAlignment="1" applyProtection="1">
      <alignment horizontal="center" vertical="center" wrapText="1"/>
    </xf>
    <xf numFmtId="0" fontId="49" fillId="33" borderId="18" xfId="42" applyNumberFormat="1" applyFont="1" applyFill="1" applyBorder="1" applyAlignment="1" applyProtection="1">
      <alignment wrapText="1"/>
    </xf>
    <xf numFmtId="0" fontId="50" fillId="0" borderId="21" xfId="0" applyFont="1" applyBorder="1" applyAlignment="1">
      <alignment wrapText="1"/>
    </xf>
    <xf numFmtId="0" fontId="50" fillId="0" borderId="19" xfId="0" applyFont="1" applyBorder="1" applyAlignment="1">
      <alignment wrapText="1"/>
    </xf>
    <xf numFmtId="0" fontId="19" fillId="33" borderId="12" xfId="42" applyNumberFormat="1" applyFont="1" applyFill="1" applyBorder="1" applyAlignment="1" applyProtection="1">
      <alignment horizontal="left" vertical="top" wrapText="1"/>
    </xf>
    <xf numFmtId="0" fontId="21" fillId="33" borderId="23" xfId="42" applyNumberFormat="1" applyFont="1" applyFill="1" applyBorder="1" applyAlignment="1" applyProtection="1">
      <alignment horizontal="right" wrapText="1" indent="1"/>
    </xf>
    <xf numFmtId="0" fontId="26" fillId="33" borderId="0" xfId="42" applyNumberFormat="1" applyFont="1" applyFill="1" applyBorder="1" applyAlignment="1" applyProtection="1">
      <alignment horizontal="left" vertical="top"/>
    </xf>
    <xf numFmtId="0" fontId="27" fillId="33" borderId="0" xfId="42" applyNumberFormat="1" applyFont="1" applyFill="1" applyBorder="1" applyAlignment="1" applyProtection="1">
      <alignment horizontal="left" vertical="top"/>
    </xf>
    <xf numFmtId="0" fontId="0" fillId="0" borderId="0" xfId="0" applyFont="1" applyAlignment="1">
      <alignment horizontal="left" vertical="top"/>
    </xf>
    <xf numFmtId="0" fontId="21" fillId="33" borderId="17" xfId="42" applyNumberFormat="1" applyFont="1" applyFill="1" applyBorder="1" applyAlignment="1" applyProtection="1">
      <alignment horizontal="right" wrapText="1" indent="1"/>
    </xf>
    <xf numFmtId="0" fontId="0" fillId="0" borderId="17" xfId="0" applyFont="1" applyBorder="1" applyAlignment="1">
      <alignment horizontal="right" wrapText="1" indent="1"/>
    </xf>
    <xf numFmtId="0" fontId="58" fillId="33" borderId="13" xfId="0" applyNumberFormat="1" applyFont="1" applyFill="1" applyBorder="1" applyAlignment="1" applyProtection="1">
      <alignment horizontal="center" vertical="center" wrapText="1"/>
    </xf>
    <xf numFmtId="0" fontId="58" fillId="33" borderId="14" xfId="0" applyNumberFormat="1" applyFont="1" applyFill="1" applyBorder="1" applyAlignment="1" applyProtection="1">
      <alignment horizontal="center" vertical="center" wrapText="1"/>
    </xf>
    <xf numFmtId="0" fontId="50" fillId="0" borderId="0" xfId="0" applyFont="1" applyAlignment="1"/>
    <xf numFmtId="0" fontId="20" fillId="0" borderId="0" xfId="0" applyFont="1" applyBorder="1" applyAlignment="1">
      <alignment horizontal="right"/>
    </xf>
    <xf numFmtId="0" fontId="27" fillId="33" borderId="17" xfId="0" applyNumberFormat="1" applyFont="1" applyFill="1" applyBorder="1" applyAlignment="1" applyProtection="1">
      <alignment horizontal="right" wrapText="1" indent="1"/>
    </xf>
    <xf numFmtId="0" fontId="24" fillId="0" borderId="17" xfId="0" applyFont="1" applyBorder="1" applyAlignment="1">
      <alignment horizontal="right" wrapText="1" indent="1"/>
    </xf>
    <xf numFmtId="0" fontId="50" fillId="0" borderId="0" xfId="0" applyFont="1" applyBorder="1" applyAlignment="1">
      <alignment horizontal="left" vertical="top"/>
    </xf>
    <xf numFmtId="0" fontId="25" fillId="33" borderId="13" xfId="42" applyNumberFormat="1" applyFont="1" applyFill="1" applyBorder="1" applyAlignment="1" applyProtection="1">
      <alignment horizontal="center" vertical="center" wrapText="1"/>
    </xf>
    <xf numFmtId="0" fontId="25" fillId="33" borderId="14" xfId="42" applyNumberFormat="1" applyFont="1" applyFill="1" applyBorder="1" applyAlignment="1" applyProtection="1">
      <alignment horizontal="center" vertical="center" wrapText="1"/>
    </xf>
    <xf numFmtId="0" fontId="49" fillId="33" borderId="0" xfId="0" applyNumberFormat="1" applyFont="1" applyFill="1" applyBorder="1" applyAlignment="1" applyProtection="1">
      <alignment horizontal="left"/>
    </xf>
    <xf numFmtId="0" fontId="0" fillId="0" borderId="17" xfId="0" applyFont="1" applyBorder="1" applyAlignment="1"/>
    <xf numFmtId="0" fontId="67" fillId="0" borderId="0" xfId="0" applyFont="1" applyAlignment="1">
      <alignment horizontal="justify" vertical="center"/>
    </xf>
    <xf numFmtId="0" fontId="66" fillId="0" borderId="0" xfId="0" applyFont="1" applyAlignment="1">
      <alignment wrapText="1"/>
    </xf>
    <xf numFmtId="0" fontId="61" fillId="0" borderId="0" xfId="0" applyFont="1" applyAlignment="1">
      <alignment wrapText="1"/>
    </xf>
    <xf numFmtId="0" fontId="61" fillId="0" borderId="0" xfId="0" applyFont="1" applyAlignment="1"/>
    <xf numFmtId="0" fontId="57" fillId="33" borderId="13" xfId="42" applyNumberFormat="1" applyFont="1" applyFill="1" applyBorder="1" applyAlignment="1" applyProtection="1">
      <alignment horizontal="center" vertical="center" wrapText="1"/>
    </xf>
    <xf numFmtId="0" fontId="57" fillId="33" borderId="14" xfId="42" applyNumberFormat="1" applyFont="1" applyFill="1" applyBorder="1" applyAlignment="1" applyProtection="1">
      <alignment horizontal="center" vertical="center" wrapText="1"/>
    </xf>
    <xf numFmtId="170" fontId="16" fillId="0" borderId="0" xfId="0" applyNumberFormat="1" applyFont="1" applyAlignment="1"/>
    <xf numFmtId="170" fontId="0" fillId="0" borderId="0" xfId="0" applyNumberFormat="1" applyAlignment="1"/>
    <xf numFmtId="0" fontId="0" fillId="0" borderId="19" xfId="0" applyFont="1" applyBorder="1" applyAlignment="1">
      <alignment horizontal="left" wrapText="1"/>
    </xf>
    <xf numFmtId="170" fontId="0" fillId="0" borderId="0" xfId="0" applyNumberFormat="1" applyFont="1" applyAlignment="1"/>
    <xf numFmtId="170" fontId="0" fillId="0" borderId="0" xfId="0" applyNumberFormat="1" applyFont="1" applyAlignment="1">
      <alignment horizontal="left" vertical="top"/>
    </xf>
    <xf numFmtId="170" fontId="0" fillId="0" borderId="17" xfId="0" applyNumberFormat="1" applyFont="1" applyBorder="1" applyAlignment="1">
      <alignment horizontal="right" wrapText="1" indent="1"/>
    </xf>
    <xf numFmtId="170" fontId="58" fillId="33" borderId="22" xfId="42" applyNumberFormat="1" applyFont="1" applyFill="1" applyBorder="1" applyAlignment="1" applyProtection="1">
      <alignment horizontal="center" vertical="center" wrapText="1"/>
    </xf>
    <xf numFmtId="0" fontId="16" fillId="0" borderId="10" xfId="0" applyFont="1" applyBorder="1" applyAlignment="1"/>
    <xf numFmtId="0" fontId="58" fillId="33" borderId="16" xfId="42" applyNumberFormat="1" applyFont="1" applyFill="1" applyBorder="1" applyAlignment="1" applyProtection="1">
      <alignment horizontal="center" vertical="center" wrapText="1"/>
    </xf>
    <xf numFmtId="0" fontId="45" fillId="33" borderId="0" xfId="0" quotePrefix="1" applyNumberFormat="1" applyFont="1" applyFill="1" applyBorder="1" applyAlignment="1" applyProtection="1">
      <alignment horizontal="left" vertical="top" wrapText="1"/>
    </xf>
    <xf numFmtId="0" fontId="0" fillId="0" borderId="0" xfId="0" applyAlignment="1">
      <alignment horizontal="left" vertical="top" wrapText="1"/>
    </xf>
    <xf numFmtId="0" fontId="16" fillId="36" borderId="10" xfId="42" applyNumberFormat="1" applyFont="1" applyFill="1" applyBorder="1" applyAlignment="1" applyProtection="1"/>
    <xf numFmtId="0" fontId="27" fillId="33" borderId="0" xfId="42" applyNumberFormat="1" applyFont="1" applyFill="1" applyBorder="1" applyAlignment="1" applyProtection="1">
      <alignment horizontal="left" vertical="top" wrapText="1"/>
    </xf>
    <xf numFmtId="0" fontId="0" fillId="0" borderId="0" xfId="0" applyFont="1" applyAlignment="1">
      <alignment horizontal="left" vertical="top" wrapText="1"/>
    </xf>
    <xf numFmtId="1" fontId="20" fillId="0" borderId="0" xfId="0" applyNumberFormat="1" applyFont="1" applyAlignment="1">
      <alignment horizontal="right"/>
    </xf>
    <xf numFmtId="0" fontId="27" fillId="33" borderId="12" xfId="42" applyNumberFormat="1" applyFont="1" applyFill="1" applyBorder="1" applyAlignment="1" applyProtection="1">
      <alignment horizontal="left" vertical="top" wrapText="1"/>
    </xf>
    <xf numFmtId="0" fontId="0" fillId="0" borderId="12" xfId="0" applyFont="1" applyBorder="1" applyAlignment="1">
      <alignment horizontal="left" vertical="top" wrapText="1"/>
    </xf>
    <xf numFmtId="0" fontId="46" fillId="33" borderId="0" xfId="0" applyNumberFormat="1" applyFont="1" applyFill="1" applyBorder="1" applyAlignment="1" applyProtection="1">
      <alignment horizontal="left"/>
    </xf>
    <xf numFmtId="0" fontId="0" fillId="0" borderId="0" xfId="0" applyAlignment="1">
      <alignment horizontal="left"/>
    </xf>
    <xf numFmtId="0" fontId="55" fillId="33" borderId="17" xfId="42" applyNumberFormat="1" applyFont="1" applyFill="1" applyBorder="1" applyAlignment="1" applyProtection="1">
      <alignment horizontal="right" wrapText="1"/>
    </xf>
    <xf numFmtId="0" fontId="0" fillId="0" borderId="17" xfId="0" applyBorder="1" applyAlignment="1"/>
    <xf numFmtId="0" fontId="45" fillId="33" borderId="13" xfId="0" applyNumberFormat="1" applyFont="1" applyFill="1" applyBorder="1" applyAlignment="1" applyProtection="1">
      <alignment horizontal="center" vertical="center" wrapText="1"/>
    </xf>
    <xf numFmtId="0" fontId="45" fillId="33" borderId="14" xfId="0" applyNumberFormat="1" applyFont="1" applyFill="1" applyBorder="1" applyAlignment="1" applyProtection="1">
      <alignment horizontal="center" vertical="center" wrapText="1"/>
    </xf>
    <xf numFmtId="0" fontId="51" fillId="33" borderId="15" xfId="42" applyNumberFormat="1" applyFont="1" applyFill="1" applyBorder="1" applyAlignment="1" applyProtection="1">
      <alignment horizontal="center" vertical="center" wrapText="1"/>
    </xf>
    <xf numFmtId="0" fontId="0" fillId="0" borderId="16" xfId="0" applyBorder="1" applyAlignment="1">
      <alignment horizontal="center" vertical="center" wrapText="1"/>
    </xf>
    <xf numFmtId="0" fontId="65" fillId="33" borderId="0" xfId="0" applyNumberFormat="1" applyFont="1" applyFill="1" applyBorder="1" applyAlignment="1" applyProtection="1">
      <alignment horizontal="left"/>
    </xf>
    <xf numFmtId="0" fontId="45" fillId="33" borderId="0" xfId="0" applyNumberFormat="1" applyFont="1" applyFill="1" applyBorder="1" applyAlignment="1" applyProtection="1">
      <alignment horizontal="left" vertical="top"/>
    </xf>
    <xf numFmtId="0" fontId="16" fillId="0" borderId="0" xfId="0" applyFont="1" applyAlignment="1">
      <alignment wrapText="1"/>
    </xf>
    <xf numFmtId="0" fontId="0" fillId="0" borderId="0" xfId="0" applyAlignment="1">
      <alignment wrapText="1"/>
    </xf>
    <xf numFmtId="0" fontId="26" fillId="33" borderId="12" xfId="42" applyNumberFormat="1" applyFont="1" applyFill="1" applyBorder="1" applyAlignment="1" applyProtection="1">
      <alignment horizontal="left" vertical="top" wrapText="1"/>
    </xf>
    <xf numFmtId="0" fontId="16" fillId="0" borderId="12" xfId="0" applyFont="1" applyBorder="1" applyAlignment="1">
      <alignment horizontal="left" vertical="top" wrapText="1"/>
    </xf>
    <xf numFmtId="0" fontId="26" fillId="33" borderId="21" xfId="42" applyNumberFormat="1" applyFont="1" applyFill="1" applyBorder="1" applyAlignment="1" applyProtection="1">
      <alignment horizontal="left" vertical="top" wrapText="1"/>
    </xf>
    <xf numFmtId="0" fontId="0" fillId="0" borderId="21" xfId="0" applyFont="1" applyBorder="1" applyAlignment="1">
      <alignment horizontal="left" vertical="top" wrapText="1"/>
    </xf>
    <xf numFmtId="0" fontId="0" fillId="0" borderId="21" xfId="0" applyBorder="1" applyAlignment="1">
      <alignment wrapText="1"/>
    </xf>
    <xf numFmtId="0" fontId="0" fillId="0" borderId="19" xfId="0" applyBorder="1" applyAlignment="1">
      <alignment wrapText="1"/>
    </xf>
    <xf numFmtId="0" fontId="58" fillId="33" borderId="15" xfId="0" applyNumberFormat="1" applyFont="1" applyFill="1" applyBorder="1" applyAlignment="1" applyProtection="1">
      <alignment horizontal="center" vertical="center" wrapText="1"/>
    </xf>
    <xf numFmtId="0" fontId="58" fillId="33" borderId="22" xfId="0" applyNumberFormat="1" applyFont="1" applyFill="1" applyBorder="1" applyAlignment="1" applyProtection="1">
      <alignment horizontal="center" vertical="center" wrapText="1"/>
    </xf>
    <xf numFmtId="0" fontId="26" fillId="33" borderId="21" xfId="42" applyNumberFormat="1" applyFont="1" applyFill="1" applyBorder="1" applyAlignment="1" applyProtection="1">
      <alignment horizontal="left" vertical="top"/>
    </xf>
    <xf numFmtId="0" fontId="0" fillId="0" borderId="21" xfId="0" applyFont="1" applyBorder="1" applyAlignment="1">
      <alignment horizontal="left" vertical="top"/>
    </xf>
    <xf numFmtId="0" fontId="63" fillId="33" borderId="0" xfId="0" applyNumberFormat="1" applyFont="1" applyFill="1" applyBorder="1" applyAlignment="1" applyProtection="1">
      <alignment horizontal="left"/>
    </xf>
    <xf numFmtId="0" fontId="56" fillId="33" borderId="0" xfId="0" applyNumberFormat="1" applyFont="1" applyFill="1" applyBorder="1" applyAlignment="1" applyProtection="1">
      <alignment horizontal="left"/>
    </xf>
    <xf numFmtId="0" fontId="57" fillId="33" borderId="13" xfId="0" applyNumberFormat="1" applyFont="1" applyFill="1" applyBorder="1" applyAlignment="1" applyProtection="1">
      <alignment horizontal="center" vertical="center" wrapText="1"/>
    </xf>
    <xf numFmtId="0" fontId="57" fillId="33" borderId="14" xfId="0" applyNumberFormat="1" applyFont="1" applyFill="1" applyBorder="1" applyAlignment="1" applyProtection="1">
      <alignment horizontal="center" vertical="center" wrapText="1"/>
    </xf>
    <xf numFmtId="0" fontId="0" fillId="0" borderId="0" xfId="0" applyFont="1" applyAlignment="1">
      <alignment horizontal="right"/>
    </xf>
    <xf numFmtId="0" fontId="61" fillId="36" borderId="17" xfId="42" applyNumberFormat="1" applyFont="1" applyFill="1" applyBorder="1" applyAlignment="1" applyProtection="1">
      <alignment horizontal="right"/>
    </xf>
    <xf numFmtId="0" fontId="61" fillId="0" borderId="17" xfId="0" applyFont="1" applyBorder="1" applyAlignment="1">
      <alignment horizontal="right"/>
    </xf>
    <xf numFmtId="0" fontId="60" fillId="0" borderId="0" xfId="0" applyFont="1" applyAlignment="1">
      <alignment horizontal="right"/>
    </xf>
    <xf numFmtId="0" fontId="0" fillId="0" borderId="21" xfId="0" applyFont="1" applyBorder="1" applyAlignment="1"/>
    <xf numFmtId="0" fontId="18" fillId="0" borderId="0" xfId="0" applyFont="1" applyAlignment="1"/>
    <xf numFmtId="0" fontId="51" fillId="33" borderId="22" xfId="42" applyNumberFormat="1" applyFont="1" applyFill="1" applyBorder="1" applyAlignment="1" applyProtection="1">
      <alignment horizontal="center" vertical="center" wrapText="1"/>
    </xf>
    <xf numFmtId="0" fontId="52" fillId="33" borderId="21" xfId="42" applyNumberFormat="1" applyFont="1" applyFill="1" applyBorder="1" applyAlignment="1" applyProtection="1">
      <alignment horizontal="left" vertical="top" wrapText="1"/>
    </xf>
    <xf numFmtId="0" fontId="0" fillId="0" borderId="21" xfId="0" applyBorder="1" applyAlignment="1">
      <alignment horizontal="left" vertical="top" wrapText="1"/>
    </xf>
    <xf numFmtId="0" fontId="53" fillId="33" borderId="12" xfId="42" applyNumberFormat="1" applyFont="1" applyFill="1" applyBorder="1" applyAlignment="1" applyProtection="1">
      <alignment horizontal="left" vertical="top" wrapText="1"/>
    </xf>
    <xf numFmtId="0" fontId="52" fillId="33" borderId="12" xfId="42" applyNumberFormat="1" applyFont="1" applyFill="1" applyBorder="1" applyAlignment="1" applyProtection="1">
      <alignment horizontal="left" vertical="top" wrapText="1"/>
    </xf>
    <xf numFmtId="0" fontId="0" fillId="0" borderId="12" xfId="0" applyBorder="1" applyAlignment="1">
      <alignment horizontal="left" vertical="top" wrapText="1"/>
    </xf>
    <xf numFmtId="0" fontId="52" fillId="33" borderId="12" xfId="42" applyNumberFormat="1" applyFont="1" applyFill="1" applyBorder="1" applyAlignment="1" applyProtection="1">
      <alignment horizontal="left" vertical="top"/>
    </xf>
    <xf numFmtId="0" fontId="0" fillId="0" borderId="12" xfId="0" applyBorder="1" applyAlignment="1">
      <alignment horizontal="left" vertical="top"/>
    </xf>
    <xf numFmtId="0" fontId="53" fillId="33" borderId="12" xfId="42" applyNumberFormat="1" applyFont="1" applyFill="1" applyBorder="1" applyAlignment="1" applyProtection="1">
      <alignment horizontal="left" vertical="top"/>
    </xf>
    <xf numFmtId="0" fontId="0" fillId="0" borderId="21" xfId="0" applyFont="1" applyBorder="1" applyAlignment="1">
      <alignment wrapText="1"/>
    </xf>
    <xf numFmtId="0" fontId="26" fillId="33" borderId="12" xfId="42" applyNumberFormat="1" applyFont="1" applyFill="1" applyBorder="1" applyAlignment="1" applyProtection="1">
      <alignment horizontal="left" vertical="top"/>
    </xf>
    <xf numFmtId="0" fontId="57" fillId="34" borderId="24" xfId="0" applyNumberFormat="1" applyFont="1" applyFill="1" applyBorder="1" applyAlignment="1" applyProtection="1">
      <alignment horizontal="left" wrapText="1"/>
    </xf>
    <xf numFmtId="0" fontId="57" fillId="34" borderId="25" xfId="0" applyNumberFormat="1" applyFont="1" applyFill="1" applyBorder="1" applyAlignment="1" applyProtection="1">
      <alignment horizontal="left" wrapText="1"/>
    </xf>
    <xf numFmtId="0" fontId="57" fillId="34" borderId="19" xfId="0" applyNumberFormat="1" applyFont="1" applyFill="1" applyBorder="1" applyAlignment="1" applyProtection="1">
      <alignment horizontal="left" wrapText="1"/>
    </xf>
    <xf numFmtId="0" fontId="57" fillId="33" borderId="22" xfId="42" applyNumberFormat="1" applyFont="1" applyFill="1" applyBorder="1" applyAlignment="1" applyProtection="1">
      <alignment horizontal="center" vertical="center" wrapText="1"/>
    </xf>
    <xf numFmtId="0" fontId="0" fillId="0" borderId="12" xfId="0" applyBorder="1" applyAlignment="1">
      <alignment wrapText="1"/>
    </xf>
    <xf numFmtId="0" fontId="0" fillId="0" borderId="0" xfId="0" applyFont="1" applyBorder="1" applyAlignment="1">
      <alignment horizontal="left" vertical="top" wrapText="1"/>
    </xf>
    <xf numFmtId="0" fontId="16" fillId="36" borderId="0" xfId="42" applyNumberFormat="1" applyFont="1" applyFill="1" applyBorder="1" applyAlignment="1" applyProtection="1"/>
    <xf numFmtId="0" fontId="57" fillId="33" borderId="26" xfId="42" applyNumberFormat="1" applyFont="1" applyFill="1" applyBorder="1" applyAlignment="1" applyProtection="1">
      <alignment horizontal="center" vertical="center" wrapText="1"/>
    </xf>
    <xf numFmtId="0" fontId="0" fillId="0" borderId="27" xfId="0" applyBorder="1" applyAlignment="1">
      <alignment horizontal="center" vertical="center" wrapText="1"/>
    </xf>
    <xf numFmtId="0" fontId="27" fillId="33" borderId="0" xfId="0" applyNumberFormat="1" applyFont="1" applyFill="1" applyBorder="1" applyAlignment="1" applyProtection="1">
      <alignment horizontal="left" vertical="top" wrapText="1"/>
    </xf>
    <xf numFmtId="0" fontId="21" fillId="33" borderId="17" xfId="0" applyNumberFormat="1" applyFont="1" applyFill="1" applyBorder="1" applyAlignment="1" applyProtection="1">
      <alignment horizontal="right" wrapText="1" indent="1"/>
    </xf>
  </cellXfs>
  <cellStyles count="85">
    <cellStyle name="20 % - Akzent1" xfId="19" builtinId="30" customBuiltin="1"/>
    <cellStyle name="20 % - Akzent1 2" xfId="61"/>
    <cellStyle name="20 % - Akzent2" xfId="23" builtinId="34" customBuiltin="1"/>
    <cellStyle name="20 % - Akzent2 2" xfId="65"/>
    <cellStyle name="20 % - Akzent3" xfId="27" builtinId="38" customBuiltin="1"/>
    <cellStyle name="20 % - Akzent3 2" xfId="69"/>
    <cellStyle name="20 % - Akzent4" xfId="31" builtinId="42" customBuiltin="1"/>
    <cellStyle name="20 % - Akzent4 2" xfId="73"/>
    <cellStyle name="20 % - Akzent5" xfId="35" builtinId="46" customBuiltin="1"/>
    <cellStyle name="20 % - Akzent5 2" xfId="77"/>
    <cellStyle name="20 % - Akzent6" xfId="39" builtinId="50" customBuiltin="1"/>
    <cellStyle name="20 % - Akzent6 2" xfId="81"/>
    <cellStyle name="40 % - Akzent1" xfId="20" builtinId="31" customBuiltin="1"/>
    <cellStyle name="40 % - Akzent1 2" xfId="62"/>
    <cellStyle name="40 % - Akzent2" xfId="24" builtinId="35" customBuiltin="1"/>
    <cellStyle name="40 % - Akzent2 2" xfId="66"/>
    <cellStyle name="40 % - Akzent3" xfId="28" builtinId="39" customBuiltin="1"/>
    <cellStyle name="40 % - Akzent3 2" xfId="70"/>
    <cellStyle name="40 % - Akzent4" xfId="32" builtinId="43" customBuiltin="1"/>
    <cellStyle name="40 % - Akzent4 2" xfId="74"/>
    <cellStyle name="40 % - Akzent5" xfId="36" builtinId="47" customBuiltin="1"/>
    <cellStyle name="40 % - Akzent5 2" xfId="78"/>
    <cellStyle name="40 % - Akzent6" xfId="40" builtinId="51" customBuiltin="1"/>
    <cellStyle name="40 % - Akzent6 2" xfId="82"/>
    <cellStyle name="60 % - Akzent1" xfId="21" builtinId="32" customBuiltin="1"/>
    <cellStyle name="60 % - Akzent1 2" xfId="63"/>
    <cellStyle name="60 % - Akzent2" xfId="25" builtinId="36" customBuiltin="1"/>
    <cellStyle name="60 % - Akzent2 2" xfId="67"/>
    <cellStyle name="60 % - Akzent3" xfId="29" builtinId="40" customBuiltin="1"/>
    <cellStyle name="60 % - Akzent3 2" xfId="71"/>
    <cellStyle name="60 % - Akzent4" xfId="33" builtinId="44" customBuiltin="1"/>
    <cellStyle name="60 % - Akzent4 2" xfId="75"/>
    <cellStyle name="60 % - Akzent5" xfId="37" builtinId="48" customBuiltin="1"/>
    <cellStyle name="60 % - Akzent5 2" xfId="79"/>
    <cellStyle name="60 % - Akzent6" xfId="41" builtinId="52" customBuiltin="1"/>
    <cellStyle name="60 % - Akzent6 2" xfId="83"/>
    <cellStyle name="Akzent1" xfId="18" builtinId="29" customBuiltin="1"/>
    <cellStyle name="Akzent1 2" xfId="60"/>
    <cellStyle name="Akzent2" xfId="22" builtinId="33" customBuiltin="1"/>
    <cellStyle name="Akzent2 2" xfId="64"/>
    <cellStyle name="Akzent3" xfId="26" builtinId="37" customBuiltin="1"/>
    <cellStyle name="Akzent3 2" xfId="68"/>
    <cellStyle name="Akzent4" xfId="30" builtinId="41" customBuiltin="1"/>
    <cellStyle name="Akzent4 2" xfId="72"/>
    <cellStyle name="Akzent5" xfId="34" builtinId="45" customBuiltin="1"/>
    <cellStyle name="Akzent5 2" xfId="76"/>
    <cellStyle name="Akzent6" xfId="38" builtinId="49" customBuiltin="1"/>
    <cellStyle name="Akzent6 2" xfId="80"/>
    <cellStyle name="Ausgabe" xfId="10" builtinId="21" customBuiltin="1"/>
    <cellStyle name="Ausgabe 2" xfId="52"/>
    <cellStyle name="Berechnung" xfId="11" builtinId="22" customBuiltin="1"/>
    <cellStyle name="Berechnung 2" xfId="53"/>
    <cellStyle name="Eingabe" xfId="9" builtinId="20" customBuiltin="1"/>
    <cellStyle name="Eingabe 2" xfId="51"/>
    <cellStyle name="Ergebnis" xfId="17" builtinId="25" customBuiltin="1"/>
    <cellStyle name="Ergebnis 2" xfId="59"/>
    <cellStyle name="Erklärender Text" xfId="16" builtinId="53" customBuiltin="1"/>
    <cellStyle name="Erklärender Text 2" xfId="58"/>
    <cellStyle name="Gut" xfId="6" builtinId="26" customBuiltin="1"/>
    <cellStyle name="Gut 2" xfId="48"/>
    <cellStyle name="Hyperlink" xfId="84" builtinId="8"/>
    <cellStyle name="Neutral" xfId="8" builtinId="28" customBuiltin="1"/>
    <cellStyle name="Neutral 2" xfId="50"/>
    <cellStyle name="Notiz" xfId="15" builtinId="10" customBuiltin="1"/>
    <cellStyle name="Notiz 2" xfId="57"/>
    <cellStyle name="Schlecht" xfId="7" builtinId="27" customBuiltin="1"/>
    <cellStyle name="Schlecht 2" xfId="49"/>
    <cellStyle name="Standard" xfId="0" builtinId="0"/>
    <cellStyle name="Standard 2" xfId="42"/>
    <cellStyle name="Überschrift" xfId="1" builtinId="15" customBuiltin="1"/>
    <cellStyle name="Überschrift 1" xfId="2" builtinId="16" customBuiltin="1"/>
    <cellStyle name="Überschrift 1 2" xfId="44"/>
    <cellStyle name="Überschrift 2" xfId="3" builtinId="17" customBuiltin="1"/>
    <cellStyle name="Überschrift 2 2" xfId="45"/>
    <cellStyle name="Überschrift 3" xfId="4" builtinId="18" customBuiltin="1"/>
    <cellStyle name="Überschrift 3 2" xfId="46"/>
    <cellStyle name="Überschrift 4" xfId="5" builtinId="19" customBuiltin="1"/>
    <cellStyle name="Überschrift 4 2" xfId="47"/>
    <cellStyle name="Überschrift 5" xfId="43"/>
    <cellStyle name="Verknüpfte Zelle" xfId="12" builtinId="24" customBuiltin="1"/>
    <cellStyle name="Verknüpfte Zelle 2" xfId="54"/>
    <cellStyle name="Warnender Text" xfId="14" builtinId="11" customBuiltin="1"/>
    <cellStyle name="Warnender Text 2" xfId="56"/>
    <cellStyle name="Zelle überprüfen" xfId="13" builtinId="23" customBuiltin="1"/>
    <cellStyle name="Zelle überprüfen 2" xfId="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1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1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2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2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2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2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2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2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2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2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2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2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3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3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3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3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ellenverzeichnis!A1"/></Relationships>
</file>

<file path=xl/drawings/drawing1.xml><?xml version="1.0" encoding="utf-8"?>
<xdr:wsDr xmlns:xdr="http://schemas.openxmlformats.org/drawingml/2006/spreadsheetDrawing" xmlns:a="http://schemas.openxmlformats.org/drawingml/2006/main">
  <xdr:twoCellAnchor editAs="oneCell">
    <xdr:from>
      <xdr:col>11</xdr:col>
      <xdr:colOff>579120</xdr:colOff>
      <xdr:row>2</xdr:row>
      <xdr:rowOff>7620</xdr:rowOff>
    </xdr:from>
    <xdr:to>
      <xdr:col>11</xdr:col>
      <xdr:colOff>731520</xdr:colOff>
      <xdr:row>2</xdr:row>
      <xdr:rowOff>167640</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00800" y="373380"/>
          <a:ext cx="1524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624840</xdr:colOff>
      <xdr:row>1</xdr:row>
      <xdr:rowOff>15240</xdr:rowOff>
    </xdr:from>
    <xdr:to>
      <xdr:col>12</xdr:col>
      <xdr:colOff>777240</xdr:colOff>
      <xdr:row>1</xdr:row>
      <xdr:rowOff>175260</xdr:rowOff>
    </xdr:to>
    <xdr:pic>
      <xdr:nvPicPr>
        <xdr:cNvPr id="3"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781800" y="198120"/>
          <a:ext cx="1524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10</xdr:col>
      <xdr:colOff>342900</xdr:colOff>
      <xdr:row>1</xdr:row>
      <xdr:rowOff>68580</xdr:rowOff>
    </xdr:from>
    <xdr:to>
      <xdr:col>10</xdr:col>
      <xdr:colOff>495300</xdr:colOff>
      <xdr:row>2</xdr:row>
      <xdr:rowOff>45720</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51220" y="251460"/>
          <a:ext cx="1524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9</xdr:col>
      <xdr:colOff>624840</xdr:colOff>
      <xdr:row>1</xdr:row>
      <xdr:rowOff>281940</xdr:rowOff>
    </xdr:from>
    <xdr:to>
      <xdr:col>9</xdr:col>
      <xdr:colOff>777240</xdr:colOff>
      <xdr:row>1</xdr:row>
      <xdr:rowOff>441960</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74920" y="464820"/>
          <a:ext cx="1524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4</xdr:col>
      <xdr:colOff>998220</xdr:colOff>
      <xdr:row>3</xdr:row>
      <xdr:rowOff>243840</xdr:rowOff>
    </xdr:from>
    <xdr:to>
      <xdr:col>4</xdr:col>
      <xdr:colOff>1150620</xdr:colOff>
      <xdr:row>4</xdr:row>
      <xdr:rowOff>0</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68140" y="792480"/>
          <a:ext cx="1524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11</xdr:col>
      <xdr:colOff>632460</xdr:colOff>
      <xdr:row>1</xdr:row>
      <xdr:rowOff>45720</xdr:rowOff>
    </xdr:from>
    <xdr:to>
      <xdr:col>11</xdr:col>
      <xdr:colOff>784860</xdr:colOff>
      <xdr:row>2</xdr:row>
      <xdr:rowOff>22860</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49340" y="228600"/>
          <a:ext cx="1524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7</xdr:col>
      <xdr:colOff>594360</xdr:colOff>
      <xdr:row>1</xdr:row>
      <xdr:rowOff>701040</xdr:rowOff>
    </xdr:from>
    <xdr:to>
      <xdr:col>7</xdr:col>
      <xdr:colOff>746760</xdr:colOff>
      <xdr:row>1</xdr:row>
      <xdr:rowOff>861060</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10200" y="883920"/>
          <a:ext cx="1524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7</xdr:col>
      <xdr:colOff>617220</xdr:colOff>
      <xdr:row>3</xdr:row>
      <xdr:rowOff>22860</xdr:rowOff>
    </xdr:from>
    <xdr:to>
      <xdr:col>7</xdr:col>
      <xdr:colOff>769620</xdr:colOff>
      <xdr:row>4</xdr:row>
      <xdr:rowOff>0</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72100" y="571500"/>
          <a:ext cx="1524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7</xdr:col>
      <xdr:colOff>594360</xdr:colOff>
      <xdr:row>1</xdr:row>
      <xdr:rowOff>45720</xdr:rowOff>
    </xdr:from>
    <xdr:to>
      <xdr:col>7</xdr:col>
      <xdr:colOff>746760</xdr:colOff>
      <xdr:row>2</xdr:row>
      <xdr:rowOff>22860</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41720" y="228600"/>
          <a:ext cx="1524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7</xdr:col>
      <xdr:colOff>579120</xdr:colOff>
      <xdr:row>1</xdr:row>
      <xdr:rowOff>60960</xdr:rowOff>
    </xdr:from>
    <xdr:to>
      <xdr:col>7</xdr:col>
      <xdr:colOff>731520</xdr:colOff>
      <xdr:row>2</xdr:row>
      <xdr:rowOff>38100</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88280" y="243840"/>
          <a:ext cx="1524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13</xdr:col>
      <xdr:colOff>396240</xdr:colOff>
      <xdr:row>1</xdr:row>
      <xdr:rowOff>45720</xdr:rowOff>
    </xdr:from>
    <xdr:to>
      <xdr:col>13</xdr:col>
      <xdr:colOff>548640</xdr:colOff>
      <xdr:row>2</xdr:row>
      <xdr:rowOff>22860</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06640" y="228600"/>
          <a:ext cx="1524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609600</xdr:colOff>
      <xdr:row>1</xdr:row>
      <xdr:rowOff>53340</xdr:rowOff>
    </xdr:from>
    <xdr:to>
      <xdr:col>8</xdr:col>
      <xdr:colOff>762000</xdr:colOff>
      <xdr:row>2</xdr:row>
      <xdr:rowOff>15240</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9440" y="251460"/>
          <a:ext cx="1524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13</xdr:col>
      <xdr:colOff>624840</xdr:colOff>
      <xdr:row>1</xdr:row>
      <xdr:rowOff>320040</xdr:rowOff>
    </xdr:from>
    <xdr:to>
      <xdr:col>13</xdr:col>
      <xdr:colOff>777240</xdr:colOff>
      <xdr:row>1</xdr:row>
      <xdr:rowOff>480060</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32120" y="502920"/>
          <a:ext cx="1524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13</xdr:col>
      <xdr:colOff>594360</xdr:colOff>
      <xdr:row>1</xdr:row>
      <xdr:rowOff>7620</xdr:rowOff>
    </xdr:from>
    <xdr:to>
      <xdr:col>13</xdr:col>
      <xdr:colOff>746760</xdr:colOff>
      <xdr:row>1</xdr:row>
      <xdr:rowOff>167640</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75960" y="190500"/>
          <a:ext cx="1524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13</xdr:col>
      <xdr:colOff>586740</xdr:colOff>
      <xdr:row>1</xdr:row>
      <xdr:rowOff>15240</xdr:rowOff>
    </xdr:from>
    <xdr:to>
      <xdr:col>13</xdr:col>
      <xdr:colOff>739140</xdr:colOff>
      <xdr:row>1</xdr:row>
      <xdr:rowOff>175260</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28660" y="198120"/>
          <a:ext cx="1524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14</xdr:col>
      <xdr:colOff>609600</xdr:colOff>
      <xdr:row>1</xdr:row>
      <xdr:rowOff>7620</xdr:rowOff>
    </xdr:from>
    <xdr:to>
      <xdr:col>14</xdr:col>
      <xdr:colOff>762000</xdr:colOff>
      <xdr:row>1</xdr:row>
      <xdr:rowOff>167640</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955280" y="190500"/>
          <a:ext cx="1524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7</xdr:col>
      <xdr:colOff>624840</xdr:colOff>
      <xdr:row>1</xdr:row>
      <xdr:rowOff>68580</xdr:rowOff>
    </xdr:from>
    <xdr:to>
      <xdr:col>7</xdr:col>
      <xdr:colOff>777240</xdr:colOff>
      <xdr:row>2</xdr:row>
      <xdr:rowOff>45720</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72000" y="251460"/>
          <a:ext cx="1524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13</xdr:col>
      <xdr:colOff>624840</xdr:colOff>
      <xdr:row>1</xdr:row>
      <xdr:rowOff>53340</xdr:rowOff>
    </xdr:from>
    <xdr:to>
      <xdr:col>13</xdr:col>
      <xdr:colOff>777240</xdr:colOff>
      <xdr:row>2</xdr:row>
      <xdr:rowOff>30480</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29400" y="236220"/>
          <a:ext cx="1524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13</xdr:col>
      <xdr:colOff>563880</xdr:colOff>
      <xdr:row>3</xdr:row>
      <xdr:rowOff>15240</xdr:rowOff>
    </xdr:from>
    <xdr:to>
      <xdr:col>13</xdr:col>
      <xdr:colOff>716280</xdr:colOff>
      <xdr:row>3</xdr:row>
      <xdr:rowOff>175260</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91400" y="609600"/>
          <a:ext cx="1524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13</xdr:col>
      <xdr:colOff>358140</xdr:colOff>
      <xdr:row>1</xdr:row>
      <xdr:rowOff>45720</xdr:rowOff>
    </xdr:from>
    <xdr:to>
      <xdr:col>13</xdr:col>
      <xdr:colOff>510540</xdr:colOff>
      <xdr:row>2</xdr:row>
      <xdr:rowOff>22860</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8920" y="228600"/>
          <a:ext cx="1524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13</xdr:col>
      <xdr:colOff>441960</xdr:colOff>
      <xdr:row>1</xdr:row>
      <xdr:rowOff>38100</xdr:rowOff>
    </xdr:from>
    <xdr:to>
      <xdr:col>13</xdr:col>
      <xdr:colOff>594360</xdr:colOff>
      <xdr:row>2</xdr:row>
      <xdr:rowOff>15240</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006840" y="220980"/>
          <a:ext cx="1524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11</xdr:col>
      <xdr:colOff>480060</xdr:colOff>
      <xdr:row>1</xdr:row>
      <xdr:rowOff>30480</xdr:rowOff>
    </xdr:from>
    <xdr:to>
      <xdr:col>11</xdr:col>
      <xdr:colOff>632460</xdr:colOff>
      <xdr:row>2</xdr:row>
      <xdr:rowOff>7620</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54340" y="213360"/>
          <a:ext cx="1524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609600</xdr:colOff>
      <xdr:row>1</xdr:row>
      <xdr:rowOff>38100</xdr:rowOff>
    </xdr:from>
    <xdr:to>
      <xdr:col>12</xdr:col>
      <xdr:colOff>762000</xdr:colOff>
      <xdr:row>2</xdr:row>
      <xdr:rowOff>15240</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223760" y="236220"/>
          <a:ext cx="1524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9</xdr:col>
      <xdr:colOff>594360</xdr:colOff>
      <xdr:row>2</xdr:row>
      <xdr:rowOff>160020</xdr:rowOff>
    </xdr:from>
    <xdr:to>
      <xdr:col>9</xdr:col>
      <xdr:colOff>746760</xdr:colOff>
      <xdr:row>3</xdr:row>
      <xdr:rowOff>137160</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36920" y="571500"/>
          <a:ext cx="1524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12</xdr:col>
      <xdr:colOff>342900</xdr:colOff>
      <xdr:row>1</xdr:row>
      <xdr:rowOff>53340</xdr:rowOff>
    </xdr:from>
    <xdr:to>
      <xdr:col>12</xdr:col>
      <xdr:colOff>495300</xdr:colOff>
      <xdr:row>2</xdr:row>
      <xdr:rowOff>30480</xdr:rowOff>
    </xdr:to>
    <xdr:pic>
      <xdr:nvPicPr>
        <xdr:cNvPr id="3"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14260" y="236220"/>
          <a:ext cx="1524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7</xdr:col>
      <xdr:colOff>563880</xdr:colOff>
      <xdr:row>2</xdr:row>
      <xdr:rowOff>38100</xdr:rowOff>
    </xdr:from>
    <xdr:to>
      <xdr:col>7</xdr:col>
      <xdr:colOff>716280</xdr:colOff>
      <xdr:row>2</xdr:row>
      <xdr:rowOff>198120</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11040" y="594360"/>
          <a:ext cx="1524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10</xdr:col>
      <xdr:colOff>579120</xdr:colOff>
      <xdr:row>1</xdr:row>
      <xdr:rowOff>0</xdr:rowOff>
    </xdr:from>
    <xdr:to>
      <xdr:col>10</xdr:col>
      <xdr:colOff>731520</xdr:colOff>
      <xdr:row>1</xdr:row>
      <xdr:rowOff>160020</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51120" y="182880"/>
          <a:ext cx="1524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571500</xdr:colOff>
      <xdr:row>1</xdr:row>
      <xdr:rowOff>678180</xdr:rowOff>
    </xdr:from>
    <xdr:to>
      <xdr:col>14</xdr:col>
      <xdr:colOff>723900</xdr:colOff>
      <xdr:row>2</xdr:row>
      <xdr:rowOff>7620</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85660" y="876300"/>
          <a:ext cx="1524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640080</xdr:colOff>
      <xdr:row>1</xdr:row>
      <xdr:rowOff>15240</xdr:rowOff>
    </xdr:from>
    <xdr:to>
      <xdr:col>11</xdr:col>
      <xdr:colOff>0</xdr:colOff>
      <xdr:row>1</xdr:row>
      <xdr:rowOff>175260</xdr:rowOff>
    </xdr:to>
    <xdr:pic>
      <xdr:nvPicPr>
        <xdr:cNvPr id="3"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16880" y="198120"/>
          <a:ext cx="1524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609600</xdr:colOff>
      <xdr:row>1</xdr:row>
      <xdr:rowOff>60960</xdr:rowOff>
    </xdr:from>
    <xdr:to>
      <xdr:col>11</xdr:col>
      <xdr:colOff>762000</xdr:colOff>
      <xdr:row>2</xdr:row>
      <xdr:rowOff>22860</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88280" y="259080"/>
          <a:ext cx="1524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14</xdr:col>
      <xdr:colOff>571500</xdr:colOff>
      <xdr:row>1</xdr:row>
      <xdr:rowOff>7620</xdr:rowOff>
    </xdr:from>
    <xdr:to>
      <xdr:col>14</xdr:col>
      <xdr:colOff>723900</xdr:colOff>
      <xdr:row>1</xdr:row>
      <xdr:rowOff>167640</xdr:rowOff>
    </xdr:to>
    <xdr:pic>
      <xdr:nvPicPr>
        <xdr:cNvPr id="4"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46820" y="205740"/>
          <a:ext cx="1524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601980</xdr:colOff>
      <xdr:row>1</xdr:row>
      <xdr:rowOff>53340</xdr:rowOff>
    </xdr:from>
    <xdr:to>
      <xdr:col>10</xdr:col>
      <xdr:colOff>754380</xdr:colOff>
      <xdr:row>2</xdr:row>
      <xdr:rowOff>30480</xdr:rowOff>
    </xdr:to>
    <xdr:pic>
      <xdr:nvPicPr>
        <xdr:cNvPr id="3"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63740" y="236220"/>
          <a:ext cx="1524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579120</xdr:colOff>
      <xdr:row>3</xdr:row>
      <xdr:rowOff>15240</xdr:rowOff>
    </xdr:from>
    <xdr:to>
      <xdr:col>10</xdr:col>
      <xdr:colOff>731520</xdr:colOff>
      <xdr:row>3</xdr:row>
      <xdr:rowOff>175260</xdr:rowOff>
    </xdr:to>
    <xdr:pic>
      <xdr:nvPicPr>
        <xdr:cNvPr id="2" name="Grafik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53200" y="563880"/>
          <a:ext cx="1524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tabSelected="1" workbookViewId="0"/>
  </sheetViews>
  <sheetFormatPr baseColWidth="10" defaultRowHeight="14.4"/>
  <cols>
    <col min="1" max="1" width="52.33203125" customWidth="1"/>
  </cols>
  <sheetData>
    <row r="1" spans="1:2" ht="18">
      <c r="A1" s="1" t="s">
        <v>0</v>
      </c>
    </row>
    <row r="3" spans="1:2">
      <c r="A3" s="84" t="str">
        <f>Tab_7_1_1!A1</f>
        <v>7.1 Gesundheitsverhalten</v>
      </c>
      <c r="B3" s="32"/>
    </row>
    <row r="4" spans="1:2">
      <c r="A4" s="85" t="str">
        <f>Tab_7_1_1!A2</f>
        <v>Körperliche Aktivität (wöchentlich)</v>
      </c>
      <c r="B4" s="83" t="s">
        <v>257</v>
      </c>
    </row>
    <row r="5" spans="1:2">
      <c r="A5" s="85" t="str">
        <f>Tab_7_1_2!$A$1</f>
        <v>Auf die Ernährung achten</v>
      </c>
      <c r="B5" s="83" t="s">
        <v>258</v>
      </c>
    </row>
    <row r="6" spans="1:2">
      <c r="A6" s="85" t="str">
        <f>Tab_7_1_3!$A$1</f>
        <v>Gemüse- und Früchtekonsum: Portionen/Tag</v>
      </c>
      <c r="B6" s="83" t="s">
        <v>259</v>
      </c>
    </row>
    <row r="7" spans="1:2">
      <c r="A7" s="85" t="str">
        <f>Tab_7_1_4!$A$1</f>
        <v>Gewohnheitsmässiger Alkoholkonsum</v>
      </c>
      <c r="B7" s="83" t="s">
        <v>260</v>
      </c>
    </row>
    <row r="8" spans="1:2" s="32" customFormat="1">
      <c r="A8" s="85" t="str">
        <f>Tab_7_1_5!$A$1</f>
        <v>Tabakkonsum</v>
      </c>
      <c r="B8" s="83" t="s">
        <v>261</v>
      </c>
    </row>
    <row r="9" spans="1:2" s="32" customFormat="1">
      <c r="A9" s="85" t="str">
        <f>Tab_7_1_6!$A$1</f>
        <v>Drogenkonsum insgesamt</v>
      </c>
      <c r="B9" s="83" t="s">
        <v>262</v>
      </c>
    </row>
    <row r="10" spans="1:2" s="32" customFormat="1">
      <c r="A10" s="85" t="str">
        <f>Tab_7_1_7!$A$1</f>
        <v>Medikamentenkonsum</v>
      </c>
      <c r="B10" s="83" t="s">
        <v>263</v>
      </c>
    </row>
    <row r="11" spans="1:2" s="32" customFormat="1">
      <c r="A11" s="85" t="str">
        <f>Tab_7_1_8!$A$1</f>
        <v>Teilnahme an Glücksspielen</v>
      </c>
      <c r="B11" s="83" t="s">
        <v>264</v>
      </c>
    </row>
    <row r="13" spans="1:2">
      <c r="A13" s="84" t="str">
        <f>Tab_7_2_1!$A$1</f>
        <v>7.2 Gesundheitszustand</v>
      </c>
      <c r="B13" s="32"/>
    </row>
    <row r="14" spans="1:2">
      <c r="A14" s="85" t="str">
        <f>Tab_7_2_1!$A$3</f>
        <v>Selbstwahrgenommener Gesundheitszustand</v>
      </c>
      <c r="B14" s="83" t="s">
        <v>265</v>
      </c>
    </row>
    <row r="15" spans="1:2">
      <c r="A15" s="85" t="str">
        <f>Tab_7_2_2!$A$1</f>
        <v>Body Mass Index (BMI)</v>
      </c>
      <c r="B15" s="83" t="s">
        <v>266</v>
      </c>
    </row>
    <row r="16" spans="1:2">
      <c r="A16" s="85" t="str">
        <f>Tab_7_2_3!$A$1</f>
        <v>Körperliche Beschwerden</v>
      </c>
      <c r="B16" s="83" t="s">
        <v>267</v>
      </c>
    </row>
    <row r="17" spans="1:2">
      <c r="A17" s="85" t="str">
        <f>Tab_7_2_4!$A$1</f>
        <v>Psychische Belastung</v>
      </c>
      <c r="B17" s="83" t="s">
        <v>268</v>
      </c>
    </row>
    <row r="19" spans="1:2">
      <c r="A19" s="84" t="str">
        <f>Tab_7_3_1!A1</f>
        <v>7.3 Inanspruchnahme medizinischer Leistungen</v>
      </c>
      <c r="B19" s="32"/>
    </row>
    <row r="20" spans="1:2">
      <c r="A20" s="85" t="str">
        <f>Tab_7_3_1!A3</f>
        <v>Durchschnittliche Anzahl Arztbesuche insgesamt</v>
      </c>
      <c r="B20" s="83" t="s">
        <v>269</v>
      </c>
    </row>
    <row r="21" spans="1:2">
      <c r="A21" s="85" t="str">
        <f>Tab_7_3_2!A1</f>
        <v>Anzahl Tage im Spital</v>
      </c>
      <c r="B21" s="83" t="s">
        <v>271</v>
      </c>
    </row>
    <row r="22" spans="1:2">
      <c r="A22" s="85" t="str">
        <f>Tab_7_3_3!A1</f>
        <v>Inanspruchnahme von Spitexdienstleistungen</v>
      </c>
      <c r="B22" s="83" t="s">
        <v>270</v>
      </c>
    </row>
    <row r="24" spans="1:2">
      <c r="A24" s="84" t="str">
        <f>Tab_7_4_1!A1</f>
        <v>7.4. Gesundheitssystem und Präventivmedizin</v>
      </c>
      <c r="B24" s="32"/>
    </row>
    <row r="25" spans="1:2">
      <c r="A25" s="85" t="str">
        <f>Tab_7_4_1!A3</f>
        <v>Personen mit Bluthochdruck</v>
      </c>
      <c r="B25" s="83" t="s">
        <v>279</v>
      </c>
    </row>
    <row r="26" spans="1:2" s="32" customFormat="1">
      <c r="A26" s="85" t="str">
        <f>Tab_7_4_2!$A$1</f>
        <v>Personen mit zu hohem Cholesterinspiegel</v>
      </c>
      <c r="B26" s="83" t="s">
        <v>273</v>
      </c>
    </row>
    <row r="27" spans="1:2" s="32" customFormat="1">
      <c r="A27" s="85" t="str">
        <f>Tab_7_4_3!$A$1</f>
        <v>Personen mit Diabetes</v>
      </c>
      <c r="B27" s="83" t="s">
        <v>274</v>
      </c>
    </row>
    <row r="28" spans="1:2" s="32" customFormat="1">
      <c r="A28" s="85" t="str">
        <f>Tab_7_4_4!$A$1</f>
        <v>Hautkrebs: Letzte Untersuchung der Haut oder Muttermale</v>
      </c>
      <c r="B28" s="83" t="s">
        <v>272</v>
      </c>
    </row>
    <row r="29" spans="1:2" s="32" customFormat="1">
      <c r="A29" s="85" t="str">
        <f>Tab_7_4_5!$A$1</f>
        <v>Darmkrebs: Letzer Hämoccult-Test</v>
      </c>
      <c r="B29" s="83" t="s">
        <v>275</v>
      </c>
    </row>
    <row r="30" spans="1:2" s="32" customFormat="1">
      <c r="A30" s="85" t="str">
        <f>Tab_7_4_6!$A$1</f>
        <v>Darmkrebs: Letzte Darmspiegelung</v>
      </c>
      <c r="B30" s="83" t="s">
        <v>276</v>
      </c>
    </row>
    <row r="31" spans="1:2" s="32" customFormat="1">
      <c r="A31" s="85" t="str">
        <f>Tab_7_4_7!$A$1</f>
        <v>Letzte Grippeimpfung</v>
      </c>
      <c r="B31" s="83" t="s">
        <v>277</v>
      </c>
    </row>
    <row r="32" spans="1:2" s="32" customFormat="1">
      <c r="A32" s="85" t="str">
        <f>Tab_7_4_8!$A$1</f>
        <v>Methode zur Empfängnisverhütung</v>
      </c>
      <c r="B32" s="83" t="s">
        <v>278</v>
      </c>
    </row>
    <row r="33" spans="1:6" s="32" customFormat="1">
      <c r="A33" s="85" t="str">
        <f>Tab_7_4_9!$A$1</f>
        <v>Besitz einer Organspendekarte</v>
      </c>
      <c r="B33" s="83" t="s">
        <v>280</v>
      </c>
    </row>
    <row r="34" spans="1:6" s="32" customFormat="1">
      <c r="A34" s="85" t="str">
        <f>Tab_7_4_10!$A$1</f>
        <v>Versicherungstyp OKP</v>
      </c>
      <c r="B34" s="83" t="s">
        <v>281</v>
      </c>
    </row>
    <row r="35" spans="1:6">
      <c r="B35" s="83"/>
    </row>
    <row r="36" spans="1:6">
      <c r="A36" s="84" t="str">
        <f>Tab_7_5_1!A1</f>
        <v>7.5 Lebens- und Arbeitsbedingungen</v>
      </c>
      <c r="B36" s="32"/>
    </row>
    <row r="37" spans="1:6">
      <c r="A37" s="85" t="str">
        <f>Tab_7_5_1!A3</f>
        <v>Psychosoziale Risikofaktoren: Anforderungen und Intensität</v>
      </c>
      <c r="B37" s="83" t="s">
        <v>282</v>
      </c>
    </row>
    <row r="38" spans="1:6">
      <c r="A38" s="85" t="str">
        <f>Tab_7_5_2!$A$1</f>
        <v>Psychosoziale Risikofaktoren: soziale Unterstützung</v>
      </c>
      <c r="B38" s="83" t="s">
        <v>285</v>
      </c>
    </row>
    <row r="39" spans="1:6">
      <c r="A39" s="85" t="str">
        <f>Tab_7_5_3!$A$1</f>
        <v>Physische Risikofaktoren am Arbeitsplatz</v>
      </c>
      <c r="B39" s="83" t="s">
        <v>283</v>
      </c>
    </row>
    <row r="40" spans="1:6">
      <c r="A40" s="85" t="str">
        <f>Tab_7_5_4!$A$1</f>
        <v>Arbeitszufriedenheit</v>
      </c>
      <c r="B40" s="83" t="s">
        <v>284</v>
      </c>
    </row>
    <row r="42" spans="1:6">
      <c r="A42" s="84" t="str">
        <f>Tab_7_6_1!A1</f>
        <v>7.6 Persönliche und soziale Ressourcen</v>
      </c>
      <c r="B42" s="32"/>
    </row>
    <row r="43" spans="1:6">
      <c r="A43" s="85" t="str">
        <f>Tab_7_6_1!A3</f>
        <v>Stellenwert der Gesundheit</v>
      </c>
      <c r="B43" s="83" t="s">
        <v>286</v>
      </c>
    </row>
    <row r="44" spans="1:6">
      <c r="A44" s="85" t="str">
        <f>Tab_7_6_2!$A$1</f>
        <v>Einsamkeitsgefühle</v>
      </c>
      <c r="B44" s="83" t="s">
        <v>289</v>
      </c>
    </row>
    <row r="45" spans="1:6">
      <c r="A45" s="85" t="str">
        <f>Tab_7_6_3!$A$1</f>
        <v>Erhaltene Hilfe aufgrund gesundheitlicher Probleme</v>
      </c>
      <c r="B45" s="83" t="s">
        <v>287</v>
      </c>
      <c r="E45" s="84"/>
      <c r="F45" s="32"/>
    </row>
    <row r="46" spans="1:6">
      <c r="A46" s="85" t="str">
        <f>Tab_7_6_4!$A$1</f>
        <v>Erbrachte Hilfeleistung bei gesundheitlichen Problemen</v>
      </c>
      <c r="B46" s="83" t="s">
        <v>288</v>
      </c>
      <c r="E46" s="85"/>
      <c r="F46" s="83"/>
    </row>
    <row r="47" spans="1:6">
      <c r="E47" s="85"/>
      <c r="F47" s="83"/>
    </row>
    <row r="48" spans="1:6">
      <c r="E48" s="85"/>
      <c r="F48" s="83"/>
    </row>
    <row r="49" spans="5:6">
      <c r="E49" s="85"/>
      <c r="F49" s="83"/>
    </row>
  </sheetData>
  <hyperlinks>
    <hyperlink ref="B4" location="Tab_7_1_1!Druckbereich" display="Tab_7_1_1"/>
    <hyperlink ref="B5:B11" location="Tabelle_6_1_1!A1" display="Tab_6_1_1"/>
    <hyperlink ref="B5" location="Tab_7_1_2!Druckbereich" display="Tab_7_1_2"/>
    <hyperlink ref="B6" location="Tab_7_1_3!Druckbereich" display="Tab_7_1_3"/>
    <hyperlink ref="B7" location="Tab_7_1_4!Druckbereich" display="Tab_7_1_4"/>
    <hyperlink ref="B8" location="Tab_7_1_5!Druckbereich" display="Tab_7_1_5"/>
    <hyperlink ref="B9" location="Tab_7_1_6!Druckbereich" display="Tab_7_1_6"/>
    <hyperlink ref="B10" location="Tab_7_1_7!Druckbereich" display="Tab_7_1_7"/>
    <hyperlink ref="B11" location="Tab_7_1_8!Druckbereich" display="Tab_7_1_8"/>
    <hyperlink ref="B14" location="Tab_7_2_1!A1" display="Tab_7_2_1"/>
    <hyperlink ref="B15:B17" location="Tabelle_6_1_1!A1" display="Tab_6_1_1"/>
    <hyperlink ref="B15" location="Tab_7_2_2!A1" display="Tab_7_2_2"/>
    <hyperlink ref="B16" location="Tab_7_2_3!A1" display="Tab_7_2_3"/>
    <hyperlink ref="B17" location="Tab_7_2_4!A1" display="Tab_7_2_4"/>
    <hyperlink ref="B20" location="Tab_7_3_1!Druckbereich" display="Tab_7_3_1"/>
    <hyperlink ref="B21:B22" location="Tabelle_6_1_1!A1" display="Tab_6_1_1"/>
    <hyperlink ref="B21" location="Tab_7_3_2!Druckbereich" display="Tab_7_3_2"/>
    <hyperlink ref="B22" location="Tab_7_3_3!Druckbereich" display="Tab_7_3_3"/>
    <hyperlink ref="B25" location="Tab_7_4_1!A1" display="Tab_7_4_1"/>
    <hyperlink ref="B26:B32" location="Tabelle_6_1_1!A1" display="Tab_6_1_1"/>
    <hyperlink ref="B26" location="Tab_7_4_2!A1" display="Tab_7_4_2"/>
    <hyperlink ref="B27" location="Tab_7_4_3!A1" display="Tab_7_4_3"/>
    <hyperlink ref="B28" location="Tab_7_4_4!A1" display="Tab_7_4_4"/>
    <hyperlink ref="B29" location="Tab_7_4_5!A1" display="Tab_7_4_5"/>
    <hyperlink ref="B30" location="Tab_7_4_6!A1" display="Tab_7_4_6"/>
    <hyperlink ref="B31" location="Tab_7_4_7!Druckbereich" display="Tab_7_4_7"/>
    <hyperlink ref="B32" location="Tab_7_4_8!Druckbereich" display="Tab_7_4_8"/>
    <hyperlink ref="B33" location="Tab_7_4_9!Druckbereich" display="Tab_7_4_9"/>
    <hyperlink ref="B34" location="Tab_7_4_10!Druckbereich" display="Tab_7_4_10"/>
    <hyperlink ref="B37" location="Tab_7_5_1!Druckbereich" display="Tab_7_5_1"/>
    <hyperlink ref="B38:B40" location="Tabelle_6_1_1!A1" display="Tab_6_1_1"/>
    <hyperlink ref="B38" location="Tab_7_5_2!Druckbereich" display="Tab_7_5_2"/>
    <hyperlink ref="B39" location="Tab_7_5_3!Druckbereich" display="Tab_7_5_3"/>
    <hyperlink ref="B40" location="Tab_7_5_4!Druckbereich" display="Tab_7_5_4"/>
    <hyperlink ref="B43" location="Tab_7_6_1!Druckbereich" display="Tab_7_6_1"/>
    <hyperlink ref="B44:B46" location="Tabelle_6_1_1!A1" display="Tab_6_1_1"/>
    <hyperlink ref="B44" location="Tab_7_6_2!Druckbereich" display="Tab_7_6_2"/>
    <hyperlink ref="B45" location="Tab_7_6_3!Druckbereich" display="Tab_7_6_3"/>
    <hyperlink ref="B46" location="Tab_7_6_4!Druckbereich" display="Tab_7_6_4"/>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workbookViewId="0">
      <selection activeCell="L4" sqref="L4"/>
    </sheetView>
  </sheetViews>
  <sheetFormatPr baseColWidth="10" defaultColWidth="11.5546875" defaultRowHeight="14.4"/>
  <cols>
    <col min="1" max="2" width="11.5546875" style="2"/>
    <col min="3" max="3" width="8" style="2" customWidth="1"/>
    <col min="4" max="4" width="8" style="68" customWidth="1"/>
    <col min="5" max="5" width="8" style="2" customWidth="1"/>
    <col min="6" max="6" width="8" style="68" customWidth="1"/>
    <col min="7" max="7" width="8" style="2" customWidth="1"/>
    <col min="8" max="8" width="8" style="68" customWidth="1"/>
    <col min="9" max="10" width="8" style="2" customWidth="1"/>
    <col min="11" max="16384" width="11.5546875" style="2"/>
  </cols>
  <sheetData>
    <row r="1" spans="1:13">
      <c r="A1" s="147" t="s">
        <v>68</v>
      </c>
      <c r="B1" s="148"/>
      <c r="C1" s="148"/>
      <c r="D1" s="148"/>
      <c r="E1" s="148"/>
      <c r="F1" s="148"/>
      <c r="G1" s="148"/>
      <c r="H1" s="148"/>
      <c r="I1" s="148"/>
      <c r="J1" s="148"/>
      <c r="K1" s="148"/>
      <c r="L1" s="52"/>
      <c r="M1" s="52"/>
    </row>
    <row r="3" spans="1:13">
      <c r="A3" s="125" t="s">
        <v>69</v>
      </c>
      <c r="B3" s="127"/>
      <c r="C3" s="127"/>
      <c r="D3" s="127"/>
      <c r="E3" s="127"/>
      <c r="F3" s="127"/>
      <c r="G3" s="127"/>
      <c r="H3" s="151"/>
      <c r="I3" s="127"/>
      <c r="J3" s="127"/>
      <c r="K3" s="127"/>
    </row>
    <row r="4" spans="1:13">
      <c r="A4" s="126" t="s">
        <v>70</v>
      </c>
      <c r="B4" s="127"/>
      <c r="C4" s="127"/>
      <c r="D4" s="127"/>
      <c r="E4" s="127"/>
      <c r="F4" s="127"/>
      <c r="G4" s="127"/>
      <c r="H4" s="151"/>
      <c r="I4" s="127"/>
      <c r="J4" s="127"/>
      <c r="K4" s="127"/>
    </row>
    <row r="5" spans="1:13">
      <c r="A5" s="104" t="s">
        <v>74</v>
      </c>
      <c r="B5" s="93"/>
      <c r="C5" s="93"/>
      <c r="D5" s="93"/>
      <c r="E5" s="93"/>
      <c r="F5" s="93"/>
      <c r="G5" s="93"/>
      <c r="H5" s="150"/>
      <c r="I5" s="93"/>
      <c r="J5" s="93"/>
      <c r="K5" s="93"/>
    </row>
    <row r="6" spans="1:13">
      <c r="A6" s="128" t="s">
        <v>233</v>
      </c>
      <c r="B6" s="129"/>
      <c r="C6" s="129"/>
      <c r="D6" s="129"/>
      <c r="E6" s="129"/>
      <c r="F6" s="129"/>
      <c r="G6" s="129"/>
      <c r="H6" s="152"/>
      <c r="I6" s="129"/>
      <c r="J6" s="129"/>
      <c r="K6" s="129"/>
    </row>
    <row r="7" spans="1:13" ht="21.6" customHeight="1">
      <c r="A7" s="145"/>
      <c r="B7" s="146"/>
      <c r="C7" s="118" t="s">
        <v>71</v>
      </c>
      <c r="D7" s="119"/>
      <c r="E7" s="118" t="s">
        <v>72</v>
      </c>
      <c r="F7" s="119"/>
      <c r="G7" s="118" t="s">
        <v>73</v>
      </c>
      <c r="H7" s="153"/>
      <c r="I7" s="118" t="s">
        <v>23</v>
      </c>
      <c r="J7" s="119"/>
      <c r="K7" s="17" t="s">
        <v>24</v>
      </c>
    </row>
    <row r="8" spans="1:13">
      <c r="A8" s="145" t="s">
        <v>3</v>
      </c>
      <c r="B8" s="146"/>
      <c r="C8" s="34" t="s">
        <v>10</v>
      </c>
      <c r="D8" s="73" t="s">
        <v>11</v>
      </c>
      <c r="E8" s="34" t="s">
        <v>10</v>
      </c>
      <c r="F8" s="73" t="s">
        <v>11</v>
      </c>
      <c r="G8" s="34" t="s">
        <v>10</v>
      </c>
      <c r="H8" s="73" t="s">
        <v>11</v>
      </c>
      <c r="I8" s="17" t="s">
        <v>25</v>
      </c>
      <c r="J8" s="34" t="s">
        <v>10</v>
      </c>
      <c r="K8" s="17" t="s">
        <v>13</v>
      </c>
    </row>
    <row r="9" spans="1:13">
      <c r="A9" s="100" t="s">
        <v>249</v>
      </c>
      <c r="B9" s="149"/>
      <c r="C9" s="16">
        <v>86.899000000000001</v>
      </c>
      <c r="D9" s="66">
        <v>2.7349999999999999</v>
      </c>
      <c r="E9" s="16">
        <v>10.334</v>
      </c>
      <c r="F9" s="66">
        <v>2.456</v>
      </c>
      <c r="G9" s="16">
        <v>2.7669999999999999</v>
      </c>
      <c r="H9" s="66">
        <v>1.256</v>
      </c>
      <c r="I9" s="18">
        <v>1088</v>
      </c>
      <c r="J9" s="8">
        <v>100</v>
      </c>
      <c r="K9" s="18">
        <v>32939</v>
      </c>
    </row>
    <row r="10" spans="1:13">
      <c r="A10" s="29" t="s">
        <v>14</v>
      </c>
      <c r="B10" s="31" t="s">
        <v>16</v>
      </c>
      <c r="C10" s="9">
        <v>83.114000000000004</v>
      </c>
      <c r="D10" s="70">
        <v>4.5510000000000002</v>
      </c>
      <c r="E10" s="9">
        <v>13.443</v>
      </c>
      <c r="F10" s="70">
        <v>4.0730000000000004</v>
      </c>
      <c r="G10" s="10">
        <v>3.4430000000000001</v>
      </c>
      <c r="H10" s="70">
        <v>2.1110000000000002</v>
      </c>
      <c r="I10" s="19">
        <v>565</v>
      </c>
      <c r="J10" s="11">
        <v>100</v>
      </c>
      <c r="K10" s="19">
        <v>16742</v>
      </c>
    </row>
    <row r="11" spans="1:13">
      <c r="A11" s="29" t="s">
        <v>14</v>
      </c>
      <c r="B11" s="31" t="s">
        <v>15</v>
      </c>
      <c r="C11" s="9">
        <v>90.805999999999997</v>
      </c>
      <c r="D11" s="70">
        <v>3.0219999999999998</v>
      </c>
      <c r="E11" s="9">
        <v>7.125</v>
      </c>
      <c r="F11" s="70">
        <v>2.7320000000000002</v>
      </c>
      <c r="G11" s="10">
        <v>2.069</v>
      </c>
      <c r="H11" s="70">
        <v>1.3320000000000001</v>
      </c>
      <c r="I11" s="19">
        <v>523</v>
      </c>
      <c r="J11" s="11">
        <v>100</v>
      </c>
      <c r="K11" s="19">
        <v>16197</v>
      </c>
    </row>
    <row r="12" spans="1:13">
      <c r="A12" s="100" t="s">
        <v>250</v>
      </c>
      <c r="B12" s="149"/>
      <c r="C12" s="16">
        <v>85.936000000000007</v>
      </c>
      <c r="D12" s="66">
        <v>2.3580000000000001</v>
      </c>
      <c r="E12" s="16">
        <v>11.831</v>
      </c>
      <c r="F12" s="66">
        <v>2.1720000000000002</v>
      </c>
      <c r="G12" s="16">
        <v>2.2330000000000001</v>
      </c>
      <c r="H12" s="66">
        <v>1.0469999999999999</v>
      </c>
      <c r="I12" s="18">
        <v>1023</v>
      </c>
      <c r="J12" s="8">
        <v>100</v>
      </c>
      <c r="K12" s="18">
        <v>30975</v>
      </c>
    </row>
    <row r="13" spans="1:13">
      <c r="A13" s="29" t="s">
        <v>14</v>
      </c>
      <c r="B13" s="31" t="s">
        <v>16</v>
      </c>
      <c r="C13" s="9">
        <v>85.587000000000003</v>
      </c>
      <c r="D13" s="70">
        <v>3.17</v>
      </c>
      <c r="E13" s="9">
        <v>12.452999999999999</v>
      </c>
      <c r="F13" s="70">
        <v>3.0049999999999999</v>
      </c>
      <c r="G13" s="10">
        <v>1.96</v>
      </c>
      <c r="H13" s="70">
        <v>1.1619999999999999</v>
      </c>
      <c r="I13" s="19">
        <v>542</v>
      </c>
      <c r="J13" s="11">
        <v>100</v>
      </c>
      <c r="K13" s="19">
        <v>15736</v>
      </c>
    </row>
    <row r="14" spans="1:13">
      <c r="A14" s="29" t="s">
        <v>14</v>
      </c>
      <c r="B14" s="31" t="s">
        <v>15</v>
      </c>
      <c r="C14" s="9">
        <v>86.296000000000006</v>
      </c>
      <c r="D14" s="70">
        <v>3.5009999999999999</v>
      </c>
      <c r="E14" s="9">
        <v>11.189</v>
      </c>
      <c r="F14" s="70">
        <v>3.1379999999999999</v>
      </c>
      <c r="G14" s="10">
        <v>2.5150000000000001</v>
      </c>
      <c r="H14" s="70">
        <v>1.756</v>
      </c>
      <c r="I14" s="19">
        <v>481</v>
      </c>
      <c r="J14" s="11">
        <v>100</v>
      </c>
      <c r="K14" s="19">
        <v>15239</v>
      </c>
    </row>
    <row r="20" ht="25.95" customHeight="1"/>
    <row r="33" ht="27.6" customHeight="1"/>
  </sheetData>
  <sortState ref="B13:K14">
    <sortCondition ref="B13:B14"/>
  </sortState>
  <mergeCells count="13">
    <mergeCell ref="A1:K1"/>
    <mergeCell ref="A12:B12"/>
    <mergeCell ref="A8:B8"/>
    <mergeCell ref="A9:B9"/>
    <mergeCell ref="A5:K5"/>
    <mergeCell ref="A3:K3"/>
    <mergeCell ref="A4:K4"/>
    <mergeCell ref="A6:K6"/>
    <mergeCell ref="A7:B7"/>
    <mergeCell ref="C7:D7"/>
    <mergeCell ref="E7:F7"/>
    <mergeCell ref="G7:H7"/>
    <mergeCell ref="I7:J7"/>
  </mergeCells>
  <pageMargins left="0.7" right="0.7" top="0.78740157499999996" bottom="0.78740157499999996" header="0.3" footer="0.3"/>
  <pageSetup paperSize="9" scale="8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
  <sheetViews>
    <sheetView workbookViewId="0">
      <selection activeCell="N3" sqref="N3"/>
    </sheetView>
  </sheetViews>
  <sheetFormatPr baseColWidth="10" defaultRowHeight="14.4"/>
  <cols>
    <col min="3" max="3" width="6.6640625" customWidth="1"/>
    <col min="4" max="4" width="6.6640625" style="71" customWidth="1"/>
    <col min="5" max="5" width="6.6640625" customWidth="1"/>
    <col min="6" max="6" width="6.6640625" style="71" customWidth="1"/>
    <col min="7" max="7" width="6.6640625" customWidth="1"/>
    <col min="8" max="8" width="6.6640625" style="71" customWidth="1"/>
    <col min="9" max="9" width="6.6640625" customWidth="1"/>
    <col min="10" max="10" width="6.6640625" style="71" customWidth="1"/>
    <col min="11" max="12" width="6.6640625" customWidth="1"/>
  </cols>
  <sheetData>
    <row r="1" spans="1:13">
      <c r="A1" s="154" t="s">
        <v>75</v>
      </c>
      <c r="B1" s="95"/>
      <c r="C1" s="95"/>
      <c r="D1" s="95"/>
      <c r="E1" s="95"/>
      <c r="F1" s="95"/>
      <c r="G1" s="95"/>
      <c r="H1" s="95"/>
      <c r="I1" s="95"/>
      <c r="J1" s="95"/>
      <c r="K1" s="95"/>
      <c r="L1" s="95"/>
      <c r="M1" s="95"/>
    </row>
    <row r="2" spans="1:13">
      <c r="A2" s="114" t="s">
        <v>76</v>
      </c>
      <c r="B2" s="114"/>
      <c r="C2" s="114"/>
      <c r="D2" s="114"/>
      <c r="E2" s="114"/>
      <c r="F2" s="114"/>
      <c r="G2" s="114"/>
      <c r="H2" s="114"/>
      <c r="I2" s="114"/>
      <c r="J2" s="114"/>
      <c r="K2" s="114"/>
      <c r="L2" s="114"/>
      <c r="M2" s="114"/>
    </row>
    <row r="3" spans="1:13">
      <c r="A3" s="104" t="s">
        <v>81</v>
      </c>
      <c r="B3" s="93"/>
      <c r="C3" s="93"/>
      <c r="D3" s="93"/>
      <c r="E3" s="93"/>
      <c r="F3" s="93"/>
      <c r="G3" s="93"/>
      <c r="H3" s="93"/>
      <c r="I3" s="93"/>
      <c r="J3" s="93"/>
      <c r="K3" s="93"/>
      <c r="L3" s="93"/>
      <c r="M3" s="93"/>
    </row>
    <row r="4" spans="1:13">
      <c r="A4" s="128" t="s">
        <v>234</v>
      </c>
      <c r="B4" s="128"/>
      <c r="C4" s="128"/>
      <c r="D4" s="128"/>
      <c r="E4" s="128"/>
      <c r="F4" s="128"/>
      <c r="G4" s="128"/>
      <c r="H4" s="128"/>
      <c r="I4" s="128"/>
      <c r="J4" s="128"/>
      <c r="K4" s="128"/>
      <c r="L4" s="128"/>
      <c r="M4" s="128"/>
    </row>
    <row r="5" spans="1:13" ht="29.4" customHeight="1">
      <c r="A5" s="145"/>
      <c r="B5" s="146"/>
      <c r="C5" s="118" t="s">
        <v>77</v>
      </c>
      <c r="D5" s="155"/>
      <c r="E5" s="118" t="s">
        <v>78</v>
      </c>
      <c r="F5" s="155"/>
      <c r="G5" s="118" t="s">
        <v>79</v>
      </c>
      <c r="H5" s="155"/>
      <c r="I5" s="118" t="s">
        <v>80</v>
      </c>
      <c r="J5" s="155"/>
      <c r="K5" s="118" t="s">
        <v>23</v>
      </c>
      <c r="L5" s="155"/>
      <c r="M5" s="17" t="s">
        <v>24</v>
      </c>
    </row>
    <row r="6" spans="1:13">
      <c r="A6" s="145" t="s">
        <v>3</v>
      </c>
      <c r="B6" s="146"/>
      <c r="C6" s="34" t="s">
        <v>10</v>
      </c>
      <c r="D6" s="73" t="s">
        <v>11</v>
      </c>
      <c r="E6" s="34" t="s">
        <v>10</v>
      </c>
      <c r="F6" s="73" t="s">
        <v>11</v>
      </c>
      <c r="G6" s="34" t="s">
        <v>10</v>
      </c>
      <c r="H6" s="73" t="s">
        <v>11</v>
      </c>
      <c r="I6" s="34" t="s">
        <v>10</v>
      </c>
      <c r="J6" s="73" t="s">
        <v>11</v>
      </c>
      <c r="K6" s="17" t="s">
        <v>25</v>
      </c>
      <c r="L6" s="34" t="s">
        <v>10</v>
      </c>
      <c r="M6" s="17" t="s">
        <v>13</v>
      </c>
    </row>
    <row r="7" spans="1:13">
      <c r="A7" s="100" t="s">
        <v>249</v>
      </c>
      <c r="B7" s="149"/>
      <c r="C7" s="16">
        <v>3.6379999999999999</v>
      </c>
      <c r="D7" s="66">
        <v>1.907</v>
      </c>
      <c r="E7" s="16">
        <v>50.820999999999998</v>
      </c>
      <c r="F7" s="66">
        <v>4.9160000000000004</v>
      </c>
      <c r="G7" s="16">
        <v>32.173999999999999</v>
      </c>
      <c r="H7" s="66">
        <v>4.282</v>
      </c>
      <c r="I7" s="16">
        <v>13.367000000000001</v>
      </c>
      <c r="J7" s="66">
        <v>2.9710000000000001</v>
      </c>
      <c r="K7" s="18">
        <v>1073</v>
      </c>
      <c r="L7" s="8">
        <v>100</v>
      </c>
      <c r="M7" s="18">
        <v>32939</v>
      </c>
    </row>
    <row r="8" spans="1:13">
      <c r="A8" s="29" t="s">
        <v>14</v>
      </c>
      <c r="B8" s="31" t="s">
        <v>16</v>
      </c>
      <c r="C8" s="9">
        <v>6.8550000000000004</v>
      </c>
      <c r="D8" s="70">
        <v>3.7010000000000001</v>
      </c>
      <c r="E8" s="9">
        <v>63.405000000000001</v>
      </c>
      <c r="F8" s="70">
        <v>6.5570000000000004</v>
      </c>
      <c r="G8" s="9">
        <v>21.135999999999999</v>
      </c>
      <c r="H8" s="70">
        <v>4.9870000000000001</v>
      </c>
      <c r="I8" s="9">
        <v>8.6039999999999992</v>
      </c>
      <c r="J8" s="70">
        <v>2.5960000000000001</v>
      </c>
      <c r="K8" s="19">
        <v>552</v>
      </c>
      <c r="L8" s="11">
        <v>100</v>
      </c>
      <c r="M8" s="19">
        <v>16742</v>
      </c>
    </row>
    <row r="9" spans="1:13">
      <c r="A9" s="29" t="s">
        <v>14</v>
      </c>
      <c r="B9" s="31" t="s">
        <v>15</v>
      </c>
      <c r="C9" s="10">
        <v>0.34699999999999998</v>
      </c>
      <c r="D9" s="70">
        <v>0.34699999999999998</v>
      </c>
      <c r="E9" s="9">
        <v>37.948999999999998</v>
      </c>
      <c r="F9" s="70">
        <v>6.0750000000000002</v>
      </c>
      <c r="G9" s="9">
        <v>43.463999999999999</v>
      </c>
      <c r="H9" s="70">
        <v>6.2460000000000004</v>
      </c>
      <c r="I9" s="9">
        <v>18.239999999999998</v>
      </c>
      <c r="J9" s="70">
        <v>5.1369999999999996</v>
      </c>
      <c r="K9" s="19">
        <v>521</v>
      </c>
      <c r="L9" s="11">
        <v>100</v>
      </c>
      <c r="M9" s="19">
        <v>16197</v>
      </c>
    </row>
    <row r="10" spans="1:13">
      <c r="A10" s="100" t="s">
        <v>250</v>
      </c>
      <c r="B10" s="149"/>
      <c r="C10" s="41">
        <v>3.9750000000000001</v>
      </c>
      <c r="D10" s="75">
        <v>1.329</v>
      </c>
      <c r="E10" s="41">
        <v>54.338000000000001</v>
      </c>
      <c r="F10" s="75">
        <v>3.4359999999999999</v>
      </c>
      <c r="G10" s="41">
        <v>29.92</v>
      </c>
      <c r="H10" s="75">
        <v>3.1139999999999999</v>
      </c>
      <c r="I10" s="41">
        <v>11.766</v>
      </c>
      <c r="J10" s="75">
        <v>2.2709999999999999</v>
      </c>
      <c r="K10" s="18">
        <v>1014</v>
      </c>
      <c r="L10" s="8">
        <v>100</v>
      </c>
      <c r="M10" s="18">
        <v>30975</v>
      </c>
    </row>
    <row r="11" spans="1:13">
      <c r="A11" s="29" t="s">
        <v>14</v>
      </c>
      <c r="B11" s="31" t="s">
        <v>16</v>
      </c>
      <c r="C11" s="45">
        <v>5.984</v>
      </c>
      <c r="D11" s="76">
        <v>2.109</v>
      </c>
      <c r="E11" s="45">
        <v>61.390999999999998</v>
      </c>
      <c r="F11" s="76">
        <v>4.5339999999999998</v>
      </c>
      <c r="G11" s="45">
        <v>22.434999999999999</v>
      </c>
      <c r="H11" s="76">
        <v>3.8</v>
      </c>
      <c r="I11" s="45">
        <v>10.19</v>
      </c>
      <c r="J11" s="76">
        <v>3.0910000000000002</v>
      </c>
      <c r="K11" s="19">
        <v>537</v>
      </c>
      <c r="L11" s="11">
        <v>100</v>
      </c>
      <c r="M11" s="19">
        <v>15736</v>
      </c>
    </row>
    <row r="12" spans="1:13">
      <c r="A12" s="29" t="s">
        <v>14</v>
      </c>
      <c r="B12" s="31" t="s">
        <v>15</v>
      </c>
      <c r="C12" s="49">
        <v>1.9</v>
      </c>
      <c r="D12" s="76">
        <v>1.5840000000000001</v>
      </c>
      <c r="E12" s="45">
        <v>47.05</v>
      </c>
      <c r="F12" s="76">
        <v>5.1559999999999997</v>
      </c>
      <c r="G12" s="45">
        <v>37.655999999999999</v>
      </c>
      <c r="H12" s="76">
        <v>4.8920000000000003</v>
      </c>
      <c r="I12" s="45">
        <v>13.395</v>
      </c>
      <c r="J12" s="76">
        <v>3.3450000000000002</v>
      </c>
      <c r="K12" s="19">
        <v>477</v>
      </c>
      <c r="L12" s="11">
        <v>100</v>
      </c>
      <c r="M12" s="19">
        <v>15239</v>
      </c>
    </row>
  </sheetData>
  <sortState ref="B11:M12">
    <sortCondition ref="B11:B12"/>
  </sortState>
  <mergeCells count="13">
    <mergeCell ref="A1:M1"/>
    <mergeCell ref="A2:M2"/>
    <mergeCell ref="A3:M3"/>
    <mergeCell ref="A4:M4"/>
    <mergeCell ref="A10:B10"/>
    <mergeCell ref="K5:L5"/>
    <mergeCell ref="A6:B6"/>
    <mergeCell ref="A7:B7"/>
    <mergeCell ref="A5:B5"/>
    <mergeCell ref="C5:D5"/>
    <mergeCell ref="E5:F5"/>
    <mergeCell ref="G5:H5"/>
    <mergeCell ref="I5:J5"/>
  </mergeCells>
  <pageMargins left="0.7" right="0.7" top="0.78740157499999996" bottom="0.78740157499999996" header="0.3" footer="0.3"/>
  <pageSetup paperSize="9" scale="8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
  <sheetViews>
    <sheetView workbookViewId="0">
      <selection activeCell="M6" sqref="M6"/>
    </sheetView>
  </sheetViews>
  <sheetFormatPr baseColWidth="10" defaultRowHeight="14.4"/>
  <cols>
    <col min="3" max="3" width="7.33203125" customWidth="1"/>
    <col min="4" max="4" width="7.33203125" style="71" customWidth="1"/>
    <col min="5" max="5" width="7.33203125" customWidth="1"/>
    <col min="6" max="6" width="7.33203125" style="71" customWidth="1"/>
    <col min="7" max="7" width="7.33203125" customWidth="1"/>
    <col min="8" max="8" width="7.33203125" style="71" customWidth="1"/>
    <col min="9" max="11" width="7.33203125" customWidth="1"/>
  </cols>
  <sheetData>
    <row r="1" spans="1:15">
      <c r="A1" s="158" t="s">
        <v>82</v>
      </c>
      <c r="B1" s="154"/>
      <c r="C1" s="154"/>
      <c r="D1" s="154"/>
      <c r="E1" s="154"/>
      <c r="F1" s="154"/>
      <c r="G1" s="154"/>
      <c r="H1" s="154"/>
      <c r="I1" s="154"/>
      <c r="J1" s="154"/>
      <c r="K1" s="154"/>
    </row>
    <row r="2" spans="1:15">
      <c r="A2" s="114" t="s">
        <v>83</v>
      </c>
      <c r="B2" s="115"/>
      <c r="C2" s="115"/>
      <c r="D2" s="115"/>
      <c r="E2" s="115"/>
      <c r="F2" s="115"/>
      <c r="G2" s="115"/>
      <c r="H2" s="115"/>
      <c r="I2" s="115"/>
      <c r="J2" s="115"/>
      <c r="K2" s="115"/>
    </row>
    <row r="3" spans="1:15">
      <c r="A3" s="104" t="s">
        <v>87</v>
      </c>
      <c r="B3" s="93"/>
      <c r="C3" s="93"/>
      <c r="D3" s="93"/>
      <c r="E3" s="93"/>
      <c r="F3" s="93"/>
      <c r="G3" s="93"/>
      <c r="H3" s="93"/>
      <c r="I3" s="93"/>
      <c r="J3" s="93"/>
      <c r="K3" s="93"/>
    </row>
    <row r="4" spans="1:15">
      <c r="A4" s="128" t="s">
        <v>237</v>
      </c>
      <c r="B4" s="129"/>
      <c r="C4" s="129"/>
      <c r="D4" s="129"/>
      <c r="E4" s="129"/>
      <c r="F4" s="129"/>
      <c r="G4" s="129"/>
      <c r="H4" s="129"/>
      <c r="I4" s="129"/>
      <c r="J4" s="129"/>
      <c r="K4" s="129"/>
    </row>
    <row r="5" spans="1:15" ht="33.6" customHeight="1">
      <c r="A5" s="145"/>
      <c r="B5" s="146"/>
      <c r="C5" s="118" t="s">
        <v>84</v>
      </c>
      <c r="D5" s="119"/>
      <c r="E5" s="118" t="s">
        <v>85</v>
      </c>
      <c r="F5" s="119"/>
      <c r="G5" s="118" t="s">
        <v>86</v>
      </c>
      <c r="H5" s="119"/>
      <c r="I5" s="118" t="s">
        <v>23</v>
      </c>
      <c r="J5" s="119"/>
      <c r="K5" s="17" t="s">
        <v>24</v>
      </c>
    </row>
    <row r="6" spans="1:15">
      <c r="A6" s="145" t="s">
        <v>3</v>
      </c>
      <c r="B6" s="146"/>
      <c r="C6" s="34" t="s">
        <v>10</v>
      </c>
      <c r="D6" s="73" t="s">
        <v>11</v>
      </c>
      <c r="E6" s="34" t="s">
        <v>10</v>
      </c>
      <c r="F6" s="73" t="s">
        <v>11</v>
      </c>
      <c r="G6" s="34" t="s">
        <v>10</v>
      </c>
      <c r="H6" s="73" t="s">
        <v>11</v>
      </c>
      <c r="I6" s="17" t="s">
        <v>25</v>
      </c>
      <c r="J6" s="34" t="s">
        <v>10</v>
      </c>
      <c r="K6" s="17" t="s">
        <v>13</v>
      </c>
    </row>
    <row r="7" spans="1:15">
      <c r="A7" s="100" t="s">
        <v>249</v>
      </c>
      <c r="B7" s="149"/>
      <c r="C7" s="16">
        <v>47.802</v>
      </c>
      <c r="D7" s="66">
        <v>5.0069999999999997</v>
      </c>
      <c r="E7" s="16">
        <v>30.870999999999999</v>
      </c>
      <c r="F7" s="66">
        <v>4.6849999999999996</v>
      </c>
      <c r="G7" s="16">
        <v>21.327000000000002</v>
      </c>
      <c r="H7" s="66">
        <v>4.423</v>
      </c>
      <c r="I7" s="18">
        <v>1033</v>
      </c>
      <c r="J7" s="8">
        <v>100</v>
      </c>
      <c r="K7" s="18">
        <v>32939</v>
      </c>
    </row>
    <row r="8" spans="1:15">
      <c r="A8" s="29" t="s">
        <v>14</v>
      </c>
      <c r="B8" s="31" t="s">
        <v>16</v>
      </c>
      <c r="C8" s="9">
        <v>40.01</v>
      </c>
      <c r="D8" s="70">
        <v>7.3220000000000001</v>
      </c>
      <c r="E8" s="9">
        <v>32.296999999999997</v>
      </c>
      <c r="F8" s="70">
        <v>7.2839999999999998</v>
      </c>
      <c r="G8" s="9">
        <v>27.693000000000001</v>
      </c>
      <c r="H8" s="70">
        <v>7.0819999999999999</v>
      </c>
      <c r="I8" s="19">
        <v>537</v>
      </c>
      <c r="J8" s="11">
        <v>100</v>
      </c>
      <c r="K8" s="19">
        <v>16742</v>
      </c>
    </row>
    <row r="9" spans="1:15">
      <c r="A9" s="29" t="s">
        <v>14</v>
      </c>
      <c r="B9" s="31" t="s">
        <v>15</v>
      </c>
      <c r="C9" s="9">
        <v>55.978000000000002</v>
      </c>
      <c r="D9" s="70">
        <v>6.4530000000000003</v>
      </c>
      <c r="E9" s="9">
        <v>29.375</v>
      </c>
      <c r="F9" s="70">
        <v>5.7789999999999999</v>
      </c>
      <c r="G9" s="9">
        <v>14.648</v>
      </c>
      <c r="H9" s="70">
        <v>4.9800000000000004</v>
      </c>
      <c r="I9" s="19">
        <v>496</v>
      </c>
      <c r="J9" s="11">
        <v>100</v>
      </c>
      <c r="K9" s="19">
        <v>16197</v>
      </c>
    </row>
    <row r="10" spans="1:15">
      <c r="A10" s="100" t="s">
        <v>250</v>
      </c>
      <c r="B10" s="149"/>
      <c r="C10" s="16">
        <v>47.415999999999997</v>
      </c>
      <c r="D10" s="66">
        <v>3.5409999999999999</v>
      </c>
      <c r="E10" s="16">
        <v>33.267000000000003</v>
      </c>
      <c r="F10" s="66">
        <v>3.3660000000000001</v>
      </c>
      <c r="G10" s="16">
        <v>19.317</v>
      </c>
      <c r="H10" s="66">
        <v>2.7549999999999999</v>
      </c>
      <c r="I10" s="18">
        <v>963</v>
      </c>
      <c r="J10" s="8">
        <v>100</v>
      </c>
      <c r="K10" s="18">
        <v>30975</v>
      </c>
    </row>
    <row r="11" spans="1:15">
      <c r="A11" s="29" t="s">
        <v>14</v>
      </c>
      <c r="B11" s="31" t="s">
        <v>16</v>
      </c>
      <c r="C11" s="9">
        <v>37.034999999999997</v>
      </c>
      <c r="D11" s="70">
        <v>4.5999999999999996</v>
      </c>
      <c r="E11" s="9">
        <v>36.951000000000001</v>
      </c>
      <c r="F11" s="70">
        <v>4.5679999999999996</v>
      </c>
      <c r="G11" s="9">
        <v>26.013999999999999</v>
      </c>
      <c r="H11" s="70">
        <v>4.2080000000000002</v>
      </c>
      <c r="I11" s="19">
        <v>511</v>
      </c>
      <c r="J11" s="11">
        <v>100</v>
      </c>
      <c r="K11" s="19">
        <v>15736</v>
      </c>
    </row>
    <row r="12" spans="1:15">
      <c r="A12" s="29" t="s">
        <v>14</v>
      </c>
      <c r="B12" s="31" t="s">
        <v>15</v>
      </c>
      <c r="C12" s="9">
        <v>58.335000000000001</v>
      </c>
      <c r="D12" s="70">
        <v>5.2480000000000002</v>
      </c>
      <c r="E12" s="9">
        <v>29.390999999999998</v>
      </c>
      <c r="F12" s="70">
        <v>4.9649999999999999</v>
      </c>
      <c r="G12" s="9">
        <v>12.273999999999999</v>
      </c>
      <c r="H12" s="70">
        <v>3.3340000000000001</v>
      </c>
      <c r="I12" s="19">
        <v>452</v>
      </c>
      <c r="J12" s="11">
        <v>100</v>
      </c>
      <c r="K12" s="19">
        <v>15239</v>
      </c>
    </row>
    <row r="14" spans="1:15">
      <c r="A14" s="92" t="s">
        <v>235</v>
      </c>
      <c r="B14" s="98"/>
      <c r="C14" s="98"/>
      <c r="D14" s="98"/>
      <c r="E14" s="98"/>
      <c r="F14" s="98"/>
      <c r="G14" s="98"/>
      <c r="H14" s="98"/>
      <c r="I14" s="98"/>
      <c r="J14" s="98"/>
      <c r="K14" s="98"/>
    </row>
    <row r="15" spans="1:15" ht="42.6" customHeight="1">
      <c r="A15" s="156" t="s">
        <v>236</v>
      </c>
      <c r="B15" s="157"/>
      <c r="C15" s="157"/>
      <c r="D15" s="157"/>
      <c r="E15" s="157"/>
      <c r="F15" s="157"/>
      <c r="G15" s="157"/>
      <c r="H15" s="157"/>
      <c r="I15" s="157"/>
      <c r="J15" s="157"/>
      <c r="K15" s="157"/>
      <c r="L15" s="60"/>
      <c r="M15" s="60"/>
      <c r="N15" s="60"/>
      <c r="O15" s="60"/>
    </row>
  </sheetData>
  <sortState ref="B11:K12">
    <sortCondition ref="B11:B12"/>
  </sortState>
  <mergeCells count="14">
    <mergeCell ref="A14:K14"/>
    <mergeCell ref="A15:K15"/>
    <mergeCell ref="I5:J5"/>
    <mergeCell ref="A10:B10"/>
    <mergeCell ref="A1:K1"/>
    <mergeCell ref="A2:K2"/>
    <mergeCell ref="A6:B6"/>
    <mergeCell ref="A7:B7"/>
    <mergeCell ref="A3:K3"/>
    <mergeCell ref="A4:K4"/>
    <mergeCell ref="A5:B5"/>
    <mergeCell ref="C5:D5"/>
    <mergeCell ref="E5:F5"/>
    <mergeCell ref="G5:H5"/>
  </mergeCells>
  <pageMargins left="0.7" right="0.7" top="0.78740157499999996" bottom="0.78740157499999996" header="0.3" footer="0.3"/>
  <pageSetup paperSize="9" scale="98"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
  <sheetViews>
    <sheetView workbookViewId="0">
      <selection activeCell="L9" sqref="L9"/>
    </sheetView>
  </sheetViews>
  <sheetFormatPr baseColWidth="10" defaultRowHeight="14.4"/>
  <cols>
    <col min="2" max="2" width="6.6640625" customWidth="1"/>
    <col min="3" max="3" width="6.6640625" style="71" customWidth="1"/>
    <col min="4" max="4" width="6.6640625" customWidth="1"/>
    <col min="5" max="5" width="6.6640625" style="71" customWidth="1"/>
    <col min="6" max="6" width="6.6640625" customWidth="1"/>
    <col min="7" max="7" width="6.6640625" style="71" customWidth="1"/>
    <col min="8" max="9" width="6.6640625" customWidth="1"/>
  </cols>
  <sheetData>
    <row r="1" spans="1:10">
      <c r="A1" s="125" t="s">
        <v>88</v>
      </c>
      <c r="B1" s="127"/>
      <c r="C1" s="127"/>
      <c r="D1" s="127"/>
      <c r="E1" s="127"/>
      <c r="F1" s="127"/>
      <c r="G1" s="127"/>
      <c r="H1" s="127"/>
      <c r="I1" s="127"/>
      <c r="J1" s="127"/>
    </row>
    <row r="2" spans="1:10" ht="36" customHeight="1">
      <c r="A2" s="159" t="s">
        <v>89</v>
      </c>
      <c r="B2" s="160"/>
      <c r="C2" s="160"/>
      <c r="D2" s="160"/>
      <c r="E2" s="160"/>
      <c r="F2" s="160"/>
      <c r="G2" s="160"/>
      <c r="H2" s="160"/>
      <c r="I2" s="160"/>
      <c r="J2" s="160"/>
    </row>
    <row r="3" spans="1:10">
      <c r="A3" s="104" t="s">
        <v>93</v>
      </c>
      <c r="B3" s="98"/>
      <c r="C3" s="98"/>
      <c r="D3" s="98"/>
      <c r="E3" s="98"/>
      <c r="F3" s="98"/>
      <c r="G3" s="98"/>
      <c r="H3" s="98"/>
      <c r="I3" s="98"/>
      <c r="J3" s="98"/>
    </row>
    <row r="4" spans="1:10">
      <c r="A4" s="116" t="s">
        <v>238</v>
      </c>
      <c r="B4" s="140"/>
      <c r="C4" s="140"/>
      <c r="D4" s="140"/>
      <c r="E4" s="140"/>
      <c r="F4" s="140"/>
      <c r="G4" s="140"/>
      <c r="H4" s="140"/>
      <c r="I4" s="140"/>
      <c r="J4" s="140"/>
    </row>
    <row r="5" spans="1:10">
      <c r="A5" s="55"/>
      <c r="B5" s="118" t="s">
        <v>90</v>
      </c>
      <c r="C5" s="119"/>
      <c r="D5" s="118" t="s">
        <v>91</v>
      </c>
      <c r="E5" s="119"/>
      <c r="F5" s="118" t="s">
        <v>92</v>
      </c>
      <c r="G5" s="119"/>
      <c r="H5" s="118" t="s">
        <v>23</v>
      </c>
      <c r="I5" s="119"/>
      <c r="J5" s="34" t="s">
        <v>24</v>
      </c>
    </row>
    <row r="6" spans="1:10">
      <c r="A6" s="63" t="s">
        <v>3</v>
      </c>
      <c r="B6" s="34" t="s">
        <v>10</v>
      </c>
      <c r="C6" s="73" t="s">
        <v>11</v>
      </c>
      <c r="D6" s="34" t="s">
        <v>10</v>
      </c>
      <c r="E6" s="73" t="s">
        <v>11</v>
      </c>
      <c r="F6" s="34" t="s">
        <v>10</v>
      </c>
      <c r="G6" s="73" t="s">
        <v>11</v>
      </c>
      <c r="H6" s="34" t="s">
        <v>25</v>
      </c>
      <c r="I6" s="34" t="s">
        <v>10</v>
      </c>
      <c r="J6" s="34" t="s">
        <v>13</v>
      </c>
    </row>
    <row r="7" spans="1:10">
      <c r="A7" s="53" t="s">
        <v>249</v>
      </c>
      <c r="B7" s="16">
        <v>87.119</v>
      </c>
      <c r="C7" s="66">
        <v>3.7029999999999998</v>
      </c>
      <c r="D7" s="16">
        <v>8.9499999999999993</v>
      </c>
      <c r="E7" s="66">
        <v>3.1720000000000002</v>
      </c>
      <c r="F7" s="16">
        <v>3.931</v>
      </c>
      <c r="G7" s="66">
        <v>2.17</v>
      </c>
      <c r="H7" s="18">
        <v>1043</v>
      </c>
      <c r="I7" s="8">
        <v>100</v>
      </c>
      <c r="J7" s="18">
        <v>32939</v>
      </c>
    </row>
    <row r="8" spans="1:10">
      <c r="A8" s="53" t="s">
        <v>250</v>
      </c>
      <c r="B8" s="16">
        <v>85.582999999999998</v>
      </c>
      <c r="C8" s="66">
        <v>2.4420000000000002</v>
      </c>
      <c r="D8" s="16">
        <v>11.500999999999999</v>
      </c>
      <c r="E8" s="66">
        <v>2.1930000000000001</v>
      </c>
      <c r="F8" s="16">
        <v>2.915</v>
      </c>
      <c r="G8" s="66">
        <v>1.22</v>
      </c>
      <c r="H8" s="13">
        <v>981</v>
      </c>
      <c r="I8" s="8">
        <v>100</v>
      </c>
      <c r="J8" s="18">
        <v>30975</v>
      </c>
    </row>
  </sheetData>
  <mergeCells count="8">
    <mergeCell ref="B5:C5"/>
    <mergeCell ref="D5:E5"/>
    <mergeCell ref="F5:G5"/>
    <mergeCell ref="H5:I5"/>
    <mergeCell ref="A1:J1"/>
    <mergeCell ref="A2:J2"/>
    <mergeCell ref="A4:J4"/>
    <mergeCell ref="A3:J3"/>
  </mergeCells>
  <pageMargins left="0.7" right="0.7" top="0.78740157499999996" bottom="0.78740157499999996"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workbookViewId="0">
      <selection activeCell="J23" sqref="J23"/>
    </sheetView>
  </sheetViews>
  <sheetFormatPr baseColWidth="10" defaultRowHeight="14.4"/>
  <cols>
    <col min="3" max="3" width="11.5546875" style="71"/>
    <col min="5" max="5" width="17.109375" customWidth="1"/>
  </cols>
  <sheetData>
    <row r="1" spans="1:12">
      <c r="A1" s="92" t="s">
        <v>99</v>
      </c>
      <c r="B1" s="98"/>
      <c r="C1" s="98"/>
      <c r="D1" s="98"/>
      <c r="E1" s="98"/>
      <c r="F1" s="56"/>
      <c r="G1" s="56"/>
      <c r="H1" s="56"/>
      <c r="I1" s="56"/>
      <c r="J1" s="56"/>
      <c r="K1" s="56"/>
      <c r="L1" s="56"/>
    </row>
    <row r="2" spans="1:12" s="14" customFormat="1">
      <c r="A2" s="22"/>
      <c r="B2" s="21"/>
      <c r="C2" s="77"/>
      <c r="D2" s="21"/>
      <c r="E2" s="21"/>
      <c r="F2" s="21"/>
      <c r="G2" s="21"/>
      <c r="H2" s="21"/>
      <c r="I2" s="21"/>
      <c r="J2" s="21"/>
      <c r="K2" s="21"/>
      <c r="L2" s="21"/>
    </row>
    <row r="3" spans="1:12">
      <c r="A3" s="158" t="s">
        <v>95</v>
      </c>
      <c r="B3" s="154"/>
      <c r="C3" s="154"/>
      <c r="D3" s="154"/>
      <c r="E3" s="154"/>
    </row>
    <row r="4" spans="1:12" ht="31.95" customHeight="1">
      <c r="A4" s="162" t="s">
        <v>96</v>
      </c>
      <c r="B4" s="163"/>
      <c r="C4" s="163"/>
      <c r="D4" s="163"/>
      <c r="E4" s="163"/>
    </row>
    <row r="5" spans="1:12">
      <c r="A5" s="161" t="s">
        <v>100</v>
      </c>
      <c r="B5" s="98"/>
      <c r="C5" s="98"/>
      <c r="D5" s="98"/>
      <c r="E5" s="98"/>
    </row>
    <row r="6" spans="1:12">
      <c r="A6" s="116" t="s">
        <v>239</v>
      </c>
      <c r="B6" s="140"/>
      <c r="C6" s="140"/>
      <c r="D6" s="140"/>
      <c r="E6" s="140"/>
    </row>
    <row r="7" spans="1:12" ht="20.399999999999999">
      <c r="A7" s="55"/>
      <c r="B7" s="118" t="s">
        <v>97</v>
      </c>
      <c r="C7" s="119"/>
      <c r="D7" s="17" t="s">
        <v>8</v>
      </c>
      <c r="E7" s="17" t="s">
        <v>24</v>
      </c>
    </row>
    <row r="8" spans="1:12">
      <c r="A8" s="63" t="s">
        <v>3</v>
      </c>
      <c r="B8" s="15" t="s">
        <v>98</v>
      </c>
      <c r="C8" s="73" t="s">
        <v>11</v>
      </c>
      <c r="D8" s="17" t="s">
        <v>25</v>
      </c>
      <c r="E8" s="17" t="s">
        <v>13</v>
      </c>
    </row>
    <row r="9" spans="1:12">
      <c r="A9" s="53" t="s">
        <v>249</v>
      </c>
      <c r="B9" s="20">
        <v>5.07</v>
      </c>
      <c r="C9" s="66">
        <v>1.1299999999999999</v>
      </c>
      <c r="D9" s="18">
        <v>1041</v>
      </c>
      <c r="E9" s="18">
        <v>32939</v>
      </c>
    </row>
    <row r="10" spans="1:12">
      <c r="A10" s="53" t="s">
        <v>250</v>
      </c>
      <c r="B10" s="20">
        <v>4.1399999999999997</v>
      </c>
      <c r="C10" s="66">
        <v>0.46</v>
      </c>
      <c r="D10" s="18">
        <v>1019</v>
      </c>
      <c r="E10" s="18">
        <v>30975</v>
      </c>
    </row>
    <row r="11" spans="1:12">
      <c r="B11" s="32"/>
      <c r="D11" s="32"/>
      <c r="E11" s="32"/>
    </row>
  </sheetData>
  <mergeCells count="6">
    <mergeCell ref="B7:C7"/>
    <mergeCell ref="A1:E1"/>
    <mergeCell ref="A5:E5"/>
    <mergeCell ref="A6:E6"/>
    <mergeCell ref="A4:E4"/>
    <mergeCell ref="A3:E3"/>
  </mergeCells>
  <pageMargins left="0.7" right="0.7" top="0.78740157499999996" bottom="0.78740157499999996"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
  <sheetViews>
    <sheetView workbookViewId="0">
      <selection activeCell="N11" sqref="N11"/>
    </sheetView>
  </sheetViews>
  <sheetFormatPr baseColWidth="10" defaultRowHeight="14.4"/>
  <cols>
    <col min="2" max="2" width="6.88671875" customWidth="1"/>
    <col min="3" max="3" width="6.88671875" style="71" customWidth="1"/>
    <col min="4" max="4" width="6.88671875" customWidth="1"/>
    <col min="5" max="5" width="6.88671875" style="71" customWidth="1"/>
    <col min="6" max="6" width="6.88671875" customWidth="1"/>
    <col min="7" max="7" width="6.88671875" style="71" customWidth="1"/>
    <col min="8" max="8" width="6.88671875" customWidth="1"/>
    <col min="9" max="9" width="6.88671875" style="71" customWidth="1"/>
    <col min="10" max="11" width="6.88671875" customWidth="1"/>
  </cols>
  <sheetData>
    <row r="1" spans="1:14">
      <c r="A1" s="164" t="s">
        <v>222</v>
      </c>
      <c r="B1" s="165"/>
      <c r="C1" s="165"/>
      <c r="D1" s="165"/>
      <c r="E1" s="165"/>
      <c r="F1" s="165"/>
      <c r="G1" s="165"/>
      <c r="H1" s="165"/>
      <c r="I1" s="165"/>
      <c r="J1" s="165"/>
      <c r="K1" s="165"/>
      <c r="L1" s="165"/>
      <c r="M1" s="57"/>
      <c r="N1" s="57"/>
    </row>
    <row r="2" spans="1:14" s="32" customFormat="1">
      <c r="A2" s="172" t="s">
        <v>223</v>
      </c>
      <c r="B2" s="165"/>
      <c r="C2" s="165"/>
      <c r="D2" s="165"/>
      <c r="E2" s="165"/>
      <c r="F2" s="165"/>
      <c r="G2" s="165"/>
      <c r="H2" s="165"/>
      <c r="I2" s="165"/>
      <c r="J2" s="165"/>
      <c r="K2" s="165"/>
      <c r="L2" s="165"/>
      <c r="M2" s="58"/>
      <c r="N2" s="58"/>
    </row>
    <row r="3" spans="1:14">
      <c r="A3" s="104" t="s">
        <v>105</v>
      </c>
      <c r="B3" s="98"/>
      <c r="C3" s="98"/>
      <c r="D3" s="98"/>
      <c r="E3" s="98"/>
      <c r="F3" s="98"/>
      <c r="G3" s="98"/>
      <c r="H3" s="98"/>
      <c r="I3" s="98"/>
      <c r="J3" s="98"/>
      <c r="K3" s="98"/>
      <c r="L3" s="98"/>
      <c r="M3" s="25"/>
      <c r="N3" s="25"/>
    </row>
    <row r="4" spans="1:14">
      <c r="A4" s="166" t="s">
        <v>240</v>
      </c>
      <c r="B4" s="167"/>
      <c r="C4" s="167"/>
      <c r="D4" s="167"/>
      <c r="E4" s="167"/>
      <c r="F4" s="167"/>
      <c r="G4" s="167"/>
      <c r="H4" s="167"/>
      <c r="I4" s="167"/>
      <c r="J4" s="167"/>
      <c r="K4" s="167"/>
      <c r="L4" s="167"/>
      <c r="M4" s="26"/>
      <c r="N4" s="26"/>
    </row>
    <row r="5" spans="1:14" ht="44.4" customHeight="1">
      <c r="A5" s="63"/>
      <c r="B5" s="168" t="s">
        <v>101</v>
      </c>
      <c r="C5" s="169"/>
      <c r="D5" s="168" t="s">
        <v>102</v>
      </c>
      <c r="E5" s="169"/>
      <c r="F5" s="168" t="s">
        <v>103</v>
      </c>
      <c r="G5" s="169"/>
      <c r="H5" s="168" t="s">
        <v>104</v>
      </c>
      <c r="I5" s="169"/>
      <c r="J5" s="170" t="s">
        <v>8</v>
      </c>
      <c r="K5" s="171"/>
      <c r="L5" s="30" t="s">
        <v>24</v>
      </c>
      <c r="M5" s="26"/>
      <c r="N5" s="26"/>
    </row>
    <row r="6" spans="1:14" ht="20.399999999999999">
      <c r="A6" s="63" t="s">
        <v>3</v>
      </c>
      <c r="B6" s="28" t="s">
        <v>10</v>
      </c>
      <c r="C6" s="78" t="s">
        <v>11</v>
      </c>
      <c r="D6" s="28" t="s">
        <v>10</v>
      </c>
      <c r="E6" s="78" t="s">
        <v>11</v>
      </c>
      <c r="F6" s="28" t="s">
        <v>10</v>
      </c>
      <c r="G6" s="78" t="s">
        <v>11</v>
      </c>
      <c r="H6" s="82" t="s">
        <v>10</v>
      </c>
      <c r="I6" s="78" t="s">
        <v>11</v>
      </c>
      <c r="J6" s="30" t="s">
        <v>25</v>
      </c>
      <c r="K6" s="24" t="s">
        <v>94</v>
      </c>
      <c r="L6" s="30" t="s">
        <v>13</v>
      </c>
      <c r="M6" s="26"/>
      <c r="N6" s="26"/>
    </row>
    <row r="7" spans="1:14">
      <c r="A7" s="53" t="s">
        <v>249</v>
      </c>
      <c r="B7" s="23">
        <v>11.832000000000001</v>
      </c>
      <c r="C7" s="79">
        <v>3.8580000000000001</v>
      </c>
      <c r="D7" s="23">
        <v>2.0150000000000001</v>
      </c>
      <c r="E7" s="79">
        <v>0.88300000000000001</v>
      </c>
      <c r="F7" s="23">
        <v>2.2280000000000002</v>
      </c>
      <c r="G7" s="79">
        <v>1.3520000000000001</v>
      </c>
      <c r="H7" s="23">
        <v>83.924999999999997</v>
      </c>
      <c r="I7" s="79">
        <v>4.0460000000000003</v>
      </c>
      <c r="J7" s="33">
        <v>1044</v>
      </c>
      <c r="K7" s="27">
        <v>100</v>
      </c>
      <c r="L7" s="33">
        <v>32939</v>
      </c>
      <c r="M7" s="26"/>
      <c r="N7" s="26"/>
    </row>
    <row r="8" spans="1:14">
      <c r="A8" s="53" t="s">
        <v>250</v>
      </c>
      <c r="B8" s="23">
        <v>9.8360000000000003</v>
      </c>
      <c r="C8" s="79">
        <v>2.04</v>
      </c>
      <c r="D8" s="23">
        <v>2.153</v>
      </c>
      <c r="E8" s="79">
        <v>1.1519999999999999</v>
      </c>
      <c r="F8" s="23">
        <v>2.1459999999999999</v>
      </c>
      <c r="G8" s="79">
        <v>0.96499999999999997</v>
      </c>
      <c r="H8" s="23">
        <v>85.864000000000004</v>
      </c>
      <c r="I8" s="79">
        <v>2.4359999999999999</v>
      </c>
      <c r="J8" s="33">
        <v>985</v>
      </c>
      <c r="K8" s="27">
        <v>100</v>
      </c>
      <c r="L8" s="33">
        <v>30975</v>
      </c>
    </row>
  </sheetData>
  <mergeCells count="9">
    <mergeCell ref="A1:L1"/>
    <mergeCell ref="A4:L4"/>
    <mergeCell ref="H5:I5"/>
    <mergeCell ref="J5:K5"/>
    <mergeCell ref="B5:C5"/>
    <mergeCell ref="D5:E5"/>
    <mergeCell ref="F5:G5"/>
    <mergeCell ref="A3:L3"/>
    <mergeCell ref="A2:L2"/>
  </mergeCells>
  <pageMargins left="0.7" right="0.7" top="0.78740157499999996" bottom="0.78740157499999996" header="0.3" footer="0.3"/>
  <pageSetup paperSize="9" scale="95"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J11" sqref="J11"/>
    </sheetView>
  </sheetViews>
  <sheetFormatPr baseColWidth="10" defaultRowHeight="14.4"/>
  <cols>
    <col min="2" max="2" width="8.88671875" customWidth="1"/>
    <col min="3" max="3" width="8.88671875" style="71" customWidth="1"/>
    <col min="4" max="4" width="8.88671875" customWidth="1"/>
    <col min="5" max="5" width="8.88671875" style="71" customWidth="1"/>
  </cols>
  <sheetData>
    <row r="1" spans="1:8">
      <c r="A1" s="158" t="s">
        <v>106</v>
      </c>
      <c r="B1" s="154"/>
      <c r="C1" s="154"/>
      <c r="D1" s="154"/>
      <c r="E1" s="154"/>
      <c r="F1" s="154"/>
      <c r="G1" s="154"/>
      <c r="H1" s="154"/>
    </row>
    <row r="2" spans="1:8" ht="68.400000000000006" customHeight="1">
      <c r="A2" s="162" t="s">
        <v>107</v>
      </c>
      <c r="B2" s="163"/>
      <c r="C2" s="163"/>
      <c r="D2" s="163"/>
      <c r="E2" s="163"/>
      <c r="F2" s="163"/>
      <c r="G2" s="163"/>
      <c r="H2" s="163"/>
    </row>
    <row r="3" spans="1:8">
      <c r="A3" s="104" t="s">
        <v>108</v>
      </c>
      <c r="B3" s="93"/>
      <c r="C3" s="93"/>
      <c r="D3" s="93"/>
      <c r="E3" s="93"/>
      <c r="F3" s="93"/>
      <c r="G3" s="93"/>
      <c r="H3" s="93"/>
    </row>
    <row r="4" spans="1:8">
      <c r="A4" s="116" t="s">
        <v>109</v>
      </c>
      <c r="B4" s="140"/>
      <c r="C4" s="140"/>
      <c r="D4" s="140"/>
      <c r="E4" s="140"/>
      <c r="F4" s="140"/>
      <c r="G4" s="140"/>
      <c r="H4" s="140"/>
    </row>
    <row r="5" spans="1:8">
      <c r="A5" s="63"/>
      <c r="B5" s="118" t="s">
        <v>21</v>
      </c>
      <c r="C5" s="119"/>
      <c r="D5" s="118" t="s">
        <v>22</v>
      </c>
      <c r="E5" s="119"/>
      <c r="F5" s="118" t="s">
        <v>23</v>
      </c>
      <c r="G5" s="119"/>
      <c r="H5" s="17" t="s">
        <v>24</v>
      </c>
    </row>
    <row r="6" spans="1:8">
      <c r="A6" s="63" t="s">
        <v>3</v>
      </c>
      <c r="B6" s="15" t="s">
        <v>10</v>
      </c>
      <c r="C6" s="73" t="s">
        <v>11</v>
      </c>
      <c r="D6" s="15" t="s">
        <v>10</v>
      </c>
      <c r="E6" s="73" t="s">
        <v>11</v>
      </c>
      <c r="F6" s="17" t="s">
        <v>25</v>
      </c>
      <c r="G6" s="15" t="s">
        <v>10</v>
      </c>
      <c r="H6" s="17" t="s">
        <v>13</v>
      </c>
    </row>
    <row r="7" spans="1:8">
      <c r="A7" s="53" t="s">
        <v>249</v>
      </c>
      <c r="B7" s="16">
        <v>1.9390000000000001</v>
      </c>
      <c r="C7" s="66">
        <v>0.86799999999999999</v>
      </c>
      <c r="D7" s="16">
        <v>98.061000000000007</v>
      </c>
      <c r="E7" s="66">
        <v>0.86799999999999999</v>
      </c>
      <c r="F7" s="18">
        <v>1090</v>
      </c>
      <c r="G7" s="8">
        <v>100</v>
      </c>
      <c r="H7" s="18">
        <v>32939</v>
      </c>
    </row>
    <row r="8" spans="1:8">
      <c r="A8" s="53" t="s">
        <v>250</v>
      </c>
      <c r="B8" s="16">
        <v>2.0619999999999998</v>
      </c>
      <c r="C8" s="66">
        <v>0.89700000000000002</v>
      </c>
      <c r="D8" s="16">
        <v>97.938000000000002</v>
      </c>
      <c r="E8" s="66">
        <v>0.89700000000000002</v>
      </c>
      <c r="F8" s="18">
        <v>1023</v>
      </c>
      <c r="G8" s="8">
        <v>100</v>
      </c>
      <c r="H8" s="18">
        <v>30975</v>
      </c>
    </row>
  </sheetData>
  <mergeCells count="7">
    <mergeCell ref="A1:H1"/>
    <mergeCell ref="A2:H2"/>
    <mergeCell ref="A3:H3"/>
    <mergeCell ref="A4:H4"/>
    <mergeCell ref="B5:C5"/>
    <mergeCell ref="D5:E5"/>
    <mergeCell ref="F5:G5"/>
  </mergeCells>
  <pageMargins left="0.7" right="0.7" top="0.78740157499999996" bottom="0.78740157499999996"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0"/>
  <sheetViews>
    <sheetView workbookViewId="0">
      <selection activeCell="I8" sqref="I8"/>
    </sheetView>
  </sheetViews>
  <sheetFormatPr baseColWidth="10" defaultColWidth="11.5546875" defaultRowHeight="14.4"/>
  <cols>
    <col min="1" max="1" width="11.5546875" style="2"/>
    <col min="2" max="2" width="8.6640625" style="2" customWidth="1"/>
    <col min="3" max="3" width="8.6640625" style="68" customWidth="1"/>
    <col min="4" max="4" width="8.6640625" style="2" customWidth="1"/>
    <col min="5" max="5" width="8.6640625" style="68" customWidth="1"/>
    <col min="6" max="16384" width="11.5546875" style="2"/>
  </cols>
  <sheetData>
    <row r="1" spans="1:15">
      <c r="A1" s="92" t="s">
        <v>110</v>
      </c>
      <c r="B1" s="93"/>
      <c r="C1" s="93"/>
      <c r="D1" s="93"/>
      <c r="E1" s="93"/>
      <c r="F1" s="93"/>
      <c r="G1" s="93"/>
      <c r="H1" s="93"/>
    </row>
    <row r="3" spans="1:15">
      <c r="A3" s="158" t="s">
        <v>111</v>
      </c>
      <c r="B3" s="154"/>
      <c r="C3" s="154"/>
      <c r="D3" s="154"/>
      <c r="E3" s="154"/>
      <c r="F3" s="154"/>
      <c r="G3" s="154"/>
      <c r="H3" s="154"/>
    </row>
    <row r="4" spans="1:15">
      <c r="A4" s="114" t="s">
        <v>112</v>
      </c>
      <c r="B4" s="114"/>
      <c r="C4" s="114"/>
      <c r="D4" s="114"/>
      <c r="E4" s="114"/>
      <c r="F4" s="114"/>
      <c r="G4" s="114"/>
      <c r="H4" s="114"/>
    </row>
    <row r="5" spans="1:15">
      <c r="A5" s="104" t="s">
        <v>113</v>
      </c>
      <c r="B5" s="98"/>
      <c r="C5" s="98"/>
      <c r="D5" s="98"/>
      <c r="E5" s="98"/>
      <c r="F5" s="98"/>
      <c r="G5" s="98"/>
      <c r="H5" s="98"/>
    </row>
    <row r="6" spans="1:15">
      <c r="A6" s="116" t="s">
        <v>114</v>
      </c>
      <c r="B6" s="140"/>
      <c r="C6" s="140"/>
      <c r="D6" s="140"/>
      <c r="E6" s="140"/>
      <c r="F6" s="140"/>
      <c r="G6" s="140"/>
      <c r="H6" s="140"/>
    </row>
    <row r="7" spans="1:15">
      <c r="A7" s="63"/>
      <c r="B7" s="118" t="s">
        <v>21</v>
      </c>
      <c r="C7" s="119"/>
      <c r="D7" s="118" t="s">
        <v>22</v>
      </c>
      <c r="E7" s="119"/>
      <c r="F7" s="118" t="s">
        <v>23</v>
      </c>
      <c r="G7" s="119"/>
      <c r="H7" s="34" t="s">
        <v>24</v>
      </c>
    </row>
    <row r="8" spans="1:15">
      <c r="A8" s="63" t="s">
        <v>3</v>
      </c>
      <c r="B8" s="34" t="s">
        <v>10</v>
      </c>
      <c r="C8" s="73" t="s">
        <v>11</v>
      </c>
      <c r="D8" s="34" t="s">
        <v>10</v>
      </c>
      <c r="E8" s="73" t="s">
        <v>11</v>
      </c>
      <c r="F8" s="34" t="s">
        <v>25</v>
      </c>
      <c r="G8" s="34" t="s">
        <v>10</v>
      </c>
      <c r="H8" s="34" t="s">
        <v>13</v>
      </c>
    </row>
    <row r="9" spans="1:15">
      <c r="A9" s="53" t="s">
        <v>251</v>
      </c>
      <c r="B9" s="16">
        <v>17.126999999999999</v>
      </c>
      <c r="C9" s="66">
        <v>2.899</v>
      </c>
      <c r="D9" s="16">
        <v>82.873000000000005</v>
      </c>
      <c r="E9" s="66">
        <v>2.899</v>
      </c>
      <c r="F9" s="18">
        <v>1022</v>
      </c>
      <c r="G9" s="8">
        <v>100</v>
      </c>
      <c r="H9" s="18">
        <v>32939</v>
      </c>
    </row>
    <row r="10" spans="1:15">
      <c r="A10" s="53" t="s">
        <v>252</v>
      </c>
      <c r="B10" s="16">
        <v>17.552</v>
      </c>
      <c r="C10" s="66">
        <v>2.645</v>
      </c>
      <c r="D10" s="16">
        <v>82.447999999999993</v>
      </c>
      <c r="E10" s="66">
        <v>2.645</v>
      </c>
      <c r="F10" s="13">
        <v>958</v>
      </c>
      <c r="G10" s="8">
        <v>100</v>
      </c>
      <c r="H10" s="18">
        <v>30975</v>
      </c>
    </row>
    <row r="12" spans="1:15">
      <c r="A12" s="92" t="s">
        <v>235</v>
      </c>
      <c r="B12" s="92"/>
      <c r="C12" s="92"/>
      <c r="D12" s="92"/>
      <c r="E12" s="92"/>
      <c r="F12" s="92"/>
      <c r="G12" s="92"/>
      <c r="H12" s="92"/>
    </row>
    <row r="13" spans="1:15">
      <c r="A13" s="173" t="s">
        <v>242</v>
      </c>
      <c r="B13" s="109"/>
      <c r="C13" s="109"/>
      <c r="D13" s="109"/>
      <c r="E13" s="109"/>
      <c r="F13" s="109"/>
      <c r="G13" s="109"/>
      <c r="H13" s="109"/>
      <c r="I13" s="60"/>
      <c r="J13" s="60"/>
      <c r="K13" s="60"/>
      <c r="L13" s="60"/>
      <c r="M13" s="60"/>
      <c r="N13" s="60"/>
      <c r="O13" s="60"/>
    </row>
    <row r="38" ht="24" customHeight="1"/>
    <row r="48" ht="20.399999999999999" customHeight="1"/>
    <row r="57" ht="24" customHeight="1"/>
    <row r="66" ht="35.4" customHeight="1"/>
    <row r="74" ht="14.4" customHeight="1"/>
    <row r="80" ht="14.4" customHeight="1"/>
  </sheetData>
  <mergeCells count="10">
    <mergeCell ref="A3:H3"/>
    <mergeCell ref="A1:H1"/>
    <mergeCell ref="A4:H4"/>
    <mergeCell ref="A6:H6"/>
    <mergeCell ref="A13:H13"/>
    <mergeCell ref="B7:C7"/>
    <mergeCell ref="D7:E7"/>
    <mergeCell ref="F7:G7"/>
    <mergeCell ref="A5:H5"/>
    <mergeCell ref="A12:H12"/>
  </mergeCells>
  <pageMargins left="0.7" right="0.7" top="0.78740157499999996" bottom="0.78740157499999996"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
  <sheetViews>
    <sheetView workbookViewId="0">
      <selection activeCell="I3" sqref="I3"/>
    </sheetView>
  </sheetViews>
  <sheetFormatPr baseColWidth="10" defaultRowHeight="14.4"/>
  <cols>
    <col min="3" max="3" width="11.5546875" style="71"/>
    <col min="5" max="5" width="11.5546875" style="71"/>
  </cols>
  <sheetData>
    <row r="1" spans="1:15">
      <c r="A1" s="158" t="s">
        <v>115</v>
      </c>
      <c r="B1" s="154"/>
      <c r="C1" s="154"/>
      <c r="D1" s="154"/>
      <c r="E1" s="154"/>
      <c r="F1" s="154"/>
      <c r="G1" s="154"/>
      <c r="H1" s="154"/>
    </row>
    <row r="2" spans="1:15">
      <c r="A2" s="114" t="s">
        <v>116</v>
      </c>
      <c r="B2" s="115"/>
      <c r="C2" s="115"/>
      <c r="D2" s="115"/>
      <c r="E2" s="115"/>
      <c r="F2" s="115"/>
      <c r="G2" s="115"/>
      <c r="H2" s="115"/>
    </row>
    <row r="3" spans="1:15">
      <c r="A3" s="104" t="s">
        <v>118</v>
      </c>
      <c r="B3" s="98"/>
      <c r="C3" s="98"/>
      <c r="D3" s="98"/>
      <c r="E3" s="98"/>
      <c r="F3" s="98"/>
      <c r="G3" s="98"/>
      <c r="H3" s="98"/>
    </row>
    <row r="4" spans="1:15">
      <c r="A4" s="116" t="s">
        <v>117</v>
      </c>
      <c r="B4" s="140"/>
      <c r="C4" s="140"/>
      <c r="D4" s="140"/>
      <c r="E4" s="140"/>
      <c r="F4" s="140"/>
      <c r="G4" s="140"/>
      <c r="H4" s="140"/>
    </row>
    <row r="5" spans="1:15">
      <c r="A5" s="63"/>
      <c r="B5" s="118" t="s">
        <v>21</v>
      </c>
      <c r="C5" s="119"/>
      <c r="D5" s="118" t="s">
        <v>22</v>
      </c>
      <c r="E5" s="119"/>
      <c r="F5" s="118" t="s">
        <v>23</v>
      </c>
      <c r="G5" s="119"/>
      <c r="H5" s="17" t="s">
        <v>24</v>
      </c>
    </row>
    <row r="6" spans="1:15">
      <c r="A6" s="63" t="s">
        <v>3</v>
      </c>
      <c r="B6" s="34" t="s">
        <v>10</v>
      </c>
      <c r="C6" s="73" t="s">
        <v>11</v>
      </c>
      <c r="D6" s="34" t="s">
        <v>10</v>
      </c>
      <c r="E6" s="73" t="s">
        <v>11</v>
      </c>
      <c r="F6" s="34" t="s">
        <v>25</v>
      </c>
      <c r="G6" s="34" t="s">
        <v>10</v>
      </c>
      <c r="H6" s="17" t="s">
        <v>13</v>
      </c>
    </row>
    <row r="7" spans="1:15">
      <c r="A7" s="53" t="s">
        <v>251</v>
      </c>
      <c r="B7" s="16">
        <v>12.988</v>
      </c>
      <c r="C7" s="66">
        <v>2.68</v>
      </c>
      <c r="D7" s="16">
        <v>87.012</v>
      </c>
      <c r="E7" s="66">
        <v>2.68</v>
      </c>
      <c r="F7" s="13">
        <v>946</v>
      </c>
      <c r="G7" s="8">
        <v>100</v>
      </c>
      <c r="H7" s="18">
        <v>32939</v>
      </c>
    </row>
    <row r="8" spans="1:15">
      <c r="A8" s="53" t="s">
        <v>252</v>
      </c>
      <c r="B8" s="16">
        <v>12.269</v>
      </c>
      <c r="C8" s="66">
        <v>2.3079999999999998</v>
      </c>
      <c r="D8" s="16">
        <v>87.730999999999995</v>
      </c>
      <c r="E8" s="66">
        <v>2.3079999999999998</v>
      </c>
      <c r="F8" s="13">
        <v>907</v>
      </c>
      <c r="G8" s="8">
        <v>100</v>
      </c>
      <c r="H8" s="18">
        <v>30975</v>
      </c>
    </row>
    <row r="10" spans="1:15">
      <c r="A10" s="92" t="s">
        <v>235</v>
      </c>
      <c r="B10" s="92"/>
      <c r="C10" s="92"/>
      <c r="D10" s="92"/>
      <c r="E10" s="92"/>
      <c r="F10" s="92"/>
      <c r="G10" s="92"/>
      <c r="H10" s="92"/>
    </row>
    <row r="11" spans="1:15">
      <c r="A11" s="173" t="s">
        <v>243</v>
      </c>
      <c r="B11" s="109"/>
      <c r="C11" s="109"/>
      <c r="D11" s="109"/>
      <c r="E11" s="109"/>
      <c r="F11" s="109"/>
      <c r="G11" s="109"/>
      <c r="H11" s="109"/>
      <c r="I11" s="60"/>
      <c r="J11" s="60"/>
      <c r="K11" s="60"/>
      <c r="L11" s="60"/>
      <c r="M11" s="60"/>
      <c r="N11" s="60"/>
      <c r="O11" s="60"/>
    </row>
  </sheetData>
  <mergeCells count="9">
    <mergeCell ref="A10:H10"/>
    <mergeCell ref="A11:H11"/>
    <mergeCell ref="A1:H1"/>
    <mergeCell ref="A2:H2"/>
    <mergeCell ref="A4:H4"/>
    <mergeCell ref="B5:C5"/>
    <mergeCell ref="D5:E5"/>
    <mergeCell ref="F5:G5"/>
    <mergeCell ref="A3:H3"/>
  </mergeCells>
  <pageMargins left="0.7" right="0.7" top="0.78740157499999996" bottom="0.78740157499999996" header="0.3" footer="0.3"/>
  <pageSetup paperSize="9" scale="95"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workbookViewId="0">
      <selection activeCell="I5" sqref="I5"/>
    </sheetView>
  </sheetViews>
  <sheetFormatPr baseColWidth="10" defaultRowHeight="14.4"/>
  <cols>
    <col min="2" max="2" width="9.109375" customWidth="1"/>
    <col min="3" max="3" width="9.109375" style="71" customWidth="1"/>
    <col min="4" max="4" width="9.109375" customWidth="1"/>
    <col min="5" max="5" width="9.109375" style="71" customWidth="1"/>
    <col min="6" max="6" width="9.109375" customWidth="1"/>
  </cols>
  <sheetData>
    <row r="1" spans="1:15">
      <c r="A1" s="158" t="s">
        <v>119</v>
      </c>
      <c r="B1" s="154"/>
      <c r="C1" s="154"/>
      <c r="D1" s="154"/>
      <c r="E1" s="154"/>
      <c r="F1" s="154"/>
      <c r="G1" s="154"/>
      <c r="H1" s="154"/>
    </row>
    <row r="2" spans="1:15">
      <c r="A2" s="114" t="s">
        <v>120</v>
      </c>
      <c r="B2" s="115"/>
      <c r="C2" s="115"/>
      <c r="D2" s="115"/>
      <c r="E2" s="115"/>
      <c r="F2" s="115"/>
      <c r="G2" s="115"/>
      <c r="H2" s="115"/>
    </row>
    <row r="3" spans="1:15">
      <c r="A3" s="104" t="s">
        <v>121</v>
      </c>
      <c r="B3" s="98"/>
      <c r="C3" s="98"/>
      <c r="D3" s="98"/>
      <c r="E3" s="98"/>
      <c r="F3" s="98"/>
      <c r="G3" s="98"/>
      <c r="H3" s="98"/>
    </row>
    <row r="4" spans="1:15">
      <c r="A4" s="116" t="s">
        <v>122</v>
      </c>
      <c r="B4" s="140"/>
      <c r="C4" s="140"/>
      <c r="D4" s="140"/>
      <c r="E4" s="140"/>
      <c r="F4" s="140"/>
      <c r="G4" s="140"/>
      <c r="H4" s="140"/>
    </row>
    <row r="5" spans="1:15">
      <c r="A5" s="63"/>
      <c r="B5" s="118" t="s">
        <v>21</v>
      </c>
      <c r="C5" s="119"/>
      <c r="D5" s="118" t="s">
        <v>22</v>
      </c>
      <c r="E5" s="119"/>
      <c r="F5" s="118" t="s">
        <v>23</v>
      </c>
      <c r="G5" s="119"/>
      <c r="H5" s="17" t="s">
        <v>24</v>
      </c>
    </row>
    <row r="6" spans="1:15">
      <c r="A6" s="63" t="s">
        <v>3</v>
      </c>
      <c r="B6" s="34" t="s">
        <v>10</v>
      </c>
      <c r="C6" s="73" t="s">
        <v>11</v>
      </c>
      <c r="D6" s="34" t="s">
        <v>10</v>
      </c>
      <c r="E6" s="73" t="s">
        <v>11</v>
      </c>
      <c r="F6" s="34" t="s">
        <v>25</v>
      </c>
      <c r="G6" s="34" t="s">
        <v>10</v>
      </c>
      <c r="H6" s="17" t="s">
        <v>13</v>
      </c>
    </row>
    <row r="7" spans="1:15">
      <c r="A7" s="53" t="s">
        <v>251</v>
      </c>
      <c r="B7" s="16">
        <v>3.7120000000000002</v>
      </c>
      <c r="C7" s="66">
        <v>1.294</v>
      </c>
      <c r="D7" s="16">
        <v>96.287999999999997</v>
      </c>
      <c r="E7" s="66">
        <v>1.294</v>
      </c>
      <c r="F7" s="13">
        <v>975</v>
      </c>
      <c r="G7" s="8">
        <v>100</v>
      </c>
      <c r="H7" s="18">
        <v>32939</v>
      </c>
    </row>
    <row r="8" spans="1:15">
      <c r="A8" s="53" t="s">
        <v>252</v>
      </c>
      <c r="B8" s="16">
        <v>3.6680000000000001</v>
      </c>
      <c r="C8" s="66">
        <v>1.236</v>
      </c>
      <c r="D8" s="16">
        <v>96.331999999999994</v>
      </c>
      <c r="E8" s="66">
        <v>1.236</v>
      </c>
      <c r="F8" s="13">
        <v>933</v>
      </c>
      <c r="G8" s="8">
        <v>100</v>
      </c>
      <c r="H8" s="18">
        <v>30975</v>
      </c>
    </row>
    <row r="10" spans="1:15">
      <c r="A10" s="174" t="s">
        <v>235</v>
      </c>
      <c r="B10" s="175"/>
      <c r="C10" s="175"/>
      <c r="D10" s="175"/>
      <c r="E10" s="175"/>
      <c r="F10" s="175"/>
      <c r="G10" s="175"/>
      <c r="H10" s="175"/>
    </row>
    <row r="11" spans="1:15">
      <c r="A11" s="173" t="s">
        <v>241</v>
      </c>
      <c r="B11" s="109"/>
      <c r="C11" s="109"/>
      <c r="D11" s="109"/>
      <c r="E11" s="109"/>
      <c r="F11" s="109"/>
      <c r="G11" s="109"/>
      <c r="H11" s="109"/>
      <c r="I11" s="60"/>
      <c r="J11" s="60"/>
      <c r="K11" s="60"/>
      <c r="L11" s="60"/>
      <c r="M11" s="60"/>
      <c r="N11" s="60"/>
      <c r="O11" s="60"/>
    </row>
  </sheetData>
  <mergeCells count="9">
    <mergeCell ref="A10:H10"/>
    <mergeCell ref="A11:H11"/>
    <mergeCell ref="F5:G5"/>
    <mergeCell ref="A1:H1"/>
    <mergeCell ref="A2:H2"/>
    <mergeCell ref="A4:H4"/>
    <mergeCell ref="B5:C5"/>
    <mergeCell ref="D5:E5"/>
    <mergeCell ref="A3:H3"/>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2"/>
  <sheetViews>
    <sheetView workbookViewId="0">
      <selection activeCell="N11" sqref="N11"/>
    </sheetView>
  </sheetViews>
  <sheetFormatPr baseColWidth="10" defaultColWidth="11.5546875" defaultRowHeight="14.4"/>
  <cols>
    <col min="1" max="1" width="11.5546875" style="2"/>
    <col min="2" max="2" width="7.33203125" style="2" customWidth="1"/>
    <col min="3" max="3" width="7.33203125" style="68" customWidth="1"/>
    <col min="4" max="4" width="7.33203125" style="2" customWidth="1"/>
    <col min="5" max="5" width="7.33203125" style="68" customWidth="1"/>
    <col min="6" max="6" width="7.33203125" style="2" customWidth="1"/>
    <col min="7" max="7" width="7.33203125" style="68" customWidth="1"/>
    <col min="8" max="8" width="7.33203125" style="2" customWidth="1"/>
    <col min="9" max="9" width="7.33203125" style="68" customWidth="1"/>
    <col min="10" max="11" width="7.33203125" style="2" customWidth="1"/>
    <col min="12" max="16384" width="11.5546875" style="2"/>
  </cols>
  <sheetData>
    <row r="1" spans="1:12">
      <c r="A1" s="92" t="s">
        <v>18</v>
      </c>
      <c r="B1" s="93"/>
      <c r="C1" s="93"/>
      <c r="D1" s="93"/>
      <c r="E1" s="93"/>
      <c r="F1" s="93"/>
      <c r="G1" s="93"/>
      <c r="H1" s="93"/>
      <c r="I1" s="93"/>
      <c r="J1" s="93"/>
      <c r="K1" s="93"/>
      <c r="L1" s="93"/>
    </row>
    <row r="2" spans="1:12">
      <c r="A2" s="92" t="s">
        <v>1</v>
      </c>
      <c r="B2" s="93"/>
      <c r="C2" s="93"/>
      <c r="D2" s="93"/>
      <c r="E2" s="93"/>
      <c r="F2" s="93"/>
      <c r="G2" s="93"/>
      <c r="H2" s="93"/>
      <c r="I2" s="93"/>
      <c r="J2" s="93"/>
      <c r="K2" s="98"/>
      <c r="L2" s="98"/>
    </row>
    <row r="3" spans="1:12" ht="15.6">
      <c r="A3" s="99" t="s">
        <v>2</v>
      </c>
      <c r="B3" s="99"/>
      <c r="C3" s="99"/>
      <c r="D3" s="99"/>
      <c r="E3" s="99"/>
      <c r="F3" s="99"/>
      <c r="G3" s="99"/>
      <c r="H3" s="99"/>
      <c r="I3" s="99"/>
      <c r="J3" s="99"/>
      <c r="K3" s="98"/>
      <c r="L3" s="98"/>
    </row>
    <row r="4" spans="1:12">
      <c r="A4" s="94" t="s">
        <v>17</v>
      </c>
      <c r="B4" s="95"/>
      <c r="C4" s="95"/>
      <c r="D4" s="95"/>
      <c r="E4" s="95"/>
      <c r="F4" s="95"/>
      <c r="G4" s="95"/>
      <c r="H4" s="95"/>
      <c r="I4" s="95"/>
      <c r="J4" s="95"/>
      <c r="K4" s="95"/>
      <c r="L4" s="95"/>
    </row>
    <row r="5" spans="1:12">
      <c r="A5" s="96" t="s">
        <v>226</v>
      </c>
      <c r="B5" s="97"/>
      <c r="C5" s="97"/>
      <c r="D5" s="97"/>
      <c r="E5" s="97"/>
      <c r="F5" s="97"/>
      <c r="G5" s="97"/>
      <c r="H5" s="97"/>
      <c r="I5" s="97"/>
      <c r="J5" s="97"/>
      <c r="K5" s="97"/>
      <c r="L5" s="97"/>
    </row>
    <row r="6" spans="1:12" ht="27.6">
      <c r="A6" s="61"/>
      <c r="B6" s="88" t="s">
        <v>4</v>
      </c>
      <c r="C6" s="89"/>
      <c r="D6" s="90" t="s">
        <v>5</v>
      </c>
      <c r="E6" s="91"/>
      <c r="F6" s="90" t="s">
        <v>6</v>
      </c>
      <c r="G6" s="91"/>
      <c r="H6" s="90" t="s">
        <v>7</v>
      </c>
      <c r="I6" s="91"/>
      <c r="J6" s="86" t="s">
        <v>8</v>
      </c>
      <c r="K6" s="87"/>
      <c r="L6" s="3" t="s">
        <v>9</v>
      </c>
    </row>
    <row r="7" spans="1:12">
      <c r="A7" s="61" t="s">
        <v>3</v>
      </c>
      <c r="B7" s="4" t="s">
        <v>10</v>
      </c>
      <c r="C7" s="67" t="s">
        <v>11</v>
      </c>
      <c r="D7" s="36" t="s">
        <v>10</v>
      </c>
      <c r="E7" s="69" t="s">
        <v>11</v>
      </c>
      <c r="F7" s="36" t="s">
        <v>10</v>
      </c>
      <c r="G7" s="69" t="s">
        <v>11</v>
      </c>
      <c r="H7" s="36" t="s">
        <v>10</v>
      </c>
      <c r="I7" s="69" t="s">
        <v>11</v>
      </c>
      <c r="J7" s="3" t="s">
        <v>12</v>
      </c>
      <c r="K7" s="36" t="s">
        <v>10</v>
      </c>
      <c r="L7" s="3" t="s">
        <v>13</v>
      </c>
    </row>
    <row r="8" spans="1:12">
      <c r="A8" s="53" t="s">
        <v>249</v>
      </c>
      <c r="B8" s="16">
        <v>33.503</v>
      </c>
      <c r="C8" s="66">
        <v>4.7190000000000003</v>
      </c>
      <c r="D8" s="16">
        <v>44.545000000000002</v>
      </c>
      <c r="E8" s="66">
        <v>5.1180000000000003</v>
      </c>
      <c r="F8" s="16">
        <v>15.263</v>
      </c>
      <c r="G8" s="66">
        <v>3.8519999999999999</v>
      </c>
      <c r="H8" s="16">
        <v>6.6890000000000001</v>
      </c>
      <c r="I8" s="66">
        <v>2.4940000000000002</v>
      </c>
      <c r="J8" s="18">
        <v>1017</v>
      </c>
      <c r="K8" s="8">
        <v>100</v>
      </c>
      <c r="L8" s="18">
        <v>32939</v>
      </c>
    </row>
    <row r="9" spans="1:12">
      <c r="A9" s="53" t="s">
        <v>250</v>
      </c>
      <c r="B9" s="16">
        <v>33.979999999999997</v>
      </c>
      <c r="C9" s="66">
        <v>3.3519999999999999</v>
      </c>
      <c r="D9" s="16">
        <v>44.165999999999997</v>
      </c>
      <c r="E9" s="66">
        <v>3.516</v>
      </c>
      <c r="F9" s="16">
        <v>15.247999999999999</v>
      </c>
      <c r="G9" s="66">
        <v>2.56</v>
      </c>
      <c r="H9" s="16">
        <v>6.6059999999999999</v>
      </c>
      <c r="I9" s="66">
        <v>1.839</v>
      </c>
      <c r="J9" s="18">
        <v>967</v>
      </c>
      <c r="K9" s="8">
        <v>100</v>
      </c>
      <c r="L9" s="18">
        <v>30975</v>
      </c>
    </row>
    <row r="29" ht="49.2" customHeight="1"/>
    <row r="43" ht="21.6" customHeight="1"/>
    <row r="56" ht="27" customHeight="1"/>
    <row r="70" ht="25.2" customHeight="1"/>
    <row r="79" ht="40.200000000000003" customHeight="1"/>
    <row r="92" ht="31.2" customHeight="1"/>
  </sheetData>
  <mergeCells count="10">
    <mergeCell ref="A1:L1"/>
    <mergeCell ref="A4:L4"/>
    <mergeCell ref="A5:L5"/>
    <mergeCell ref="A2:L2"/>
    <mergeCell ref="A3:L3"/>
    <mergeCell ref="J6:K6"/>
    <mergeCell ref="B6:C6"/>
    <mergeCell ref="D6:E6"/>
    <mergeCell ref="F6:G6"/>
    <mergeCell ref="H6:I6"/>
  </mergeCells>
  <pageMargins left="0.7" right="0.7" top="0.78740157499999996" bottom="0.78740157499999996" header="0.3" footer="0.3"/>
  <pageSetup paperSize="9" scale="91"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
  <sheetViews>
    <sheetView workbookViewId="0">
      <selection activeCell="P6" sqref="P6"/>
    </sheetView>
  </sheetViews>
  <sheetFormatPr baseColWidth="10" defaultRowHeight="14.4"/>
  <cols>
    <col min="2" max="2" width="7.5546875" customWidth="1"/>
    <col min="3" max="3" width="7.5546875" style="71" customWidth="1"/>
    <col min="4" max="4" width="7.5546875" customWidth="1"/>
    <col min="5" max="5" width="7.5546875" style="71" customWidth="1"/>
    <col min="6" max="6" width="7.5546875" customWidth="1"/>
    <col min="7" max="7" width="7.5546875" style="71" customWidth="1"/>
    <col min="8" max="8" width="7.5546875" customWidth="1"/>
    <col min="9" max="9" width="7.5546875" style="71" customWidth="1"/>
    <col min="10" max="10" width="7.5546875" customWidth="1"/>
    <col min="11" max="11" width="7.5546875" style="71" customWidth="1"/>
    <col min="12" max="13" width="7.5546875" customWidth="1"/>
    <col min="14" max="14" width="8.6640625" customWidth="1"/>
  </cols>
  <sheetData>
    <row r="1" spans="1:14">
      <c r="A1" s="176" t="s">
        <v>123</v>
      </c>
      <c r="B1" s="177"/>
      <c r="C1" s="177"/>
      <c r="D1" s="177"/>
      <c r="E1" s="177"/>
      <c r="F1" s="177"/>
      <c r="G1" s="177"/>
      <c r="H1" s="177"/>
      <c r="I1" s="177"/>
      <c r="J1" s="177"/>
      <c r="K1" s="177"/>
      <c r="L1" s="177"/>
      <c r="M1" s="177"/>
      <c r="N1" s="177"/>
    </row>
    <row r="2" spans="1:14">
      <c r="A2" s="162" t="s">
        <v>124</v>
      </c>
      <c r="B2" s="163"/>
      <c r="C2" s="163"/>
      <c r="D2" s="163"/>
      <c r="E2" s="163"/>
      <c r="F2" s="163"/>
      <c r="G2" s="163"/>
      <c r="H2" s="163"/>
      <c r="I2" s="163"/>
      <c r="J2" s="163"/>
      <c r="K2" s="163"/>
      <c r="L2" s="163"/>
      <c r="M2" s="163"/>
      <c r="N2" s="163"/>
    </row>
    <row r="3" spans="1:14">
      <c r="A3" s="104" t="s">
        <v>128</v>
      </c>
      <c r="B3" s="98"/>
      <c r="C3" s="98"/>
      <c r="D3" s="98"/>
      <c r="E3" s="98"/>
      <c r="F3" s="98"/>
      <c r="G3" s="98"/>
      <c r="H3" s="98"/>
      <c r="I3" s="98"/>
      <c r="J3" s="98"/>
      <c r="K3" s="98"/>
      <c r="L3" s="98"/>
      <c r="M3" s="98"/>
      <c r="N3" s="98"/>
    </row>
    <row r="4" spans="1:14">
      <c r="A4" s="116" t="s">
        <v>129</v>
      </c>
      <c r="B4" s="140"/>
      <c r="C4" s="140"/>
      <c r="D4" s="140"/>
      <c r="E4" s="140"/>
      <c r="F4" s="140"/>
      <c r="G4" s="140"/>
      <c r="H4" s="140"/>
      <c r="I4" s="140"/>
      <c r="J4" s="140"/>
      <c r="K4" s="140"/>
      <c r="L4" s="140"/>
      <c r="M4" s="140"/>
      <c r="N4" s="140"/>
    </row>
    <row r="5" spans="1:14" ht="47.4" customHeight="1">
      <c r="A5" s="63"/>
      <c r="B5" s="130" t="s">
        <v>50</v>
      </c>
      <c r="C5" s="131"/>
      <c r="D5" s="130" t="s">
        <v>125</v>
      </c>
      <c r="E5" s="131"/>
      <c r="F5" s="130" t="s">
        <v>126</v>
      </c>
      <c r="G5" s="131"/>
      <c r="H5" s="130" t="s">
        <v>127</v>
      </c>
      <c r="I5" s="131"/>
      <c r="J5" s="130" t="s">
        <v>52</v>
      </c>
      <c r="K5" s="131"/>
      <c r="L5" s="118" t="s">
        <v>23</v>
      </c>
      <c r="M5" s="119"/>
      <c r="N5" s="17" t="s">
        <v>24</v>
      </c>
    </row>
    <row r="6" spans="1:14">
      <c r="A6" s="63" t="s">
        <v>3</v>
      </c>
      <c r="B6" s="34" t="s">
        <v>10</v>
      </c>
      <c r="C6" s="73" t="s">
        <v>11</v>
      </c>
      <c r="D6" s="34" t="s">
        <v>10</v>
      </c>
      <c r="E6" s="73" t="s">
        <v>11</v>
      </c>
      <c r="F6" s="34" t="s">
        <v>10</v>
      </c>
      <c r="G6" s="73" t="s">
        <v>11</v>
      </c>
      <c r="H6" s="34" t="s">
        <v>10</v>
      </c>
      <c r="I6" s="73" t="s">
        <v>11</v>
      </c>
      <c r="J6" s="34" t="s">
        <v>10</v>
      </c>
      <c r="K6" s="73" t="s">
        <v>11</v>
      </c>
      <c r="L6" s="17" t="s">
        <v>25</v>
      </c>
      <c r="M6" s="34" t="s">
        <v>10</v>
      </c>
      <c r="N6" s="17" t="s">
        <v>13</v>
      </c>
    </row>
    <row r="7" spans="1:14">
      <c r="A7" s="65" t="s">
        <v>251</v>
      </c>
      <c r="B7" s="16">
        <v>12.997</v>
      </c>
      <c r="C7" s="66">
        <v>2.597</v>
      </c>
      <c r="D7" s="16">
        <v>7.3259999999999996</v>
      </c>
      <c r="E7" s="66">
        <v>2.2080000000000002</v>
      </c>
      <c r="F7" s="16">
        <v>14.238</v>
      </c>
      <c r="G7" s="66">
        <v>3.4220000000000002</v>
      </c>
      <c r="H7" s="16">
        <v>13.298999999999999</v>
      </c>
      <c r="I7" s="66">
        <v>3.2309999999999999</v>
      </c>
      <c r="J7" s="16">
        <v>52.14</v>
      </c>
      <c r="K7" s="66">
        <v>4.9710000000000001</v>
      </c>
      <c r="L7" s="18">
        <v>1049</v>
      </c>
      <c r="M7" s="8">
        <v>100</v>
      </c>
      <c r="N7" s="18">
        <v>32939</v>
      </c>
    </row>
    <row r="8" spans="1:14">
      <c r="A8" s="65" t="s">
        <v>252</v>
      </c>
      <c r="B8" s="16">
        <v>13.651</v>
      </c>
      <c r="C8" s="66">
        <v>2.3839999999999999</v>
      </c>
      <c r="D8" s="16">
        <v>8.4640000000000004</v>
      </c>
      <c r="E8" s="66">
        <v>2.024</v>
      </c>
      <c r="F8" s="16">
        <v>14.3</v>
      </c>
      <c r="G8" s="66">
        <v>2.492</v>
      </c>
      <c r="H8" s="16">
        <v>10.316000000000001</v>
      </c>
      <c r="I8" s="66">
        <v>2.1269999999999998</v>
      </c>
      <c r="J8" s="16">
        <v>53.268999999999998</v>
      </c>
      <c r="K8" s="66">
        <v>3.5049999999999999</v>
      </c>
      <c r="L8" s="18">
        <v>986</v>
      </c>
      <c r="M8" s="8">
        <v>100</v>
      </c>
      <c r="N8" s="18">
        <v>30975</v>
      </c>
    </row>
  </sheetData>
  <mergeCells count="10">
    <mergeCell ref="J5:K5"/>
    <mergeCell ref="L5:M5"/>
    <mergeCell ref="A1:N1"/>
    <mergeCell ref="A2:N2"/>
    <mergeCell ref="A4:N4"/>
    <mergeCell ref="B5:C5"/>
    <mergeCell ref="D5:E5"/>
    <mergeCell ref="F5:G5"/>
    <mergeCell ref="H5:I5"/>
    <mergeCell ref="A3:N3"/>
  </mergeCells>
  <pageMargins left="0.7" right="0.7" top="0.78740157499999996" bottom="0.78740157499999996" header="0.3" footer="0.3"/>
  <pageSetup paperSize="9" scale="7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workbookViewId="0">
      <selection activeCell="R17" sqref="R17"/>
    </sheetView>
  </sheetViews>
  <sheetFormatPr baseColWidth="10" defaultRowHeight="14.4"/>
  <cols>
    <col min="2" max="2" width="5" customWidth="1"/>
    <col min="3" max="3" width="5" style="71" customWidth="1"/>
    <col min="4" max="4" width="5" customWidth="1"/>
    <col min="5" max="5" width="5" style="71" customWidth="1"/>
    <col min="6" max="6" width="5" customWidth="1"/>
    <col min="7" max="7" width="5" style="71" customWidth="1"/>
    <col min="8" max="8" width="5" customWidth="1"/>
    <col min="9" max="9" width="5" style="71" customWidth="1"/>
    <col min="10" max="10" width="5" customWidth="1"/>
    <col min="11" max="11" width="5" style="71" customWidth="1"/>
    <col min="12" max="13" width="5" customWidth="1"/>
  </cols>
  <sheetData>
    <row r="1" spans="1:14">
      <c r="A1" s="178" t="s">
        <v>220</v>
      </c>
      <c r="B1" s="179"/>
      <c r="C1" s="179"/>
      <c r="D1" s="179"/>
      <c r="E1" s="179"/>
      <c r="F1" s="179"/>
      <c r="G1" s="179"/>
      <c r="H1" s="180"/>
      <c r="I1" s="180"/>
      <c r="J1" s="180"/>
      <c r="K1" s="180"/>
      <c r="L1" s="180"/>
      <c r="M1" s="180"/>
      <c r="N1" s="181"/>
    </row>
    <row r="2" spans="1:14" ht="38.4" customHeight="1">
      <c r="A2" s="162" t="s">
        <v>221</v>
      </c>
      <c r="B2" s="163"/>
      <c r="C2" s="163"/>
      <c r="D2" s="163"/>
      <c r="E2" s="163"/>
      <c r="F2" s="163"/>
      <c r="G2" s="163"/>
      <c r="H2" s="163"/>
      <c r="I2" s="163"/>
      <c r="J2" s="163"/>
      <c r="K2" s="163"/>
      <c r="L2" s="163"/>
      <c r="M2" s="163"/>
      <c r="N2" s="163"/>
    </row>
    <row r="3" spans="1:14">
      <c r="A3" s="104" t="s">
        <v>135</v>
      </c>
      <c r="B3" s="98"/>
      <c r="C3" s="98"/>
      <c r="D3" s="98"/>
      <c r="E3" s="98"/>
      <c r="F3" s="98"/>
      <c r="G3" s="98"/>
      <c r="H3" s="98"/>
      <c r="I3" s="98"/>
      <c r="J3" s="98"/>
      <c r="K3" s="98"/>
      <c r="L3" s="98"/>
      <c r="M3" s="98"/>
      <c r="N3" s="98"/>
    </row>
    <row r="4" spans="1:14">
      <c r="A4" s="116" t="s">
        <v>138</v>
      </c>
      <c r="B4" s="140"/>
      <c r="C4" s="140"/>
      <c r="D4" s="140"/>
      <c r="E4" s="140"/>
      <c r="F4" s="140"/>
      <c r="G4" s="140"/>
      <c r="H4" s="140"/>
      <c r="I4" s="140"/>
      <c r="J4" s="140"/>
      <c r="K4" s="140"/>
      <c r="L4" s="140"/>
      <c r="M4" s="140"/>
      <c r="N4" s="140"/>
    </row>
    <row r="5" spans="1:14" ht="40.200000000000003" customHeight="1">
      <c r="A5" s="63"/>
      <c r="B5" s="130" t="s">
        <v>50</v>
      </c>
      <c r="C5" s="131"/>
      <c r="D5" s="130" t="s">
        <v>125</v>
      </c>
      <c r="E5" s="131"/>
      <c r="F5" s="130" t="s">
        <v>126</v>
      </c>
      <c r="G5" s="131"/>
      <c r="H5" s="130" t="s">
        <v>127</v>
      </c>
      <c r="I5" s="131"/>
      <c r="J5" s="130" t="s">
        <v>52</v>
      </c>
      <c r="K5" s="131"/>
      <c r="L5" s="118" t="s">
        <v>23</v>
      </c>
      <c r="M5" s="119"/>
      <c r="N5" s="17" t="s">
        <v>24</v>
      </c>
    </row>
    <row r="6" spans="1:14">
      <c r="A6" s="63" t="s">
        <v>3</v>
      </c>
      <c r="B6" s="34" t="s">
        <v>10</v>
      </c>
      <c r="C6" s="73" t="s">
        <v>11</v>
      </c>
      <c r="D6" s="34" t="s">
        <v>10</v>
      </c>
      <c r="E6" s="73" t="s">
        <v>11</v>
      </c>
      <c r="F6" s="34" t="s">
        <v>10</v>
      </c>
      <c r="G6" s="73" t="s">
        <v>11</v>
      </c>
      <c r="H6" s="34" t="s">
        <v>10</v>
      </c>
      <c r="I6" s="73" t="s">
        <v>11</v>
      </c>
      <c r="J6" s="34" t="s">
        <v>10</v>
      </c>
      <c r="K6" s="73" t="s">
        <v>11</v>
      </c>
      <c r="L6" s="34" t="s">
        <v>25</v>
      </c>
      <c r="M6" s="34" t="s">
        <v>10</v>
      </c>
      <c r="N6" s="17" t="s">
        <v>13</v>
      </c>
    </row>
    <row r="7" spans="1:14">
      <c r="A7" s="53" t="s">
        <v>251</v>
      </c>
      <c r="B7" s="16">
        <v>3.5459999999999998</v>
      </c>
      <c r="C7" s="66">
        <v>1.496</v>
      </c>
      <c r="D7" s="16">
        <v>3.7050000000000001</v>
      </c>
      <c r="E7" s="66">
        <v>1.494</v>
      </c>
      <c r="F7" s="16">
        <v>10.250999999999999</v>
      </c>
      <c r="G7" s="66">
        <v>2.8340000000000001</v>
      </c>
      <c r="H7" s="16">
        <v>12.737</v>
      </c>
      <c r="I7" s="66">
        <v>3.0059999999999998</v>
      </c>
      <c r="J7" s="16">
        <v>69.760999999999996</v>
      </c>
      <c r="K7" s="66">
        <v>4.26</v>
      </c>
      <c r="L7" s="13">
        <v>716</v>
      </c>
      <c r="M7" s="8">
        <v>100</v>
      </c>
      <c r="N7" s="18">
        <v>22190</v>
      </c>
    </row>
    <row r="8" spans="1:14">
      <c r="A8" s="53" t="s">
        <v>252</v>
      </c>
      <c r="B8" s="16">
        <v>6.7709999999999999</v>
      </c>
      <c r="C8" s="66">
        <v>2.1030000000000002</v>
      </c>
      <c r="D8" s="16">
        <v>6.1859999999999999</v>
      </c>
      <c r="E8" s="66">
        <v>1.917</v>
      </c>
      <c r="F8" s="16">
        <v>17.11</v>
      </c>
      <c r="G8" s="66">
        <v>3.298</v>
      </c>
      <c r="H8" s="16">
        <v>15.99</v>
      </c>
      <c r="I8" s="66">
        <v>3.06</v>
      </c>
      <c r="J8" s="16">
        <v>53.942999999999998</v>
      </c>
      <c r="K8" s="66">
        <v>4.1769999999999996</v>
      </c>
      <c r="L8" s="13">
        <v>670</v>
      </c>
      <c r="M8" s="8">
        <v>100</v>
      </c>
      <c r="N8" s="18">
        <v>20057</v>
      </c>
    </row>
  </sheetData>
  <mergeCells count="10">
    <mergeCell ref="A2:N2"/>
    <mergeCell ref="A4:N4"/>
    <mergeCell ref="B5:C5"/>
    <mergeCell ref="A3:N3"/>
    <mergeCell ref="A1:N1"/>
    <mergeCell ref="D5:E5"/>
    <mergeCell ref="F5:G5"/>
    <mergeCell ref="H5:I5"/>
    <mergeCell ref="J5:K5"/>
    <mergeCell ref="L5:M5"/>
  </mergeCells>
  <pageMargins left="0.7" right="0.7" top="0.78740157499999996" bottom="0.78740157499999996"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workbookViewId="0">
      <selection activeCell="P5" sqref="P5"/>
    </sheetView>
  </sheetViews>
  <sheetFormatPr baseColWidth="10" defaultRowHeight="14.4"/>
  <cols>
    <col min="2" max="2" width="5.33203125" customWidth="1"/>
    <col min="3" max="3" width="5.33203125" style="71" customWidth="1"/>
    <col min="4" max="4" width="5.33203125" customWidth="1"/>
    <col min="5" max="5" width="5.33203125" style="71" customWidth="1"/>
    <col min="6" max="6" width="5.33203125" customWidth="1"/>
    <col min="7" max="7" width="5.33203125" style="71" customWidth="1"/>
    <col min="8" max="8" width="5.33203125" customWidth="1"/>
    <col min="9" max="9" width="5.33203125" style="71" customWidth="1"/>
    <col min="10" max="10" width="5.33203125" customWidth="1"/>
    <col min="11" max="11" width="5.33203125" style="71" customWidth="1"/>
    <col min="12" max="13" width="5.33203125" customWidth="1"/>
  </cols>
  <sheetData>
    <row r="1" spans="1:14">
      <c r="A1" s="176" t="s">
        <v>130</v>
      </c>
      <c r="B1" s="163"/>
      <c r="C1" s="163"/>
      <c r="D1" s="163"/>
      <c r="E1" s="163"/>
      <c r="F1" s="163"/>
      <c r="G1" s="163"/>
      <c r="H1" s="163"/>
      <c r="I1" s="163"/>
      <c r="J1" s="163"/>
      <c r="K1" s="163"/>
      <c r="L1" s="163"/>
      <c r="M1" s="163"/>
      <c r="N1" s="163"/>
    </row>
    <row r="2" spans="1:14">
      <c r="A2" s="162" t="s">
        <v>131</v>
      </c>
      <c r="B2" s="163"/>
      <c r="C2" s="163"/>
      <c r="D2" s="163"/>
      <c r="E2" s="163"/>
      <c r="F2" s="163"/>
      <c r="G2" s="163"/>
      <c r="H2" s="163"/>
      <c r="I2" s="163"/>
      <c r="J2" s="163"/>
      <c r="K2" s="163"/>
      <c r="L2" s="163"/>
      <c r="M2" s="163"/>
      <c r="N2" s="163"/>
    </row>
    <row r="3" spans="1:14">
      <c r="A3" s="104" t="s">
        <v>136</v>
      </c>
      <c r="B3" s="98"/>
      <c r="C3" s="98"/>
      <c r="D3" s="98"/>
      <c r="E3" s="98"/>
      <c r="F3" s="98"/>
      <c r="G3" s="98"/>
      <c r="H3" s="98"/>
      <c r="I3" s="98"/>
      <c r="J3" s="98"/>
      <c r="K3" s="98"/>
      <c r="L3" s="98"/>
      <c r="M3" s="98"/>
      <c r="N3" s="98"/>
    </row>
    <row r="4" spans="1:14">
      <c r="A4" s="116" t="s">
        <v>137</v>
      </c>
      <c r="B4" s="140"/>
      <c r="C4" s="140"/>
      <c r="D4" s="140"/>
      <c r="E4" s="140"/>
      <c r="F4" s="140"/>
      <c r="G4" s="140"/>
      <c r="H4" s="140"/>
      <c r="I4" s="140"/>
      <c r="J4" s="140"/>
      <c r="K4" s="140"/>
      <c r="L4" s="140"/>
      <c r="M4" s="140"/>
      <c r="N4" s="140"/>
    </row>
    <row r="5" spans="1:14" ht="46.2" customHeight="1">
      <c r="A5" s="63"/>
      <c r="B5" s="130" t="s">
        <v>50</v>
      </c>
      <c r="C5" s="131"/>
      <c r="D5" s="130" t="s">
        <v>132</v>
      </c>
      <c r="E5" s="131"/>
      <c r="F5" s="130" t="s">
        <v>133</v>
      </c>
      <c r="G5" s="131"/>
      <c r="H5" s="130" t="s">
        <v>134</v>
      </c>
      <c r="I5" s="131"/>
      <c r="J5" s="130" t="s">
        <v>52</v>
      </c>
      <c r="K5" s="131"/>
      <c r="L5" s="118" t="s">
        <v>23</v>
      </c>
      <c r="M5" s="119"/>
      <c r="N5" s="17" t="s">
        <v>24</v>
      </c>
    </row>
    <row r="6" spans="1:14">
      <c r="A6" s="63" t="s">
        <v>3</v>
      </c>
      <c r="B6" s="34" t="s">
        <v>10</v>
      </c>
      <c r="C6" s="73" t="s">
        <v>11</v>
      </c>
      <c r="D6" s="34" t="s">
        <v>10</v>
      </c>
      <c r="E6" s="73" t="s">
        <v>11</v>
      </c>
      <c r="F6" s="34" t="s">
        <v>10</v>
      </c>
      <c r="G6" s="73" t="s">
        <v>11</v>
      </c>
      <c r="H6" s="34" t="s">
        <v>10</v>
      </c>
      <c r="I6" s="73" t="s">
        <v>11</v>
      </c>
      <c r="J6" s="34" t="s">
        <v>10</v>
      </c>
      <c r="K6" s="73" t="s">
        <v>11</v>
      </c>
      <c r="L6" s="34" t="s">
        <v>25</v>
      </c>
      <c r="M6" s="34" t="s">
        <v>10</v>
      </c>
      <c r="N6" s="17" t="s">
        <v>13</v>
      </c>
    </row>
    <row r="7" spans="1:14">
      <c r="A7" s="53" t="s">
        <v>251</v>
      </c>
      <c r="B7" s="16">
        <v>7.9589999999999996</v>
      </c>
      <c r="C7" s="66">
        <v>2.1269999999999998</v>
      </c>
      <c r="D7" s="16">
        <v>22.084</v>
      </c>
      <c r="E7" s="66">
        <v>3.6429999999999998</v>
      </c>
      <c r="F7" s="16">
        <v>11.196</v>
      </c>
      <c r="G7" s="66">
        <v>2.8290000000000002</v>
      </c>
      <c r="H7" s="16">
        <v>6.1429999999999998</v>
      </c>
      <c r="I7" s="66">
        <v>2.0009999999999999</v>
      </c>
      <c r="J7" s="16">
        <v>52.618000000000002</v>
      </c>
      <c r="K7" s="66">
        <v>4.8129999999999997</v>
      </c>
      <c r="L7" s="13">
        <v>731</v>
      </c>
      <c r="M7" s="8">
        <v>100</v>
      </c>
      <c r="N7" s="18">
        <v>22190</v>
      </c>
    </row>
    <row r="8" spans="1:14">
      <c r="A8" s="53" t="s">
        <v>252</v>
      </c>
      <c r="B8" s="16">
        <v>9.8520000000000003</v>
      </c>
      <c r="C8" s="66">
        <v>2.585</v>
      </c>
      <c r="D8" s="16">
        <v>21.600999999999999</v>
      </c>
      <c r="E8" s="66">
        <v>3.41</v>
      </c>
      <c r="F8" s="16">
        <v>7.2629999999999999</v>
      </c>
      <c r="G8" s="66">
        <v>2.0680000000000001</v>
      </c>
      <c r="H8" s="16">
        <v>3.7909999999999999</v>
      </c>
      <c r="I8" s="66">
        <v>1.5669999999999999</v>
      </c>
      <c r="J8" s="16">
        <v>57.493000000000002</v>
      </c>
      <c r="K8" s="66">
        <v>4.0949999999999998</v>
      </c>
      <c r="L8" s="13">
        <v>676</v>
      </c>
      <c r="M8" s="8">
        <v>100</v>
      </c>
      <c r="N8" s="18">
        <v>20057</v>
      </c>
    </row>
  </sheetData>
  <mergeCells count="10">
    <mergeCell ref="H5:I5"/>
    <mergeCell ref="J5:K5"/>
    <mergeCell ref="L5:M5"/>
    <mergeCell ref="A1:N1"/>
    <mergeCell ref="A2:N2"/>
    <mergeCell ref="A4:N4"/>
    <mergeCell ref="B5:C5"/>
    <mergeCell ref="D5:E5"/>
    <mergeCell ref="F5:G5"/>
    <mergeCell ref="A3:N3"/>
  </mergeCells>
  <pageMargins left="0.7" right="0.7" top="0.78740157499999996" bottom="0.78740157499999996"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
  <sheetViews>
    <sheetView workbookViewId="0">
      <selection activeCell="O4" sqref="O4"/>
    </sheetView>
  </sheetViews>
  <sheetFormatPr baseColWidth="10" defaultRowHeight="14.4"/>
  <cols>
    <col min="2" max="2" width="8.44140625" customWidth="1"/>
    <col min="3" max="3" width="8.44140625" style="71" customWidth="1"/>
    <col min="4" max="4" width="8.44140625" customWidth="1"/>
    <col min="5" max="5" width="8.44140625" style="71" customWidth="1"/>
    <col min="6" max="6" width="8.44140625" customWidth="1"/>
    <col min="7" max="7" width="8.44140625" style="71" customWidth="1"/>
    <col min="8" max="8" width="8.44140625" customWidth="1"/>
    <col min="9" max="9" width="8.44140625" style="71" customWidth="1"/>
    <col min="10" max="10" width="8.44140625" customWidth="1"/>
    <col min="11" max="11" width="8.44140625" style="71" customWidth="1"/>
    <col min="12" max="13" width="8.44140625" customWidth="1"/>
  </cols>
  <sheetData>
    <row r="1" spans="1:14">
      <c r="A1" s="184" t="s">
        <v>139</v>
      </c>
      <c r="B1" s="185"/>
      <c r="C1" s="185"/>
      <c r="D1" s="185"/>
      <c r="E1" s="185"/>
      <c r="F1" s="185"/>
      <c r="G1" s="185"/>
      <c r="H1" s="185"/>
      <c r="I1" s="185"/>
      <c r="J1" s="185"/>
      <c r="K1" s="185"/>
      <c r="L1" s="185"/>
      <c r="M1" s="185"/>
      <c r="N1" s="185"/>
    </row>
    <row r="2" spans="1:14">
      <c r="A2" s="114" t="s">
        <v>140</v>
      </c>
      <c r="B2" s="115"/>
      <c r="C2" s="115"/>
      <c r="D2" s="115"/>
      <c r="E2" s="115"/>
      <c r="F2" s="115"/>
      <c r="G2" s="115"/>
      <c r="H2" s="115"/>
      <c r="I2" s="115"/>
      <c r="J2" s="115"/>
      <c r="K2" s="115"/>
      <c r="L2" s="115"/>
      <c r="M2" s="115"/>
      <c r="N2" s="115"/>
    </row>
    <row r="3" spans="1:14">
      <c r="A3" s="7"/>
      <c r="B3" s="7"/>
      <c r="C3" s="80"/>
      <c r="D3" s="7"/>
      <c r="E3" s="80"/>
      <c r="F3" s="7"/>
      <c r="G3" s="80"/>
      <c r="H3" s="7"/>
      <c r="I3" s="80"/>
      <c r="J3" s="7"/>
      <c r="K3" s="80"/>
      <c r="L3" s="7"/>
      <c r="M3" s="104" t="s">
        <v>148</v>
      </c>
      <c r="N3" s="104"/>
    </row>
    <row r="4" spans="1:14">
      <c r="A4" s="116" t="s">
        <v>151</v>
      </c>
      <c r="B4" s="140"/>
      <c r="C4" s="140"/>
      <c r="D4" s="140"/>
      <c r="E4" s="140"/>
      <c r="F4" s="140"/>
      <c r="G4" s="140"/>
      <c r="H4" s="140"/>
      <c r="I4" s="140"/>
      <c r="J4" s="140"/>
      <c r="K4" s="140"/>
      <c r="L4" s="140"/>
      <c r="M4" s="140"/>
      <c r="N4" s="140"/>
    </row>
    <row r="5" spans="1:14" ht="55.2" customHeight="1">
      <c r="A5" s="63"/>
      <c r="B5" s="130" t="s">
        <v>50</v>
      </c>
      <c r="C5" s="131"/>
      <c r="D5" s="130" t="s">
        <v>141</v>
      </c>
      <c r="E5" s="131"/>
      <c r="F5" s="130" t="s">
        <v>142</v>
      </c>
      <c r="G5" s="131"/>
      <c r="H5" s="130" t="s">
        <v>127</v>
      </c>
      <c r="I5" s="131"/>
      <c r="J5" s="130" t="s">
        <v>52</v>
      </c>
      <c r="K5" s="131"/>
      <c r="L5" s="182" t="s">
        <v>23</v>
      </c>
      <c r="M5" s="183"/>
      <c r="N5" s="37" t="s">
        <v>24</v>
      </c>
    </row>
    <row r="6" spans="1:14">
      <c r="A6" s="63" t="s">
        <v>3</v>
      </c>
      <c r="B6" s="38" t="s">
        <v>10</v>
      </c>
      <c r="C6" s="81" t="s">
        <v>11</v>
      </c>
      <c r="D6" s="38" t="s">
        <v>10</v>
      </c>
      <c r="E6" s="81" t="s">
        <v>11</v>
      </c>
      <c r="F6" s="38" t="s">
        <v>10</v>
      </c>
      <c r="G6" s="81" t="s">
        <v>11</v>
      </c>
      <c r="H6" s="38" t="s">
        <v>10</v>
      </c>
      <c r="I6" s="81" t="s">
        <v>11</v>
      </c>
      <c r="J6" s="38" t="s">
        <v>10</v>
      </c>
      <c r="K6" s="81" t="s">
        <v>11</v>
      </c>
      <c r="L6" s="38" t="s">
        <v>25</v>
      </c>
      <c r="M6" s="38" t="s">
        <v>10</v>
      </c>
      <c r="N6" s="37" t="s">
        <v>13</v>
      </c>
    </row>
    <row r="7" spans="1:14">
      <c r="A7" s="53" t="s">
        <v>251</v>
      </c>
      <c r="B7" s="16">
        <v>7.2640000000000002</v>
      </c>
      <c r="C7" s="66">
        <v>2.2010000000000001</v>
      </c>
      <c r="D7" s="16">
        <v>3.8540000000000001</v>
      </c>
      <c r="E7" s="66">
        <v>1.6930000000000001</v>
      </c>
      <c r="F7" s="16">
        <v>1.514</v>
      </c>
      <c r="G7" s="66">
        <v>0.84099999999999997</v>
      </c>
      <c r="H7" s="16">
        <v>5.6310000000000002</v>
      </c>
      <c r="I7" s="66">
        <v>4.1040000000000001</v>
      </c>
      <c r="J7" s="16">
        <v>81.738</v>
      </c>
      <c r="K7" s="66">
        <v>4.6210000000000004</v>
      </c>
      <c r="L7" s="13">
        <v>925</v>
      </c>
      <c r="M7" s="8">
        <v>100</v>
      </c>
      <c r="N7" s="18">
        <v>32939</v>
      </c>
    </row>
    <row r="8" spans="1:14">
      <c r="A8" s="53" t="s">
        <v>252</v>
      </c>
      <c r="B8" s="16">
        <v>7.6130000000000004</v>
      </c>
      <c r="C8" s="66">
        <v>1.923</v>
      </c>
      <c r="D8" s="16">
        <v>5.7380000000000004</v>
      </c>
      <c r="E8" s="66">
        <v>1.7749999999999999</v>
      </c>
      <c r="F8" s="16">
        <v>2.3079999999999998</v>
      </c>
      <c r="G8" s="66">
        <v>0.996</v>
      </c>
      <c r="H8" s="16">
        <v>3.899</v>
      </c>
      <c r="I8" s="66">
        <v>1.4750000000000001</v>
      </c>
      <c r="J8" s="16">
        <v>80.441999999999993</v>
      </c>
      <c r="K8" s="66">
        <v>2.9409999999999998</v>
      </c>
      <c r="L8" s="13">
        <v>860</v>
      </c>
      <c r="M8" s="8">
        <v>100</v>
      </c>
      <c r="N8" s="18">
        <v>30975</v>
      </c>
    </row>
  </sheetData>
  <mergeCells count="10">
    <mergeCell ref="J5:K5"/>
    <mergeCell ref="L5:M5"/>
    <mergeCell ref="A1:N1"/>
    <mergeCell ref="A2:N2"/>
    <mergeCell ref="M3:N3"/>
    <mergeCell ref="A4:N4"/>
    <mergeCell ref="B5:C5"/>
    <mergeCell ref="D5:E5"/>
    <mergeCell ref="F5:G5"/>
    <mergeCell ref="H5:I5"/>
  </mergeCells>
  <pageMargins left="0.7" right="0.7" top="0.78740157499999996" bottom="0.78740157499999996" header="0.3" footer="0.3"/>
  <pageSetup paperSize="9" scale="70"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
  <sheetViews>
    <sheetView workbookViewId="0">
      <selection activeCell="P6" sqref="P6"/>
    </sheetView>
  </sheetViews>
  <sheetFormatPr baseColWidth="10" defaultRowHeight="14.4"/>
  <cols>
    <col min="3" max="3" width="7" customWidth="1"/>
    <col min="4" max="4" width="7" style="71" customWidth="1"/>
    <col min="5" max="5" width="7" customWidth="1"/>
    <col min="6" max="6" width="7" style="71" customWidth="1"/>
    <col min="7" max="7" width="7" customWidth="1"/>
    <col min="8" max="8" width="7" style="71" customWidth="1"/>
    <col min="9" max="9" width="7" customWidth="1"/>
    <col min="10" max="10" width="7" style="71" customWidth="1"/>
    <col min="11" max="11" width="7" customWidth="1"/>
    <col min="12" max="12" width="7" style="71" customWidth="1"/>
    <col min="13" max="14" width="7" customWidth="1"/>
  </cols>
  <sheetData>
    <row r="1" spans="1:15">
      <c r="A1" s="186" t="s">
        <v>224</v>
      </c>
      <c r="B1" s="186"/>
      <c r="C1" s="186"/>
      <c r="D1" s="186"/>
      <c r="E1" s="186"/>
      <c r="F1" s="186"/>
      <c r="G1" s="186"/>
      <c r="H1" s="186"/>
      <c r="I1" s="186"/>
      <c r="J1" s="186"/>
      <c r="K1" s="186"/>
      <c r="L1" s="186"/>
      <c r="M1" s="186"/>
      <c r="N1" s="186"/>
      <c r="O1" s="186"/>
    </row>
    <row r="2" spans="1:15">
      <c r="A2" s="187" t="s">
        <v>255</v>
      </c>
      <c r="B2" s="187"/>
      <c r="C2" s="187"/>
      <c r="D2" s="187"/>
      <c r="E2" s="187"/>
      <c r="F2" s="187"/>
      <c r="G2" s="187"/>
      <c r="H2" s="187"/>
      <c r="I2" s="187"/>
      <c r="J2" s="187"/>
      <c r="K2" s="187"/>
      <c r="L2" s="187"/>
      <c r="M2" s="187"/>
      <c r="N2" s="187"/>
      <c r="O2" s="187"/>
    </row>
    <row r="3" spans="1:15">
      <c r="A3" s="104" t="s">
        <v>150</v>
      </c>
      <c r="B3" s="104"/>
      <c r="C3" s="190"/>
      <c r="D3" s="190"/>
      <c r="E3" s="190"/>
      <c r="F3" s="190"/>
      <c r="G3" s="190"/>
      <c r="H3" s="190"/>
      <c r="I3" s="190"/>
      <c r="J3" s="190"/>
      <c r="K3" s="190"/>
      <c r="L3" s="190"/>
      <c r="M3" s="190"/>
      <c r="N3" s="190"/>
      <c r="O3" s="190"/>
    </row>
    <row r="4" spans="1:15">
      <c r="A4" s="128" t="s">
        <v>149</v>
      </c>
      <c r="B4" s="129"/>
      <c r="C4" s="129"/>
      <c r="D4" s="129"/>
      <c r="E4" s="129"/>
      <c r="F4" s="129"/>
      <c r="G4" s="129"/>
      <c r="H4" s="129"/>
      <c r="I4" s="129"/>
      <c r="J4" s="129"/>
      <c r="K4" s="129"/>
      <c r="L4" s="129"/>
      <c r="M4" s="129"/>
      <c r="N4" s="129"/>
      <c r="O4" s="129"/>
    </row>
    <row r="5" spans="1:15" ht="20.399999999999999">
      <c r="A5" s="188"/>
      <c r="B5" s="189"/>
      <c r="C5" s="130" t="s">
        <v>143</v>
      </c>
      <c r="D5" s="131"/>
      <c r="E5" s="130" t="s">
        <v>144</v>
      </c>
      <c r="F5" s="131"/>
      <c r="G5" s="130" t="s">
        <v>145</v>
      </c>
      <c r="H5" s="131"/>
      <c r="I5" s="130" t="s">
        <v>146</v>
      </c>
      <c r="J5" s="131"/>
      <c r="K5" s="130" t="s">
        <v>147</v>
      </c>
      <c r="L5" s="131"/>
      <c r="M5" s="130" t="s">
        <v>8</v>
      </c>
      <c r="N5" s="131"/>
      <c r="O5" s="38" t="s">
        <v>9</v>
      </c>
    </row>
    <row r="6" spans="1:15">
      <c r="A6" s="188" t="s">
        <v>3</v>
      </c>
      <c r="B6" s="189"/>
      <c r="C6" s="64" t="s">
        <v>10</v>
      </c>
      <c r="D6" s="81" t="s">
        <v>11</v>
      </c>
      <c r="E6" s="64" t="s">
        <v>10</v>
      </c>
      <c r="F6" s="81" t="s">
        <v>11</v>
      </c>
      <c r="G6" s="64" t="s">
        <v>10</v>
      </c>
      <c r="H6" s="81" t="s">
        <v>11</v>
      </c>
      <c r="I6" s="64" t="s">
        <v>10</v>
      </c>
      <c r="J6" s="81" t="s">
        <v>11</v>
      </c>
      <c r="K6" s="64" t="s">
        <v>10</v>
      </c>
      <c r="L6" s="81" t="s">
        <v>11</v>
      </c>
      <c r="M6" s="64" t="s">
        <v>25</v>
      </c>
      <c r="N6" s="64" t="s">
        <v>10</v>
      </c>
      <c r="O6" s="37" t="s">
        <v>13</v>
      </c>
    </row>
    <row r="7" spans="1:15">
      <c r="A7" s="100" t="s">
        <v>251</v>
      </c>
      <c r="B7" s="149"/>
      <c r="C7" s="16">
        <v>14.61</v>
      </c>
      <c r="D7" s="66">
        <v>4.2300000000000004</v>
      </c>
      <c r="E7" s="16">
        <v>14.34</v>
      </c>
      <c r="F7" s="66">
        <v>5.48</v>
      </c>
      <c r="G7" s="16">
        <v>14.85</v>
      </c>
      <c r="H7" s="66">
        <v>3.5</v>
      </c>
      <c r="I7" s="16">
        <v>9.14</v>
      </c>
      <c r="J7" s="66">
        <v>4.2300000000000004</v>
      </c>
      <c r="K7" s="16">
        <v>2.96</v>
      </c>
      <c r="L7" s="66">
        <v>2.57</v>
      </c>
      <c r="M7" s="18">
        <v>825</v>
      </c>
      <c r="N7" s="8">
        <v>100</v>
      </c>
      <c r="O7" s="18">
        <v>30537</v>
      </c>
    </row>
    <row r="8" spans="1:15">
      <c r="A8" s="29" t="s">
        <v>14</v>
      </c>
      <c r="B8" s="31" t="s">
        <v>16</v>
      </c>
      <c r="C8" s="42">
        <v>8.74</v>
      </c>
      <c r="D8" s="70">
        <v>3.92</v>
      </c>
      <c r="E8" s="42">
        <v>16.22</v>
      </c>
      <c r="F8" s="70">
        <v>9.49</v>
      </c>
      <c r="G8" s="42">
        <v>12.53</v>
      </c>
      <c r="H8" s="70">
        <v>4.3899999999999997</v>
      </c>
      <c r="I8" s="42">
        <v>11.19</v>
      </c>
      <c r="J8" s="70">
        <v>7.24</v>
      </c>
      <c r="K8" s="10">
        <v>4.3600000000000003</v>
      </c>
      <c r="L8" s="70">
        <v>4.3600000000000003</v>
      </c>
      <c r="M8" s="12">
        <v>424</v>
      </c>
      <c r="N8" s="11">
        <v>100</v>
      </c>
      <c r="O8" s="19">
        <v>15418</v>
      </c>
    </row>
    <row r="9" spans="1:15">
      <c r="A9" s="29" t="s">
        <v>14</v>
      </c>
      <c r="B9" s="31" t="s">
        <v>15</v>
      </c>
      <c r="C9" s="42">
        <v>20.63</v>
      </c>
      <c r="D9" s="70">
        <v>7.11</v>
      </c>
      <c r="E9" s="42">
        <v>12.4</v>
      </c>
      <c r="F9" s="70">
        <v>5.0599999999999996</v>
      </c>
      <c r="G9" s="42">
        <v>17.23</v>
      </c>
      <c r="H9" s="70">
        <v>5.35</v>
      </c>
      <c r="I9" s="10">
        <v>7.04</v>
      </c>
      <c r="J9" s="70">
        <v>4.1500000000000004</v>
      </c>
      <c r="K9" s="10">
        <v>1.53</v>
      </c>
      <c r="L9" s="70">
        <v>1.53</v>
      </c>
      <c r="M9" s="12">
        <v>401</v>
      </c>
      <c r="N9" s="11">
        <v>100</v>
      </c>
      <c r="O9" s="19">
        <v>15119</v>
      </c>
    </row>
    <row r="10" spans="1:15">
      <c r="A10" s="100" t="s">
        <v>252</v>
      </c>
      <c r="B10" s="149"/>
      <c r="C10" s="16">
        <v>23.3</v>
      </c>
      <c r="D10" s="66">
        <v>3.56</v>
      </c>
      <c r="E10" s="16">
        <v>20.95</v>
      </c>
      <c r="F10" s="66">
        <v>3.28</v>
      </c>
      <c r="G10" s="16">
        <v>16.22</v>
      </c>
      <c r="H10" s="66">
        <v>2.89</v>
      </c>
      <c r="I10" s="16">
        <v>6.19</v>
      </c>
      <c r="J10" s="66">
        <v>2.0099999999999998</v>
      </c>
      <c r="K10" s="16">
        <v>2.96</v>
      </c>
      <c r="L10" s="66">
        <v>1.45</v>
      </c>
      <c r="M10" s="18">
        <v>774</v>
      </c>
      <c r="N10" s="8">
        <v>100</v>
      </c>
      <c r="O10" s="18">
        <v>28993</v>
      </c>
    </row>
    <row r="11" spans="1:15">
      <c r="A11" s="29" t="s">
        <v>14</v>
      </c>
      <c r="B11" s="31" t="s">
        <v>16</v>
      </c>
      <c r="C11" s="42">
        <v>17.02</v>
      </c>
      <c r="D11" s="70">
        <v>3.85</v>
      </c>
      <c r="E11" s="42">
        <v>19.27</v>
      </c>
      <c r="F11" s="70">
        <v>4.04</v>
      </c>
      <c r="G11" s="42">
        <v>17.52</v>
      </c>
      <c r="H11" s="70">
        <v>4.03</v>
      </c>
      <c r="I11" s="10">
        <v>7.86</v>
      </c>
      <c r="J11" s="70">
        <v>3.19</v>
      </c>
      <c r="K11" s="10">
        <v>4.0199999999999996</v>
      </c>
      <c r="L11" s="70">
        <v>2.2599999999999998</v>
      </c>
      <c r="M11" s="12">
        <v>410</v>
      </c>
      <c r="N11" s="11">
        <v>100</v>
      </c>
      <c r="O11" s="19">
        <v>14513</v>
      </c>
    </row>
    <row r="12" spans="1:15">
      <c r="A12" s="29" t="s">
        <v>14</v>
      </c>
      <c r="B12" s="31" t="s">
        <v>15</v>
      </c>
      <c r="C12" s="42">
        <v>29.5</v>
      </c>
      <c r="D12" s="70">
        <v>5.77</v>
      </c>
      <c r="E12" s="42">
        <v>22.61</v>
      </c>
      <c r="F12" s="70">
        <v>5.13</v>
      </c>
      <c r="G12" s="42">
        <v>14.94</v>
      </c>
      <c r="H12" s="70">
        <v>4.13</v>
      </c>
      <c r="I12" s="10">
        <v>4.53</v>
      </c>
      <c r="J12" s="70">
        <v>2.42</v>
      </c>
      <c r="K12" s="10">
        <v>1.92</v>
      </c>
      <c r="L12" s="70">
        <v>1.83</v>
      </c>
      <c r="M12" s="12">
        <v>364</v>
      </c>
      <c r="N12" s="11">
        <v>100</v>
      </c>
      <c r="O12" s="19">
        <v>14480</v>
      </c>
    </row>
  </sheetData>
  <sortState ref="B8:O9">
    <sortCondition ref="B8:B9"/>
  </sortState>
  <mergeCells count="14">
    <mergeCell ref="A1:O1"/>
    <mergeCell ref="A2:O2"/>
    <mergeCell ref="A7:B7"/>
    <mergeCell ref="A10:B10"/>
    <mergeCell ref="A6:B6"/>
    <mergeCell ref="A3:O3"/>
    <mergeCell ref="A5:B5"/>
    <mergeCell ref="C5:D5"/>
    <mergeCell ref="E5:F5"/>
    <mergeCell ref="G5:H5"/>
    <mergeCell ref="I5:J5"/>
    <mergeCell ref="K5:L5"/>
    <mergeCell ref="M5:N5"/>
    <mergeCell ref="A4:O4"/>
  </mergeCells>
  <pageMargins left="0.7" right="0.7" top="0.78740157499999996" bottom="0.78740157499999996" header="0.3" footer="0.3"/>
  <pageSetup paperSize="9" scale="74"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I4" sqref="I4"/>
    </sheetView>
  </sheetViews>
  <sheetFormatPr baseColWidth="10" defaultRowHeight="14.4"/>
  <cols>
    <col min="2" max="2" width="7.6640625" customWidth="1"/>
    <col min="3" max="3" width="7.6640625" style="71" customWidth="1"/>
    <col min="4" max="4" width="7.6640625" customWidth="1"/>
    <col min="5" max="5" width="7.6640625" style="71" customWidth="1"/>
    <col min="6" max="7" width="7.6640625" customWidth="1"/>
  </cols>
  <sheetData>
    <row r="1" spans="1:8">
      <c r="A1" s="178" t="s">
        <v>256</v>
      </c>
      <c r="B1" s="179"/>
      <c r="C1" s="179"/>
      <c r="D1" s="179"/>
      <c r="E1" s="179"/>
      <c r="F1" s="179"/>
      <c r="G1" s="179"/>
      <c r="H1" s="179"/>
    </row>
    <row r="2" spans="1:8">
      <c r="A2" s="162" t="s">
        <v>152</v>
      </c>
      <c r="B2" s="163"/>
      <c r="C2" s="163"/>
      <c r="D2" s="163"/>
      <c r="E2" s="163"/>
      <c r="F2" s="163"/>
      <c r="G2" s="163"/>
      <c r="H2" s="163"/>
    </row>
    <row r="3" spans="1:8">
      <c r="A3" s="193" t="s">
        <v>154</v>
      </c>
      <c r="B3" s="98"/>
      <c r="C3" s="98"/>
      <c r="D3" s="98"/>
      <c r="E3" s="98"/>
      <c r="F3" s="98"/>
      <c r="G3" s="98"/>
      <c r="H3" s="98"/>
    </row>
    <row r="4" spans="1:8">
      <c r="A4" s="191" t="s">
        <v>153</v>
      </c>
      <c r="B4" s="192"/>
      <c r="C4" s="192"/>
      <c r="D4" s="192"/>
      <c r="E4" s="192"/>
      <c r="F4" s="192"/>
      <c r="G4" s="192"/>
      <c r="H4" s="192"/>
    </row>
    <row r="5" spans="1:8">
      <c r="A5" s="55"/>
      <c r="B5" s="118" t="s">
        <v>21</v>
      </c>
      <c r="C5" s="119"/>
      <c r="D5" s="118" t="s">
        <v>22</v>
      </c>
      <c r="E5" s="119"/>
      <c r="F5" s="118" t="s">
        <v>23</v>
      </c>
      <c r="G5" s="119"/>
      <c r="H5" s="17" t="s">
        <v>24</v>
      </c>
    </row>
    <row r="6" spans="1:8">
      <c r="A6" s="63" t="s">
        <v>3</v>
      </c>
      <c r="B6" s="34" t="s">
        <v>10</v>
      </c>
      <c r="C6" s="73" t="s">
        <v>11</v>
      </c>
      <c r="D6" s="34" t="s">
        <v>10</v>
      </c>
      <c r="E6" s="73" t="s">
        <v>11</v>
      </c>
      <c r="F6" s="34" t="s">
        <v>25</v>
      </c>
      <c r="G6" s="34" t="s">
        <v>10</v>
      </c>
      <c r="H6" s="17" t="s">
        <v>13</v>
      </c>
    </row>
    <row r="7" spans="1:8">
      <c r="A7" s="53" t="s">
        <v>251</v>
      </c>
      <c r="B7" s="16">
        <v>10.131</v>
      </c>
      <c r="C7" s="66">
        <v>3.1909999999999998</v>
      </c>
      <c r="D7" s="16">
        <v>89.869</v>
      </c>
      <c r="E7" s="66">
        <v>3.1909999999999998</v>
      </c>
      <c r="F7" s="13">
        <v>930</v>
      </c>
      <c r="G7" s="8">
        <v>100</v>
      </c>
      <c r="H7" s="18">
        <v>32939</v>
      </c>
    </row>
    <row r="8" spans="1:8">
      <c r="A8" s="53" t="s">
        <v>252</v>
      </c>
      <c r="B8" s="41">
        <v>7.3330000000000002</v>
      </c>
      <c r="C8" s="75">
        <v>1.831</v>
      </c>
      <c r="D8" s="41">
        <v>92.667000000000002</v>
      </c>
      <c r="E8" s="75">
        <v>1.831</v>
      </c>
      <c r="F8" s="46">
        <v>862</v>
      </c>
      <c r="G8" s="47">
        <v>100</v>
      </c>
      <c r="H8" s="18">
        <v>30975</v>
      </c>
    </row>
  </sheetData>
  <mergeCells count="7">
    <mergeCell ref="A1:H1"/>
    <mergeCell ref="A2:H2"/>
    <mergeCell ref="A4:H4"/>
    <mergeCell ref="B5:C5"/>
    <mergeCell ref="D5:E5"/>
    <mergeCell ref="F5:G5"/>
    <mergeCell ref="A3:H3"/>
  </mergeCells>
  <pageMargins left="0.7" right="0.7" top="0.78740157499999996" bottom="0.78740157499999996"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
  <sheetViews>
    <sheetView workbookViewId="0">
      <selection activeCell="K17" sqref="K17"/>
    </sheetView>
  </sheetViews>
  <sheetFormatPr baseColWidth="10" defaultRowHeight="14.4"/>
  <cols>
    <col min="2" max="2" width="6.33203125" customWidth="1"/>
    <col min="3" max="3" width="6.33203125" style="71" customWidth="1"/>
    <col min="4" max="4" width="6.33203125" customWidth="1"/>
    <col min="5" max="5" width="6.33203125" style="71" customWidth="1"/>
    <col min="6" max="6" width="6.33203125" customWidth="1"/>
    <col min="7" max="7" width="6.33203125" style="71" customWidth="1"/>
    <col min="8" max="8" width="6.33203125" customWidth="1"/>
    <col min="9" max="9" width="6.33203125" style="71" customWidth="1"/>
    <col min="10" max="10" width="6.33203125" customWidth="1"/>
    <col min="11" max="11" width="6.33203125" style="71" customWidth="1"/>
    <col min="12" max="13" width="6.33203125" customWidth="1"/>
  </cols>
  <sheetData>
    <row r="1" spans="1:14">
      <c r="A1" s="178" t="s">
        <v>155</v>
      </c>
      <c r="B1" s="194"/>
      <c r="C1" s="194"/>
      <c r="D1" s="194"/>
      <c r="E1" s="194"/>
      <c r="F1" s="194"/>
      <c r="G1" s="194"/>
      <c r="H1" s="194"/>
      <c r="I1" s="194"/>
      <c r="J1" s="194"/>
      <c r="K1" s="194"/>
      <c r="L1" s="194"/>
      <c r="M1" s="194"/>
      <c r="N1" s="194"/>
    </row>
    <row r="2" spans="1:14">
      <c r="A2" s="162" t="s">
        <v>156</v>
      </c>
      <c r="B2" s="163"/>
      <c r="C2" s="163"/>
      <c r="D2" s="163"/>
      <c r="E2" s="163"/>
      <c r="F2" s="163"/>
      <c r="G2" s="163"/>
      <c r="H2" s="163"/>
      <c r="I2" s="163"/>
      <c r="J2" s="163"/>
      <c r="K2" s="163"/>
      <c r="L2" s="163"/>
      <c r="M2" s="163"/>
      <c r="N2" s="163"/>
    </row>
    <row r="3" spans="1:14">
      <c r="A3" s="193" t="s">
        <v>215</v>
      </c>
      <c r="B3" s="98"/>
      <c r="C3" s="98"/>
      <c r="D3" s="98"/>
      <c r="E3" s="98"/>
      <c r="F3" s="98"/>
      <c r="G3" s="98"/>
      <c r="H3" s="98"/>
      <c r="I3" s="98"/>
      <c r="J3" s="98"/>
      <c r="K3" s="98"/>
      <c r="L3" s="98"/>
      <c r="M3" s="98"/>
      <c r="N3" s="98"/>
    </row>
    <row r="4" spans="1:14">
      <c r="A4" s="116" t="s">
        <v>157</v>
      </c>
      <c r="B4" s="140"/>
      <c r="C4" s="140"/>
      <c r="D4" s="140"/>
      <c r="E4" s="140"/>
      <c r="F4" s="140"/>
      <c r="G4" s="140"/>
      <c r="H4" s="140"/>
      <c r="I4" s="140"/>
      <c r="J4" s="140"/>
      <c r="K4" s="140"/>
      <c r="L4" s="140"/>
      <c r="M4" s="140"/>
      <c r="N4" s="140"/>
    </row>
    <row r="5" spans="1:14" ht="35.4" customHeight="1">
      <c r="A5" s="63"/>
      <c r="B5" s="130" t="s">
        <v>158</v>
      </c>
      <c r="C5" s="131"/>
      <c r="D5" s="130" t="s">
        <v>159</v>
      </c>
      <c r="E5" s="131"/>
      <c r="F5" s="130" t="s">
        <v>160</v>
      </c>
      <c r="G5" s="131"/>
      <c r="H5" s="130" t="s">
        <v>161</v>
      </c>
      <c r="I5" s="131"/>
      <c r="J5" s="130" t="s">
        <v>162</v>
      </c>
      <c r="K5" s="131"/>
      <c r="L5" s="118" t="s">
        <v>23</v>
      </c>
      <c r="M5" s="119"/>
      <c r="N5" s="17" t="s">
        <v>24</v>
      </c>
    </row>
    <row r="6" spans="1:14">
      <c r="A6" s="63" t="s">
        <v>3</v>
      </c>
      <c r="B6" s="34" t="s">
        <v>10</v>
      </c>
      <c r="C6" s="73" t="s">
        <v>11</v>
      </c>
      <c r="D6" s="34" t="s">
        <v>10</v>
      </c>
      <c r="E6" s="73" t="s">
        <v>11</v>
      </c>
      <c r="F6" s="34" t="s">
        <v>10</v>
      </c>
      <c r="G6" s="73" t="s">
        <v>11</v>
      </c>
      <c r="H6" s="34" t="s">
        <v>10</v>
      </c>
      <c r="I6" s="73" t="s">
        <v>11</v>
      </c>
      <c r="J6" s="34" t="s">
        <v>10</v>
      </c>
      <c r="K6" s="73" t="s">
        <v>11</v>
      </c>
      <c r="L6" s="34" t="s">
        <v>25</v>
      </c>
      <c r="M6" s="34" t="s">
        <v>10</v>
      </c>
      <c r="N6" s="17" t="s">
        <v>13</v>
      </c>
    </row>
    <row r="7" spans="1:14">
      <c r="A7" s="53" t="s">
        <v>251</v>
      </c>
      <c r="B7" s="16">
        <v>38.917999999999999</v>
      </c>
      <c r="C7" s="66">
        <v>5.6529999999999996</v>
      </c>
      <c r="D7" s="16">
        <v>37.103999999999999</v>
      </c>
      <c r="E7" s="66">
        <v>5.1239999999999997</v>
      </c>
      <c r="F7" s="16">
        <v>21.324000000000002</v>
      </c>
      <c r="G7" s="66">
        <v>4.6820000000000004</v>
      </c>
      <c r="H7" s="16">
        <v>0.56899999999999995</v>
      </c>
      <c r="I7" s="66">
        <v>0.56899999999999995</v>
      </c>
      <c r="J7" s="16">
        <v>2.0859999999999999</v>
      </c>
      <c r="K7" s="66">
        <v>1.3919999999999999</v>
      </c>
      <c r="L7" s="13">
        <v>932</v>
      </c>
      <c r="M7" s="8">
        <v>100</v>
      </c>
      <c r="N7" s="18">
        <v>32939</v>
      </c>
    </row>
    <row r="8" spans="1:14">
      <c r="A8" s="53" t="s">
        <v>252</v>
      </c>
      <c r="B8" s="16">
        <v>37.1</v>
      </c>
      <c r="C8" s="66">
        <v>3.7</v>
      </c>
      <c r="D8" s="16">
        <v>37.200000000000003</v>
      </c>
      <c r="E8" s="66">
        <v>3.7</v>
      </c>
      <c r="F8" s="16">
        <v>25.7</v>
      </c>
      <c r="G8" s="66">
        <v>3.2</v>
      </c>
      <c r="H8" s="16" t="s">
        <v>163</v>
      </c>
      <c r="I8" s="66" t="s">
        <v>163</v>
      </c>
      <c r="J8" s="16" t="s">
        <v>163</v>
      </c>
      <c r="K8" s="66" t="s">
        <v>163</v>
      </c>
      <c r="L8" s="13">
        <v>865</v>
      </c>
      <c r="M8" s="8">
        <v>100</v>
      </c>
      <c r="N8" s="18">
        <v>30975</v>
      </c>
    </row>
  </sheetData>
  <mergeCells count="10">
    <mergeCell ref="B5:C5"/>
    <mergeCell ref="D5:E5"/>
    <mergeCell ref="F5:G5"/>
    <mergeCell ref="H5:I5"/>
    <mergeCell ref="A1:N1"/>
    <mergeCell ref="A2:N2"/>
    <mergeCell ref="A4:N4"/>
    <mergeCell ref="J5:K5"/>
    <mergeCell ref="L5:M5"/>
    <mergeCell ref="A3:N3"/>
  </mergeCells>
  <pageMargins left="0.7" right="0.7" top="0.78740157499999996" bottom="0.78740157499999996" header="0.3" footer="0.3"/>
  <pageSetup paperSize="9" scale="88"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workbookViewId="0">
      <selection activeCell="O3" sqref="O3"/>
    </sheetView>
  </sheetViews>
  <sheetFormatPr baseColWidth="10" defaultRowHeight="14.4"/>
  <cols>
    <col min="2" max="2" width="7.33203125" customWidth="1"/>
    <col min="3" max="3" width="7.33203125" style="71" customWidth="1"/>
    <col min="4" max="4" width="7.33203125" customWidth="1"/>
    <col min="5" max="5" width="7.33203125" style="71" customWidth="1"/>
    <col min="6" max="6" width="7.33203125" customWidth="1"/>
    <col min="7" max="7" width="7.33203125" style="71" customWidth="1"/>
    <col min="8" max="8" width="7.33203125" customWidth="1"/>
    <col min="9" max="9" width="7.33203125" style="71" customWidth="1"/>
    <col min="10" max="10" width="7.33203125" customWidth="1"/>
    <col min="11" max="11" width="7.33203125" style="71" customWidth="1"/>
    <col min="12" max="13" width="7.33203125" customWidth="1"/>
  </cols>
  <sheetData>
    <row r="1" spans="1:14" ht="18">
      <c r="A1" s="195" t="s">
        <v>247</v>
      </c>
      <c r="B1" s="98"/>
      <c r="C1" s="98"/>
      <c r="D1" s="98"/>
      <c r="E1" s="98"/>
      <c r="F1" s="98"/>
      <c r="G1" s="98"/>
      <c r="H1" s="98"/>
      <c r="I1" s="98"/>
      <c r="J1" s="98"/>
      <c r="K1" s="98"/>
      <c r="L1" s="98"/>
      <c r="M1" s="98"/>
      <c r="N1" s="98"/>
    </row>
    <row r="3" spans="1:14">
      <c r="A3" s="197" t="s">
        <v>164</v>
      </c>
      <c r="B3" s="198"/>
      <c r="C3" s="198"/>
      <c r="D3" s="198"/>
      <c r="E3" s="198"/>
      <c r="F3" s="198"/>
      <c r="G3" s="198"/>
      <c r="H3" s="198"/>
      <c r="I3" s="180"/>
      <c r="J3" s="180"/>
      <c r="K3" s="180"/>
      <c r="L3" s="180"/>
      <c r="M3" s="180"/>
      <c r="N3" s="181"/>
    </row>
    <row r="4" spans="1:14">
      <c r="A4" s="199" t="s">
        <v>165</v>
      </c>
      <c r="B4" s="163"/>
      <c r="C4" s="163"/>
      <c r="D4" s="163"/>
      <c r="E4" s="163"/>
      <c r="F4" s="163"/>
      <c r="G4" s="163"/>
      <c r="H4" s="163"/>
      <c r="I4" s="163"/>
      <c r="J4" s="163"/>
      <c r="K4" s="163"/>
      <c r="L4" s="163"/>
      <c r="M4" s="163"/>
      <c r="N4" s="163"/>
    </row>
    <row r="5" spans="1:14">
      <c r="A5" s="104" t="s">
        <v>216</v>
      </c>
      <c r="B5" s="98"/>
      <c r="C5" s="98"/>
      <c r="D5" s="98"/>
      <c r="E5" s="98"/>
      <c r="F5" s="98"/>
      <c r="G5" s="98"/>
      <c r="H5" s="98"/>
      <c r="I5" s="98"/>
      <c r="J5" s="98"/>
      <c r="K5" s="98"/>
      <c r="L5" s="98"/>
      <c r="M5" s="98"/>
      <c r="N5" s="98"/>
    </row>
    <row r="6" spans="1:14">
      <c r="A6" s="166" t="s">
        <v>179</v>
      </c>
      <c r="B6" s="167"/>
      <c r="C6" s="167"/>
      <c r="D6" s="167"/>
      <c r="E6" s="167"/>
      <c r="F6" s="167"/>
      <c r="G6" s="167"/>
      <c r="H6" s="167"/>
      <c r="I6" s="167"/>
      <c r="J6" s="167"/>
      <c r="K6" s="167"/>
      <c r="L6" s="167"/>
      <c r="M6" s="167"/>
      <c r="N6" s="167"/>
    </row>
    <row r="7" spans="1:14" ht="61.2" customHeight="1">
      <c r="A7" s="63"/>
      <c r="B7" s="168" t="s">
        <v>166</v>
      </c>
      <c r="C7" s="169"/>
      <c r="D7" s="168" t="s">
        <v>167</v>
      </c>
      <c r="E7" s="169"/>
      <c r="F7" s="168" t="s">
        <v>168</v>
      </c>
      <c r="G7" s="169"/>
      <c r="H7" s="168" t="s">
        <v>169</v>
      </c>
      <c r="I7" s="169"/>
      <c r="J7" s="168" t="s">
        <v>170</v>
      </c>
      <c r="K7" s="169"/>
      <c r="L7" s="170" t="s">
        <v>23</v>
      </c>
      <c r="M7" s="196"/>
      <c r="N7" s="30" t="s">
        <v>24</v>
      </c>
    </row>
    <row r="8" spans="1:14">
      <c r="A8" s="63" t="s">
        <v>3</v>
      </c>
      <c r="B8" s="39" t="s">
        <v>10</v>
      </c>
      <c r="C8" s="78" t="s">
        <v>11</v>
      </c>
      <c r="D8" s="39" t="s">
        <v>10</v>
      </c>
      <c r="E8" s="78" t="s">
        <v>11</v>
      </c>
      <c r="F8" s="39" t="s">
        <v>10</v>
      </c>
      <c r="G8" s="78" t="s">
        <v>11</v>
      </c>
      <c r="H8" s="39" t="s">
        <v>10</v>
      </c>
      <c r="I8" s="78" t="s">
        <v>11</v>
      </c>
      <c r="J8" s="39" t="s">
        <v>10</v>
      </c>
      <c r="K8" s="78" t="s">
        <v>11</v>
      </c>
      <c r="L8" s="39" t="s">
        <v>25</v>
      </c>
      <c r="M8" s="39" t="s">
        <v>10</v>
      </c>
      <c r="N8" s="30" t="s">
        <v>13</v>
      </c>
    </row>
    <row r="9" spans="1:14">
      <c r="A9" s="53" t="s">
        <v>251</v>
      </c>
      <c r="B9" s="23">
        <v>40.18</v>
      </c>
      <c r="C9" s="79">
        <v>7.33</v>
      </c>
      <c r="D9" s="23">
        <v>6.32</v>
      </c>
      <c r="E9" s="79">
        <v>2.95</v>
      </c>
      <c r="F9" s="23">
        <v>8.52</v>
      </c>
      <c r="G9" s="79">
        <v>3.68</v>
      </c>
      <c r="H9" s="23">
        <v>10.24</v>
      </c>
      <c r="I9" s="79">
        <v>6.74</v>
      </c>
      <c r="J9" s="23">
        <v>46.22</v>
      </c>
      <c r="K9" s="79">
        <v>7.02</v>
      </c>
      <c r="L9" s="6">
        <v>601</v>
      </c>
      <c r="M9" s="27">
        <v>100</v>
      </c>
      <c r="N9" s="33">
        <v>22027</v>
      </c>
    </row>
    <row r="10" spans="1:14">
      <c r="A10" s="53" t="s">
        <v>252</v>
      </c>
      <c r="B10" s="23">
        <v>29.48</v>
      </c>
      <c r="C10" s="79">
        <v>4.42</v>
      </c>
      <c r="D10" s="23">
        <v>6.05</v>
      </c>
      <c r="E10" s="79">
        <v>2.34</v>
      </c>
      <c r="F10" s="23">
        <v>5.78</v>
      </c>
      <c r="G10" s="79">
        <v>2.11</v>
      </c>
      <c r="H10" s="23">
        <v>7.04</v>
      </c>
      <c r="I10" s="79">
        <v>2.4300000000000002</v>
      </c>
      <c r="J10" s="23">
        <v>45.75</v>
      </c>
      <c r="K10" s="79">
        <v>4.97</v>
      </c>
      <c r="L10" s="6">
        <v>522</v>
      </c>
      <c r="M10" s="27">
        <v>100</v>
      </c>
      <c r="N10" s="33">
        <v>21089</v>
      </c>
    </row>
    <row r="16" spans="1:14" ht="39" customHeight="1"/>
  </sheetData>
  <mergeCells count="11">
    <mergeCell ref="A1:N1"/>
    <mergeCell ref="L7:M7"/>
    <mergeCell ref="A3:N3"/>
    <mergeCell ref="A4:N4"/>
    <mergeCell ref="A6:N6"/>
    <mergeCell ref="B7:C7"/>
    <mergeCell ref="D7:E7"/>
    <mergeCell ref="F7:G7"/>
    <mergeCell ref="H7:I7"/>
    <mergeCell ref="J7:K7"/>
    <mergeCell ref="A5:N5"/>
  </mergeCells>
  <pageMargins left="0.7" right="0.7" top="0.78740157499999996" bottom="0.78740157499999996" header="0.3" footer="0.3"/>
  <pageSetup paperSize="9" scale="7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
  <sheetViews>
    <sheetView workbookViewId="0">
      <selection activeCell="P5" sqref="P5"/>
    </sheetView>
  </sheetViews>
  <sheetFormatPr baseColWidth="10" defaultRowHeight="14.4"/>
  <cols>
    <col min="2" max="2" width="6.44140625" customWidth="1"/>
    <col min="3" max="3" width="6.33203125" style="71" customWidth="1"/>
    <col min="4" max="4" width="6.33203125" customWidth="1"/>
    <col min="5" max="5" width="6.33203125" style="71" customWidth="1"/>
    <col min="6" max="6" width="6.33203125" customWidth="1"/>
    <col min="7" max="7" width="6.33203125" style="71" customWidth="1"/>
    <col min="8" max="8" width="6.33203125" customWidth="1"/>
    <col min="9" max="9" width="6.33203125" style="71" customWidth="1"/>
    <col min="10" max="10" width="6.33203125" customWidth="1"/>
    <col min="11" max="11" width="6.33203125" style="71" customWidth="1"/>
    <col min="12" max="14" width="8" customWidth="1"/>
  </cols>
  <sheetData>
    <row r="1" spans="1:14">
      <c r="A1" s="200" t="s">
        <v>171</v>
      </c>
      <c r="B1" s="177"/>
      <c r="C1" s="177"/>
      <c r="D1" s="177"/>
      <c r="E1" s="177"/>
      <c r="F1" s="177"/>
      <c r="G1" s="177"/>
      <c r="H1" s="177"/>
      <c r="I1" s="177"/>
      <c r="J1" s="177"/>
      <c r="K1" s="177"/>
      <c r="L1" s="177"/>
      <c r="M1" s="177"/>
      <c r="N1" s="177"/>
    </row>
    <row r="2" spans="1:14">
      <c r="A2" s="199" t="s">
        <v>172</v>
      </c>
      <c r="B2" s="163"/>
      <c r="C2" s="163"/>
      <c r="D2" s="163"/>
      <c r="E2" s="163"/>
      <c r="F2" s="163"/>
      <c r="G2" s="163"/>
      <c r="H2" s="163"/>
      <c r="I2" s="163"/>
      <c r="J2" s="163"/>
      <c r="K2" s="163"/>
      <c r="L2" s="163"/>
      <c r="M2" s="163"/>
      <c r="N2" s="163"/>
    </row>
    <row r="3" spans="1:14">
      <c r="A3" s="104" t="s">
        <v>217</v>
      </c>
      <c r="B3" s="98"/>
      <c r="C3" s="98"/>
      <c r="D3" s="98"/>
      <c r="E3" s="98"/>
      <c r="F3" s="98"/>
      <c r="G3" s="98"/>
      <c r="H3" s="98"/>
      <c r="I3" s="98"/>
      <c r="J3" s="98"/>
      <c r="K3" s="98"/>
      <c r="L3" s="98"/>
      <c r="M3" s="98"/>
      <c r="N3" s="98"/>
    </row>
    <row r="4" spans="1:14">
      <c r="A4" s="166" t="s">
        <v>178</v>
      </c>
      <c r="B4" s="167"/>
      <c r="C4" s="167"/>
      <c r="D4" s="167"/>
      <c r="E4" s="167"/>
      <c r="F4" s="167"/>
      <c r="G4" s="167"/>
      <c r="H4" s="167"/>
      <c r="I4" s="167"/>
      <c r="J4" s="167"/>
      <c r="K4" s="167"/>
      <c r="L4" s="167"/>
      <c r="M4" s="167"/>
      <c r="N4" s="167"/>
    </row>
    <row r="5" spans="1:14" ht="57.6" customHeight="1">
      <c r="A5" s="63"/>
      <c r="B5" s="168" t="s">
        <v>173</v>
      </c>
      <c r="C5" s="169"/>
      <c r="D5" s="168" t="s">
        <v>174</v>
      </c>
      <c r="E5" s="169"/>
      <c r="F5" s="168" t="s">
        <v>175</v>
      </c>
      <c r="G5" s="169"/>
      <c r="H5" s="168" t="s">
        <v>176</v>
      </c>
      <c r="I5" s="169"/>
      <c r="J5" s="168" t="s">
        <v>177</v>
      </c>
      <c r="K5" s="169"/>
      <c r="L5" s="170" t="s">
        <v>23</v>
      </c>
      <c r="M5" s="196"/>
      <c r="N5" s="30" t="s">
        <v>24</v>
      </c>
    </row>
    <row r="6" spans="1:14">
      <c r="A6" s="63" t="s">
        <v>3</v>
      </c>
      <c r="B6" s="39" t="s">
        <v>10</v>
      </c>
      <c r="C6" s="78" t="s">
        <v>11</v>
      </c>
      <c r="D6" s="39" t="s">
        <v>10</v>
      </c>
      <c r="E6" s="78" t="s">
        <v>11</v>
      </c>
      <c r="F6" s="39" t="s">
        <v>10</v>
      </c>
      <c r="G6" s="78" t="s">
        <v>11</v>
      </c>
      <c r="H6" s="39" t="s">
        <v>10</v>
      </c>
      <c r="I6" s="78" t="s">
        <v>11</v>
      </c>
      <c r="J6" s="39" t="s">
        <v>10</v>
      </c>
      <c r="K6" s="78" t="s">
        <v>11</v>
      </c>
      <c r="L6" s="39" t="s">
        <v>25</v>
      </c>
      <c r="M6" s="39" t="s">
        <v>10</v>
      </c>
      <c r="N6" s="30" t="s">
        <v>13</v>
      </c>
    </row>
    <row r="7" spans="1:14">
      <c r="A7" s="53" t="s">
        <v>251</v>
      </c>
      <c r="B7" s="40">
        <v>8.82</v>
      </c>
      <c r="C7" s="79">
        <v>3.53</v>
      </c>
      <c r="D7" s="40">
        <v>7.31</v>
      </c>
      <c r="E7" s="79">
        <v>2.57</v>
      </c>
      <c r="F7" s="40">
        <v>8.44</v>
      </c>
      <c r="G7" s="79">
        <v>3.41</v>
      </c>
      <c r="H7" s="40">
        <v>7.04</v>
      </c>
      <c r="I7" s="79">
        <v>3.07</v>
      </c>
      <c r="J7" s="40">
        <v>6.13</v>
      </c>
      <c r="K7" s="79">
        <v>2.86</v>
      </c>
      <c r="L7" s="6">
        <v>601</v>
      </c>
      <c r="M7" s="27">
        <v>100</v>
      </c>
      <c r="N7" s="33">
        <v>22027</v>
      </c>
    </row>
    <row r="8" spans="1:14">
      <c r="A8" s="53" t="s">
        <v>252</v>
      </c>
      <c r="B8" s="40">
        <v>9.41</v>
      </c>
      <c r="C8" s="79">
        <v>2.86</v>
      </c>
      <c r="D8" s="40">
        <v>6.55</v>
      </c>
      <c r="E8" s="79">
        <v>2.38</v>
      </c>
      <c r="F8" s="40">
        <v>7.63</v>
      </c>
      <c r="G8" s="79">
        <v>2.42</v>
      </c>
      <c r="H8" s="40">
        <v>9.9499999999999993</v>
      </c>
      <c r="I8" s="79">
        <v>2.96</v>
      </c>
      <c r="J8" s="40">
        <v>6.16</v>
      </c>
      <c r="K8" s="79">
        <v>2.44</v>
      </c>
      <c r="L8" s="6">
        <v>520</v>
      </c>
      <c r="M8" s="27">
        <v>100</v>
      </c>
      <c r="N8" s="33">
        <v>21089</v>
      </c>
    </row>
  </sheetData>
  <mergeCells count="10">
    <mergeCell ref="F5:G5"/>
    <mergeCell ref="H5:I5"/>
    <mergeCell ref="J5:K5"/>
    <mergeCell ref="L5:M5"/>
    <mergeCell ref="A1:N1"/>
    <mergeCell ref="A2:N2"/>
    <mergeCell ref="A4:N4"/>
    <mergeCell ref="B5:C5"/>
    <mergeCell ref="D5:E5"/>
    <mergeCell ref="A3:N3"/>
  </mergeCells>
  <pageMargins left="0.7" right="0.7" top="0.78740157499999996" bottom="0.78740157499999996" header="0.3" footer="0.3"/>
  <pageSetup paperSize="9" scale="90"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
  <sheetViews>
    <sheetView workbookViewId="0">
      <selection activeCell="O4" sqref="O4"/>
    </sheetView>
  </sheetViews>
  <sheetFormatPr baseColWidth="10" defaultRowHeight="14.4"/>
  <cols>
    <col min="2" max="2" width="9.44140625" customWidth="1"/>
    <col min="3" max="3" width="9.44140625" style="71" customWidth="1"/>
    <col min="4" max="4" width="9.44140625" customWidth="1"/>
    <col min="5" max="5" width="9.44140625" style="71" customWidth="1"/>
    <col min="6" max="6" width="9.44140625" customWidth="1"/>
    <col min="7" max="7" width="9.44140625" style="71" customWidth="1"/>
    <col min="8" max="8" width="9.44140625" customWidth="1"/>
    <col min="9" max="9" width="9.44140625" style="71" customWidth="1"/>
    <col min="10" max="10" width="9.44140625" customWidth="1"/>
    <col min="11" max="11" width="9.44140625" style="71" customWidth="1"/>
    <col min="12" max="14" width="9.44140625" customWidth="1"/>
  </cols>
  <sheetData>
    <row r="1" spans="1:14">
      <c r="A1" s="200" t="s">
        <v>180</v>
      </c>
      <c r="B1" s="201"/>
      <c r="C1" s="201"/>
      <c r="D1" s="201"/>
      <c r="E1" s="201"/>
      <c r="F1" s="201"/>
      <c r="G1" s="201"/>
      <c r="H1" s="201"/>
      <c r="I1" s="201"/>
      <c r="J1" s="201"/>
      <c r="K1" s="201"/>
      <c r="L1" s="201"/>
      <c r="M1" s="201"/>
      <c r="N1" s="201"/>
    </row>
    <row r="2" spans="1:14">
      <c r="A2" s="199" t="s">
        <v>181</v>
      </c>
      <c r="B2" s="163"/>
      <c r="C2" s="163"/>
      <c r="D2" s="163"/>
      <c r="E2" s="163"/>
      <c r="F2" s="163"/>
      <c r="G2" s="163"/>
      <c r="H2" s="163"/>
      <c r="I2" s="163"/>
      <c r="J2" s="163"/>
      <c r="K2" s="163"/>
      <c r="L2" s="163"/>
      <c r="M2" s="163"/>
      <c r="N2" s="163"/>
    </row>
    <row r="3" spans="1:14">
      <c r="A3" s="104" t="s">
        <v>218</v>
      </c>
      <c r="B3" s="98"/>
      <c r="C3" s="98"/>
      <c r="D3" s="98"/>
      <c r="E3" s="98"/>
      <c r="F3" s="98"/>
      <c r="G3" s="98"/>
      <c r="H3" s="98"/>
      <c r="I3" s="98"/>
      <c r="J3" s="98"/>
      <c r="K3" s="98"/>
      <c r="L3" s="98"/>
      <c r="M3" s="98"/>
      <c r="N3" s="98"/>
    </row>
    <row r="4" spans="1:14">
      <c r="A4" s="166" t="s">
        <v>187</v>
      </c>
      <c r="B4" s="167"/>
      <c r="C4" s="167"/>
      <c r="D4" s="167"/>
      <c r="E4" s="167"/>
      <c r="F4" s="167"/>
      <c r="G4" s="167"/>
      <c r="H4" s="167"/>
      <c r="I4" s="167"/>
      <c r="J4" s="167"/>
      <c r="K4" s="167"/>
      <c r="L4" s="167"/>
      <c r="M4" s="167"/>
      <c r="N4" s="167"/>
    </row>
    <row r="5" spans="1:14" ht="55.2" customHeight="1">
      <c r="A5" s="63"/>
      <c r="B5" s="168" t="s">
        <v>182</v>
      </c>
      <c r="C5" s="169"/>
      <c r="D5" s="168" t="s">
        <v>183</v>
      </c>
      <c r="E5" s="169"/>
      <c r="F5" s="168" t="s">
        <v>184</v>
      </c>
      <c r="G5" s="169"/>
      <c r="H5" s="168" t="s">
        <v>185</v>
      </c>
      <c r="I5" s="169"/>
      <c r="J5" s="168" t="s">
        <v>186</v>
      </c>
      <c r="K5" s="169"/>
      <c r="L5" s="170" t="s">
        <v>23</v>
      </c>
      <c r="M5" s="196"/>
      <c r="N5" s="30" t="s">
        <v>24</v>
      </c>
    </row>
    <row r="6" spans="1:14">
      <c r="A6" s="63" t="s">
        <v>3</v>
      </c>
      <c r="B6" s="39" t="s">
        <v>10</v>
      </c>
      <c r="C6" s="78" t="s">
        <v>11</v>
      </c>
      <c r="D6" s="39" t="s">
        <v>10</v>
      </c>
      <c r="E6" s="78" t="s">
        <v>11</v>
      </c>
      <c r="F6" s="39" t="s">
        <v>10</v>
      </c>
      <c r="G6" s="78" t="s">
        <v>11</v>
      </c>
      <c r="H6" s="39" t="s">
        <v>10</v>
      </c>
      <c r="I6" s="78" t="s">
        <v>11</v>
      </c>
      <c r="J6" s="39" t="s">
        <v>10</v>
      </c>
      <c r="K6" s="78" t="s">
        <v>11</v>
      </c>
      <c r="L6" s="39" t="s">
        <v>25</v>
      </c>
      <c r="M6" s="39" t="s">
        <v>10</v>
      </c>
      <c r="N6" s="30" t="s">
        <v>13</v>
      </c>
    </row>
    <row r="7" spans="1:14">
      <c r="A7" s="53" t="s">
        <v>251</v>
      </c>
      <c r="B7" s="40">
        <v>50.14</v>
      </c>
      <c r="C7" s="79">
        <v>6.96</v>
      </c>
      <c r="D7" s="40">
        <v>39.07</v>
      </c>
      <c r="E7" s="79">
        <v>7.18</v>
      </c>
      <c r="F7" s="40">
        <v>21.17</v>
      </c>
      <c r="G7" s="79">
        <v>5.32</v>
      </c>
      <c r="H7" s="40">
        <v>24.65</v>
      </c>
      <c r="I7" s="79">
        <v>5.62</v>
      </c>
      <c r="J7" s="40">
        <v>17.09</v>
      </c>
      <c r="K7" s="79">
        <v>5</v>
      </c>
      <c r="L7" s="6">
        <v>601</v>
      </c>
      <c r="M7" s="27">
        <v>100</v>
      </c>
      <c r="N7" s="33">
        <v>22027</v>
      </c>
    </row>
    <row r="8" spans="1:14">
      <c r="A8" s="53" t="s">
        <v>252</v>
      </c>
      <c r="B8" s="40">
        <v>49.57</v>
      </c>
      <c r="C8" s="79">
        <v>4.9800000000000004</v>
      </c>
      <c r="D8" s="40">
        <v>39.76</v>
      </c>
      <c r="E8" s="79">
        <v>4.83</v>
      </c>
      <c r="F8" s="40">
        <v>24.28</v>
      </c>
      <c r="G8" s="79">
        <v>4.26</v>
      </c>
      <c r="H8" s="40">
        <v>20.66</v>
      </c>
      <c r="I8" s="79">
        <v>3.98</v>
      </c>
      <c r="J8" s="40">
        <v>17.73</v>
      </c>
      <c r="K8" s="79">
        <v>3.82</v>
      </c>
      <c r="L8" s="6">
        <v>521</v>
      </c>
      <c r="M8" s="27">
        <v>100</v>
      </c>
      <c r="N8" s="33">
        <v>21089</v>
      </c>
    </row>
  </sheetData>
  <mergeCells count="10">
    <mergeCell ref="F5:G5"/>
    <mergeCell ref="H5:I5"/>
    <mergeCell ref="J5:K5"/>
    <mergeCell ref="L5:M5"/>
    <mergeCell ref="A1:N1"/>
    <mergeCell ref="A2:N2"/>
    <mergeCell ref="A4:N4"/>
    <mergeCell ref="B5:C5"/>
    <mergeCell ref="D5:E5"/>
    <mergeCell ref="A3:N3"/>
  </mergeCells>
  <pageMargins left="0.7" right="0.7" top="0.78740157499999996" bottom="0.78740157499999996" header="0.3" footer="0.3"/>
  <pageSetup paperSize="9" scale="6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
  <sheetViews>
    <sheetView workbookViewId="0">
      <selection activeCell="J3" sqref="J3"/>
    </sheetView>
  </sheetViews>
  <sheetFormatPr baseColWidth="10" defaultRowHeight="14.4"/>
  <cols>
    <col min="4" max="4" width="11.5546875" style="71"/>
    <col min="6" max="6" width="11.5546875" style="71"/>
  </cols>
  <sheetData>
    <row r="1" spans="1:9" ht="15.6">
      <c r="A1" s="105" t="s">
        <v>19</v>
      </c>
      <c r="B1" s="93"/>
      <c r="C1" s="93"/>
      <c r="D1" s="93"/>
      <c r="E1" s="93"/>
      <c r="F1" s="93"/>
      <c r="G1" s="93"/>
      <c r="H1" s="93"/>
      <c r="I1" s="93"/>
    </row>
    <row r="2" spans="1:9" ht="15.6">
      <c r="A2" s="99" t="s">
        <v>20</v>
      </c>
      <c r="B2" s="109"/>
      <c r="C2" s="109"/>
      <c r="D2" s="109"/>
      <c r="E2" s="109"/>
      <c r="F2" s="109"/>
      <c r="G2" s="109"/>
      <c r="H2" s="109"/>
      <c r="I2" s="109"/>
    </row>
    <row r="3" spans="1:9">
      <c r="A3" s="104" t="s">
        <v>26</v>
      </c>
      <c r="B3" s="93"/>
      <c r="C3" s="93"/>
      <c r="D3" s="93"/>
      <c r="E3" s="93"/>
      <c r="F3" s="93"/>
      <c r="G3" s="93"/>
      <c r="H3" s="93"/>
      <c r="I3" s="93"/>
    </row>
    <row r="4" spans="1:9">
      <c r="A4" s="106" t="s">
        <v>225</v>
      </c>
      <c r="B4" s="107"/>
      <c r="C4" s="107"/>
      <c r="D4" s="107"/>
      <c r="E4" s="107"/>
      <c r="F4" s="107"/>
      <c r="G4" s="107"/>
      <c r="H4" s="107"/>
      <c r="I4" s="107"/>
    </row>
    <row r="5" spans="1:9">
      <c r="A5" s="102"/>
      <c r="B5" s="103"/>
      <c r="C5" s="86" t="s">
        <v>21</v>
      </c>
      <c r="D5" s="108"/>
      <c r="E5" s="86" t="s">
        <v>22</v>
      </c>
      <c r="F5" s="108"/>
      <c r="G5" s="86" t="s">
        <v>23</v>
      </c>
      <c r="H5" s="108"/>
      <c r="I5" s="3" t="s">
        <v>24</v>
      </c>
    </row>
    <row r="6" spans="1:9">
      <c r="A6" s="102" t="s">
        <v>3</v>
      </c>
      <c r="B6" s="103"/>
      <c r="C6" s="36" t="s">
        <v>10</v>
      </c>
      <c r="D6" s="69" t="s">
        <v>11</v>
      </c>
      <c r="E6" s="36" t="s">
        <v>10</v>
      </c>
      <c r="F6" s="69" t="s">
        <v>11</v>
      </c>
      <c r="G6" s="3" t="s">
        <v>25</v>
      </c>
      <c r="H6" s="36" t="s">
        <v>10</v>
      </c>
      <c r="I6" s="3" t="s">
        <v>13</v>
      </c>
    </row>
    <row r="7" spans="1:9">
      <c r="A7" s="100" t="s">
        <v>249</v>
      </c>
      <c r="B7" s="101"/>
      <c r="C7" s="16">
        <v>72.554000000000002</v>
      </c>
      <c r="D7" s="66">
        <v>4.0720000000000001</v>
      </c>
      <c r="E7" s="16">
        <v>27.446000000000002</v>
      </c>
      <c r="F7" s="66">
        <v>4.0720000000000001</v>
      </c>
      <c r="G7" s="18">
        <v>1090</v>
      </c>
      <c r="H7" s="8">
        <v>100</v>
      </c>
      <c r="I7" s="18">
        <v>32939</v>
      </c>
    </row>
    <row r="8" spans="1:9">
      <c r="A8" s="29" t="s">
        <v>14</v>
      </c>
      <c r="B8" s="31" t="s">
        <v>16</v>
      </c>
      <c r="C8" s="9">
        <v>79.019000000000005</v>
      </c>
      <c r="D8" s="70">
        <v>5.6239999999999997</v>
      </c>
      <c r="E8" s="9">
        <v>20.981000000000002</v>
      </c>
      <c r="F8" s="70">
        <v>5.6239999999999997</v>
      </c>
      <c r="G8" s="19">
        <v>567</v>
      </c>
      <c r="H8" s="11">
        <v>100</v>
      </c>
      <c r="I8" s="19">
        <v>16742</v>
      </c>
    </row>
    <row r="9" spans="1:9">
      <c r="A9" s="29" t="s">
        <v>14</v>
      </c>
      <c r="B9" s="31" t="s">
        <v>15</v>
      </c>
      <c r="C9" s="9">
        <v>65.870999999999995</v>
      </c>
      <c r="D9" s="70">
        <v>5.7430000000000003</v>
      </c>
      <c r="E9" s="9">
        <v>34.128999999999998</v>
      </c>
      <c r="F9" s="70">
        <v>5.7430000000000003</v>
      </c>
      <c r="G9" s="19">
        <v>523</v>
      </c>
      <c r="H9" s="11">
        <v>100</v>
      </c>
      <c r="I9" s="19">
        <v>16197</v>
      </c>
    </row>
    <row r="10" spans="1:9">
      <c r="A10" s="100" t="s">
        <v>250</v>
      </c>
      <c r="B10" s="101"/>
      <c r="C10" s="16">
        <v>71.052000000000007</v>
      </c>
      <c r="D10" s="66">
        <v>3.1920000000000002</v>
      </c>
      <c r="E10" s="16">
        <v>28.948</v>
      </c>
      <c r="F10" s="66">
        <v>3.1920000000000002</v>
      </c>
      <c r="G10" s="18">
        <v>1022</v>
      </c>
      <c r="H10" s="8">
        <v>100</v>
      </c>
      <c r="I10" s="18">
        <v>30975</v>
      </c>
    </row>
    <row r="11" spans="1:9">
      <c r="A11" s="29" t="s">
        <v>14</v>
      </c>
      <c r="B11" s="31" t="s">
        <v>16</v>
      </c>
      <c r="C11" s="9">
        <v>80.834000000000003</v>
      </c>
      <c r="D11" s="70">
        <v>3.6880000000000002</v>
      </c>
      <c r="E11" s="9">
        <v>19.166</v>
      </c>
      <c r="F11" s="70">
        <v>3.6880000000000002</v>
      </c>
      <c r="G11" s="19">
        <v>541</v>
      </c>
      <c r="H11" s="11">
        <v>100</v>
      </c>
      <c r="I11" s="19">
        <v>15736</v>
      </c>
    </row>
    <row r="12" spans="1:9">
      <c r="A12" s="29" t="s">
        <v>14</v>
      </c>
      <c r="B12" s="31" t="s">
        <v>15</v>
      </c>
      <c r="C12" s="9">
        <v>60.978999999999999</v>
      </c>
      <c r="D12" s="70">
        <v>5.0350000000000001</v>
      </c>
      <c r="E12" s="9">
        <v>39.021000000000001</v>
      </c>
      <c r="F12" s="70">
        <v>5.0350000000000001</v>
      </c>
      <c r="G12" s="19">
        <v>481</v>
      </c>
      <c r="H12" s="11">
        <v>100</v>
      </c>
      <c r="I12" s="19">
        <v>15239</v>
      </c>
    </row>
  </sheetData>
  <sortState ref="B11:I12">
    <sortCondition ref="B11:B12"/>
  </sortState>
  <mergeCells count="11">
    <mergeCell ref="A10:B10"/>
    <mergeCell ref="A6:B6"/>
    <mergeCell ref="A3:I3"/>
    <mergeCell ref="A7:B7"/>
    <mergeCell ref="A1:I1"/>
    <mergeCell ref="A4:I4"/>
    <mergeCell ref="A5:B5"/>
    <mergeCell ref="C5:D5"/>
    <mergeCell ref="E5:F5"/>
    <mergeCell ref="G5:H5"/>
    <mergeCell ref="A2:I2"/>
  </mergeCells>
  <pageMargins left="0.7" right="0.7" top="0.78740157499999996" bottom="0.78740157499999996" header="0.3" footer="0.3"/>
  <pageSetup paperSize="9" scale="84"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
  <sheetViews>
    <sheetView workbookViewId="0">
      <selection activeCell="M5" sqref="M5"/>
    </sheetView>
  </sheetViews>
  <sheetFormatPr baseColWidth="10" defaultRowHeight="14.4"/>
  <cols>
    <col min="2" max="2" width="9.88671875" customWidth="1"/>
    <col min="3" max="3" width="9.88671875" style="71" customWidth="1"/>
    <col min="4" max="4" width="9.88671875" customWidth="1"/>
    <col min="5" max="5" width="9.88671875" style="71" customWidth="1"/>
    <col min="6" max="6" width="9.88671875" customWidth="1"/>
    <col min="7" max="7" width="9.88671875" style="71" customWidth="1"/>
    <col min="8" max="8" width="9.88671875" customWidth="1"/>
    <col min="9" max="9" width="9.88671875" style="71" customWidth="1"/>
    <col min="10" max="12" width="9.88671875" customWidth="1"/>
  </cols>
  <sheetData>
    <row r="1" spans="1:12">
      <c r="A1" s="202" t="s">
        <v>244</v>
      </c>
      <c r="B1" s="203"/>
      <c r="C1" s="203"/>
      <c r="D1" s="203"/>
      <c r="E1" s="203"/>
      <c r="F1" s="203"/>
      <c r="G1" s="203"/>
      <c r="H1" s="203"/>
      <c r="I1" s="203"/>
      <c r="J1" s="203"/>
      <c r="K1" s="203"/>
      <c r="L1" s="203"/>
    </row>
    <row r="2" spans="1:12">
      <c r="A2" s="204" t="s">
        <v>188</v>
      </c>
      <c r="B2" s="115"/>
      <c r="C2" s="115"/>
      <c r="D2" s="115"/>
      <c r="E2" s="115"/>
      <c r="F2" s="115"/>
      <c r="G2" s="115"/>
      <c r="H2" s="115"/>
      <c r="I2" s="115"/>
      <c r="J2" s="115"/>
      <c r="K2" s="115"/>
      <c r="L2" s="115"/>
    </row>
    <row r="3" spans="1:12">
      <c r="A3" s="104" t="s">
        <v>219</v>
      </c>
      <c r="B3" s="98"/>
      <c r="C3" s="98"/>
      <c r="D3" s="98"/>
      <c r="E3" s="98"/>
      <c r="F3" s="98"/>
      <c r="G3" s="98"/>
      <c r="H3" s="98"/>
      <c r="I3" s="98"/>
      <c r="J3" s="98"/>
      <c r="K3" s="98"/>
      <c r="L3" s="98"/>
    </row>
    <row r="4" spans="1:12">
      <c r="A4" s="166" t="s">
        <v>196</v>
      </c>
      <c r="B4" s="167"/>
      <c r="C4" s="167"/>
      <c r="D4" s="167"/>
      <c r="E4" s="167"/>
      <c r="F4" s="167"/>
      <c r="G4" s="167"/>
      <c r="H4" s="167"/>
      <c r="I4" s="167"/>
      <c r="J4" s="167"/>
      <c r="K4" s="167"/>
      <c r="L4" s="167"/>
    </row>
    <row r="5" spans="1:12" ht="34.200000000000003" customHeight="1">
      <c r="A5" s="63"/>
      <c r="B5" s="170" t="s">
        <v>189</v>
      </c>
      <c r="C5" s="196"/>
      <c r="D5" s="170" t="s">
        <v>92</v>
      </c>
      <c r="E5" s="196"/>
      <c r="F5" s="170" t="s">
        <v>91</v>
      </c>
      <c r="G5" s="196"/>
      <c r="H5" s="170" t="s">
        <v>190</v>
      </c>
      <c r="I5" s="196"/>
      <c r="J5" s="170" t="s">
        <v>23</v>
      </c>
      <c r="K5" s="196"/>
      <c r="L5" s="30" t="s">
        <v>24</v>
      </c>
    </row>
    <row r="6" spans="1:12">
      <c r="A6" s="63" t="s">
        <v>3</v>
      </c>
      <c r="B6" s="39" t="s">
        <v>10</v>
      </c>
      <c r="C6" s="78" t="s">
        <v>11</v>
      </c>
      <c r="D6" s="39" t="s">
        <v>10</v>
      </c>
      <c r="E6" s="78" t="s">
        <v>11</v>
      </c>
      <c r="F6" s="39" t="s">
        <v>10</v>
      </c>
      <c r="G6" s="78" t="s">
        <v>11</v>
      </c>
      <c r="H6" s="39" t="s">
        <v>10</v>
      </c>
      <c r="I6" s="78" t="s">
        <v>11</v>
      </c>
      <c r="J6" s="39" t="s">
        <v>25</v>
      </c>
      <c r="K6" s="39" t="s">
        <v>10</v>
      </c>
      <c r="L6" s="30" t="s">
        <v>13</v>
      </c>
    </row>
    <row r="7" spans="1:12">
      <c r="A7" s="53" t="s">
        <v>251</v>
      </c>
      <c r="B7" s="40">
        <v>60.7</v>
      </c>
      <c r="C7" s="79">
        <v>6.5640000000000001</v>
      </c>
      <c r="D7" s="40">
        <v>20.768999999999998</v>
      </c>
      <c r="E7" s="79">
        <v>5.0229999999999997</v>
      </c>
      <c r="F7" s="40">
        <v>11.275</v>
      </c>
      <c r="G7" s="79">
        <v>3.899</v>
      </c>
      <c r="H7" s="40">
        <v>7.2560000000000002</v>
      </c>
      <c r="I7" s="79">
        <v>3.133</v>
      </c>
      <c r="J7" s="33">
        <v>573</v>
      </c>
      <c r="K7" s="33">
        <v>100</v>
      </c>
      <c r="L7" s="33">
        <v>22027</v>
      </c>
    </row>
    <row r="8" spans="1:12">
      <c r="A8" s="53" t="s">
        <v>252</v>
      </c>
      <c r="B8" s="40">
        <v>56.607999999999997</v>
      </c>
      <c r="C8" s="79">
        <v>4.9859999999999998</v>
      </c>
      <c r="D8" s="40">
        <v>24.029</v>
      </c>
      <c r="E8" s="79">
        <v>4.1879999999999997</v>
      </c>
      <c r="F8" s="40">
        <v>13.441000000000001</v>
      </c>
      <c r="G8" s="79">
        <v>3.3860000000000001</v>
      </c>
      <c r="H8" s="40">
        <v>5.9219999999999997</v>
      </c>
      <c r="I8" s="79">
        <v>2.4369999999999998</v>
      </c>
      <c r="J8" s="33">
        <v>495</v>
      </c>
      <c r="K8" s="33">
        <v>100</v>
      </c>
      <c r="L8" s="33">
        <v>21089</v>
      </c>
    </row>
  </sheetData>
  <mergeCells count="9">
    <mergeCell ref="F5:G5"/>
    <mergeCell ref="H5:I5"/>
    <mergeCell ref="J5:K5"/>
    <mergeCell ref="A1:L1"/>
    <mergeCell ref="A2:L2"/>
    <mergeCell ref="A3:L3"/>
    <mergeCell ref="A4:L4"/>
    <mergeCell ref="B5:C5"/>
    <mergeCell ref="D5:E5"/>
  </mergeCells>
  <pageMargins left="0.7" right="0.7" top="0.78740157499999996" bottom="0.78740157499999996" header="0.3" footer="0.3"/>
  <pageSetup paperSize="9" scale="73"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
  <sheetViews>
    <sheetView workbookViewId="0">
      <selection activeCell="L8" sqref="L8"/>
    </sheetView>
  </sheetViews>
  <sheetFormatPr baseColWidth="10" defaultRowHeight="14.4"/>
  <cols>
    <col min="2" max="2" width="8.109375" customWidth="1"/>
    <col min="3" max="3" width="8.109375" style="71" customWidth="1"/>
    <col min="4" max="4" width="8.109375" customWidth="1"/>
    <col min="5" max="5" width="8.109375" style="71" customWidth="1"/>
    <col min="6" max="6" width="8.109375" customWidth="1"/>
    <col min="7" max="7" width="8.109375" style="71" customWidth="1"/>
    <col min="8" max="9" width="8.109375" customWidth="1"/>
  </cols>
  <sheetData>
    <row r="1" spans="1:10" ht="18">
      <c r="A1" s="195" t="s">
        <v>248</v>
      </c>
      <c r="B1" s="98"/>
      <c r="C1" s="98"/>
      <c r="D1" s="98"/>
      <c r="E1" s="98"/>
      <c r="F1" s="98"/>
      <c r="G1" s="98"/>
      <c r="H1" s="98"/>
      <c r="I1" s="98"/>
      <c r="J1" s="98"/>
    </row>
    <row r="3" spans="1:10">
      <c r="A3" s="178" t="s">
        <v>191</v>
      </c>
      <c r="B3" s="205"/>
      <c r="C3" s="205"/>
      <c r="D3" s="205"/>
      <c r="E3" s="205"/>
      <c r="F3" s="205"/>
      <c r="G3" s="205"/>
      <c r="H3" s="205"/>
      <c r="I3" s="205"/>
      <c r="J3" s="205"/>
    </row>
    <row r="4" spans="1:10">
      <c r="A4" s="114" t="s">
        <v>192</v>
      </c>
      <c r="B4" s="115"/>
      <c r="C4" s="115"/>
      <c r="D4" s="115"/>
      <c r="E4" s="115"/>
      <c r="F4" s="115"/>
      <c r="G4" s="115"/>
      <c r="H4" s="115"/>
      <c r="I4" s="115"/>
      <c r="J4" s="115"/>
    </row>
    <row r="5" spans="1:10">
      <c r="A5" s="104" t="s">
        <v>198</v>
      </c>
      <c r="B5" s="98"/>
      <c r="C5" s="98"/>
      <c r="D5" s="98"/>
      <c r="E5" s="98"/>
      <c r="F5" s="98"/>
      <c r="G5" s="98"/>
      <c r="H5" s="98"/>
      <c r="I5" s="98"/>
      <c r="J5" s="98"/>
    </row>
    <row r="6" spans="1:10">
      <c r="A6" s="116" t="s">
        <v>197</v>
      </c>
      <c r="B6" s="140"/>
      <c r="C6" s="140"/>
      <c r="D6" s="140"/>
      <c r="E6" s="140"/>
      <c r="F6" s="140"/>
      <c r="G6" s="140"/>
      <c r="H6" s="140"/>
      <c r="I6" s="140"/>
      <c r="J6" s="140"/>
    </row>
    <row r="7" spans="1:10" ht="46.95" customHeight="1">
      <c r="A7" s="63"/>
      <c r="B7" s="118" t="s">
        <v>193</v>
      </c>
      <c r="C7" s="119"/>
      <c r="D7" s="118" t="s">
        <v>194</v>
      </c>
      <c r="E7" s="119"/>
      <c r="F7" s="118" t="s">
        <v>195</v>
      </c>
      <c r="G7" s="119"/>
      <c r="H7" s="118" t="s">
        <v>23</v>
      </c>
      <c r="I7" s="119"/>
      <c r="J7" s="17" t="s">
        <v>24</v>
      </c>
    </row>
    <row r="8" spans="1:10">
      <c r="A8" s="63" t="s">
        <v>3</v>
      </c>
      <c r="B8" s="34" t="s">
        <v>10</v>
      </c>
      <c r="C8" s="73" t="s">
        <v>11</v>
      </c>
      <c r="D8" s="34" t="s">
        <v>10</v>
      </c>
      <c r="E8" s="73" t="s">
        <v>11</v>
      </c>
      <c r="F8" s="34" t="s">
        <v>10</v>
      </c>
      <c r="G8" s="73" t="s">
        <v>11</v>
      </c>
      <c r="H8" s="34" t="s">
        <v>25</v>
      </c>
      <c r="I8" s="34" t="s">
        <v>10</v>
      </c>
      <c r="J8" s="17" t="s">
        <v>13</v>
      </c>
    </row>
    <row r="9" spans="1:10">
      <c r="A9" s="53" t="s">
        <v>251</v>
      </c>
      <c r="B9" s="16">
        <v>8.3309999999999995</v>
      </c>
      <c r="C9" s="66">
        <v>3.0990000000000002</v>
      </c>
      <c r="D9" s="16">
        <v>73.894000000000005</v>
      </c>
      <c r="E9" s="66">
        <v>4.5439999999999996</v>
      </c>
      <c r="F9" s="16">
        <v>17.774999999999999</v>
      </c>
      <c r="G9" s="66">
        <v>3.6669999999999998</v>
      </c>
      <c r="H9" s="18">
        <v>910</v>
      </c>
      <c r="I9" s="8">
        <v>100</v>
      </c>
      <c r="J9" s="18">
        <v>32939</v>
      </c>
    </row>
    <row r="10" spans="1:10">
      <c r="A10" s="53" t="s">
        <v>252</v>
      </c>
      <c r="B10" s="16">
        <v>10.734</v>
      </c>
      <c r="C10" s="66">
        <v>2.4420000000000002</v>
      </c>
      <c r="D10" s="16">
        <v>71.646000000000001</v>
      </c>
      <c r="E10" s="66">
        <v>3.464</v>
      </c>
      <c r="F10" s="16">
        <v>17.62</v>
      </c>
      <c r="G10" s="66">
        <v>2.8980000000000001</v>
      </c>
      <c r="H10" s="18">
        <v>853</v>
      </c>
      <c r="I10" s="8">
        <v>100</v>
      </c>
      <c r="J10" s="18">
        <v>30975</v>
      </c>
    </row>
    <row r="41" ht="27.6" customHeight="1"/>
  </sheetData>
  <mergeCells count="9">
    <mergeCell ref="B7:C7"/>
    <mergeCell ref="D7:E7"/>
    <mergeCell ref="F7:G7"/>
    <mergeCell ref="H7:I7"/>
    <mergeCell ref="A1:J1"/>
    <mergeCell ref="A5:J5"/>
    <mergeCell ref="A3:J3"/>
    <mergeCell ref="A4:J4"/>
    <mergeCell ref="A6:J6"/>
  </mergeCells>
  <pageMargins left="0.7" right="0.7" top="0.78740157499999996" bottom="0.78740157499999996" header="0.3" footer="0.3"/>
  <pageSetup paperSize="9" scale="9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
  <sheetViews>
    <sheetView workbookViewId="0">
      <selection activeCell="O7" sqref="O7"/>
    </sheetView>
  </sheetViews>
  <sheetFormatPr baseColWidth="10" defaultRowHeight="14.4"/>
  <cols>
    <col min="3" max="3" width="8" customWidth="1"/>
    <col min="4" max="4" width="8" style="71" customWidth="1"/>
    <col min="5" max="5" width="8" customWidth="1"/>
    <col min="6" max="6" width="8" style="71" customWidth="1"/>
    <col min="7" max="7" width="8" customWidth="1"/>
    <col min="8" max="8" width="8" style="71" customWidth="1"/>
    <col min="9" max="9" width="8" customWidth="1"/>
    <col min="10" max="10" width="8" style="71" customWidth="1"/>
    <col min="11" max="13" width="8" customWidth="1"/>
  </cols>
  <sheetData>
    <row r="1" spans="1:13">
      <c r="A1" s="206" t="s">
        <v>200</v>
      </c>
      <c r="B1" s="115"/>
      <c r="C1" s="115"/>
      <c r="D1" s="115"/>
      <c r="E1" s="115"/>
      <c r="F1" s="115"/>
      <c r="G1" s="115"/>
      <c r="H1" s="115"/>
      <c r="I1" s="115"/>
      <c r="J1" s="115"/>
      <c r="K1" s="115"/>
      <c r="L1" s="115"/>
      <c r="M1" s="115"/>
    </row>
    <row r="2" spans="1:13">
      <c r="A2" s="114" t="s">
        <v>201</v>
      </c>
      <c r="B2" s="115"/>
      <c r="C2" s="115"/>
      <c r="D2" s="115"/>
      <c r="E2" s="115"/>
      <c r="F2" s="115"/>
      <c r="G2" s="115"/>
      <c r="H2" s="115"/>
      <c r="I2" s="115"/>
      <c r="J2" s="115"/>
      <c r="K2" s="115"/>
      <c r="L2" s="115"/>
      <c r="M2" s="115"/>
    </row>
    <row r="3" spans="1:13">
      <c r="A3" s="104" t="s">
        <v>199</v>
      </c>
      <c r="B3" s="98"/>
      <c r="C3" s="98"/>
      <c r="D3" s="98"/>
      <c r="E3" s="98"/>
      <c r="F3" s="98"/>
      <c r="G3" s="98"/>
      <c r="H3" s="98"/>
      <c r="I3" s="98"/>
      <c r="J3" s="98"/>
      <c r="K3" s="98"/>
      <c r="L3" s="98"/>
      <c r="M3" s="98"/>
    </row>
    <row r="4" spans="1:13">
      <c r="A4" s="116" t="s">
        <v>205</v>
      </c>
      <c r="B4" s="140"/>
      <c r="C4" s="140"/>
      <c r="D4" s="140"/>
      <c r="E4" s="140"/>
      <c r="F4" s="140"/>
      <c r="G4" s="140"/>
      <c r="H4" s="140"/>
      <c r="I4" s="140"/>
      <c r="J4" s="140"/>
      <c r="K4" s="140"/>
      <c r="L4" s="140"/>
      <c r="M4" s="140"/>
    </row>
    <row r="5" spans="1:13">
      <c r="A5" s="63"/>
      <c r="B5" s="63"/>
      <c r="C5" s="118" t="s">
        <v>52</v>
      </c>
      <c r="D5" s="119"/>
      <c r="E5" s="118" t="s">
        <v>202</v>
      </c>
      <c r="F5" s="119"/>
      <c r="G5" s="118" t="s">
        <v>203</v>
      </c>
      <c r="H5" s="119"/>
      <c r="I5" s="118" t="s">
        <v>204</v>
      </c>
      <c r="J5" s="119"/>
      <c r="K5" s="118" t="s">
        <v>23</v>
      </c>
      <c r="L5" s="119"/>
      <c r="M5" s="17" t="s">
        <v>24</v>
      </c>
    </row>
    <row r="6" spans="1:13">
      <c r="A6" s="210" t="s">
        <v>3</v>
      </c>
      <c r="B6" s="171"/>
      <c r="C6" s="34" t="s">
        <v>10</v>
      </c>
      <c r="D6" s="73" t="s">
        <v>11</v>
      </c>
      <c r="E6" s="34" t="s">
        <v>10</v>
      </c>
      <c r="F6" s="73" t="s">
        <v>11</v>
      </c>
      <c r="G6" s="34" t="s">
        <v>10</v>
      </c>
      <c r="H6" s="73" t="s">
        <v>11</v>
      </c>
      <c r="I6" s="34" t="s">
        <v>10</v>
      </c>
      <c r="J6" s="73" t="s">
        <v>11</v>
      </c>
      <c r="K6" s="17" t="s">
        <v>25</v>
      </c>
      <c r="L6" s="17" t="s">
        <v>10</v>
      </c>
      <c r="M6" s="17" t="s">
        <v>13</v>
      </c>
    </row>
    <row r="7" spans="1:13">
      <c r="A7" s="207" t="s">
        <v>251</v>
      </c>
      <c r="B7" s="208"/>
      <c r="C7" s="16">
        <v>71.917000000000002</v>
      </c>
      <c r="D7" s="66">
        <v>4.6539999999999999</v>
      </c>
      <c r="E7" s="16">
        <v>25.286999999999999</v>
      </c>
      <c r="F7" s="66">
        <v>4.577</v>
      </c>
      <c r="G7" s="16">
        <v>1.7230000000000001</v>
      </c>
      <c r="H7" s="66">
        <v>0.9</v>
      </c>
      <c r="I7" s="16">
        <v>1.073</v>
      </c>
      <c r="J7" s="66">
        <v>1.0469999999999999</v>
      </c>
      <c r="K7" s="18">
        <v>1048</v>
      </c>
      <c r="L7" s="8">
        <v>100</v>
      </c>
      <c r="M7" s="18">
        <v>32939</v>
      </c>
    </row>
    <row r="8" spans="1:13">
      <c r="A8" s="29" t="s">
        <v>14</v>
      </c>
      <c r="B8" s="31" t="s">
        <v>16</v>
      </c>
      <c r="C8" s="9">
        <v>62.54</v>
      </c>
      <c r="D8" s="70">
        <v>7.5510000000000002</v>
      </c>
      <c r="E8" s="9">
        <v>33.253</v>
      </c>
      <c r="F8" s="70">
        <v>7.5010000000000003</v>
      </c>
      <c r="G8" s="10">
        <v>2.298</v>
      </c>
      <c r="H8" s="70">
        <v>1.292</v>
      </c>
      <c r="I8" s="10">
        <v>1.91</v>
      </c>
      <c r="J8" s="70">
        <v>1.91</v>
      </c>
      <c r="K8" s="19">
        <v>544</v>
      </c>
      <c r="L8" s="11">
        <v>100</v>
      </c>
      <c r="M8" s="19">
        <v>16742</v>
      </c>
    </row>
    <row r="9" spans="1:13">
      <c r="A9" s="29" t="s">
        <v>14</v>
      </c>
      <c r="B9" s="31" t="s">
        <v>15</v>
      </c>
      <c r="C9" s="9">
        <v>81.686999999999998</v>
      </c>
      <c r="D9" s="70">
        <v>4.6539999999999999</v>
      </c>
      <c r="E9" s="9">
        <v>16.988</v>
      </c>
      <c r="F9" s="70">
        <v>4.5199999999999996</v>
      </c>
      <c r="G9" s="10">
        <v>1.125</v>
      </c>
      <c r="H9" s="70">
        <v>1.125</v>
      </c>
      <c r="I9" s="10">
        <v>0.20100000000000001</v>
      </c>
      <c r="J9" s="70">
        <v>0.20100000000000001</v>
      </c>
      <c r="K9" s="19">
        <v>504</v>
      </c>
      <c r="L9" s="11">
        <v>100</v>
      </c>
      <c r="M9" s="19">
        <v>16197</v>
      </c>
    </row>
    <row r="10" spans="1:13">
      <c r="A10" s="100" t="s">
        <v>252</v>
      </c>
      <c r="B10" s="209"/>
      <c r="C10" s="16">
        <v>72.882999999999996</v>
      </c>
      <c r="D10" s="66">
        <v>3.1480000000000001</v>
      </c>
      <c r="E10" s="16">
        <v>24.852</v>
      </c>
      <c r="F10" s="66">
        <v>3.012</v>
      </c>
      <c r="G10" s="16">
        <v>1.3069999999999999</v>
      </c>
      <c r="H10" s="66">
        <v>0.92800000000000005</v>
      </c>
      <c r="I10" s="16">
        <v>0.95799999999999996</v>
      </c>
      <c r="J10" s="66">
        <v>0.93</v>
      </c>
      <c r="K10" s="18">
        <v>987</v>
      </c>
      <c r="L10" s="8">
        <v>100</v>
      </c>
      <c r="M10" s="18">
        <v>30975</v>
      </c>
    </row>
    <row r="11" spans="1:13">
      <c r="A11" s="43" t="s">
        <v>14</v>
      </c>
      <c r="B11" s="44" t="s">
        <v>16</v>
      </c>
      <c r="C11" s="9">
        <v>69.593999999999994</v>
      </c>
      <c r="D11" s="70">
        <v>4.3029999999999999</v>
      </c>
      <c r="E11" s="9">
        <v>29.236000000000001</v>
      </c>
      <c r="F11" s="70">
        <v>4.266</v>
      </c>
      <c r="G11" s="10">
        <v>0.73</v>
      </c>
      <c r="H11" s="70">
        <v>0.72199999999999998</v>
      </c>
      <c r="I11" s="10">
        <v>0.44</v>
      </c>
      <c r="J11" s="70">
        <v>0.44</v>
      </c>
      <c r="K11" s="19">
        <v>524</v>
      </c>
      <c r="L11" s="11">
        <v>100</v>
      </c>
      <c r="M11" s="19">
        <v>15736</v>
      </c>
    </row>
    <row r="12" spans="1:13">
      <c r="A12" s="43" t="s">
        <v>14</v>
      </c>
      <c r="B12" s="44" t="s">
        <v>15</v>
      </c>
      <c r="C12" s="9">
        <v>76.278000000000006</v>
      </c>
      <c r="D12" s="70">
        <v>4.601</v>
      </c>
      <c r="E12" s="9">
        <v>20.327000000000002</v>
      </c>
      <c r="F12" s="70">
        <v>4.202</v>
      </c>
      <c r="G12" s="10">
        <v>1.903</v>
      </c>
      <c r="H12" s="70">
        <v>1.7270000000000001</v>
      </c>
      <c r="I12" s="10">
        <v>1.492</v>
      </c>
      <c r="J12" s="70">
        <v>1.492</v>
      </c>
      <c r="K12" s="19">
        <v>463</v>
      </c>
      <c r="L12" s="11">
        <v>100</v>
      </c>
      <c r="M12" s="19">
        <v>15239</v>
      </c>
    </row>
  </sheetData>
  <sortState ref="B11:M12">
    <sortCondition ref="B11:B12"/>
  </sortState>
  <mergeCells count="12">
    <mergeCell ref="A10:B10"/>
    <mergeCell ref="K5:L5"/>
    <mergeCell ref="A6:B6"/>
    <mergeCell ref="C5:D5"/>
    <mergeCell ref="E5:F5"/>
    <mergeCell ref="G5:H5"/>
    <mergeCell ref="I5:J5"/>
    <mergeCell ref="A1:M1"/>
    <mergeCell ref="A2:M2"/>
    <mergeCell ref="A4:M4"/>
    <mergeCell ref="A3:M3"/>
    <mergeCell ref="A7:B7"/>
  </mergeCells>
  <pageMargins left="0.7" right="0.7" top="0.78740157499999996" bottom="0.78740157499999996" header="0.3" footer="0.3"/>
  <pageSetup paperSize="9" scale="7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L10" sqref="L10"/>
    </sheetView>
  </sheetViews>
  <sheetFormatPr baseColWidth="10" defaultRowHeight="14.4"/>
  <cols>
    <col min="2" max="2" width="7.6640625" customWidth="1"/>
    <col min="3" max="3" width="7.6640625" style="71" customWidth="1"/>
    <col min="4" max="4" width="7.6640625" customWidth="1"/>
    <col min="5" max="5" width="7.6640625" style="71" customWidth="1"/>
    <col min="6" max="7" width="7.6640625" customWidth="1"/>
  </cols>
  <sheetData>
    <row r="1" spans="1:8">
      <c r="A1" s="176" t="s">
        <v>207</v>
      </c>
      <c r="B1" s="163"/>
      <c r="C1" s="163"/>
      <c r="D1" s="163"/>
      <c r="E1" s="211"/>
      <c r="F1" s="211"/>
      <c r="G1" s="211"/>
      <c r="H1" s="211"/>
    </row>
    <row r="2" spans="1:8" ht="29.4" customHeight="1">
      <c r="A2" s="159" t="s">
        <v>208</v>
      </c>
      <c r="B2" s="212"/>
      <c r="C2" s="212"/>
      <c r="D2" s="212"/>
      <c r="E2" s="212"/>
      <c r="F2" s="212"/>
      <c r="G2" s="109"/>
      <c r="H2" s="109"/>
    </row>
    <row r="3" spans="1:8" ht="27" customHeight="1">
      <c r="A3" s="104" t="s">
        <v>206</v>
      </c>
      <c r="B3" s="98"/>
      <c r="C3" s="98"/>
      <c r="D3" s="98"/>
      <c r="E3" s="98"/>
      <c r="F3" s="98"/>
      <c r="G3" s="98"/>
      <c r="H3" s="98"/>
    </row>
    <row r="4" spans="1:8" ht="10.8" customHeight="1">
      <c r="A4" s="116" t="s">
        <v>209</v>
      </c>
      <c r="B4" s="140"/>
      <c r="C4" s="140"/>
      <c r="D4" s="140"/>
      <c r="E4" s="140"/>
      <c r="F4" s="140"/>
      <c r="G4" s="167"/>
      <c r="H4" s="167"/>
    </row>
    <row r="5" spans="1:8" ht="37.200000000000003" customHeight="1">
      <c r="A5" s="55"/>
      <c r="B5" s="168" t="s">
        <v>21</v>
      </c>
      <c r="C5" s="169"/>
      <c r="D5" s="168" t="s">
        <v>22</v>
      </c>
      <c r="E5" s="169"/>
      <c r="F5" s="168" t="s">
        <v>8</v>
      </c>
      <c r="G5" s="169"/>
      <c r="H5" s="17" t="s">
        <v>24</v>
      </c>
    </row>
    <row r="6" spans="1:8">
      <c r="A6" s="63" t="s">
        <v>3</v>
      </c>
      <c r="B6" s="34" t="s">
        <v>10</v>
      </c>
      <c r="C6" s="73" t="s">
        <v>11</v>
      </c>
      <c r="D6" s="34" t="s">
        <v>25</v>
      </c>
      <c r="E6" s="73" t="s">
        <v>10</v>
      </c>
      <c r="F6" s="17" t="s">
        <v>25</v>
      </c>
      <c r="G6" s="17" t="s">
        <v>10</v>
      </c>
      <c r="H6" s="17" t="s">
        <v>13</v>
      </c>
    </row>
    <row r="7" spans="1:8">
      <c r="A7" s="53" t="s">
        <v>251</v>
      </c>
      <c r="B7" s="16">
        <v>8.5449999999999999</v>
      </c>
      <c r="C7" s="66">
        <v>2.1190000000000002</v>
      </c>
      <c r="D7" s="16">
        <v>91.454999999999998</v>
      </c>
      <c r="E7" s="66">
        <v>2.1190000000000002</v>
      </c>
      <c r="F7" s="18">
        <v>1090</v>
      </c>
      <c r="G7" s="8">
        <v>100</v>
      </c>
      <c r="H7" s="18">
        <v>32939</v>
      </c>
    </row>
    <row r="8" spans="1:8">
      <c r="A8" s="53" t="s">
        <v>252</v>
      </c>
      <c r="B8" s="16">
        <v>11.837999999999999</v>
      </c>
      <c r="C8" s="66">
        <v>2.1949999999999998</v>
      </c>
      <c r="D8" s="16">
        <v>88.162000000000006</v>
      </c>
      <c r="E8" s="66">
        <v>2.1949999999999998</v>
      </c>
      <c r="F8" s="18">
        <v>1023</v>
      </c>
      <c r="G8" s="8">
        <v>100</v>
      </c>
      <c r="H8" s="18">
        <v>30975</v>
      </c>
    </row>
  </sheetData>
  <mergeCells count="7">
    <mergeCell ref="F5:G5"/>
    <mergeCell ref="A1:H1"/>
    <mergeCell ref="A2:H2"/>
    <mergeCell ref="A3:H3"/>
    <mergeCell ref="A4:H4"/>
    <mergeCell ref="B5:C5"/>
    <mergeCell ref="D5:E5"/>
  </mergeCells>
  <pageMargins left="0.7" right="0.7" top="0.78740157499999996" bottom="0.78740157499999996"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workbookViewId="0">
      <selection activeCell="I27" sqref="I27"/>
    </sheetView>
  </sheetViews>
  <sheetFormatPr baseColWidth="10" defaultRowHeight="14.4"/>
  <cols>
    <col min="3" max="3" width="5.44140625" customWidth="1"/>
    <col min="4" max="4" width="5.44140625" style="71" customWidth="1"/>
    <col min="5" max="5" width="5.44140625" customWidth="1"/>
    <col min="6" max="6" width="5.44140625" style="71" customWidth="1"/>
    <col min="7" max="7" width="5.44140625" customWidth="1"/>
    <col min="8" max="8" width="5.44140625" style="71" customWidth="1"/>
    <col min="9" max="10" width="5.44140625" customWidth="1"/>
  </cols>
  <sheetData>
    <row r="1" spans="1:11">
      <c r="A1" s="213" t="s">
        <v>211</v>
      </c>
      <c r="B1" s="92"/>
      <c r="C1" s="92"/>
      <c r="D1" s="92"/>
      <c r="E1" s="92"/>
      <c r="F1" s="92"/>
      <c r="G1" s="92"/>
      <c r="H1" s="92"/>
      <c r="I1" s="92"/>
      <c r="J1" s="92"/>
      <c r="K1" s="92"/>
    </row>
    <row r="2" spans="1:11">
      <c r="A2" s="216" t="s">
        <v>212</v>
      </c>
      <c r="B2" s="216"/>
      <c r="C2" s="216"/>
      <c r="D2" s="216"/>
      <c r="E2" s="216"/>
      <c r="F2" s="216"/>
      <c r="G2" s="216"/>
      <c r="H2" s="216"/>
      <c r="I2" s="216"/>
      <c r="J2" s="216"/>
      <c r="K2" s="216"/>
    </row>
    <row r="3" spans="1:11">
      <c r="A3" s="104" t="s">
        <v>210</v>
      </c>
      <c r="B3" s="98"/>
      <c r="C3" s="98"/>
      <c r="D3" s="98"/>
      <c r="E3" s="98"/>
      <c r="F3" s="98"/>
      <c r="G3" s="98"/>
      <c r="H3" s="98"/>
      <c r="I3" s="98"/>
      <c r="J3" s="98"/>
      <c r="K3" s="98"/>
    </row>
    <row r="4" spans="1:11">
      <c r="A4" s="217" t="s">
        <v>245</v>
      </c>
      <c r="B4" s="129"/>
      <c r="C4" s="129"/>
      <c r="D4" s="129"/>
      <c r="E4" s="129"/>
      <c r="F4" s="129"/>
      <c r="G4" s="129"/>
      <c r="H4" s="129"/>
      <c r="I4" s="129"/>
      <c r="J4" s="129"/>
      <c r="K4" s="129"/>
    </row>
    <row r="5" spans="1:11" ht="35.4" customHeight="1">
      <c r="A5" s="63"/>
      <c r="B5" s="63"/>
      <c r="C5" s="130" t="s">
        <v>213</v>
      </c>
      <c r="D5" s="131"/>
      <c r="E5" s="130" t="s">
        <v>214</v>
      </c>
      <c r="F5" s="131"/>
      <c r="G5" s="130" t="s">
        <v>22</v>
      </c>
      <c r="H5" s="131"/>
      <c r="I5" s="182" t="s">
        <v>23</v>
      </c>
      <c r="J5" s="183"/>
      <c r="K5" s="37" t="s">
        <v>24</v>
      </c>
    </row>
    <row r="6" spans="1:11">
      <c r="A6" s="214" t="s">
        <v>3</v>
      </c>
      <c r="B6" s="215"/>
      <c r="C6" s="38" t="s">
        <v>10</v>
      </c>
      <c r="D6" s="81" t="s">
        <v>11</v>
      </c>
      <c r="E6" s="38" t="s">
        <v>10</v>
      </c>
      <c r="F6" s="81" t="s">
        <v>11</v>
      </c>
      <c r="G6" s="38" t="s">
        <v>10</v>
      </c>
      <c r="H6" s="81" t="s">
        <v>11</v>
      </c>
      <c r="I6" s="37" t="s">
        <v>25</v>
      </c>
      <c r="J6" s="38" t="s">
        <v>10</v>
      </c>
      <c r="K6" s="37" t="s">
        <v>13</v>
      </c>
    </row>
    <row r="7" spans="1:11">
      <c r="A7" s="100" t="s">
        <v>251</v>
      </c>
      <c r="B7" s="149"/>
      <c r="C7" s="16">
        <v>22.088999999999999</v>
      </c>
      <c r="D7" s="66">
        <v>4.2830000000000004</v>
      </c>
      <c r="E7" s="16">
        <v>15.622999999999999</v>
      </c>
      <c r="F7" s="66">
        <v>4.1619999999999999</v>
      </c>
      <c r="G7" s="16">
        <v>62.287999999999997</v>
      </c>
      <c r="H7" s="66">
        <v>5.0590000000000002</v>
      </c>
      <c r="I7" s="18">
        <v>1044</v>
      </c>
      <c r="J7" s="8">
        <v>100</v>
      </c>
      <c r="K7" s="18">
        <v>32939</v>
      </c>
    </row>
    <row r="8" spans="1:11">
      <c r="A8" s="29" t="s">
        <v>14</v>
      </c>
      <c r="B8" s="31" t="s">
        <v>16</v>
      </c>
      <c r="C8" s="9">
        <v>28.664000000000001</v>
      </c>
      <c r="D8" s="70">
        <v>7.0810000000000004</v>
      </c>
      <c r="E8" s="9">
        <v>14.087999999999999</v>
      </c>
      <c r="F8" s="70">
        <v>6.234</v>
      </c>
      <c r="G8" s="9">
        <v>57.247999999999998</v>
      </c>
      <c r="H8" s="70">
        <v>7.7679999999999998</v>
      </c>
      <c r="I8" s="19">
        <v>540</v>
      </c>
      <c r="J8" s="11">
        <v>100</v>
      </c>
      <c r="K8" s="19">
        <v>16742</v>
      </c>
    </row>
    <row r="9" spans="1:11">
      <c r="A9" s="29" t="s">
        <v>14</v>
      </c>
      <c r="B9" s="31" t="s">
        <v>15</v>
      </c>
      <c r="C9" s="9">
        <v>15.278</v>
      </c>
      <c r="D9" s="70">
        <v>4.38</v>
      </c>
      <c r="E9" s="9">
        <v>17.213000000000001</v>
      </c>
      <c r="F9" s="70">
        <v>5.4909999999999997</v>
      </c>
      <c r="G9" s="9">
        <v>67.509</v>
      </c>
      <c r="H9" s="70">
        <v>6.2279999999999998</v>
      </c>
      <c r="I9" s="19">
        <v>504</v>
      </c>
      <c r="J9" s="11">
        <v>100</v>
      </c>
      <c r="K9" s="19">
        <v>16197</v>
      </c>
    </row>
    <row r="10" spans="1:11">
      <c r="A10" s="100" t="s">
        <v>252</v>
      </c>
      <c r="B10" s="149"/>
      <c r="C10" s="16">
        <v>16.149999999999999</v>
      </c>
      <c r="D10" s="66">
        <v>2.4049999999999998</v>
      </c>
      <c r="E10" s="16">
        <v>8.9510000000000005</v>
      </c>
      <c r="F10" s="66">
        <v>2.0009999999999999</v>
      </c>
      <c r="G10" s="16">
        <v>74.897999999999996</v>
      </c>
      <c r="H10" s="66">
        <v>2.9209999999999998</v>
      </c>
      <c r="I10" s="18">
        <v>1020</v>
      </c>
      <c r="J10" s="8">
        <v>100</v>
      </c>
      <c r="K10" s="18">
        <v>30975</v>
      </c>
    </row>
    <row r="11" spans="1:11">
      <c r="A11" s="50" t="s">
        <v>14</v>
      </c>
      <c r="B11" s="51" t="s">
        <v>16</v>
      </c>
      <c r="C11" s="9">
        <v>19.401</v>
      </c>
      <c r="D11" s="70">
        <v>3.5470000000000002</v>
      </c>
      <c r="E11" s="9">
        <v>8.7349999999999994</v>
      </c>
      <c r="F11" s="70">
        <v>2.6339999999999999</v>
      </c>
      <c r="G11" s="9">
        <v>71.864000000000004</v>
      </c>
      <c r="H11" s="70">
        <v>4.0970000000000004</v>
      </c>
      <c r="I11" s="19">
        <v>541</v>
      </c>
      <c r="J11" s="11">
        <v>100</v>
      </c>
      <c r="K11" s="19">
        <v>15736</v>
      </c>
    </row>
    <row r="12" spans="1:11">
      <c r="A12" s="50" t="s">
        <v>14</v>
      </c>
      <c r="B12" s="51" t="s">
        <v>15</v>
      </c>
      <c r="C12" s="9">
        <v>12.788</v>
      </c>
      <c r="D12" s="70">
        <v>3.1949999999999998</v>
      </c>
      <c r="E12" s="9">
        <v>9.1739999999999995</v>
      </c>
      <c r="F12" s="70">
        <v>3.024</v>
      </c>
      <c r="G12" s="9">
        <v>78.037999999999997</v>
      </c>
      <c r="H12" s="70">
        <v>4.1399999999999997</v>
      </c>
      <c r="I12" s="19">
        <v>479</v>
      </c>
      <c r="J12" s="11">
        <v>100</v>
      </c>
      <c r="K12" s="19">
        <v>15239</v>
      </c>
    </row>
  </sheetData>
  <sortState ref="B11:K12">
    <sortCondition ref="B11:B12"/>
  </sortState>
  <mergeCells count="11">
    <mergeCell ref="G5:H5"/>
    <mergeCell ref="I5:J5"/>
    <mergeCell ref="A1:K1"/>
    <mergeCell ref="A10:B10"/>
    <mergeCell ref="A6:B6"/>
    <mergeCell ref="A7:B7"/>
    <mergeCell ref="A2:K2"/>
    <mergeCell ref="A4:K4"/>
    <mergeCell ref="C5:D5"/>
    <mergeCell ref="E5:F5"/>
    <mergeCell ref="A3:K3"/>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
  <sheetViews>
    <sheetView workbookViewId="0">
      <selection activeCell="N3" sqref="N3"/>
    </sheetView>
  </sheetViews>
  <sheetFormatPr baseColWidth="10" defaultRowHeight="14.4"/>
  <cols>
    <col min="3" max="3" width="7.33203125" customWidth="1"/>
    <col min="4" max="4" width="7.33203125" style="71" customWidth="1"/>
    <col min="5" max="5" width="7.33203125" customWidth="1"/>
    <col min="6" max="6" width="7.33203125" style="71" customWidth="1"/>
    <col min="7" max="7" width="7.33203125" customWidth="1"/>
    <col min="8" max="8" width="7.33203125" style="71" customWidth="1"/>
    <col min="9" max="9" width="7.33203125" customWidth="1"/>
    <col min="10" max="10" width="7.33203125" style="71" customWidth="1"/>
    <col min="11" max="12" width="7.33203125" customWidth="1"/>
  </cols>
  <sheetData>
    <row r="1" spans="1:15" ht="15.6">
      <c r="A1" s="112" t="s">
        <v>27</v>
      </c>
      <c r="B1" s="113"/>
      <c r="C1" s="113"/>
      <c r="D1" s="113"/>
      <c r="E1" s="113"/>
      <c r="F1" s="113"/>
      <c r="G1" s="113"/>
      <c r="H1" s="113"/>
      <c r="I1" s="113"/>
      <c r="J1" s="113"/>
      <c r="K1" s="113"/>
      <c r="L1" s="113"/>
      <c r="M1" s="113"/>
      <c r="N1" s="2"/>
      <c r="O1" s="2"/>
    </row>
    <row r="2" spans="1:15">
      <c r="A2" s="114" t="s">
        <v>28</v>
      </c>
      <c r="B2" s="115"/>
      <c r="C2" s="115"/>
      <c r="D2" s="115"/>
      <c r="E2" s="115"/>
      <c r="F2" s="115"/>
      <c r="G2" s="115"/>
      <c r="H2" s="115"/>
      <c r="I2" s="115"/>
      <c r="J2" s="115"/>
      <c r="K2" s="115"/>
      <c r="L2" s="115"/>
      <c r="M2" s="115"/>
      <c r="N2" s="2"/>
      <c r="O2" s="2"/>
    </row>
    <row r="3" spans="1:15">
      <c r="A3" s="104" t="s">
        <v>33</v>
      </c>
      <c r="B3" s="93"/>
      <c r="C3" s="93"/>
      <c r="D3" s="93"/>
      <c r="E3" s="93"/>
      <c r="F3" s="93"/>
      <c r="G3" s="93"/>
      <c r="H3" s="93"/>
      <c r="I3" s="93"/>
      <c r="J3" s="93"/>
      <c r="K3" s="93"/>
      <c r="L3" s="93"/>
      <c r="M3" s="93"/>
      <c r="N3" s="2"/>
      <c r="O3" s="2"/>
    </row>
    <row r="4" spans="1:15">
      <c r="A4" s="116" t="s">
        <v>227</v>
      </c>
      <c r="B4" s="117"/>
      <c r="C4" s="117"/>
      <c r="D4" s="117"/>
      <c r="E4" s="117"/>
      <c r="F4" s="117"/>
      <c r="G4" s="117"/>
      <c r="H4" s="117"/>
      <c r="I4" s="117"/>
      <c r="J4" s="117"/>
      <c r="K4" s="117"/>
      <c r="L4" s="117"/>
      <c r="M4" s="117"/>
      <c r="N4" s="2"/>
      <c r="O4" s="2"/>
    </row>
    <row r="5" spans="1:15" ht="43.95" customHeight="1">
      <c r="A5" s="102"/>
      <c r="B5" s="103"/>
      <c r="C5" s="110" t="s">
        <v>29</v>
      </c>
      <c r="D5" s="111"/>
      <c r="E5" s="110" t="s">
        <v>30</v>
      </c>
      <c r="F5" s="111"/>
      <c r="G5" s="110" t="s">
        <v>31</v>
      </c>
      <c r="H5" s="111"/>
      <c r="I5" s="110" t="s">
        <v>32</v>
      </c>
      <c r="J5" s="111"/>
      <c r="K5" s="110" t="s">
        <v>23</v>
      </c>
      <c r="L5" s="111"/>
      <c r="M5" s="5" t="s">
        <v>24</v>
      </c>
      <c r="N5" s="2"/>
      <c r="O5" s="2"/>
    </row>
    <row r="6" spans="1:15">
      <c r="A6" s="102" t="s">
        <v>3</v>
      </c>
      <c r="B6" s="103"/>
      <c r="C6" s="35" t="s">
        <v>10</v>
      </c>
      <c r="D6" s="72" t="s">
        <v>11</v>
      </c>
      <c r="E6" s="35" t="s">
        <v>10</v>
      </c>
      <c r="F6" s="72" t="s">
        <v>11</v>
      </c>
      <c r="G6" s="35" t="s">
        <v>10</v>
      </c>
      <c r="H6" s="72" t="s">
        <v>11</v>
      </c>
      <c r="I6" s="35" t="s">
        <v>10</v>
      </c>
      <c r="J6" s="72" t="s">
        <v>11</v>
      </c>
      <c r="K6" s="5" t="s">
        <v>25</v>
      </c>
      <c r="L6" s="35" t="s">
        <v>10</v>
      </c>
      <c r="M6" s="5" t="s">
        <v>13</v>
      </c>
      <c r="N6" s="2"/>
      <c r="O6" s="2"/>
    </row>
    <row r="7" spans="1:15">
      <c r="A7" s="100" t="s">
        <v>249</v>
      </c>
      <c r="B7" s="101"/>
      <c r="C7" s="16">
        <v>18.169</v>
      </c>
      <c r="D7" s="66">
        <v>4.4269999999999996</v>
      </c>
      <c r="E7" s="16">
        <v>33.875</v>
      </c>
      <c r="F7" s="66">
        <v>4.5999999999999996</v>
      </c>
      <c r="G7" s="16">
        <v>37.433</v>
      </c>
      <c r="H7" s="66">
        <v>4.7229999999999999</v>
      </c>
      <c r="I7" s="16">
        <v>10.523999999999999</v>
      </c>
      <c r="J7" s="66">
        <v>3.4910000000000001</v>
      </c>
      <c r="K7" s="18">
        <v>1044</v>
      </c>
      <c r="L7" s="8">
        <v>100</v>
      </c>
      <c r="M7" s="18">
        <v>32939</v>
      </c>
      <c r="N7" s="2"/>
      <c r="O7" s="2"/>
    </row>
    <row r="8" spans="1:15">
      <c r="A8" s="29" t="s">
        <v>14</v>
      </c>
      <c r="B8" s="31" t="s">
        <v>16</v>
      </c>
      <c r="C8" s="9">
        <v>26.135999999999999</v>
      </c>
      <c r="D8" s="70">
        <v>7.3479999999999999</v>
      </c>
      <c r="E8" s="9">
        <v>33.869</v>
      </c>
      <c r="F8" s="70">
        <v>6.65</v>
      </c>
      <c r="G8" s="9">
        <v>31.736000000000001</v>
      </c>
      <c r="H8" s="70">
        <v>6.9320000000000004</v>
      </c>
      <c r="I8" s="9">
        <v>8.26</v>
      </c>
      <c r="J8" s="70">
        <v>5.649</v>
      </c>
      <c r="K8" s="19">
        <v>540</v>
      </c>
      <c r="L8" s="11">
        <v>100</v>
      </c>
      <c r="M8" s="19">
        <v>16742</v>
      </c>
      <c r="N8" s="2"/>
      <c r="O8" s="2"/>
    </row>
    <row r="9" spans="1:15">
      <c r="A9" s="29" t="s">
        <v>14</v>
      </c>
      <c r="B9" s="31" t="s">
        <v>15</v>
      </c>
      <c r="C9" s="9">
        <v>9.9149999999999991</v>
      </c>
      <c r="D9" s="70">
        <v>4.258</v>
      </c>
      <c r="E9" s="9">
        <v>33.881</v>
      </c>
      <c r="F9" s="70">
        <v>6.343</v>
      </c>
      <c r="G9" s="9">
        <v>43.335000000000001</v>
      </c>
      <c r="H9" s="70">
        <v>6.3010000000000002</v>
      </c>
      <c r="I9" s="9">
        <v>12.869</v>
      </c>
      <c r="J9" s="70">
        <v>4.12</v>
      </c>
      <c r="K9" s="19">
        <v>504</v>
      </c>
      <c r="L9" s="11">
        <v>100</v>
      </c>
      <c r="M9" s="19">
        <v>16197</v>
      </c>
      <c r="N9" s="2"/>
      <c r="O9" s="2"/>
    </row>
    <row r="10" spans="1:15">
      <c r="A10" s="100" t="s">
        <v>250</v>
      </c>
      <c r="B10" s="101"/>
      <c r="C10" s="16">
        <v>14.656000000000001</v>
      </c>
      <c r="D10" s="66">
        <v>2.532</v>
      </c>
      <c r="E10" s="16">
        <v>33.061</v>
      </c>
      <c r="F10" s="66">
        <v>3.2559999999999998</v>
      </c>
      <c r="G10" s="16">
        <v>40.860999999999997</v>
      </c>
      <c r="H10" s="66">
        <v>3.4569999999999999</v>
      </c>
      <c r="I10" s="16">
        <v>11.422000000000001</v>
      </c>
      <c r="J10" s="66">
        <v>2.2930000000000001</v>
      </c>
      <c r="K10" s="18">
        <v>985</v>
      </c>
      <c r="L10" s="8">
        <v>100</v>
      </c>
      <c r="M10" s="18">
        <v>30975</v>
      </c>
      <c r="N10" s="2"/>
      <c r="O10" s="2"/>
    </row>
    <row r="11" spans="1:15">
      <c r="A11" s="29" t="s">
        <v>14</v>
      </c>
      <c r="B11" s="31" t="s">
        <v>16</v>
      </c>
      <c r="C11" s="9">
        <v>19.657</v>
      </c>
      <c r="D11" s="70">
        <v>3.7879999999999998</v>
      </c>
      <c r="E11" s="9">
        <v>39.054000000000002</v>
      </c>
      <c r="F11" s="70">
        <v>4.5529999999999999</v>
      </c>
      <c r="G11" s="9">
        <v>32.779000000000003</v>
      </c>
      <c r="H11" s="70">
        <v>4.4359999999999999</v>
      </c>
      <c r="I11" s="9">
        <v>8.51</v>
      </c>
      <c r="J11" s="70">
        <v>2.5720000000000001</v>
      </c>
      <c r="K11" s="19">
        <v>523</v>
      </c>
      <c r="L11" s="11">
        <v>100</v>
      </c>
      <c r="M11" s="19">
        <v>15736</v>
      </c>
      <c r="N11" s="2"/>
      <c r="O11" s="2"/>
    </row>
    <row r="12" spans="1:15">
      <c r="A12" s="29" t="s">
        <v>14</v>
      </c>
      <c r="B12" s="31" t="s">
        <v>15</v>
      </c>
      <c r="C12" s="9">
        <v>9.4930000000000003</v>
      </c>
      <c r="D12" s="70">
        <v>3.2810000000000001</v>
      </c>
      <c r="E12" s="9">
        <v>26.873999999999999</v>
      </c>
      <c r="F12" s="70">
        <v>4.5739999999999998</v>
      </c>
      <c r="G12" s="9">
        <v>49.204000000000001</v>
      </c>
      <c r="H12" s="70">
        <v>5.2329999999999997</v>
      </c>
      <c r="I12" s="9">
        <v>14.429</v>
      </c>
      <c r="J12" s="70">
        <v>3.7949999999999999</v>
      </c>
      <c r="K12" s="19">
        <v>462</v>
      </c>
      <c r="L12" s="11">
        <v>100</v>
      </c>
      <c r="M12" s="19">
        <v>15239</v>
      </c>
      <c r="N12" s="2"/>
      <c r="O12" s="2"/>
    </row>
  </sheetData>
  <sortState ref="B11:M12">
    <sortCondition ref="B11:B12"/>
  </sortState>
  <mergeCells count="13">
    <mergeCell ref="I5:J5"/>
    <mergeCell ref="A10:B10"/>
    <mergeCell ref="A1:M1"/>
    <mergeCell ref="A2:M2"/>
    <mergeCell ref="A3:M3"/>
    <mergeCell ref="A4:M4"/>
    <mergeCell ref="K5:L5"/>
    <mergeCell ref="A7:B7"/>
    <mergeCell ref="C5:D5"/>
    <mergeCell ref="E5:F5"/>
    <mergeCell ref="G5:H5"/>
    <mergeCell ref="A5:B5"/>
    <mergeCell ref="A6:B6"/>
  </mergeCells>
  <pageMargins left="0.7" right="0.7" top="0.78740157499999996" bottom="0.78740157499999996" header="0.3" footer="0.3"/>
  <pageSetup paperSize="9" scale="8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
  <sheetViews>
    <sheetView workbookViewId="0">
      <selection activeCell="Q8" sqref="Q8"/>
    </sheetView>
  </sheetViews>
  <sheetFormatPr baseColWidth="10" defaultRowHeight="14.4"/>
  <cols>
    <col min="3" max="3" width="6.109375" customWidth="1"/>
    <col min="4" max="4" width="6.109375" style="71" customWidth="1"/>
    <col min="5" max="5" width="6.109375" customWidth="1"/>
    <col min="6" max="6" width="6.109375" style="71" customWidth="1"/>
    <col min="7" max="7" width="6.109375" customWidth="1"/>
    <col min="8" max="8" width="6.109375" style="71" customWidth="1"/>
    <col min="9" max="9" width="6.109375" customWidth="1"/>
    <col min="10" max="10" width="6.109375" style="71" customWidth="1"/>
    <col min="11" max="11" width="6.109375" customWidth="1"/>
    <col min="12" max="12" width="6.109375" style="71" customWidth="1"/>
    <col min="13" max="14" width="6.109375" customWidth="1"/>
  </cols>
  <sheetData>
    <row r="1" spans="1:15" ht="15.6">
      <c r="A1" s="120" t="s">
        <v>34</v>
      </c>
      <c r="B1" s="121"/>
      <c r="C1" s="121"/>
      <c r="D1" s="121"/>
      <c r="E1" s="121"/>
      <c r="F1" s="121"/>
      <c r="G1" s="121"/>
      <c r="H1" s="121"/>
      <c r="I1" s="121"/>
      <c r="J1" s="121"/>
      <c r="K1" s="121"/>
      <c r="L1" s="121"/>
      <c r="M1" s="121"/>
      <c r="N1" s="121"/>
      <c r="O1" s="122"/>
    </row>
    <row r="2" spans="1:15" ht="65.400000000000006" customHeight="1">
      <c r="A2" s="123" t="s">
        <v>253</v>
      </c>
      <c r="B2" s="123"/>
      <c r="C2" s="123"/>
      <c r="D2" s="123"/>
      <c r="E2" s="123"/>
      <c r="F2" s="123"/>
      <c r="G2" s="123"/>
      <c r="H2" s="123"/>
      <c r="I2" s="123"/>
      <c r="J2" s="123"/>
      <c r="K2" s="123"/>
      <c r="L2" s="123"/>
      <c r="M2" s="123"/>
      <c r="N2" s="123"/>
      <c r="O2" s="123"/>
    </row>
    <row r="3" spans="1:15">
      <c r="A3" s="104" t="s">
        <v>40</v>
      </c>
      <c r="B3" s="98"/>
      <c r="C3" s="98"/>
      <c r="D3" s="98"/>
      <c r="E3" s="98"/>
      <c r="F3" s="98"/>
      <c r="G3" s="98"/>
      <c r="H3" s="98"/>
      <c r="I3" s="98"/>
      <c r="J3" s="98"/>
      <c r="K3" s="98"/>
      <c r="L3" s="98"/>
      <c r="M3" s="98"/>
      <c r="N3" s="98"/>
      <c r="O3" s="98"/>
    </row>
    <row r="4" spans="1:15">
      <c r="A4" s="124" t="s">
        <v>228</v>
      </c>
      <c r="B4" s="124"/>
      <c r="C4" s="124"/>
      <c r="D4" s="124"/>
      <c r="E4" s="124"/>
      <c r="F4" s="124"/>
      <c r="G4" s="124"/>
      <c r="H4" s="124"/>
      <c r="I4" s="124"/>
      <c r="J4" s="124"/>
      <c r="K4" s="124"/>
      <c r="L4" s="124"/>
      <c r="M4" s="124"/>
      <c r="N4" s="124"/>
      <c r="O4" s="124"/>
    </row>
    <row r="5" spans="1:15" ht="24" customHeight="1">
      <c r="A5" s="102"/>
      <c r="B5" s="103"/>
      <c r="C5" s="118" t="s">
        <v>35</v>
      </c>
      <c r="D5" s="119"/>
      <c r="E5" s="118" t="s">
        <v>36</v>
      </c>
      <c r="F5" s="119"/>
      <c r="G5" s="118" t="s">
        <v>37</v>
      </c>
      <c r="H5" s="119"/>
      <c r="I5" s="118" t="s">
        <v>38</v>
      </c>
      <c r="J5" s="119"/>
      <c r="K5" s="118" t="s">
        <v>39</v>
      </c>
      <c r="L5" s="119"/>
      <c r="M5" s="118" t="s">
        <v>23</v>
      </c>
      <c r="N5" s="119"/>
      <c r="O5" s="17" t="s">
        <v>24</v>
      </c>
    </row>
    <row r="6" spans="1:15">
      <c r="A6" s="102" t="s">
        <v>3</v>
      </c>
      <c r="B6" s="103"/>
      <c r="C6" s="34" t="s">
        <v>10</v>
      </c>
      <c r="D6" s="73" t="s">
        <v>11</v>
      </c>
      <c r="E6" s="34" t="s">
        <v>10</v>
      </c>
      <c r="F6" s="73" t="s">
        <v>11</v>
      </c>
      <c r="G6" s="34" t="s">
        <v>10</v>
      </c>
      <c r="H6" s="73" t="s">
        <v>11</v>
      </c>
      <c r="I6" s="34" t="s">
        <v>10</v>
      </c>
      <c r="J6" s="73" t="s">
        <v>11</v>
      </c>
      <c r="K6" s="34" t="s">
        <v>10</v>
      </c>
      <c r="L6" s="73" t="s">
        <v>11</v>
      </c>
      <c r="M6" s="17" t="s">
        <v>25</v>
      </c>
      <c r="N6" s="34" t="s">
        <v>10</v>
      </c>
      <c r="O6" s="17" t="s">
        <v>13</v>
      </c>
    </row>
    <row r="7" spans="1:15">
      <c r="A7" s="100" t="s">
        <v>249</v>
      </c>
      <c r="B7" s="101"/>
      <c r="C7" s="16">
        <v>8.2560000000000002</v>
      </c>
      <c r="D7" s="66">
        <v>2.2120000000000002</v>
      </c>
      <c r="E7" s="16">
        <v>12.845000000000001</v>
      </c>
      <c r="F7" s="66">
        <v>2.762</v>
      </c>
      <c r="G7" s="16">
        <v>31.748000000000001</v>
      </c>
      <c r="H7" s="66">
        <v>4.181</v>
      </c>
      <c r="I7" s="16">
        <v>25.356000000000002</v>
      </c>
      <c r="J7" s="66">
        <v>4.7969999999999997</v>
      </c>
      <c r="K7" s="16">
        <v>21.795000000000002</v>
      </c>
      <c r="L7" s="66">
        <v>4.4569999999999999</v>
      </c>
      <c r="M7" s="18">
        <v>1087</v>
      </c>
      <c r="N7" s="8">
        <v>100</v>
      </c>
      <c r="O7" s="18">
        <v>32939</v>
      </c>
    </row>
    <row r="8" spans="1:15">
      <c r="A8" s="29" t="s">
        <v>14</v>
      </c>
      <c r="B8" s="31" t="s">
        <v>16</v>
      </c>
      <c r="C8" s="9">
        <v>5.1529999999999996</v>
      </c>
      <c r="D8" s="70">
        <v>2.0720000000000001</v>
      </c>
      <c r="E8" s="9">
        <v>8.2759999999999998</v>
      </c>
      <c r="F8" s="70">
        <v>2.5390000000000001</v>
      </c>
      <c r="G8" s="9">
        <v>23.542999999999999</v>
      </c>
      <c r="H8" s="70">
        <v>4.9980000000000002</v>
      </c>
      <c r="I8" s="9">
        <v>31.158999999999999</v>
      </c>
      <c r="J8" s="70">
        <v>7.7190000000000003</v>
      </c>
      <c r="K8" s="9">
        <v>31.869</v>
      </c>
      <c r="L8" s="70">
        <v>7.37</v>
      </c>
      <c r="M8" s="19">
        <v>565</v>
      </c>
      <c r="N8" s="11">
        <v>100</v>
      </c>
      <c r="O8" s="19">
        <v>16742</v>
      </c>
    </row>
    <row r="9" spans="1:15">
      <c r="A9" s="29" t="s">
        <v>14</v>
      </c>
      <c r="B9" s="31" t="s">
        <v>15</v>
      </c>
      <c r="C9" s="9">
        <v>11.468</v>
      </c>
      <c r="D9" s="70">
        <v>3.8580000000000001</v>
      </c>
      <c r="E9" s="9">
        <v>17.574000000000002</v>
      </c>
      <c r="F9" s="70">
        <v>4.7610000000000001</v>
      </c>
      <c r="G9" s="9">
        <v>40.238999999999997</v>
      </c>
      <c r="H9" s="70">
        <v>6.1689999999999996</v>
      </c>
      <c r="I9" s="9">
        <v>19.350000000000001</v>
      </c>
      <c r="J9" s="70">
        <v>5.1440000000000001</v>
      </c>
      <c r="K9" s="9">
        <v>11.369</v>
      </c>
      <c r="L9" s="70">
        <v>4.0579999999999998</v>
      </c>
      <c r="M9" s="19">
        <v>522</v>
      </c>
      <c r="N9" s="11">
        <v>100</v>
      </c>
      <c r="O9" s="19">
        <v>16197</v>
      </c>
    </row>
    <row r="10" spans="1:15">
      <c r="A10" s="100" t="s">
        <v>250</v>
      </c>
      <c r="B10" s="101"/>
      <c r="C10" s="16">
        <v>8.5869999999999997</v>
      </c>
      <c r="D10" s="66">
        <v>1.8779999999999999</v>
      </c>
      <c r="E10" s="16">
        <v>11.821</v>
      </c>
      <c r="F10" s="66">
        <v>2.242</v>
      </c>
      <c r="G10" s="16">
        <v>34.595999999999997</v>
      </c>
      <c r="H10" s="66">
        <v>3.274</v>
      </c>
      <c r="I10" s="16">
        <v>30.32</v>
      </c>
      <c r="J10" s="66">
        <v>3.1619999999999999</v>
      </c>
      <c r="K10" s="16">
        <v>14.676</v>
      </c>
      <c r="L10" s="66">
        <v>2.452</v>
      </c>
      <c r="M10" s="18">
        <v>1023</v>
      </c>
      <c r="N10" s="8">
        <v>100</v>
      </c>
      <c r="O10" s="18">
        <v>30975</v>
      </c>
    </row>
    <row r="11" spans="1:15">
      <c r="A11" s="29" t="s">
        <v>14</v>
      </c>
      <c r="B11" s="31" t="s">
        <v>16</v>
      </c>
      <c r="C11" s="59">
        <v>5.5919999999999996</v>
      </c>
      <c r="D11" s="74">
        <v>2.2370000000000001</v>
      </c>
      <c r="E11" s="9">
        <v>6.27</v>
      </c>
      <c r="F11" s="70">
        <v>2.1819999999999999</v>
      </c>
      <c r="G11" s="9">
        <v>29.565999999999999</v>
      </c>
      <c r="H11" s="70">
        <v>4.2050000000000001</v>
      </c>
      <c r="I11" s="9">
        <v>38.481000000000002</v>
      </c>
      <c r="J11" s="70">
        <v>4.415</v>
      </c>
      <c r="K11" s="9">
        <v>20.091999999999999</v>
      </c>
      <c r="L11" s="70">
        <v>3.93</v>
      </c>
      <c r="M11" s="19">
        <v>542</v>
      </c>
      <c r="N11" s="11">
        <v>100</v>
      </c>
      <c r="O11" s="19">
        <v>15736</v>
      </c>
    </row>
    <row r="12" spans="1:15">
      <c r="A12" s="29" t="s">
        <v>14</v>
      </c>
      <c r="B12" s="31" t="s">
        <v>15</v>
      </c>
      <c r="C12" s="9">
        <v>11.680999999999999</v>
      </c>
      <c r="D12" s="70">
        <v>3.036</v>
      </c>
      <c r="E12" s="9">
        <v>17.553000000000001</v>
      </c>
      <c r="F12" s="70">
        <v>3.879</v>
      </c>
      <c r="G12" s="9">
        <v>39.79</v>
      </c>
      <c r="H12" s="70">
        <v>4.9969999999999999</v>
      </c>
      <c r="I12" s="9">
        <v>21.893000000000001</v>
      </c>
      <c r="J12" s="70">
        <v>4.524</v>
      </c>
      <c r="K12" s="9">
        <v>9.0830000000000002</v>
      </c>
      <c r="L12" s="70">
        <v>2.6920000000000002</v>
      </c>
      <c r="M12" s="19">
        <v>481</v>
      </c>
      <c r="N12" s="11">
        <v>100</v>
      </c>
      <c r="O12" s="19">
        <v>15239</v>
      </c>
    </row>
  </sheetData>
  <sortState ref="B11:O12">
    <sortCondition ref="B11:B12"/>
  </sortState>
  <mergeCells count="14">
    <mergeCell ref="A1:O1"/>
    <mergeCell ref="A2:O2"/>
    <mergeCell ref="A4:O4"/>
    <mergeCell ref="M5:N5"/>
    <mergeCell ref="A3:O3"/>
    <mergeCell ref="A10:B10"/>
    <mergeCell ref="K5:L5"/>
    <mergeCell ref="A7:B7"/>
    <mergeCell ref="A5:B5"/>
    <mergeCell ref="C5:D5"/>
    <mergeCell ref="E5:F5"/>
    <mergeCell ref="G5:H5"/>
    <mergeCell ref="I5:J5"/>
    <mergeCell ref="A6:B6"/>
  </mergeCells>
  <pageMargins left="0.7" right="0.7" top="0.78740157499999996" bottom="0.78740157499999996" header="0.3" footer="0.3"/>
  <pageSetup paperSize="9" scale="8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
  <sheetViews>
    <sheetView workbookViewId="0">
      <selection activeCell="L7" sqref="L7"/>
    </sheetView>
  </sheetViews>
  <sheetFormatPr baseColWidth="10" defaultRowHeight="14.4"/>
  <cols>
    <col min="3" max="3" width="6" customWidth="1"/>
    <col min="4" max="4" width="6" style="71" customWidth="1"/>
    <col min="5" max="5" width="6" customWidth="1"/>
    <col min="6" max="6" width="6" style="71" customWidth="1"/>
    <col min="7" max="7" width="6" customWidth="1"/>
    <col min="8" max="8" width="6" style="71" customWidth="1"/>
    <col min="9" max="10" width="6" customWidth="1"/>
  </cols>
  <sheetData>
    <row r="1" spans="1:11">
      <c r="A1" s="125" t="s">
        <v>41</v>
      </c>
      <c r="B1" s="125"/>
      <c r="C1" s="125"/>
      <c r="D1" s="125"/>
      <c r="E1" s="125"/>
      <c r="F1" s="125"/>
      <c r="G1" s="125"/>
      <c r="H1" s="125"/>
      <c r="I1" s="125"/>
      <c r="J1" s="125"/>
      <c r="K1" s="125"/>
    </row>
    <row r="2" spans="1:11">
      <c r="A2" s="126" t="s">
        <v>42</v>
      </c>
      <c r="B2" s="127"/>
      <c r="C2" s="127"/>
      <c r="D2" s="127"/>
      <c r="E2" s="127"/>
      <c r="F2" s="127"/>
      <c r="G2" s="127"/>
      <c r="H2" s="127"/>
      <c r="I2" s="127"/>
      <c r="J2" s="127"/>
      <c r="K2" s="127"/>
    </row>
    <row r="3" spans="1:11">
      <c r="A3" s="104" t="s">
        <v>46</v>
      </c>
      <c r="B3" s="93"/>
      <c r="C3" s="93"/>
      <c r="D3" s="93"/>
      <c r="E3" s="93"/>
      <c r="F3" s="93"/>
      <c r="G3" s="93"/>
      <c r="H3" s="93"/>
      <c r="I3" s="93"/>
      <c r="J3" s="93"/>
      <c r="K3" s="93"/>
    </row>
    <row r="4" spans="1:11">
      <c r="A4" s="128" t="s">
        <v>229</v>
      </c>
      <c r="B4" s="129"/>
      <c r="C4" s="129"/>
      <c r="D4" s="129"/>
      <c r="E4" s="129"/>
      <c r="F4" s="129"/>
      <c r="G4" s="129"/>
      <c r="H4" s="129"/>
      <c r="I4" s="129"/>
      <c r="J4" s="129"/>
      <c r="K4" s="129"/>
    </row>
    <row r="5" spans="1:11" ht="25.2" customHeight="1">
      <c r="A5" s="102"/>
      <c r="B5" s="103"/>
      <c r="C5" s="118" t="s">
        <v>43</v>
      </c>
      <c r="D5" s="119"/>
      <c r="E5" s="118" t="s">
        <v>44</v>
      </c>
      <c r="F5" s="119"/>
      <c r="G5" s="118" t="s">
        <v>45</v>
      </c>
      <c r="H5" s="119"/>
      <c r="I5" s="118" t="s">
        <v>23</v>
      </c>
      <c r="J5" s="119"/>
      <c r="K5" s="17" t="s">
        <v>24</v>
      </c>
    </row>
    <row r="6" spans="1:11">
      <c r="A6" s="102" t="s">
        <v>3</v>
      </c>
      <c r="B6" s="103"/>
      <c r="C6" s="34" t="s">
        <v>10</v>
      </c>
      <c r="D6" s="73" t="s">
        <v>11</v>
      </c>
      <c r="E6" s="34" t="s">
        <v>10</v>
      </c>
      <c r="F6" s="73" t="s">
        <v>11</v>
      </c>
      <c r="G6" s="34" t="s">
        <v>10</v>
      </c>
      <c r="H6" s="73" t="s">
        <v>11</v>
      </c>
      <c r="I6" s="17" t="s">
        <v>25</v>
      </c>
      <c r="J6" s="34" t="s">
        <v>10</v>
      </c>
      <c r="K6" s="17" t="s">
        <v>13</v>
      </c>
    </row>
    <row r="7" spans="1:11">
      <c r="A7" s="100" t="s">
        <v>249</v>
      </c>
      <c r="B7" s="101"/>
      <c r="C7" s="16">
        <v>26.623999999999999</v>
      </c>
      <c r="D7" s="66">
        <v>4.7320000000000002</v>
      </c>
      <c r="E7" s="16">
        <v>20.132999999999999</v>
      </c>
      <c r="F7" s="66">
        <v>3.2949999999999999</v>
      </c>
      <c r="G7" s="16">
        <v>53.243000000000002</v>
      </c>
      <c r="H7" s="66">
        <v>4.88</v>
      </c>
      <c r="I7" s="18">
        <v>1090</v>
      </c>
      <c r="J7" s="8">
        <v>100</v>
      </c>
      <c r="K7" s="18">
        <v>32939</v>
      </c>
    </row>
    <row r="8" spans="1:11">
      <c r="A8" s="29" t="s">
        <v>14</v>
      </c>
      <c r="B8" s="31" t="s">
        <v>16</v>
      </c>
      <c r="C8" s="9">
        <v>26.966000000000001</v>
      </c>
      <c r="D8" s="70">
        <v>7.52</v>
      </c>
      <c r="E8" s="9">
        <v>14.568</v>
      </c>
      <c r="F8" s="70">
        <v>3.6190000000000002</v>
      </c>
      <c r="G8" s="9">
        <v>58.466000000000001</v>
      </c>
      <c r="H8" s="70">
        <v>7.4219999999999997</v>
      </c>
      <c r="I8" s="19">
        <v>567</v>
      </c>
      <c r="J8" s="11">
        <v>100</v>
      </c>
      <c r="K8" s="19">
        <v>16742</v>
      </c>
    </row>
    <row r="9" spans="1:11">
      <c r="A9" s="29" t="s">
        <v>14</v>
      </c>
      <c r="B9" s="31" t="s">
        <v>15</v>
      </c>
      <c r="C9" s="9">
        <v>26.271000000000001</v>
      </c>
      <c r="D9" s="70">
        <v>5.6559999999999997</v>
      </c>
      <c r="E9" s="9">
        <v>25.884</v>
      </c>
      <c r="F9" s="70">
        <v>5.2750000000000004</v>
      </c>
      <c r="G9" s="9">
        <v>47.844999999999999</v>
      </c>
      <c r="H9" s="70">
        <v>6.2969999999999997</v>
      </c>
      <c r="I9" s="19">
        <v>523</v>
      </c>
      <c r="J9" s="11">
        <v>100</v>
      </c>
      <c r="K9" s="19">
        <v>16197</v>
      </c>
    </row>
    <row r="10" spans="1:11">
      <c r="A10" s="100" t="s">
        <v>250</v>
      </c>
      <c r="B10" s="101"/>
      <c r="C10" s="16">
        <v>25.016999999999999</v>
      </c>
      <c r="D10" s="66">
        <v>3.032</v>
      </c>
      <c r="E10" s="16">
        <v>22.338000000000001</v>
      </c>
      <c r="F10" s="66">
        <v>2.8180000000000001</v>
      </c>
      <c r="G10" s="16">
        <v>52.645000000000003</v>
      </c>
      <c r="H10" s="66">
        <v>3.4369999999999998</v>
      </c>
      <c r="I10" s="18">
        <v>1023</v>
      </c>
      <c r="J10" s="8">
        <v>100</v>
      </c>
      <c r="K10" s="18">
        <v>30975</v>
      </c>
    </row>
    <row r="11" spans="1:11">
      <c r="A11" s="29" t="s">
        <v>14</v>
      </c>
      <c r="B11" s="31" t="s">
        <v>16</v>
      </c>
      <c r="C11" s="9">
        <v>19.003</v>
      </c>
      <c r="D11" s="70">
        <v>3.5219999999999998</v>
      </c>
      <c r="E11" s="9">
        <v>21.638999999999999</v>
      </c>
      <c r="F11" s="70">
        <v>3.831</v>
      </c>
      <c r="G11" s="9">
        <v>59.357999999999997</v>
      </c>
      <c r="H11" s="70">
        <v>4.5199999999999996</v>
      </c>
      <c r="I11" s="19">
        <v>542</v>
      </c>
      <c r="J11" s="11">
        <v>100</v>
      </c>
      <c r="K11" s="19">
        <v>15736</v>
      </c>
    </row>
    <row r="12" spans="1:11">
      <c r="A12" s="29" t="s">
        <v>14</v>
      </c>
      <c r="B12" s="31" t="s">
        <v>15</v>
      </c>
      <c r="C12" s="9">
        <v>31.227</v>
      </c>
      <c r="D12" s="70">
        <v>4.851</v>
      </c>
      <c r="E12" s="9">
        <v>23.06</v>
      </c>
      <c r="F12" s="70">
        <v>4.1449999999999996</v>
      </c>
      <c r="G12" s="9">
        <v>45.713000000000001</v>
      </c>
      <c r="H12" s="70">
        <v>5.0960000000000001</v>
      </c>
      <c r="I12" s="19">
        <v>481</v>
      </c>
      <c r="J12" s="11">
        <v>100</v>
      </c>
      <c r="K12" s="19">
        <v>15239</v>
      </c>
    </row>
  </sheetData>
  <sortState ref="B11:K12">
    <sortCondition ref="B11:B12"/>
  </sortState>
  <mergeCells count="12">
    <mergeCell ref="I5:J5"/>
    <mergeCell ref="A10:B10"/>
    <mergeCell ref="A3:K3"/>
    <mergeCell ref="A1:K1"/>
    <mergeCell ref="A2:K2"/>
    <mergeCell ref="A6:B6"/>
    <mergeCell ref="A7:B7"/>
    <mergeCell ref="A4:K4"/>
    <mergeCell ref="A5:B5"/>
    <mergeCell ref="C5:D5"/>
    <mergeCell ref="E5:F5"/>
    <mergeCell ref="G5:H5"/>
  </mergeCell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
  <sheetViews>
    <sheetView workbookViewId="0">
      <selection activeCell="O10" sqref="O10:O11"/>
    </sheetView>
  </sheetViews>
  <sheetFormatPr baseColWidth="10" defaultRowHeight="14.4"/>
  <cols>
    <col min="2" max="2" width="5.6640625" customWidth="1"/>
    <col min="3" max="3" width="5.6640625" style="71" customWidth="1"/>
    <col min="4" max="4" width="5.6640625" customWidth="1"/>
    <col min="5" max="5" width="5.6640625" style="71" customWidth="1"/>
    <col min="6" max="6" width="5.6640625" customWidth="1"/>
    <col min="7" max="7" width="5.6640625" style="71" customWidth="1"/>
    <col min="8" max="8" width="5.6640625" customWidth="1"/>
    <col min="9" max="9" width="5.6640625" style="71" customWidth="1"/>
    <col min="10" max="11" width="5.6640625" customWidth="1"/>
  </cols>
  <sheetData>
    <row r="1" spans="1:12" ht="15.6">
      <c r="A1" s="105" t="s">
        <v>47</v>
      </c>
      <c r="B1" s="132"/>
      <c r="C1" s="132"/>
      <c r="D1" s="132"/>
      <c r="E1" s="132"/>
      <c r="F1" s="132"/>
      <c r="G1" s="132"/>
      <c r="H1" s="132"/>
      <c r="I1" s="132"/>
      <c r="J1" s="132"/>
      <c r="K1" s="132"/>
      <c r="L1" s="132"/>
    </row>
    <row r="2" spans="1:12" ht="15.6">
      <c r="A2" s="99" t="s">
        <v>48</v>
      </c>
      <c r="B2" s="136"/>
      <c r="C2" s="136"/>
      <c r="D2" s="136"/>
      <c r="E2" s="136"/>
      <c r="F2" s="136"/>
      <c r="G2" s="136"/>
      <c r="H2" s="98"/>
      <c r="I2" s="98"/>
      <c r="J2" s="98"/>
      <c r="K2" s="98"/>
      <c r="L2" s="98"/>
    </row>
    <row r="3" spans="1:12">
      <c r="A3" s="133" t="s">
        <v>60</v>
      </c>
      <c r="B3" s="93"/>
      <c r="C3" s="93"/>
      <c r="D3" s="93"/>
      <c r="E3" s="93"/>
      <c r="F3" s="93"/>
      <c r="G3" s="93"/>
      <c r="H3" s="93"/>
      <c r="I3" s="93"/>
      <c r="J3" s="93"/>
      <c r="K3" s="93"/>
      <c r="L3" s="93"/>
    </row>
    <row r="4" spans="1:12">
      <c r="A4" s="134" t="s">
        <v>230</v>
      </c>
      <c r="B4" s="135"/>
      <c r="C4" s="135"/>
      <c r="D4" s="135"/>
      <c r="E4" s="135"/>
      <c r="F4" s="135"/>
      <c r="G4" s="135"/>
      <c r="H4" s="135"/>
      <c r="I4" s="135"/>
      <c r="J4" s="135"/>
      <c r="K4" s="135"/>
      <c r="L4" s="135"/>
    </row>
    <row r="5" spans="1:12" ht="25.2" customHeight="1">
      <c r="A5" s="54"/>
      <c r="B5" s="130" t="s">
        <v>49</v>
      </c>
      <c r="C5" s="131"/>
      <c r="D5" s="130" t="s">
        <v>50</v>
      </c>
      <c r="E5" s="131"/>
      <c r="F5" s="130" t="s">
        <v>51</v>
      </c>
      <c r="G5" s="131"/>
      <c r="H5" s="130" t="s">
        <v>52</v>
      </c>
      <c r="I5" s="131"/>
      <c r="J5" s="86" t="s">
        <v>23</v>
      </c>
      <c r="K5" s="108"/>
      <c r="L5" s="3" t="s">
        <v>24</v>
      </c>
    </row>
    <row r="6" spans="1:12" ht="27" customHeight="1">
      <c r="A6" s="62" t="s">
        <v>3</v>
      </c>
      <c r="B6" s="36" t="s">
        <v>10</v>
      </c>
      <c r="C6" s="69" t="s">
        <v>11</v>
      </c>
      <c r="D6" s="36" t="s">
        <v>10</v>
      </c>
      <c r="E6" s="69" t="s">
        <v>11</v>
      </c>
      <c r="F6" s="36" t="s">
        <v>10</v>
      </c>
      <c r="G6" s="69" t="s">
        <v>11</v>
      </c>
      <c r="H6" s="36" t="s">
        <v>10</v>
      </c>
      <c r="I6" s="69" t="s">
        <v>11</v>
      </c>
      <c r="J6" s="36" t="s">
        <v>25</v>
      </c>
      <c r="K6" s="36" t="s">
        <v>10</v>
      </c>
      <c r="L6" s="3" t="s">
        <v>13</v>
      </c>
    </row>
    <row r="7" spans="1:12">
      <c r="A7" s="53" t="s">
        <v>249</v>
      </c>
      <c r="B7" s="16">
        <v>2.629</v>
      </c>
      <c r="C7" s="66">
        <v>2.597</v>
      </c>
      <c r="D7" s="16">
        <v>3.206</v>
      </c>
      <c r="E7" s="66">
        <v>1.9450000000000001</v>
      </c>
      <c r="F7" s="16">
        <v>19.972000000000001</v>
      </c>
      <c r="G7" s="66">
        <v>5.5220000000000002</v>
      </c>
      <c r="H7" s="16">
        <v>74.192999999999998</v>
      </c>
      <c r="I7" s="66">
        <v>5.8819999999999997</v>
      </c>
      <c r="J7" s="13">
        <v>862</v>
      </c>
      <c r="K7" s="8">
        <v>100</v>
      </c>
      <c r="L7" s="18">
        <v>26273</v>
      </c>
    </row>
    <row r="8" spans="1:12">
      <c r="A8" s="53" t="s">
        <v>250</v>
      </c>
      <c r="B8" s="41">
        <v>2.33</v>
      </c>
      <c r="C8" s="75">
        <v>1.5149999999999999</v>
      </c>
      <c r="D8" s="41">
        <v>1.635</v>
      </c>
      <c r="E8" s="75">
        <v>1.1659999999999999</v>
      </c>
      <c r="F8" s="41">
        <v>15.847</v>
      </c>
      <c r="G8" s="75">
        <v>2.956</v>
      </c>
      <c r="H8" s="41">
        <v>80.188000000000002</v>
      </c>
      <c r="I8" s="75">
        <v>3.32</v>
      </c>
      <c r="J8" s="46">
        <v>814</v>
      </c>
      <c r="K8" s="47">
        <v>100</v>
      </c>
      <c r="L8" s="18">
        <v>25698</v>
      </c>
    </row>
  </sheetData>
  <mergeCells count="9">
    <mergeCell ref="B5:C5"/>
    <mergeCell ref="D5:E5"/>
    <mergeCell ref="F5:G5"/>
    <mergeCell ref="A1:L1"/>
    <mergeCell ref="A3:L3"/>
    <mergeCell ref="A4:L4"/>
    <mergeCell ref="J5:K5"/>
    <mergeCell ref="H5:I5"/>
    <mergeCell ref="A2:L2"/>
  </mergeCells>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
  <sheetViews>
    <sheetView workbookViewId="0">
      <selection activeCell="P3" sqref="P3"/>
    </sheetView>
  </sheetViews>
  <sheetFormatPr baseColWidth="10" defaultRowHeight="14.4"/>
  <cols>
    <col min="3" max="3" width="8.33203125" customWidth="1"/>
    <col min="4" max="4" width="8.33203125" style="71" customWidth="1"/>
    <col min="5" max="5" width="8.33203125" customWidth="1"/>
    <col min="6" max="6" width="8.33203125" style="71" customWidth="1"/>
    <col min="7" max="7" width="8.33203125" customWidth="1"/>
    <col min="8" max="8" width="8.33203125" style="71" customWidth="1"/>
    <col min="9" max="9" width="8.33203125" customWidth="1"/>
    <col min="10" max="10" width="8.33203125" style="71" customWidth="1"/>
    <col min="11" max="11" width="8.33203125" customWidth="1"/>
    <col min="12" max="12" width="8.33203125" style="71" customWidth="1"/>
    <col min="13" max="13" width="6.33203125" customWidth="1"/>
    <col min="14" max="14" width="7.88671875" customWidth="1"/>
  </cols>
  <sheetData>
    <row r="1" spans="1:15" ht="15.6">
      <c r="A1" s="139" t="s">
        <v>53</v>
      </c>
      <c r="B1" s="139"/>
      <c r="C1" s="139"/>
      <c r="D1" s="139"/>
      <c r="E1" s="139"/>
      <c r="F1" s="139"/>
      <c r="G1" s="139"/>
      <c r="H1" s="139"/>
      <c r="I1" s="139"/>
      <c r="J1" s="139"/>
      <c r="K1" s="139"/>
      <c r="L1" s="139"/>
      <c r="M1" s="139"/>
      <c r="N1" s="139"/>
      <c r="O1" s="139"/>
    </row>
    <row r="2" spans="1:15">
      <c r="A2" s="114" t="s">
        <v>54</v>
      </c>
      <c r="B2" s="115"/>
      <c r="C2" s="115"/>
      <c r="D2" s="115"/>
      <c r="E2" s="115"/>
      <c r="F2" s="115"/>
      <c r="G2" s="115"/>
      <c r="H2" s="115"/>
      <c r="I2" s="115"/>
      <c r="J2" s="115"/>
      <c r="K2" s="115"/>
      <c r="L2" s="115"/>
      <c r="M2" s="115"/>
      <c r="N2" s="115"/>
      <c r="O2" s="115"/>
    </row>
    <row r="3" spans="1:15">
      <c r="A3" s="104" t="s">
        <v>61</v>
      </c>
      <c r="B3" s="93"/>
      <c r="C3" s="93"/>
      <c r="D3" s="93"/>
      <c r="E3" s="93"/>
      <c r="F3" s="93"/>
      <c r="G3" s="93"/>
      <c r="H3" s="93"/>
      <c r="I3" s="93"/>
      <c r="J3" s="93"/>
      <c r="K3" s="93"/>
      <c r="L3" s="93"/>
      <c r="M3" s="93"/>
      <c r="N3" s="93"/>
      <c r="O3" s="93"/>
    </row>
    <row r="4" spans="1:15">
      <c r="A4" s="116" t="s">
        <v>231</v>
      </c>
      <c r="B4" s="140"/>
      <c r="C4" s="140"/>
      <c r="D4" s="140"/>
      <c r="E4" s="140"/>
      <c r="F4" s="140"/>
      <c r="G4" s="140"/>
      <c r="H4" s="140"/>
      <c r="I4" s="140"/>
      <c r="J4" s="140"/>
      <c r="K4" s="140"/>
      <c r="L4" s="140"/>
      <c r="M4" s="140"/>
      <c r="N4" s="140"/>
      <c r="O4" s="140"/>
    </row>
    <row r="5" spans="1:15" ht="55.95" customHeight="1">
      <c r="A5" s="137"/>
      <c r="B5" s="138"/>
      <c r="C5" s="90" t="s">
        <v>55</v>
      </c>
      <c r="D5" s="91"/>
      <c r="E5" s="90" t="s">
        <v>56</v>
      </c>
      <c r="F5" s="91"/>
      <c r="G5" s="90" t="s">
        <v>57</v>
      </c>
      <c r="H5" s="91"/>
      <c r="I5" s="90" t="s">
        <v>58</v>
      </c>
      <c r="J5" s="91"/>
      <c r="K5" s="90" t="s">
        <v>59</v>
      </c>
      <c r="L5" s="91"/>
      <c r="M5" s="110" t="s">
        <v>23</v>
      </c>
      <c r="N5" s="111"/>
      <c r="O5" s="5" t="s">
        <v>24</v>
      </c>
    </row>
    <row r="6" spans="1:15">
      <c r="A6" s="137" t="s">
        <v>3</v>
      </c>
      <c r="B6" s="138"/>
      <c r="C6" s="35" t="s">
        <v>10</v>
      </c>
      <c r="D6" s="72" t="s">
        <v>11</v>
      </c>
      <c r="E6" s="35" t="s">
        <v>10</v>
      </c>
      <c r="F6" s="72" t="s">
        <v>11</v>
      </c>
      <c r="G6" s="35" t="s">
        <v>10</v>
      </c>
      <c r="H6" s="72" t="s">
        <v>11</v>
      </c>
      <c r="I6" s="35" t="s">
        <v>10</v>
      </c>
      <c r="J6" s="72" t="s">
        <v>11</v>
      </c>
      <c r="K6" s="35" t="s">
        <v>10</v>
      </c>
      <c r="L6" s="72" t="s">
        <v>11</v>
      </c>
      <c r="M6" s="5" t="s">
        <v>25</v>
      </c>
      <c r="N6" s="35" t="s">
        <v>10</v>
      </c>
      <c r="O6" s="5" t="s">
        <v>13</v>
      </c>
    </row>
    <row r="7" spans="1:15">
      <c r="A7" s="100" t="s">
        <v>249</v>
      </c>
      <c r="B7" s="101"/>
      <c r="C7" s="48">
        <v>19.77</v>
      </c>
      <c r="D7" s="66">
        <v>4.29</v>
      </c>
      <c r="E7" s="48">
        <v>15.39</v>
      </c>
      <c r="F7" s="66">
        <v>2.62</v>
      </c>
      <c r="G7" s="48">
        <v>8.9499999999999993</v>
      </c>
      <c r="H7" s="66">
        <v>1.95</v>
      </c>
      <c r="I7" s="48">
        <v>6.63</v>
      </c>
      <c r="J7" s="66">
        <v>1.56</v>
      </c>
      <c r="K7" s="48">
        <v>4.3600000000000003</v>
      </c>
      <c r="L7" s="66">
        <v>1.55</v>
      </c>
      <c r="M7" s="18">
        <v>1089</v>
      </c>
      <c r="N7" s="8">
        <v>100</v>
      </c>
      <c r="O7" s="18">
        <v>32939</v>
      </c>
    </row>
    <row r="8" spans="1:15">
      <c r="A8" s="29" t="s">
        <v>14</v>
      </c>
      <c r="B8" s="31" t="s">
        <v>16</v>
      </c>
      <c r="C8" s="42">
        <v>26.69</v>
      </c>
      <c r="D8" s="70">
        <v>7.31</v>
      </c>
      <c r="E8" s="42">
        <v>14.21</v>
      </c>
      <c r="F8" s="70">
        <v>3.52</v>
      </c>
      <c r="G8" s="42">
        <v>5.86</v>
      </c>
      <c r="H8" s="70">
        <v>1.99</v>
      </c>
      <c r="I8" s="42">
        <v>5.79</v>
      </c>
      <c r="J8" s="70">
        <v>2.0499999999999998</v>
      </c>
      <c r="K8" s="42">
        <v>6.14</v>
      </c>
      <c r="L8" s="70">
        <v>2.74</v>
      </c>
      <c r="M8" s="19">
        <v>567</v>
      </c>
      <c r="N8" s="11">
        <v>100</v>
      </c>
      <c r="O8" s="19">
        <v>16742</v>
      </c>
    </row>
    <row r="9" spans="1:15">
      <c r="A9" s="29" t="s">
        <v>14</v>
      </c>
      <c r="B9" s="31" t="s">
        <v>15</v>
      </c>
      <c r="C9" s="42">
        <v>12.62</v>
      </c>
      <c r="D9" s="70">
        <v>3.59</v>
      </c>
      <c r="E9" s="42">
        <v>16.61</v>
      </c>
      <c r="F9" s="70">
        <v>3.86</v>
      </c>
      <c r="G9" s="42">
        <v>12.16</v>
      </c>
      <c r="H9" s="70">
        <v>3.32</v>
      </c>
      <c r="I9" s="42">
        <v>7.5</v>
      </c>
      <c r="J9" s="70">
        <v>2.33</v>
      </c>
      <c r="K9" s="10">
        <v>2.52</v>
      </c>
      <c r="L9" s="70">
        <v>1.38</v>
      </c>
      <c r="M9" s="19">
        <v>522</v>
      </c>
      <c r="N9" s="11">
        <v>100</v>
      </c>
      <c r="O9" s="19">
        <v>16197</v>
      </c>
    </row>
    <row r="10" spans="1:15">
      <c r="A10" s="100" t="s">
        <v>250</v>
      </c>
      <c r="B10" s="101"/>
      <c r="C10" s="48">
        <v>20.59</v>
      </c>
      <c r="D10" s="66">
        <v>2.71</v>
      </c>
      <c r="E10" s="48">
        <v>14.81</v>
      </c>
      <c r="F10" s="66">
        <v>2.33</v>
      </c>
      <c r="G10" s="48">
        <v>7.88</v>
      </c>
      <c r="H10" s="66">
        <v>1.67</v>
      </c>
      <c r="I10" s="48">
        <v>7.15</v>
      </c>
      <c r="J10" s="66">
        <v>1.63</v>
      </c>
      <c r="K10" s="48">
        <v>4.91</v>
      </c>
      <c r="L10" s="66">
        <v>1.4</v>
      </c>
      <c r="M10" s="18">
        <v>1023</v>
      </c>
      <c r="N10" s="8">
        <v>100</v>
      </c>
      <c r="O10" s="18">
        <v>30975</v>
      </c>
    </row>
    <row r="11" spans="1:15">
      <c r="A11" s="29" t="s">
        <v>14</v>
      </c>
      <c r="B11" s="31" t="s">
        <v>16</v>
      </c>
      <c r="C11" s="42">
        <v>22.68</v>
      </c>
      <c r="D11" s="70">
        <v>3.73</v>
      </c>
      <c r="E11" s="42">
        <v>13.49</v>
      </c>
      <c r="F11" s="70">
        <v>3.23</v>
      </c>
      <c r="G11" s="42">
        <v>6.69</v>
      </c>
      <c r="H11" s="70">
        <v>2.2599999999999998</v>
      </c>
      <c r="I11" s="42">
        <v>7.72</v>
      </c>
      <c r="J11" s="70">
        <v>2.5099999999999998</v>
      </c>
      <c r="K11" s="42">
        <v>5.3</v>
      </c>
      <c r="L11" s="70">
        <v>2.1</v>
      </c>
      <c r="M11" s="19">
        <v>542</v>
      </c>
      <c r="N11" s="11">
        <v>100</v>
      </c>
      <c r="O11" s="19">
        <v>15736</v>
      </c>
    </row>
    <row r="12" spans="1:15">
      <c r="A12" s="29" t="s">
        <v>14</v>
      </c>
      <c r="B12" s="31" t="s">
        <v>15</v>
      </c>
      <c r="C12" s="42">
        <v>18.43</v>
      </c>
      <c r="D12" s="70">
        <v>3.93</v>
      </c>
      <c r="E12" s="42">
        <v>16.170000000000002</v>
      </c>
      <c r="F12" s="70">
        <v>3.37</v>
      </c>
      <c r="G12" s="42">
        <v>9.1</v>
      </c>
      <c r="H12" s="70">
        <v>2.46</v>
      </c>
      <c r="I12" s="42">
        <v>6.56</v>
      </c>
      <c r="J12" s="70">
        <v>2.0499999999999998</v>
      </c>
      <c r="K12" s="10">
        <v>4.51</v>
      </c>
      <c r="L12" s="70">
        <v>1.85</v>
      </c>
      <c r="M12" s="19">
        <v>481</v>
      </c>
      <c r="N12" s="11">
        <v>100</v>
      </c>
      <c r="O12" s="19">
        <v>15239</v>
      </c>
    </row>
  </sheetData>
  <sortState ref="B11:O12">
    <sortCondition ref="B11:B12"/>
  </sortState>
  <mergeCells count="14">
    <mergeCell ref="A10:B10"/>
    <mergeCell ref="A6:B6"/>
    <mergeCell ref="A7:B7"/>
    <mergeCell ref="A1:O1"/>
    <mergeCell ref="A2:O2"/>
    <mergeCell ref="A3:O3"/>
    <mergeCell ref="A4:O4"/>
    <mergeCell ref="A5:B5"/>
    <mergeCell ref="C5:D5"/>
    <mergeCell ref="E5:F5"/>
    <mergeCell ref="G5:H5"/>
    <mergeCell ref="I5:J5"/>
    <mergeCell ref="K5:L5"/>
    <mergeCell ref="M5:N5"/>
  </mergeCells>
  <pageMargins left="0.7" right="0.7" top="0.78740157499999996" bottom="0.78740157499999996" header="0.3" footer="0.3"/>
  <pageSetup paperSize="9" scale="6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workbookViewId="0">
      <selection activeCell="M12" sqref="M12"/>
    </sheetView>
  </sheetViews>
  <sheetFormatPr baseColWidth="10" defaultRowHeight="14.4"/>
  <cols>
    <col min="3" max="3" width="9.88671875" customWidth="1"/>
    <col min="4" max="4" width="9.88671875" style="71" customWidth="1"/>
    <col min="5" max="5" width="9.88671875" customWidth="1"/>
    <col min="6" max="6" width="9.88671875" style="71" customWidth="1"/>
    <col min="7" max="7" width="9.88671875" customWidth="1"/>
    <col min="8" max="8" width="9.88671875" style="71" customWidth="1"/>
    <col min="9" max="10" width="5.88671875" customWidth="1"/>
  </cols>
  <sheetData>
    <row r="1" spans="1:11">
      <c r="A1" s="125" t="s">
        <v>62</v>
      </c>
      <c r="B1" s="127"/>
      <c r="C1" s="127"/>
      <c r="D1" s="127"/>
      <c r="E1" s="127"/>
      <c r="F1" s="127"/>
      <c r="G1" s="127"/>
      <c r="H1" s="127"/>
      <c r="I1" s="127"/>
      <c r="J1" s="127"/>
      <c r="K1" s="127"/>
    </row>
    <row r="2" spans="1:11">
      <c r="A2" s="126" t="s">
        <v>63</v>
      </c>
      <c r="B2" s="127"/>
      <c r="C2" s="127"/>
      <c r="D2" s="127"/>
      <c r="E2" s="127"/>
      <c r="F2" s="127"/>
      <c r="G2" s="127"/>
      <c r="H2" s="127"/>
      <c r="I2" s="127"/>
      <c r="J2" s="127"/>
      <c r="K2" s="127"/>
    </row>
    <row r="3" spans="1:11">
      <c r="A3" s="104" t="s">
        <v>67</v>
      </c>
      <c r="B3" s="98"/>
      <c r="C3" s="98"/>
      <c r="D3" s="98"/>
      <c r="E3" s="98"/>
      <c r="F3" s="98"/>
      <c r="G3" s="98"/>
      <c r="H3" s="98"/>
      <c r="I3" s="98"/>
      <c r="J3" s="98"/>
      <c r="K3" s="98"/>
    </row>
    <row r="4" spans="1:11">
      <c r="A4" s="128" t="s">
        <v>232</v>
      </c>
      <c r="B4" s="129"/>
      <c r="C4" s="129"/>
      <c r="D4" s="129"/>
      <c r="E4" s="129"/>
      <c r="F4" s="129"/>
      <c r="G4" s="129"/>
      <c r="H4" s="129"/>
      <c r="I4" s="129"/>
      <c r="J4" s="129"/>
      <c r="K4" s="129"/>
    </row>
    <row r="5" spans="1:11" ht="31.95" customHeight="1">
      <c r="A5" s="145"/>
      <c r="B5" s="146"/>
      <c r="C5" s="118" t="s">
        <v>64</v>
      </c>
      <c r="D5" s="119"/>
      <c r="E5" s="118" t="s">
        <v>65</v>
      </c>
      <c r="F5" s="119"/>
      <c r="G5" s="118" t="s">
        <v>66</v>
      </c>
      <c r="H5" s="119"/>
      <c r="I5" s="118" t="s">
        <v>23</v>
      </c>
      <c r="J5" s="119"/>
      <c r="K5" s="17" t="s">
        <v>24</v>
      </c>
    </row>
    <row r="6" spans="1:11">
      <c r="A6" s="145" t="s">
        <v>3</v>
      </c>
      <c r="B6" s="146"/>
      <c r="C6" s="34" t="s">
        <v>10</v>
      </c>
      <c r="D6" s="73" t="s">
        <v>11</v>
      </c>
      <c r="E6" s="34" t="s">
        <v>10</v>
      </c>
      <c r="F6" s="73" t="s">
        <v>11</v>
      </c>
      <c r="G6" s="34" t="s">
        <v>10</v>
      </c>
      <c r="H6" s="73" t="s">
        <v>11</v>
      </c>
      <c r="I6" s="34" t="s">
        <v>25</v>
      </c>
      <c r="J6" s="34" t="s">
        <v>10</v>
      </c>
      <c r="K6" s="17" t="s">
        <v>13</v>
      </c>
    </row>
    <row r="7" spans="1:11">
      <c r="A7" s="100" t="s">
        <v>249</v>
      </c>
      <c r="B7" s="101"/>
      <c r="C7" s="16">
        <v>58.975999999999999</v>
      </c>
      <c r="D7" s="66">
        <v>5.2949999999999999</v>
      </c>
      <c r="E7" s="16">
        <v>17.364999999999998</v>
      </c>
      <c r="F7" s="66">
        <v>3.4830000000000001</v>
      </c>
      <c r="G7" s="16">
        <v>23.658000000000001</v>
      </c>
      <c r="H7" s="66">
        <v>4.29</v>
      </c>
      <c r="I7" s="13">
        <v>899</v>
      </c>
      <c r="J7" s="8">
        <v>100</v>
      </c>
      <c r="K7" s="18">
        <v>32939</v>
      </c>
    </row>
    <row r="8" spans="1:11">
      <c r="A8" s="29" t="s">
        <v>14</v>
      </c>
      <c r="B8" s="31" t="s">
        <v>16</v>
      </c>
      <c r="C8" s="9">
        <v>60.487000000000002</v>
      </c>
      <c r="D8" s="70">
        <v>7.7080000000000002</v>
      </c>
      <c r="E8" s="9">
        <v>15.292999999999999</v>
      </c>
      <c r="F8" s="70">
        <v>4.4470000000000001</v>
      </c>
      <c r="G8" s="9">
        <v>24.22</v>
      </c>
      <c r="H8" s="70">
        <v>5.8029999999999999</v>
      </c>
      <c r="I8" s="12">
        <v>462</v>
      </c>
      <c r="J8" s="11">
        <v>100</v>
      </c>
      <c r="K8" s="19">
        <v>16742</v>
      </c>
    </row>
    <row r="9" spans="1:11">
      <c r="A9" s="29" t="s">
        <v>14</v>
      </c>
      <c r="B9" s="31" t="s">
        <v>15</v>
      </c>
      <c r="C9" s="9">
        <v>57.445999999999998</v>
      </c>
      <c r="D9" s="70">
        <v>7.077</v>
      </c>
      <c r="E9" s="9">
        <v>19.465</v>
      </c>
      <c r="F9" s="70">
        <v>5.2549999999999999</v>
      </c>
      <c r="G9" s="9">
        <v>23.088999999999999</v>
      </c>
      <c r="H9" s="70">
        <v>6.375</v>
      </c>
      <c r="I9" s="12">
        <v>437</v>
      </c>
      <c r="J9" s="11">
        <v>100</v>
      </c>
      <c r="K9" s="19">
        <v>16197</v>
      </c>
    </row>
    <row r="10" spans="1:11">
      <c r="A10" s="100" t="s">
        <v>250</v>
      </c>
      <c r="B10" s="101"/>
      <c r="C10" s="16">
        <v>48.2</v>
      </c>
      <c r="D10" s="66">
        <v>3.8</v>
      </c>
      <c r="E10" s="16">
        <v>28.3</v>
      </c>
      <c r="F10" s="66">
        <v>3.5</v>
      </c>
      <c r="G10" s="16">
        <v>23.5</v>
      </c>
      <c r="H10" s="66">
        <v>3.2</v>
      </c>
      <c r="I10" s="13">
        <v>847</v>
      </c>
      <c r="J10" s="8">
        <v>100</v>
      </c>
      <c r="K10" s="18">
        <v>30975</v>
      </c>
    </row>
    <row r="11" spans="1:11">
      <c r="A11" s="29" t="s">
        <v>14</v>
      </c>
      <c r="B11" s="31" t="s">
        <v>16</v>
      </c>
      <c r="C11" s="9">
        <v>41.4</v>
      </c>
      <c r="D11" s="70">
        <v>5</v>
      </c>
      <c r="E11" s="9">
        <v>29.9</v>
      </c>
      <c r="F11" s="70">
        <v>4.7</v>
      </c>
      <c r="G11" s="9">
        <v>28.7</v>
      </c>
      <c r="H11" s="70">
        <v>4.7</v>
      </c>
      <c r="I11" s="12">
        <v>454</v>
      </c>
      <c r="J11" s="11">
        <v>100</v>
      </c>
      <c r="K11" s="19">
        <v>15736</v>
      </c>
    </row>
    <row r="12" spans="1:11">
      <c r="A12" s="29" t="s">
        <v>14</v>
      </c>
      <c r="B12" s="31" t="s">
        <v>15</v>
      </c>
      <c r="C12" s="9">
        <v>55.3</v>
      </c>
      <c r="D12" s="70">
        <v>5.7</v>
      </c>
      <c r="E12" s="9">
        <v>26.6</v>
      </c>
      <c r="F12" s="70">
        <v>5.0999999999999996</v>
      </c>
      <c r="G12" s="9">
        <v>18.100000000000001</v>
      </c>
      <c r="H12" s="70">
        <v>4.2</v>
      </c>
      <c r="I12" s="12">
        <v>393</v>
      </c>
      <c r="J12" s="11">
        <v>100</v>
      </c>
      <c r="K12" s="19">
        <v>15239</v>
      </c>
    </row>
    <row r="14" spans="1:11">
      <c r="A14" s="142" t="s">
        <v>235</v>
      </c>
      <c r="B14" s="143"/>
      <c r="C14" s="143"/>
      <c r="D14" s="143"/>
      <c r="E14" s="143"/>
      <c r="F14" s="143"/>
      <c r="G14" s="143"/>
      <c r="H14" s="143"/>
      <c r="I14" s="143"/>
      <c r="J14" s="143"/>
      <c r="K14" s="143"/>
    </row>
    <row r="15" spans="1:11">
      <c r="A15" s="144" t="s">
        <v>246</v>
      </c>
      <c r="B15" s="144"/>
      <c r="C15" s="144"/>
      <c r="D15" s="144"/>
      <c r="E15" s="144"/>
      <c r="F15" s="144"/>
      <c r="G15" s="144"/>
      <c r="H15" s="144"/>
      <c r="I15" s="144"/>
      <c r="J15" s="144"/>
      <c r="K15" s="144"/>
    </row>
    <row r="16" spans="1:11">
      <c r="A16" s="141" t="s">
        <v>254</v>
      </c>
      <c r="B16" s="98"/>
      <c r="C16" s="98"/>
      <c r="D16" s="98"/>
      <c r="E16" s="98"/>
      <c r="F16" s="98"/>
      <c r="G16" s="98"/>
      <c r="H16" s="98"/>
      <c r="I16" s="98"/>
      <c r="J16" s="98"/>
      <c r="K16" s="98"/>
    </row>
  </sheetData>
  <sortState ref="B11:K12">
    <sortCondition ref="B11:B12"/>
  </sortState>
  <mergeCells count="15">
    <mergeCell ref="A1:K1"/>
    <mergeCell ref="A2:K2"/>
    <mergeCell ref="A4:K4"/>
    <mergeCell ref="A3:K3"/>
    <mergeCell ref="A5:B5"/>
    <mergeCell ref="C5:D5"/>
    <mergeCell ref="E5:F5"/>
    <mergeCell ref="G5:H5"/>
    <mergeCell ref="I5:J5"/>
    <mergeCell ref="A16:K16"/>
    <mergeCell ref="A14:K14"/>
    <mergeCell ref="A15:K15"/>
    <mergeCell ref="A10:B10"/>
    <mergeCell ref="A6:B6"/>
    <mergeCell ref="A7:B7"/>
  </mergeCells>
  <pageMargins left="0.7" right="0.7" top="0.78740157499999996" bottom="0.78740157499999996" header="0.3" footer="0.3"/>
  <pageSetup paperSize="9" scale="82"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34</vt:i4>
      </vt:variant>
      <vt:variant>
        <vt:lpstr>Benannte Bereiche</vt:lpstr>
      </vt:variant>
      <vt:variant>
        <vt:i4>33</vt:i4>
      </vt:variant>
    </vt:vector>
  </HeadingPairs>
  <TitlesOfParts>
    <vt:vector size="67" baseType="lpstr">
      <vt:lpstr>Tabellenverzeichnis</vt:lpstr>
      <vt:lpstr>Tab_7_1_1</vt:lpstr>
      <vt:lpstr>Tab_7_1_2</vt:lpstr>
      <vt:lpstr>Tab_7_1_3</vt:lpstr>
      <vt:lpstr>Tab_7_1_4</vt:lpstr>
      <vt:lpstr>Tab_7_1_5</vt:lpstr>
      <vt:lpstr>Tab_7_1_6</vt:lpstr>
      <vt:lpstr>Tab_7_1_7</vt:lpstr>
      <vt:lpstr>Tab_7_1_8</vt:lpstr>
      <vt:lpstr>Tab_7_2_1</vt:lpstr>
      <vt:lpstr>Tab_7_2_2</vt:lpstr>
      <vt:lpstr>Tab_7_2_3</vt:lpstr>
      <vt:lpstr>Tab_7_2_4</vt:lpstr>
      <vt:lpstr>Tab_7_3_1</vt:lpstr>
      <vt:lpstr>Tab_7_3_2</vt:lpstr>
      <vt:lpstr>Tab_7_3_3</vt:lpstr>
      <vt:lpstr>Tab_7_4_1</vt:lpstr>
      <vt:lpstr>Tab_7_4_2</vt:lpstr>
      <vt:lpstr>Tab_7_4_3</vt:lpstr>
      <vt:lpstr>Tab_7_4_4</vt:lpstr>
      <vt:lpstr>Tab_7_4_5</vt:lpstr>
      <vt:lpstr>Tab_7_4_6</vt:lpstr>
      <vt:lpstr>Tab_7_4_7</vt:lpstr>
      <vt:lpstr>Tab_7_4_8</vt:lpstr>
      <vt:lpstr>Tab_7_4_9</vt:lpstr>
      <vt:lpstr>Tab_7_4_10</vt:lpstr>
      <vt:lpstr>Tab_7_5_1</vt:lpstr>
      <vt:lpstr>Tab_7_5_2</vt:lpstr>
      <vt:lpstr>Tab_7_5_3</vt:lpstr>
      <vt:lpstr>Tab_7_5_4</vt:lpstr>
      <vt:lpstr>Tab_7_6_1</vt:lpstr>
      <vt:lpstr>Tab_7_6_2</vt:lpstr>
      <vt:lpstr>Tab_7_6_3</vt:lpstr>
      <vt:lpstr>Tab_7_6_4</vt:lpstr>
      <vt:lpstr>Tab_7_1_1!Druckbereich</vt:lpstr>
      <vt:lpstr>Tab_7_1_2!Druckbereich</vt:lpstr>
      <vt:lpstr>Tab_7_1_3!Druckbereich</vt:lpstr>
      <vt:lpstr>Tab_7_1_4!Druckbereich</vt:lpstr>
      <vt:lpstr>Tab_7_1_5!Druckbereich</vt:lpstr>
      <vt:lpstr>Tab_7_1_6!Druckbereich</vt:lpstr>
      <vt:lpstr>Tab_7_1_7!Druckbereich</vt:lpstr>
      <vt:lpstr>Tab_7_1_8!Druckbereich</vt:lpstr>
      <vt:lpstr>Tab_7_2_1!Druckbereich</vt:lpstr>
      <vt:lpstr>Tab_7_2_2!Druckbereich</vt:lpstr>
      <vt:lpstr>Tab_7_2_3!Druckbereich</vt:lpstr>
      <vt:lpstr>Tab_7_2_4!Druckbereich</vt:lpstr>
      <vt:lpstr>Tab_7_3_1!Druckbereich</vt:lpstr>
      <vt:lpstr>Tab_7_3_2!Druckbereich</vt:lpstr>
      <vt:lpstr>Tab_7_3_3!Druckbereich</vt:lpstr>
      <vt:lpstr>Tab_7_4_1!Druckbereich</vt:lpstr>
      <vt:lpstr>Tab_7_4_10!Druckbereich</vt:lpstr>
      <vt:lpstr>Tab_7_4_2!Druckbereich</vt:lpstr>
      <vt:lpstr>Tab_7_4_3!Druckbereich</vt:lpstr>
      <vt:lpstr>Tab_7_4_4!Druckbereich</vt:lpstr>
      <vt:lpstr>Tab_7_4_5!Druckbereich</vt:lpstr>
      <vt:lpstr>Tab_7_4_6!Druckbereich</vt:lpstr>
      <vt:lpstr>Tab_7_4_7!Druckbereich</vt:lpstr>
      <vt:lpstr>Tab_7_4_8!Druckbereich</vt:lpstr>
      <vt:lpstr>Tab_7_4_9!Druckbereich</vt:lpstr>
      <vt:lpstr>Tab_7_5_1!Druckbereich</vt:lpstr>
      <vt:lpstr>Tab_7_5_2!Druckbereich</vt:lpstr>
      <vt:lpstr>Tab_7_5_3!Druckbereich</vt:lpstr>
      <vt:lpstr>Tab_7_5_4!Druckbereich</vt:lpstr>
      <vt:lpstr>Tab_7_6_1!Druckbereich</vt:lpstr>
      <vt:lpstr>Tab_7_6_2!Druckbereich</vt:lpstr>
      <vt:lpstr>Tab_7_6_3!Druckbereich</vt:lpstr>
      <vt:lpstr>Tab_7_6_4!Druckbereich</vt:lpstr>
    </vt:vector>
  </TitlesOfParts>
  <Company>LLV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Frick Franziska</dc:creator>
  <cp:lastModifiedBy>Frick Franziska</cp:lastModifiedBy>
  <cp:lastPrinted>2019-09-05T07:03:04Z</cp:lastPrinted>
  <dcterms:created xsi:type="dcterms:W3CDTF">2019-07-29T15:04:09Z</dcterms:created>
  <dcterms:modified xsi:type="dcterms:W3CDTF">2019-10-24T06:11:26Z</dcterms:modified>
</cp:coreProperties>
</file>