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28095" windowHeight="6975" tabRatio="804" activeTab="0"/>
  </bookViews>
  <sheets>
    <sheet name="Grafik1" sheetId="1" r:id="rId1"/>
    <sheet name="Tabelle1" sheetId="2" r:id="rId2"/>
    <sheet name="Grafik2" sheetId="3" r:id="rId3"/>
    <sheet name="Tabelle2" sheetId="4" r:id="rId4"/>
    <sheet name="Grafik3" sheetId="5" r:id="rId5"/>
    <sheet name="Tabelle3" sheetId="6" r:id="rId6"/>
  </sheets>
  <definedNames>
    <definedName name="_xlnm.Print_Area" localSheetId="1">'Tabelle1'!$A$1:$G$46</definedName>
    <definedName name="_xlnm.Print_Area" localSheetId="3">'Tabelle2'!$A$1:$N$49</definedName>
    <definedName name="_xlnm.Print_Area" localSheetId="5">'Tabelle3'!$A$1:$J$32</definedName>
  </definedNames>
  <calcPr fullCalcOnLoad="1"/>
</workbook>
</file>

<file path=xl/sharedStrings.xml><?xml version="1.0" encoding="utf-8"?>
<sst xmlns="http://schemas.openxmlformats.org/spreadsheetml/2006/main" count="42" uniqueCount="29">
  <si>
    <t>Logiernächte</t>
  </si>
  <si>
    <t>Veränderung</t>
  </si>
  <si>
    <t>Total</t>
  </si>
  <si>
    <t>Deutschland</t>
  </si>
  <si>
    <t>Schweiz</t>
  </si>
  <si>
    <t>Österreich</t>
  </si>
  <si>
    <t>Italien</t>
  </si>
  <si>
    <t>Niederlande</t>
  </si>
  <si>
    <t>Liechtenstein</t>
  </si>
  <si>
    <t>Frankreich</t>
  </si>
  <si>
    <t>Kt. Graubünden</t>
  </si>
  <si>
    <t>Vorarlberg</t>
  </si>
  <si>
    <t>Kt. St. Gallen</t>
  </si>
  <si>
    <t>Quelle:</t>
  </si>
  <si>
    <t>Veränderung Logiernächte</t>
  </si>
  <si>
    <t>Vereinigtes Königreich</t>
  </si>
  <si>
    <t>Vereinigte Staaten</t>
  </si>
  <si>
    <t>China</t>
  </si>
  <si>
    <t>Wintersaison</t>
  </si>
  <si>
    <t>Übrige Länder</t>
  </si>
  <si>
    <t>2017/18</t>
  </si>
  <si>
    <t>2018/19</t>
  </si>
  <si>
    <t>Hotellerie - Logiernächte nach Herkunftsland Wintersaison 2018/19</t>
  </si>
  <si>
    <t>Herkunftsland</t>
  </si>
  <si>
    <t>Anteil</t>
  </si>
  <si>
    <t>Hotellerie - Veränderung der Logiernächte nach Herkunftsland Wintersaison 2018/19 im Vergleich zum Vorjahr</t>
  </si>
  <si>
    <t>Hotellerie - Veränderung der Logiernächte Wintersaison 2018/19 im Vergleich zum Vorjahr</t>
  </si>
  <si>
    <t>Schweiz, Kt. St. Gallen, Kt. Graubünden: Bundesamt für Statistik, Neuchâtel (provisorische Ergebnisse).</t>
  </si>
  <si>
    <t>Österreich, Vorarlberg: Statistik Austria, Wien.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</si>
</sst>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\ @"/>
    <numFmt numFmtId="167" formatCode="_ * #,##0.0_ ;_ * \-#,##0.0_ ;_ * &quot;-&quot;?_ ;_ @_ "/>
    <numFmt numFmtId="168" formatCode="0.0\ "/>
    <numFmt numFmtId="169" formatCode="#,##0\ "/>
    <numFmt numFmtId="170" formatCode="0.0%_ ;\-0.0%_ "/>
    <numFmt numFmtId="171" formatCode="0.0%"/>
    <numFmt numFmtId="172" formatCode="0.0"/>
    <numFmt numFmtId="173" formatCode="_ * #\ ##0_ ;_ * \-#\ ##0_ ;_ * &quot;-&quot;_ ;_ @_ "/>
    <numFmt numFmtId="174" formatCode="_-* #,##0.00_-;\-* #,##0.00_-;_-* &quot;-&quot;??_-;_-@_-"/>
    <numFmt numFmtId="175" formatCode="0.0_ ;\-0.0\ "/>
    <numFmt numFmtId="176" formatCode="#,##0.0_ ;\-#,##0.0\ "/>
    <numFmt numFmtId="177" formatCode="_ * #,##0.0_ ;_ * \-#,##0.0_ ;_ * &quot;-&quot;_ ;_ @_ "/>
    <numFmt numFmtId="178" formatCode="_ * #,##0.00000_ ;_ * \-#,##0.00000_ ;_ * &quot;-&quot;_ ;_ @_ "/>
    <numFmt numFmtId="179" formatCode="_ * #.0\ ##0_ ;_ * \-#.0\ ##0_ ;_ * &quot;-&quot;_ ;_ @_ "/>
    <numFmt numFmtId="180" formatCode="_(* #,##0_);_(* \(#,##0\);_(* &quot;-&quot;_);_(@_)"/>
    <numFmt numFmtId="181" formatCode="_-* #,##0.0_-;\-* #,##0.0_-;_-* &quot;-&quot;??_-;_-@_-"/>
    <numFmt numFmtId="182" formatCode="_-* #,##0_-;\-* #,##0_-;_-* &quot;-&quot;??_-;_-@_-"/>
    <numFmt numFmtId="183" formatCode="[$-807]dddd\,\ d\.\ mmmm\ yyyy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Border="0" applyAlignment="0">
      <protection/>
    </xf>
    <xf numFmtId="0" fontId="7" fillId="0" borderId="0">
      <alignment/>
      <protection/>
    </xf>
    <xf numFmtId="0" fontId="9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right"/>
      <protection/>
    </xf>
    <xf numFmtId="0" fontId="1" fillId="0" borderId="0">
      <alignment horizontal="right"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 quotePrefix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173" fontId="0" fillId="0" borderId="0" xfId="84" applyNumberFormat="1" applyFont="1" applyBorder="1" applyAlignment="1">
      <alignment horizontal="right"/>
      <protection/>
    </xf>
    <xf numFmtId="0" fontId="0" fillId="0" borderId="0" xfId="84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171" fontId="6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66" applyFont="1">
      <alignment/>
      <protection/>
    </xf>
    <xf numFmtId="17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10" fillId="0" borderId="0" xfId="66" applyFont="1">
      <alignment/>
      <protection/>
    </xf>
    <xf numFmtId="41" fontId="0" fillId="0" borderId="0" xfId="0" applyNumberFormat="1" applyFont="1" applyAlignment="1">
      <alignment vertical="center"/>
    </xf>
  </cellXfs>
  <cellStyles count="9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Hyperlink 3" xfId="50"/>
    <cellStyle name="Comma" xfId="51"/>
    <cellStyle name="Komma 2" xfId="52"/>
    <cellStyle name="Neutral" xfId="53"/>
    <cellStyle name="Notiz" xfId="54"/>
    <cellStyle name="Notiz 2" xfId="55"/>
    <cellStyle name="Percent" xfId="56"/>
    <cellStyle name="Prozent 2" xfId="57"/>
    <cellStyle name="Prozent 2 2" xfId="58"/>
    <cellStyle name="Prozent 3" xfId="59"/>
    <cellStyle name="Prozent 4" xfId="60"/>
    <cellStyle name="Prozent 4 2" xfId="61"/>
    <cellStyle name="Prozent 4 3" xfId="62"/>
    <cellStyle name="Prozent 4 3 2" xfId="63"/>
    <cellStyle name="Prozent 5" xfId="64"/>
    <cellStyle name="Schlecht" xfId="65"/>
    <cellStyle name="Standard 2" xfId="66"/>
    <cellStyle name="Standard 2 2" xfId="67"/>
    <cellStyle name="Standard 2 2 2" xfId="68"/>
    <cellStyle name="Standard 2 2 3" xfId="69"/>
    <cellStyle name="Standard 2 2 4" xfId="70"/>
    <cellStyle name="Standard 3" xfId="71"/>
    <cellStyle name="Standard 3 2" xfId="72"/>
    <cellStyle name="Standard 3 3" xfId="73"/>
    <cellStyle name="Standard 3 4" xfId="74"/>
    <cellStyle name="Standard 4" xfId="75"/>
    <cellStyle name="Standard 5" xfId="76"/>
    <cellStyle name="Standard 6" xfId="77"/>
    <cellStyle name="Standard 6 2" xfId="78"/>
    <cellStyle name="Standard 6 3" xfId="79"/>
    <cellStyle name="Standard 6 3 2" xfId="80"/>
    <cellStyle name="Standard 7" xfId="81"/>
    <cellStyle name="Standard 8" xfId="82"/>
    <cellStyle name="Standard 9" xfId="83"/>
    <cellStyle name="Standard_SS2011-exSAS_2" xfId="84"/>
    <cellStyle name="Style1" xfId="85"/>
    <cellStyle name="Style1 2" xfId="86"/>
    <cellStyle name="Style2" xfId="87"/>
    <cellStyle name="Style2 2" xfId="88"/>
    <cellStyle name="Style3" xfId="89"/>
    <cellStyle name="Style3 2" xfId="90"/>
    <cellStyle name="Style4" xfId="91"/>
    <cellStyle name="Style4 2" xfId="92"/>
    <cellStyle name="Style5" xfId="93"/>
    <cellStyle name="Style5 2" xfId="94"/>
    <cellStyle name="Style6" xfId="95"/>
    <cellStyle name="Style6 2" xfId="96"/>
    <cellStyle name="Style7" xfId="97"/>
    <cellStyle name="Style7 2" xfId="98"/>
    <cellStyle name="Überschrift" xfId="99"/>
    <cellStyle name="Überschrift 1" xfId="100"/>
    <cellStyle name="Überschrift 2" xfId="101"/>
    <cellStyle name="Überschrift 3" xfId="102"/>
    <cellStyle name="Überschrift 4" xfId="103"/>
    <cellStyle name="Verknüpfte Zelle" xfId="104"/>
    <cellStyle name="Currency" xfId="105"/>
    <cellStyle name="Currency [0]" xfId="106"/>
    <cellStyle name="Warnender Text" xfId="107"/>
    <cellStyle name="Zelle überprüfen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Logiernächte nach Herkunftsland       Wintersaison 2018/19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1425"/>
          <c:w val="0.462"/>
          <c:h val="0.74525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1FF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3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662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0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A4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501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Tabelle1!$A$7:$A$15</c:f>
              <c:strCache>
                <c:ptCount val="9"/>
                <c:pt idx="0">
                  <c:v>Schweiz</c:v>
                </c:pt>
                <c:pt idx="1">
                  <c:v>Deutschland</c:v>
                </c:pt>
                <c:pt idx="2">
                  <c:v>Österreich</c:v>
                </c:pt>
                <c:pt idx="3">
                  <c:v>Vereinigte Staaten</c:v>
                </c:pt>
                <c:pt idx="4">
                  <c:v>Vereinigtes Königreich</c:v>
                </c:pt>
                <c:pt idx="5">
                  <c:v>Italien</c:v>
                </c:pt>
                <c:pt idx="6">
                  <c:v>Frankreich</c:v>
                </c:pt>
                <c:pt idx="7">
                  <c:v>Liechtenstein</c:v>
                </c:pt>
                <c:pt idx="8">
                  <c:v>Übrige Länder</c:v>
                </c:pt>
              </c:strCache>
            </c:strRef>
          </c:cat>
          <c:val>
            <c:numRef>
              <c:f>Tabelle1!$B$7:$B$15</c:f>
              <c:numCache>
                <c:ptCount val="9"/>
                <c:pt idx="0">
                  <c:v>25154</c:v>
                </c:pt>
                <c:pt idx="1">
                  <c:v>15341</c:v>
                </c:pt>
                <c:pt idx="2">
                  <c:v>2739</c:v>
                </c:pt>
                <c:pt idx="3">
                  <c:v>2244</c:v>
                </c:pt>
                <c:pt idx="4">
                  <c:v>1809</c:v>
                </c:pt>
                <c:pt idx="5">
                  <c:v>1312</c:v>
                </c:pt>
                <c:pt idx="6">
                  <c:v>1033</c:v>
                </c:pt>
                <c:pt idx="7">
                  <c:v>1006</c:v>
                </c:pt>
                <c:pt idx="8">
                  <c:v>12093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nach Herkunftsländern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Wintersaison 2018/19 im Vergleich zum Vorjahr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25"/>
          <c:y val="0.2115"/>
          <c:w val="0.699"/>
          <c:h val="0.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Tabelle2!$A$6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Tabelle2!$B$6</c:f>
              <c:numCache>
                <c:ptCount val="1"/>
                <c:pt idx="0">
                  <c:v>0.16641901931649328</c:v>
                </c:pt>
              </c:numCache>
            </c:numRef>
          </c:val>
        </c:ser>
        <c:ser>
          <c:idx val="1"/>
          <c:order val="1"/>
          <c:tx>
            <c:strRef>
              <c:f>Tabelle2!$A$7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Tabelle2!$B$7</c:f>
              <c:numCache>
                <c:ptCount val="1"/>
                <c:pt idx="0">
                  <c:v>0.16450441100155683</c:v>
                </c:pt>
              </c:numCache>
            </c:numRef>
          </c:val>
        </c:ser>
        <c:ser>
          <c:idx val="2"/>
          <c:order val="2"/>
          <c:tx>
            <c:strRef>
              <c:f>Tabelle2!$A$8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Tabelle2!$B$8</c:f>
              <c:numCache>
                <c:ptCount val="1"/>
                <c:pt idx="0">
                  <c:v>0.07962160031533307</c:v>
                </c:pt>
              </c:numCache>
            </c:numRef>
          </c:val>
        </c:ser>
        <c:ser>
          <c:idx val="3"/>
          <c:order val="3"/>
          <c:tx>
            <c:strRef>
              <c:f>Tabelle2!$A$9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Tabelle2!$B$9</c:f>
              <c:numCache>
                <c:ptCount val="1"/>
                <c:pt idx="0">
                  <c:v>0.0748663101604278</c:v>
                </c:pt>
              </c:numCache>
            </c:numRef>
          </c:val>
        </c:ser>
        <c:ser>
          <c:idx val="4"/>
          <c:order val="4"/>
          <c:tx>
            <c:strRef>
              <c:f>Tabelle2!$A$10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Tabelle2!$B$10</c:f>
              <c:numCache>
                <c:ptCount val="1"/>
                <c:pt idx="0">
                  <c:v>0.01140559071729958</c:v>
                </c:pt>
              </c:numCache>
            </c:numRef>
          </c:val>
        </c:ser>
        <c:ser>
          <c:idx val="5"/>
          <c:order val="5"/>
          <c:tx>
            <c:strRef>
              <c:f>Tabelle2!$A$11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Tabelle2!$B$11</c:f>
              <c:numCache>
                <c:ptCount val="1"/>
                <c:pt idx="0">
                  <c:v>-0.01914603236498343</c:v>
                </c:pt>
              </c:numCache>
            </c:numRef>
          </c:val>
        </c:ser>
        <c:ser>
          <c:idx val="6"/>
          <c:order val="6"/>
          <c:tx>
            <c:strRef>
              <c:f>Tabelle2!$A$12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Tabelle2!$B$12</c:f>
              <c:numCache>
                <c:ptCount val="1"/>
                <c:pt idx="0">
                  <c:v>-0.02270577105014191</c:v>
                </c:pt>
              </c:numCache>
            </c:numRef>
          </c:val>
        </c:ser>
        <c:ser>
          <c:idx val="7"/>
          <c:order val="7"/>
          <c:tx>
            <c:strRef>
              <c:f>Tabelle2!$A$13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Tabelle2!$B$13</c:f>
              <c:numCache>
                <c:ptCount val="1"/>
                <c:pt idx="0">
                  <c:v>-0.053621825023518345</c:v>
                </c:pt>
              </c:numCache>
            </c:numRef>
          </c:val>
        </c:ser>
        <c:ser>
          <c:idx val="8"/>
          <c:order val="8"/>
          <c:tx>
            <c:strRef>
              <c:f>Tabelle2!$A$14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Tabelle2!$B$14</c:f>
              <c:numCache>
                <c:ptCount val="1"/>
                <c:pt idx="0">
                  <c:v>-0.24423963133640553</c:v>
                </c:pt>
              </c:numCache>
            </c:numRef>
          </c:val>
        </c:ser>
        <c:ser>
          <c:idx val="9"/>
          <c:order val="9"/>
          <c:tx>
            <c:strRef>
              <c:f>Tabelle2!$A$15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Tabelle2!$B$17</c:f>
              <c:numCache>
                <c:ptCount val="1"/>
              </c:numCache>
            </c:numRef>
          </c:cat>
          <c:val>
            <c:numRef>
              <c:f>Tabelle2!$B$15</c:f>
              <c:numCache>
                <c:ptCount val="1"/>
                <c:pt idx="0">
                  <c:v>-0.3286778398510242</c:v>
                </c:pt>
              </c:numCache>
            </c:numRef>
          </c:val>
        </c:ser>
        <c:overlap val="-40"/>
        <c:gapWidth val="80"/>
        <c:axId val="57796857"/>
        <c:axId val="50409666"/>
      </c:barChart>
      <c:catAx>
        <c:axId val="5779685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9666"/>
        <c:crosses val="autoZero"/>
        <c:auto val="1"/>
        <c:lblOffset val="0"/>
        <c:tickLblSkip val="500"/>
        <c:tickMarkSkip val="50"/>
        <c:noMultiLvlLbl val="0"/>
      </c:catAx>
      <c:valAx>
        <c:axId val="50409666"/>
        <c:scaling>
          <c:orientation val="minMax"/>
          <c:max val="0.6000000000000001"/>
          <c:min val="-0.600000000000000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685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12"/>
          <c:y val="0.22275"/>
          <c:w val="0.26575"/>
          <c:h val="0.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Wintersaison 2018/19 im Vergleich zum Vorjahr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875"/>
          <c:w val="0.935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Tabelle3!#REF!</c:f>
            </c:strRef>
          </c:cat>
          <c:val>
            <c:numRef>
              <c:f>Tabelle3!$D$7:$D$12</c:f>
              <c:numCache>
                <c:ptCount val="6"/>
                <c:pt idx="0">
                  <c:v>-0.015474677087747383</c:v>
                </c:pt>
                <c:pt idx="1">
                  <c:v>0.007054297701015661</c:v>
                </c:pt>
                <c:pt idx="2">
                  <c:v>-0.021401293415844343</c:v>
                </c:pt>
                <c:pt idx="3">
                  <c:v>0.018452664793076508</c:v>
                </c:pt>
                <c:pt idx="4">
                  <c:v>0.012338459921621555</c:v>
                </c:pt>
                <c:pt idx="5">
                  <c:v>-0.02186603896848709</c:v>
                </c:pt>
              </c:numCache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51116"/>
        <c:crossesAt val="0"/>
        <c:auto val="1"/>
        <c:lblOffset val="100"/>
        <c:tickLblSkip val="1"/>
        <c:noMultiLvlLbl val="0"/>
      </c:catAx>
      <c:valAx>
        <c:axId val="56651116"/>
        <c:scaling>
          <c:orientation val="minMax"/>
          <c:max val="0.12000000000000001"/>
          <c:min val="-0.12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3811"/>
        <c:crossesAt val="1"/>
        <c:crossBetween val="between"/>
        <c:dispUnits/>
        <c:majorUnit val="0.0400000000000000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0.13625</cdr:y>
    </cdr:from>
    <cdr:to>
      <cdr:x>0.05725</cdr:x>
      <cdr:y>0.9335</cdr:y>
    </cdr:to>
    <cdr:sp>
      <cdr:nvSpPr>
        <cdr:cNvPr id="1" name="Rechteck 5"/>
        <cdr:cNvSpPr>
          <a:spLocks/>
        </cdr:cNvSpPr>
      </cdr:nvSpPr>
      <cdr:spPr>
        <a:xfrm>
          <a:off x="390525" y="771525"/>
          <a:ext cx="133350" cy="45624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0.1495</cdr:y>
    </cdr:from>
    <cdr:to>
      <cdr:x>0.0385</cdr:x>
      <cdr:y>0.94725</cdr:y>
    </cdr:to>
    <cdr:sp>
      <cdr:nvSpPr>
        <cdr:cNvPr id="2" name="Rechteck 2"/>
        <cdr:cNvSpPr>
          <a:spLocks/>
        </cdr:cNvSpPr>
      </cdr:nvSpPr>
      <cdr:spPr>
        <a:xfrm>
          <a:off x="209550" y="847725"/>
          <a:ext cx="133350" cy="45624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0.13625</cdr:y>
    </cdr:from>
    <cdr:to>
      <cdr:x>0.04475</cdr:x>
      <cdr:y>0.9335</cdr:y>
    </cdr:to>
    <cdr:sp>
      <cdr:nvSpPr>
        <cdr:cNvPr id="3" name="Rechteck 3"/>
        <cdr:cNvSpPr>
          <a:spLocks/>
        </cdr:cNvSpPr>
      </cdr:nvSpPr>
      <cdr:spPr>
        <a:xfrm>
          <a:off x="276225" y="771525"/>
          <a:ext cx="133350" cy="45624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0.1325</cdr:y>
    </cdr:from>
    <cdr:to>
      <cdr:x>0.05425</cdr:x>
      <cdr:y>0.93</cdr:y>
    </cdr:to>
    <cdr:sp>
      <cdr:nvSpPr>
        <cdr:cNvPr id="4" name="Rechteck 4"/>
        <cdr:cNvSpPr>
          <a:spLocks/>
        </cdr:cNvSpPr>
      </cdr:nvSpPr>
      <cdr:spPr>
        <a:xfrm>
          <a:off x="266700" y="752475"/>
          <a:ext cx="228600" cy="45624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0.9485</cdr:y>
    </cdr:from>
    <cdr:to>
      <cdr:x>0.9135</cdr:x>
      <cdr:y>1</cdr:y>
    </cdr:to>
    <cdr:grpSp>
      <cdr:nvGrpSpPr>
        <cdr:cNvPr id="1" name="Gruppieren 8"/>
        <cdr:cNvGrpSpPr>
          <a:grpSpLocks/>
        </cdr:cNvGrpSpPr>
      </cdr:nvGrpSpPr>
      <cdr:grpSpPr>
        <a:xfrm>
          <a:off x="933450" y="5419725"/>
          <a:ext cx="7486650" cy="323850"/>
          <a:chOff x="883981" y="5396365"/>
          <a:chExt cx="7425435" cy="293384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883981" y="5405680"/>
            <a:ext cx="1215915" cy="282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Liechtenstein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438331" y="5406120"/>
            <a:ext cx="1195495" cy="282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Kt. St. Gallen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4663527" y="5406120"/>
            <a:ext cx="1405264" cy="2831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Kt. Graubünden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370098" y="5406120"/>
            <a:ext cx="939318" cy="2836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Vorarlberg</a:t>
            </a:r>
          </a:p>
        </cdr:txBody>
      </cdr:sp>
      <cdr:sp>
        <cdr:nvSpPr>
          <cdr:cNvPr id="6" name="Text Box 2"/>
          <cdr:cNvSpPr txBox="1">
            <a:spLocks noChangeArrowheads="1"/>
          </cdr:cNvSpPr>
        </cdr:nvSpPr>
        <cdr:spPr>
          <a:xfrm>
            <a:off x="2395057" y="5396585"/>
            <a:ext cx="759251" cy="284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</a:t>
            </a:r>
          </a:p>
        </cdr:txBody>
      </cdr:sp>
      <cdr:sp>
        <cdr:nvSpPr>
          <cdr:cNvPr id="7" name="Text Box 4"/>
          <cdr:cNvSpPr txBox="1">
            <a:spLocks noChangeArrowheads="1"/>
          </cdr:cNvSpPr>
        </cdr:nvSpPr>
        <cdr:spPr>
          <a:xfrm>
            <a:off x="6378803" y="5396952"/>
            <a:ext cx="974588" cy="2683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Österreich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zoomScale="115" zoomScaleNormal="115" zoomScalePageLayoutView="0" workbookViewId="0" topLeftCell="A1">
      <selection activeCell="A79" sqref="A79"/>
    </sheetView>
  </sheetViews>
  <sheetFormatPr defaultColWidth="11.421875" defaultRowHeight="12.75"/>
  <cols>
    <col min="1" max="1" width="22.28125" style="0" customWidth="1"/>
    <col min="4" max="4" width="11.421875" style="0" customWidth="1"/>
  </cols>
  <sheetData>
    <row r="1" spans="1:2" ht="15.75">
      <c r="A1" s="20" t="s">
        <v>22</v>
      </c>
      <c r="B1" s="12"/>
    </row>
    <row r="4" spans="1:3" s="28" customFormat="1" ht="12.75" customHeight="1">
      <c r="A4" s="29" t="s">
        <v>23</v>
      </c>
      <c r="B4" s="29" t="s">
        <v>0</v>
      </c>
      <c r="C4" s="29" t="s">
        <v>24</v>
      </c>
    </row>
    <row r="5" spans="1:3" s="28" customFormat="1" ht="12.75" customHeight="1">
      <c r="A5" s="29"/>
      <c r="B5" s="29"/>
      <c r="C5" s="29"/>
    </row>
    <row r="6" spans="1:3" s="28" customFormat="1" ht="12.75">
      <c r="A6" s="11" t="s">
        <v>2</v>
      </c>
      <c r="B6" s="27">
        <v>62731</v>
      </c>
      <c r="C6" s="22">
        <v>1</v>
      </c>
    </row>
    <row r="7" spans="1:3" s="28" customFormat="1" ht="12.75">
      <c r="A7" s="25" t="s">
        <v>4</v>
      </c>
      <c r="B7" s="24">
        <v>25154</v>
      </c>
      <c r="C7" s="26">
        <v>0.4009819706365274</v>
      </c>
    </row>
    <row r="8" spans="1:3" s="28" customFormat="1" ht="12.75">
      <c r="A8" s="25" t="s">
        <v>3</v>
      </c>
      <c r="B8" s="24">
        <v>15341</v>
      </c>
      <c r="C8" s="26">
        <v>0.24455213530790199</v>
      </c>
    </row>
    <row r="9" spans="1:3" s="28" customFormat="1" ht="12.75">
      <c r="A9" s="25" t="s">
        <v>5</v>
      </c>
      <c r="B9" s="24">
        <v>2739</v>
      </c>
      <c r="C9" s="26">
        <v>0.04366262294559309</v>
      </c>
    </row>
    <row r="10" spans="1:3" s="28" customFormat="1" ht="12.75">
      <c r="A10" s="25" t="s">
        <v>16</v>
      </c>
      <c r="B10" s="24">
        <v>2244</v>
      </c>
      <c r="C10" s="26">
        <v>0.03577178747349795</v>
      </c>
    </row>
    <row r="11" spans="1:3" s="28" customFormat="1" ht="12.75">
      <c r="A11" s="25" t="s">
        <v>15</v>
      </c>
      <c r="B11" s="24">
        <v>1809</v>
      </c>
      <c r="C11" s="26">
        <v>0.028837416907111318</v>
      </c>
    </row>
    <row r="12" spans="1:3" s="28" customFormat="1" ht="12.75">
      <c r="A12" s="25" t="s">
        <v>6</v>
      </c>
      <c r="B12" s="24">
        <v>1312</v>
      </c>
      <c r="C12" s="26">
        <v>0.020914699271492563</v>
      </c>
    </row>
    <row r="13" spans="1:3" s="28" customFormat="1" ht="12.75">
      <c r="A13" s="25" t="s">
        <v>9</v>
      </c>
      <c r="B13" s="24">
        <v>1033</v>
      </c>
      <c r="C13" s="26">
        <v>0.01646713745994803</v>
      </c>
    </row>
    <row r="14" spans="1:3" s="28" customFormat="1" ht="12.75">
      <c r="A14" s="25" t="s">
        <v>8</v>
      </c>
      <c r="B14" s="24">
        <v>1006</v>
      </c>
      <c r="C14" s="26">
        <v>0.016036728252379208</v>
      </c>
    </row>
    <row r="15" spans="1:3" s="28" customFormat="1" ht="12.75">
      <c r="A15" s="25" t="s">
        <v>19</v>
      </c>
      <c r="B15" s="23">
        <f>B6-SUM(B7:B14)</f>
        <v>12093</v>
      </c>
      <c r="C15" s="26">
        <v>0.19277550174554844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74"/>
  <sheetViews>
    <sheetView zoomScalePageLayoutView="0" workbookViewId="0" topLeftCell="A1">
      <selection activeCell="A66" sqref="A66"/>
    </sheetView>
  </sheetViews>
  <sheetFormatPr defaultColWidth="11.421875" defaultRowHeight="13.5" customHeight="1"/>
  <cols>
    <col min="1" max="1" width="19.7109375" style="3" customWidth="1"/>
    <col min="2" max="2" width="22.57421875" style="3" customWidth="1"/>
    <col min="3" max="9" width="7.7109375" style="3" customWidth="1"/>
    <col min="10" max="16384" width="11.421875" style="3" customWidth="1"/>
  </cols>
  <sheetData>
    <row r="1" ht="15.75">
      <c r="A1" s="33" t="s">
        <v>25</v>
      </c>
    </row>
    <row r="2" ht="15.75">
      <c r="A2" s="33"/>
    </row>
    <row r="3" spans="1:6" ht="13.5" customHeight="1">
      <c r="A3" s="2"/>
      <c r="B3" s="7"/>
      <c r="C3" s="10"/>
      <c r="D3" s="10"/>
      <c r="E3" s="10"/>
      <c r="F3" s="10"/>
    </row>
    <row r="4" spans="1:4" ht="13.5" customHeight="1">
      <c r="A4" s="29" t="s">
        <v>23</v>
      </c>
      <c r="B4" s="29" t="s">
        <v>14</v>
      </c>
      <c r="C4" s="10"/>
      <c r="D4" s="10"/>
    </row>
    <row r="5" spans="1:6" s="2" customFormat="1" ht="13.5" customHeight="1">
      <c r="A5" s="21"/>
      <c r="B5" s="21"/>
      <c r="C5" s="7"/>
      <c r="D5" s="7"/>
      <c r="E5" s="7"/>
      <c r="F5" s="7"/>
    </row>
    <row r="6" spans="1:6" ht="13.5" customHeight="1">
      <c r="A6" s="25" t="s">
        <v>17</v>
      </c>
      <c r="B6" s="26">
        <v>0.16641901931649328</v>
      </c>
      <c r="F6" s="13"/>
    </row>
    <row r="7" spans="1:6" ht="13.5" customHeight="1">
      <c r="A7" s="25" t="s">
        <v>16</v>
      </c>
      <c r="B7" s="30">
        <v>0.16450441100155683</v>
      </c>
      <c r="C7" s="10"/>
      <c r="D7" s="10"/>
      <c r="F7" s="13"/>
    </row>
    <row r="8" spans="1:10" ht="13.5" customHeight="1">
      <c r="A8" s="25" t="s">
        <v>5</v>
      </c>
      <c r="B8" s="26">
        <v>0.07962160031533307</v>
      </c>
      <c r="D8" s="13"/>
      <c r="E8" s="13"/>
      <c r="F8" s="8"/>
      <c r="G8" s="14"/>
      <c r="J8" s="13"/>
    </row>
    <row r="9" spans="1:10" ht="13.5" customHeight="1">
      <c r="A9" s="25" t="s">
        <v>15</v>
      </c>
      <c r="B9" s="26">
        <v>0.0748663101604278</v>
      </c>
      <c r="D9" s="13"/>
      <c r="E9" s="13"/>
      <c r="F9" s="8"/>
      <c r="G9" s="14"/>
      <c r="J9" s="13"/>
    </row>
    <row r="10" spans="1:10" ht="13.5" customHeight="1">
      <c r="A10" s="25" t="s">
        <v>3</v>
      </c>
      <c r="B10" s="26">
        <v>0.01140559071729958</v>
      </c>
      <c r="D10" s="13"/>
      <c r="E10" s="13"/>
      <c r="F10" s="8"/>
      <c r="G10" s="14"/>
      <c r="J10" s="13"/>
    </row>
    <row r="11" spans="1:10" ht="13.5" customHeight="1">
      <c r="A11" s="25" t="s">
        <v>4</v>
      </c>
      <c r="B11" s="26">
        <v>-0.01914603236498343</v>
      </c>
      <c r="D11" s="13"/>
      <c r="E11" s="13"/>
      <c r="F11" s="8"/>
      <c r="G11" s="14"/>
      <c r="J11" s="13"/>
    </row>
    <row r="12" spans="1:10" ht="13.5" customHeight="1">
      <c r="A12" s="25" t="s">
        <v>9</v>
      </c>
      <c r="B12" s="26">
        <v>-0.02270577105014191</v>
      </c>
      <c r="D12" s="13"/>
      <c r="E12" s="13"/>
      <c r="F12" s="8"/>
      <c r="G12" s="14"/>
      <c r="J12" s="13"/>
    </row>
    <row r="13" spans="1:10" ht="13.5" customHeight="1">
      <c r="A13" s="25" t="s">
        <v>8</v>
      </c>
      <c r="B13" s="26">
        <v>-0.053621825023518345</v>
      </c>
      <c r="D13" s="13"/>
      <c r="E13" s="13"/>
      <c r="F13" s="8"/>
      <c r="G13" s="14"/>
      <c r="J13" s="13"/>
    </row>
    <row r="14" spans="1:10" ht="13.5" customHeight="1">
      <c r="A14" s="25" t="s">
        <v>6</v>
      </c>
      <c r="B14" s="26">
        <v>-0.24423963133640553</v>
      </c>
      <c r="D14" s="13"/>
      <c r="E14" s="13"/>
      <c r="F14" s="8"/>
      <c r="G14" s="14"/>
      <c r="J14" s="13"/>
    </row>
    <row r="15" spans="1:10" ht="13.5" customHeight="1">
      <c r="A15" s="25" t="s">
        <v>7</v>
      </c>
      <c r="B15" s="26">
        <v>-0.3286778398510242</v>
      </c>
      <c r="D15" s="13"/>
      <c r="E15" s="13"/>
      <c r="F15" s="8"/>
      <c r="G15" s="9"/>
      <c r="J15" s="13"/>
    </row>
    <row r="16" spans="1:10" ht="13.5" customHeight="1">
      <c r="A16" s="6"/>
      <c r="F16" s="10"/>
      <c r="J16" s="13"/>
    </row>
    <row r="17" spans="1:6" ht="13.5" customHeight="1">
      <c r="A17" s="6"/>
      <c r="F17" s="10"/>
    </row>
    <row r="18" ht="13.5" customHeight="1">
      <c r="F18" s="10"/>
    </row>
    <row r="19" spans="6:7" ht="13.5" customHeight="1">
      <c r="F19" s="10"/>
      <c r="G19" s="9"/>
    </row>
    <row r="20" ht="13.5" customHeight="1">
      <c r="G20" s="9"/>
    </row>
    <row r="21" ht="13.5" customHeight="1">
      <c r="G21" s="9"/>
    </row>
    <row r="22" ht="13.5" customHeight="1">
      <c r="G22" s="9"/>
    </row>
    <row r="23" ht="13.5" customHeight="1">
      <c r="G23" s="9"/>
    </row>
    <row r="24" spans="4:7" ht="13.5" customHeight="1">
      <c r="D24" s="18"/>
      <c r="G24" s="9"/>
    </row>
    <row r="25" spans="4:7" ht="13.5" customHeight="1">
      <c r="D25" s="19"/>
      <c r="G25" s="9"/>
    </row>
    <row r="26" ht="13.5" customHeight="1">
      <c r="H26" s="9"/>
    </row>
    <row r="27" ht="13.5" customHeight="1">
      <c r="H27" s="9"/>
    </row>
    <row r="28" ht="13.5" customHeight="1">
      <c r="H28" s="9"/>
    </row>
    <row r="29" ht="13.5" customHeight="1">
      <c r="H29" s="9"/>
    </row>
    <row r="30" ht="13.5" customHeight="1">
      <c r="H30" s="9"/>
    </row>
    <row r="37" spans="1:10" ht="13.5" customHeight="1">
      <c r="A37" s="17"/>
      <c r="B37" s="16"/>
      <c r="C37" s="16"/>
      <c r="D37" s="16"/>
      <c r="E37" s="16"/>
      <c r="F37" s="16"/>
      <c r="G37" s="16"/>
      <c r="J37" s="17"/>
    </row>
    <row r="38" spans="1:10" ht="13.5" customHeight="1">
      <c r="A38" s="17"/>
      <c r="B38" s="16"/>
      <c r="C38" s="16"/>
      <c r="D38" s="16"/>
      <c r="E38" s="16"/>
      <c r="F38" s="16"/>
      <c r="G38" s="16"/>
      <c r="J38" s="17"/>
    </row>
    <row r="67" spans="10:11" ht="13.5" customHeight="1">
      <c r="J67" s="4"/>
      <c r="K67" s="1"/>
    </row>
    <row r="68" spans="10:11" ht="13.5" customHeight="1">
      <c r="J68" s="4"/>
      <c r="K68" s="1"/>
    </row>
    <row r="69" spans="10:11" ht="13.5" customHeight="1">
      <c r="J69" s="4"/>
      <c r="K69" s="1"/>
    </row>
    <row r="70" spans="10:11" ht="13.5" customHeight="1">
      <c r="J70" s="4"/>
      <c r="K70" s="1"/>
    </row>
    <row r="71" spans="10:11" ht="13.5" customHeight="1">
      <c r="J71" s="4"/>
      <c r="K71" s="1"/>
    </row>
    <row r="72" spans="10:11" ht="13.5" customHeight="1">
      <c r="J72" s="4"/>
      <c r="K72" s="1"/>
    </row>
    <row r="73" spans="10:11" ht="13.5" customHeight="1">
      <c r="J73" s="4"/>
      <c r="K73" s="1"/>
    </row>
    <row r="74" spans="10:11" ht="13.5" customHeight="1">
      <c r="J74" s="5"/>
      <c r="K7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56" r:id="rId1"/>
  <colBreaks count="1" manualBreakCount="1">
    <brk id="1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D17"/>
  <sheetViews>
    <sheetView zoomScalePageLayoutView="0" workbookViewId="0" topLeftCell="A1">
      <selection activeCell="A70" sqref="A70"/>
    </sheetView>
  </sheetViews>
  <sheetFormatPr defaultColWidth="11.421875" defaultRowHeight="12.75"/>
  <cols>
    <col min="1" max="1" width="17.421875" style="3" customWidth="1"/>
    <col min="2" max="2" width="11.57421875" style="3" bestFit="1" customWidth="1"/>
    <col min="3" max="3" width="11.28125" style="3" bestFit="1" customWidth="1"/>
    <col min="4" max="4" width="12.57421875" style="3" bestFit="1" customWidth="1"/>
    <col min="5" max="16384" width="11.421875" style="3" customWidth="1"/>
  </cols>
  <sheetData>
    <row r="1" ht="15.75">
      <c r="A1" s="33" t="s">
        <v>26</v>
      </c>
    </row>
    <row r="3" s="28" customFormat="1" ht="12.75"/>
    <row r="4" s="28" customFormat="1" ht="12.75">
      <c r="B4" s="28" t="s">
        <v>0</v>
      </c>
    </row>
    <row r="5" spans="1:4" s="28" customFormat="1" ht="12.75">
      <c r="A5" s="34" t="s">
        <v>18</v>
      </c>
      <c r="B5" s="15" t="s">
        <v>20</v>
      </c>
      <c r="C5" s="15" t="s">
        <v>21</v>
      </c>
      <c r="D5" s="32" t="s">
        <v>1</v>
      </c>
    </row>
    <row r="6" spans="1:3" s="28" customFormat="1" ht="12.75">
      <c r="A6" s="34"/>
      <c r="B6" s="31"/>
      <c r="C6" s="31"/>
    </row>
    <row r="7" spans="1:4" s="28" customFormat="1" ht="12.75">
      <c r="A7" s="34" t="s">
        <v>8</v>
      </c>
      <c r="B7" s="31">
        <v>63717</v>
      </c>
      <c r="C7" s="31">
        <v>62731</v>
      </c>
      <c r="D7" s="26">
        <v>-0.015474677087747383</v>
      </c>
    </row>
    <row r="8" spans="1:4" s="28" customFormat="1" ht="12.75">
      <c r="A8" s="34" t="s">
        <v>4</v>
      </c>
      <c r="B8" s="31">
        <v>16575711</v>
      </c>
      <c r="C8" s="31">
        <v>16692641</v>
      </c>
      <c r="D8" s="26">
        <v>0.007054297701015661</v>
      </c>
    </row>
    <row r="9" spans="1:4" s="28" customFormat="1" ht="12.75">
      <c r="A9" s="34" t="s">
        <v>12</v>
      </c>
      <c r="B9" s="31">
        <v>430488</v>
      </c>
      <c r="C9" s="31">
        <v>421275</v>
      </c>
      <c r="D9" s="26">
        <v>-0.021401293415844343</v>
      </c>
    </row>
    <row r="10" spans="1:4" s="28" customFormat="1" ht="12.75">
      <c r="A10" s="34" t="s">
        <v>10</v>
      </c>
      <c r="B10" s="31">
        <v>2759764</v>
      </c>
      <c r="C10" s="31">
        <v>2810689</v>
      </c>
      <c r="D10" s="26">
        <v>0.018452664793076508</v>
      </c>
    </row>
    <row r="11" spans="1:4" s="28" customFormat="1" ht="12.75">
      <c r="A11" s="34" t="s">
        <v>5</v>
      </c>
      <c r="B11" s="31">
        <v>45197375</v>
      </c>
      <c r="C11" s="31">
        <v>45755041</v>
      </c>
      <c r="D11" s="26">
        <v>0.012338459921621555</v>
      </c>
    </row>
    <row r="12" spans="1:4" s="28" customFormat="1" ht="12.75">
      <c r="A12" s="34" t="s">
        <v>11</v>
      </c>
      <c r="B12" s="31">
        <v>3007815</v>
      </c>
      <c r="C12" s="31">
        <v>2942046</v>
      </c>
      <c r="D12" s="30">
        <v>-0.02186603896848709</v>
      </c>
    </row>
    <row r="13" spans="1:4" s="28" customFormat="1" ht="12.75">
      <c r="A13" s="34"/>
      <c r="B13" s="31"/>
      <c r="C13" s="31"/>
      <c r="D13" s="26"/>
    </row>
    <row r="14" s="28" customFormat="1" ht="12.75"/>
    <row r="15" spans="1:3" s="28" customFormat="1" ht="12.75">
      <c r="A15" s="29" t="s">
        <v>13</v>
      </c>
      <c r="B15" s="29"/>
      <c r="C15" s="29"/>
    </row>
    <row r="16" spans="1:3" s="28" customFormat="1" ht="12.75">
      <c r="A16" s="29" t="s">
        <v>27</v>
      </c>
      <c r="B16" s="29"/>
      <c r="C16" s="29"/>
    </row>
    <row r="17" s="28" customFormat="1" ht="12.75">
      <c r="A17" s="29" t="s">
        <v>28</v>
      </c>
    </row>
    <row r="18" s="28" customFormat="1" ht="12.75"/>
    <row r="19" s="28" customFormat="1" ht="12.75"/>
    <row r="20" s="28" customFormat="1" ht="12.75"/>
    <row r="21" s="28" customFormat="1" ht="12.75"/>
    <row r="22" s="28" customFormat="1" ht="12.75"/>
    <row r="23" s="28" customFormat="1" ht="12.75"/>
    <row r="24" s="28" customFormat="1" ht="12.75"/>
    <row r="25" s="28" customFormat="1" ht="12.75"/>
    <row r="26" s="28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Beusch Florian</cp:lastModifiedBy>
  <cp:lastPrinted>2019-07-01T10:57:38Z</cp:lastPrinted>
  <dcterms:created xsi:type="dcterms:W3CDTF">2009-03-06T14:37:48Z</dcterms:created>
  <dcterms:modified xsi:type="dcterms:W3CDTF">2019-07-01T10:58:11Z</dcterms:modified>
  <cp:category/>
  <cp:version/>
  <cp:contentType/>
  <cp:contentStatus/>
</cp:coreProperties>
</file>