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4310" tabRatio="835"/>
  </bookViews>
  <sheets>
    <sheet name="Tabellenverzeichnis" sheetId="13" r:id="rId1"/>
    <sheet name="Tab_1_1" sheetId="6" r:id="rId2"/>
    <sheet name="Tab_1_2" sheetId="9" r:id="rId3"/>
    <sheet name="Tab_2_1" sheetId="7" r:id="rId4"/>
    <sheet name="Tab_2_2" sheetId="10" r:id="rId5"/>
    <sheet name="Tab_3_1" sheetId="11" r:id="rId6"/>
    <sheet name="Tab_4_1" sheetId="1" r:id="rId7"/>
    <sheet name="Tab_4_2" sheetId="19" r:id="rId8"/>
    <sheet name="Tab_5_1" sheetId="14" r:id="rId9"/>
    <sheet name="Tab_5_2" sheetId="18" r:id="rId10"/>
  </sheets>
  <calcPr calcId="145621"/>
</workbook>
</file>

<file path=xl/calcChain.xml><?xml version="1.0" encoding="utf-8"?>
<calcChain xmlns="http://schemas.openxmlformats.org/spreadsheetml/2006/main">
  <c r="G27" i="11" l="1"/>
  <c r="E27" i="11"/>
  <c r="C27" i="11"/>
  <c r="G31" i="11" l="1"/>
  <c r="G30" i="11"/>
  <c r="G29" i="11"/>
  <c r="G28" i="11"/>
  <c r="E31" i="11"/>
  <c r="E30" i="11"/>
  <c r="E29" i="11"/>
  <c r="E28" i="11"/>
  <c r="C31" i="11"/>
  <c r="C29" i="11"/>
  <c r="C30" i="11"/>
  <c r="C28" i="1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7" i="7"/>
</calcChain>
</file>

<file path=xl/sharedStrings.xml><?xml version="1.0" encoding="utf-8"?>
<sst xmlns="http://schemas.openxmlformats.org/spreadsheetml/2006/main" count="890" uniqueCount="334">
  <si>
    <t>Tonnen</t>
  </si>
  <si>
    <t>Gesamthandel (Total 2)</t>
  </si>
  <si>
    <t>A</t>
  </si>
  <si>
    <t>B</t>
  </si>
  <si>
    <t>C</t>
  </si>
  <si>
    <t>Nahrungs- und Futtermittel</t>
  </si>
  <si>
    <t>Getränke</t>
  </si>
  <si>
    <t>Tabakerzeugnisse</t>
  </si>
  <si>
    <t>Textilien</t>
  </si>
  <si>
    <t>Bekleidung</t>
  </si>
  <si>
    <t>Leder und Lederwaren</t>
  </si>
  <si>
    <t>Holz sowie Holz- und Korkwaren (ohne Möbel); Flecht- und Korbwaren</t>
  </si>
  <si>
    <t>Papier, Pappe und Waren daraus</t>
  </si>
  <si>
    <t>Druckereileistungen und Dienstleistungen der Vervielfältigung bespielter Ton-, Bild- und Datenträger</t>
  </si>
  <si>
    <t>Kokereierzeugnisse und Mineralölerzeugnisse</t>
  </si>
  <si>
    <t>Chemische Erzeugnisse</t>
  </si>
  <si>
    <t>Pharmazeutische Erzeugnisse</t>
  </si>
  <si>
    <t>Gummi- und Kunststoffwaren</t>
  </si>
  <si>
    <t>Glas- und Glaswaren, Keramik, verarbeitete Steine und Erden</t>
  </si>
  <si>
    <t>Metalle</t>
  </si>
  <si>
    <t>Metallerzeugnisse</t>
  </si>
  <si>
    <t>Datenverarbeitungsgeräte, elektronische und optische Erzeugnisse</t>
  </si>
  <si>
    <t>Elektrische Ausrüstungen</t>
  </si>
  <si>
    <t>Maschinen</t>
  </si>
  <si>
    <t>Kraftwagen und Kraftwagenteile</t>
  </si>
  <si>
    <t>Sonstige Fahrzeuge</t>
  </si>
  <si>
    <t>Möbel</t>
  </si>
  <si>
    <t>Waren, a.n.g.</t>
  </si>
  <si>
    <t>D</t>
  </si>
  <si>
    <t>Energie und Dienstleistungen der Energieversorgung</t>
  </si>
  <si>
    <t>E</t>
  </si>
  <si>
    <t>J</t>
  </si>
  <si>
    <t>M</t>
  </si>
  <si>
    <t>R</t>
  </si>
  <si>
    <t>S</t>
  </si>
  <si>
    <t>Erzeugnisse der Landwirtschaft, Forstwirtschaft und Fischerei</t>
  </si>
  <si>
    <t>Bergbauerzeugnisse; Steine und Erden</t>
  </si>
  <si>
    <t>Hergestellte Waren</t>
  </si>
  <si>
    <t>Wasser; Dienstleistungen der Abwasser- und Abfallentsorgung und der Beseitigung von Umweltverschmutzungen</t>
  </si>
  <si>
    <t>Informations- und Kommunikationsdienstleistungen</t>
  </si>
  <si>
    <t>Freiberufliche, wissenschaftliche und technische Dienstleistungen</t>
  </si>
  <si>
    <t>Kunst-, Unterhaltungs- und Erholungsdienstleistungen</t>
  </si>
  <si>
    <t>Sonstige Dienstleistungen</t>
  </si>
  <si>
    <t>Afrika</t>
  </si>
  <si>
    <t>Nordafrika</t>
  </si>
  <si>
    <t>Algerien</t>
  </si>
  <si>
    <t>Libyen</t>
  </si>
  <si>
    <t>Marokko</t>
  </si>
  <si>
    <t>Tunesien</t>
  </si>
  <si>
    <t>Ägypten</t>
  </si>
  <si>
    <t>Übriges Afrika</t>
  </si>
  <si>
    <t>Angola</t>
  </si>
  <si>
    <t>Benin</t>
  </si>
  <si>
    <t>Botsuana</t>
  </si>
  <si>
    <t>Burkina Faso</t>
  </si>
  <si>
    <t>Elfenbeinküste</t>
  </si>
  <si>
    <t>Eswatini</t>
  </si>
  <si>
    <t>Gabun</t>
  </si>
  <si>
    <t>Ghana</t>
  </si>
  <si>
    <t>Guinea</t>
  </si>
  <si>
    <t>Kamerun</t>
  </si>
  <si>
    <t>Kenia</t>
  </si>
  <si>
    <t>Kongo, Demokratische Republik</t>
  </si>
  <si>
    <t>Kongo, Republik</t>
  </si>
  <si>
    <t>Liberia</t>
  </si>
  <si>
    <t>Madagaskar, Republik</t>
  </si>
  <si>
    <t>Mali</t>
  </si>
  <si>
    <t>Mauretanien</t>
  </si>
  <si>
    <t>Mauritius</t>
  </si>
  <si>
    <t>Mayotte</t>
  </si>
  <si>
    <t>Mosambik</t>
  </si>
  <si>
    <t>Namibia</t>
  </si>
  <si>
    <t>Niger</t>
  </si>
  <si>
    <t>Nigeria, Bundesrepublik</t>
  </si>
  <si>
    <t>Ruanda</t>
  </si>
  <si>
    <t>Réunion</t>
  </si>
  <si>
    <t>Sambia</t>
  </si>
  <si>
    <t>Sao Tomé und Principe</t>
  </si>
  <si>
    <t>Senegal</t>
  </si>
  <si>
    <t>Seychellen, Republik</t>
  </si>
  <si>
    <t>Simbabwe</t>
  </si>
  <si>
    <t>Sudan</t>
  </si>
  <si>
    <t>Südafrika</t>
  </si>
  <si>
    <t>Tansania, Vereinigte Republik</t>
  </si>
  <si>
    <t>Togo</t>
  </si>
  <si>
    <t>Tschad</t>
  </si>
  <si>
    <t>Uganda</t>
  </si>
  <si>
    <t>Zentralafrikanische Republik</t>
  </si>
  <si>
    <t>Äquatorial-Guinea</t>
  </si>
  <si>
    <t>Äthiopien, Demokratische .Bundesrepublik</t>
  </si>
  <si>
    <t>Amerika</t>
  </si>
  <si>
    <t>Karibik</t>
  </si>
  <si>
    <t>Amerikanische Jungferninseln</t>
  </si>
  <si>
    <t>Anguilla</t>
  </si>
  <si>
    <t>Antigua und Barbuda</t>
  </si>
  <si>
    <t>Aruba</t>
  </si>
  <si>
    <t>Bahamas</t>
  </si>
  <si>
    <t>Barbados</t>
  </si>
  <si>
    <t>Bermuda</t>
  </si>
  <si>
    <t>Britische Jungferninseln</t>
  </si>
  <si>
    <t>Curaçao</t>
  </si>
  <si>
    <t>Dominikanische Republik</t>
  </si>
  <si>
    <t>Grenada</t>
  </si>
  <si>
    <t>Guadeloupe</t>
  </si>
  <si>
    <t>Haiti</t>
  </si>
  <si>
    <t>Jamaika</t>
  </si>
  <si>
    <t>Kaiman-Inseln</t>
  </si>
  <si>
    <t>Kuba</t>
  </si>
  <si>
    <t>Martinique</t>
  </si>
  <si>
    <t>St. Kitts und Nevis</t>
  </si>
  <si>
    <t>St. Lucia</t>
  </si>
  <si>
    <t>St. Martin (NL)</t>
  </si>
  <si>
    <t>St. Vincent und die Grenadinen</t>
  </si>
  <si>
    <t>Trinidad und Tobago</t>
  </si>
  <si>
    <t>Turks- und Caicos-Inseln</t>
  </si>
  <si>
    <t>Nordamerika</t>
  </si>
  <si>
    <t>Kanada</t>
  </si>
  <si>
    <t>USA</t>
  </si>
  <si>
    <t>Südamerika</t>
  </si>
  <si>
    <t>Argentinien</t>
  </si>
  <si>
    <t>Bolivien, Plurinationaler Staat</t>
  </si>
  <si>
    <t>Brasilien</t>
  </si>
  <si>
    <t>Chile</t>
  </si>
  <si>
    <t>Ecuador</t>
  </si>
  <si>
    <t>Französisch-Guyana</t>
  </si>
  <si>
    <t>Guyana</t>
  </si>
  <si>
    <t>Kolumbien</t>
  </si>
  <si>
    <t>Paraguay</t>
  </si>
  <si>
    <t>Peru</t>
  </si>
  <si>
    <t>Suriname</t>
  </si>
  <si>
    <t>Uruguay</t>
  </si>
  <si>
    <t>Venezuela, Bolivarische Republik</t>
  </si>
  <si>
    <t>Zentralamerika</t>
  </si>
  <si>
    <t>Belize</t>
  </si>
  <si>
    <t>Costa Rica</t>
  </si>
  <si>
    <t>El Salvador</t>
  </si>
  <si>
    <t>Guatemala</t>
  </si>
  <si>
    <t>Honduras</t>
  </si>
  <si>
    <t>Mexiko</t>
  </si>
  <si>
    <t>Nicaragua</t>
  </si>
  <si>
    <t>Panama</t>
  </si>
  <si>
    <t>Asien</t>
  </si>
  <si>
    <t>Mittlerer Osten</t>
  </si>
  <si>
    <t>Armenien</t>
  </si>
  <si>
    <t>Aserbaidschan</t>
  </si>
  <si>
    <t>Bahrain</t>
  </si>
  <si>
    <t>Georgien</t>
  </si>
  <si>
    <t>Irak</t>
  </si>
  <si>
    <t>Iran, Islamische Republik</t>
  </si>
  <si>
    <t>Israel</t>
  </si>
  <si>
    <t>Jemen</t>
  </si>
  <si>
    <t>Jordanien</t>
  </si>
  <si>
    <t>Katar</t>
  </si>
  <si>
    <t>Kuwait</t>
  </si>
  <si>
    <t>Libanon</t>
  </si>
  <si>
    <t>Oman</t>
  </si>
  <si>
    <t>Palästina, Staat</t>
  </si>
  <si>
    <t>Saudi-Arabien</t>
  </si>
  <si>
    <t>Syrien, Arabische Republik</t>
  </si>
  <si>
    <t>Vereinigte Arabische Emirate</t>
  </si>
  <si>
    <t>Nordostasien</t>
  </si>
  <si>
    <t>China</t>
  </si>
  <si>
    <t>Japan</t>
  </si>
  <si>
    <t>Korea, Republik</t>
  </si>
  <si>
    <t>Mongolei</t>
  </si>
  <si>
    <t>Taiwan</t>
  </si>
  <si>
    <t>Süd- und Zentralasien</t>
  </si>
  <si>
    <t>Afghanistan</t>
  </si>
  <si>
    <t>Bangladesch</t>
  </si>
  <si>
    <t>Bhutan</t>
  </si>
  <si>
    <t>Indien</t>
  </si>
  <si>
    <t>Kasachstan</t>
  </si>
  <si>
    <t>Kirgisische Republik</t>
  </si>
  <si>
    <t>Malediven</t>
  </si>
  <si>
    <t>Nepal, Demokratische .Bundesrepublik</t>
  </si>
  <si>
    <t>Pakistan</t>
  </si>
  <si>
    <t>Sri Lanka</t>
  </si>
  <si>
    <t>Tadschikistan</t>
  </si>
  <si>
    <t>Turkmenistan</t>
  </si>
  <si>
    <t>Usbekistan</t>
  </si>
  <si>
    <t>Südostasien</t>
  </si>
  <si>
    <t>Brunei</t>
  </si>
  <si>
    <t>Indonesien</t>
  </si>
  <si>
    <t>Kambodscha</t>
  </si>
  <si>
    <t>Laos, Demokratische .Volksrepublik</t>
  </si>
  <si>
    <t>Malaysia</t>
  </si>
  <si>
    <t>Myanmar, Union</t>
  </si>
  <si>
    <t>Philippinen</t>
  </si>
  <si>
    <t>Singapur</t>
  </si>
  <si>
    <t>Thailand</t>
  </si>
  <si>
    <t>Vietnam, Sozialistische Republik</t>
  </si>
  <si>
    <t>Europa</t>
  </si>
  <si>
    <t>Mittel- und Osteuropa</t>
  </si>
  <si>
    <t>Belarus</t>
  </si>
  <si>
    <t>Bulgarien, Republik</t>
  </si>
  <si>
    <t>Estland</t>
  </si>
  <si>
    <t>Lettland</t>
  </si>
  <si>
    <t>Litauen</t>
  </si>
  <si>
    <t>Moldova, Republik</t>
  </si>
  <si>
    <t>Polen</t>
  </si>
  <si>
    <t>Rumänien</t>
  </si>
  <si>
    <t>Russische Föderation</t>
  </si>
  <si>
    <t>Slowakei</t>
  </si>
  <si>
    <t>Tschechische Republik</t>
  </si>
  <si>
    <t>Ukraine</t>
  </si>
  <si>
    <t>Ungarn</t>
  </si>
  <si>
    <t>Südosteuropa</t>
  </si>
  <si>
    <t>Albanien</t>
  </si>
  <si>
    <t>Bosnien und Herzegowina</t>
  </si>
  <si>
    <t>Griechenland</t>
  </si>
  <si>
    <t>Kosovo</t>
  </si>
  <si>
    <t>Kroatien, Republik</t>
  </si>
  <si>
    <t>Montenegro</t>
  </si>
  <si>
    <t>Nordmazedonien, Republik</t>
  </si>
  <si>
    <t>Serbien</t>
  </si>
  <si>
    <t>Slowenien</t>
  </si>
  <si>
    <t>Türkei</t>
  </si>
  <si>
    <t>Zypern</t>
  </si>
  <si>
    <t>Westeuropa</t>
  </si>
  <si>
    <t>Andorra</t>
  </si>
  <si>
    <t>Belgien</t>
  </si>
  <si>
    <t>Deutschland</t>
  </si>
  <si>
    <t>Dänemark</t>
  </si>
  <si>
    <t>Finnland</t>
  </si>
  <si>
    <t>Frankreich</t>
  </si>
  <si>
    <t>Färöer-Inseln</t>
  </si>
  <si>
    <t>Gibraltar</t>
  </si>
  <si>
    <t>Irland</t>
  </si>
  <si>
    <t>Island</t>
  </si>
  <si>
    <t>Italien</t>
  </si>
  <si>
    <t>Luxemburg</t>
  </si>
  <si>
    <t>Malta</t>
  </si>
  <si>
    <t>Niederlande</t>
  </si>
  <si>
    <t>Norwegen</t>
  </si>
  <si>
    <t>Portugal</t>
  </si>
  <si>
    <t>San Marino</t>
  </si>
  <si>
    <t>Schweden</t>
  </si>
  <si>
    <t>Spanien</t>
  </si>
  <si>
    <t>Ver. Königreich</t>
  </si>
  <si>
    <t>Österreich</t>
  </si>
  <si>
    <t>Ozeanien</t>
  </si>
  <si>
    <t>Amerikanisch-Samoa</t>
  </si>
  <si>
    <t>Australien</t>
  </si>
  <si>
    <t>Cookinseln</t>
  </si>
  <si>
    <t>Französisch-Polynesien</t>
  </si>
  <si>
    <t>Guam</t>
  </si>
  <si>
    <t>Kleinere amerikanische Überseeinseln</t>
  </si>
  <si>
    <t>Marshall-Inseln</t>
  </si>
  <si>
    <t>Neukaledonien</t>
  </si>
  <si>
    <t>Neuseeland</t>
  </si>
  <si>
    <t>Nördliche Marianen, Inseln</t>
  </si>
  <si>
    <t>Palau</t>
  </si>
  <si>
    <t>Papua-Neuguinea</t>
  </si>
  <si>
    <t>Holz sowie Holz- und Korkw. (ohne Möbel); Flecht- und Korbw.</t>
  </si>
  <si>
    <t>Wasser; Dienstl. der Abwasser- und Abfallentsorgung</t>
  </si>
  <si>
    <t>Total</t>
  </si>
  <si>
    <t>Anteil</t>
  </si>
  <si>
    <t>in %</t>
  </si>
  <si>
    <t>Veränderung zum Vorjahr</t>
  </si>
  <si>
    <t xml:space="preserve">in % </t>
  </si>
  <si>
    <t>Druckereileist. und Dienstl. der Vervielf. besp. Ton-, Bild- und Datenträger</t>
  </si>
  <si>
    <t>.</t>
  </si>
  <si>
    <t>Erläuterung zur Tabelle:</t>
  </si>
  <si>
    <t>Nicht erfasst ist der Warenverkehr mit der und über die Schweiz.</t>
  </si>
  <si>
    <t>Quelle:</t>
  </si>
  <si>
    <t>Eidgenössische Zollverwaltung</t>
  </si>
  <si>
    <t>Nicht erfasst ist der Warenverkehr mit der Schweiz.</t>
  </si>
  <si>
    <t>Importe nach Warengruppen CPA 2020</t>
  </si>
  <si>
    <t>Gesamttotal (Total 2), Methodik Unternehmenssitz</t>
  </si>
  <si>
    <t>Exporte nach Warengruppen CPA 2020</t>
  </si>
  <si>
    <t>Angaben zu Handelspartnern mit einem Handelsvolumen (Importe + Exporte) von mehr als CHF 5 Mio.</t>
  </si>
  <si>
    <t>in Mio. CHF</t>
  </si>
  <si>
    <t>Importe nach Handelspartner 2020</t>
  </si>
  <si>
    <t>Exporte nach Handelspartner 2020</t>
  </si>
  <si>
    <t>Tabelle 1.1</t>
  </si>
  <si>
    <t>Tabelle 2.2</t>
  </si>
  <si>
    <t>Tabelle 2.1</t>
  </si>
  <si>
    <t>Gesamttotal (Total 2)</t>
  </si>
  <si>
    <t>Handelsbilanz</t>
  </si>
  <si>
    <t>Veränderung 
zum Vorjahr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</si>
  <si>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</si>
  <si>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</si>
  <si>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</si>
  <si>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</si>
  <si>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</si>
  <si>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</si>
  <si>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</si>
  <si>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</si>
  <si>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</si>
  <si>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</si>
  <si>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</si>
  <si>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</si>
  <si>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</si>
  <si>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</si>
  <si>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</si>
  <si>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</si>
  <si>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</si>
  <si>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</si>
  <si>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</si>
  <si>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</si>
  <si>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</si>
  <si>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</si>
  <si>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2018</t>
  </si>
  <si>
    <t xml:space="preserve">Quelle: </t>
  </si>
  <si>
    <t xml:space="preserve">Eidgenössische Zollverwaltung </t>
  </si>
  <si>
    <t>Tabelle 3.1</t>
  </si>
  <si>
    <t>Exporte</t>
  </si>
  <si>
    <t>Importe</t>
  </si>
  <si>
    <t>Nicht erfasst ist der Warenverkehr mit der Schweiz.
Ab 2002 inkl. elektrischem Strom, Retourwaren und Lohnveredelungsverkehr.
Ab 2012 inkl. Gold und Silber in Barren und Münzen.
Ab 2016 Methodik Unternehmenssitz</t>
  </si>
  <si>
    <t>Aussenhandelsstatistik 2020</t>
  </si>
  <si>
    <t>Tabelle 1.2</t>
  </si>
  <si>
    <t>Zeitreihen</t>
  </si>
  <si>
    <t>Importe, Exporte und Handelsbilanz seit 1995</t>
  </si>
  <si>
    <t>_</t>
  </si>
  <si>
    <t>Tab_1_1</t>
  </si>
  <si>
    <t>Tab_1_2</t>
  </si>
  <si>
    <t>Tab_2_1</t>
  </si>
  <si>
    <t>Tab_2_2</t>
  </si>
  <si>
    <t>Tab_3_1</t>
  </si>
  <si>
    <t>Importe nach Warengruppe CPA seit 2016</t>
  </si>
  <si>
    <t>Mio. CHF</t>
  </si>
  <si>
    <t>Exporte nach Warengruppen CPA seit 2016</t>
  </si>
  <si>
    <t>Importe nach Handelspartner seit 2016</t>
  </si>
  <si>
    <t>Exporte nach Handelspartner seit 2016</t>
  </si>
  <si>
    <t>Tab_4_1</t>
  </si>
  <si>
    <t>Tab_4_2</t>
  </si>
  <si>
    <t>Tab_5_1</t>
  </si>
  <si>
    <t>Tab_5_2</t>
  </si>
  <si>
    <t>Tabelle 5.2</t>
  </si>
  <si>
    <t>Tabelle 5.1</t>
  </si>
  <si>
    <t>Tabelle 4.1</t>
  </si>
  <si>
    <t>Tabelle 4.2</t>
  </si>
  <si>
    <t>Jahrestabellen</t>
  </si>
  <si>
    <t>© Amt für Statistik am 1. Juni 2021 / Aussenhandelsstatistik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</si>
</sst>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,##0;\-#,##0;&quot;-&quot;"/>
    <numFmt numFmtId="165" formatCode="#,##0.0;\-#,##0.0;&quot;-&quot;"/>
    <numFmt numFmtId="166" formatCode="#,##0.0"/>
    <numFmt numFmtId="167" formatCode="0;\-0;&quot;-&quot;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2"/>
      <color theme="0"/>
      <name val="Arial"/>
      <family val="2"/>
    </font>
    <font>
      <u/>
      <sz val="12"/>
      <color theme="10"/>
      <name val="Arial"/>
      <family val="2"/>
    </font>
    <font>
      <sz val="12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3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165" fontId="4" fillId="0" borderId="0" xfId="0" applyNumberFormat="1" applyFont="1" applyBorder="1"/>
    <xf numFmtId="165" fontId="2" fillId="0" borderId="0" xfId="0" applyNumberFormat="1" applyFont="1" applyBorder="1"/>
    <xf numFmtId="165" fontId="2" fillId="0" borderId="2" xfId="0" applyNumberFormat="1" applyFont="1" applyBorder="1"/>
    <xf numFmtId="165" fontId="2" fillId="0" borderId="0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2" xfId="0" applyNumberFormat="1" applyFont="1" applyBorder="1" applyAlignment="1">
      <alignment horizontal="right"/>
    </xf>
    <xf numFmtId="167" fontId="4" fillId="0" borderId="0" xfId="0" applyNumberFormat="1" applyFont="1" applyBorder="1"/>
    <xf numFmtId="167" fontId="2" fillId="0" borderId="0" xfId="0" applyNumberFormat="1" applyFont="1" applyBorder="1"/>
    <xf numFmtId="167" fontId="2" fillId="0" borderId="2" xfId="0" applyNumberFormat="1" applyFont="1" applyBorder="1"/>
    <xf numFmtId="1" fontId="2" fillId="0" borderId="0" xfId="0" applyNumberFormat="1" applyFont="1"/>
    <xf numFmtId="1" fontId="2" fillId="0" borderId="0" xfId="0" applyNumberFormat="1" applyFont="1" applyBorder="1" applyAlignment="1">
      <alignment horizontal="right"/>
    </xf>
    <xf numFmtId="168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168" fontId="2" fillId="0" borderId="2" xfId="1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68" fontId="2" fillId="0" borderId="3" xfId="1" applyNumberFormat="1" applyFont="1" applyBorder="1" applyAlignment="1">
      <alignment horizontal="right"/>
    </xf>
    <xf numFmtId="0" fontId="8" fillId="2" borderId="0" xfId="0" applyFont="1" applyFill="1"/>
    <xf numFmtId="0" fontId="9" fillId="0" borderId="0" xfId="34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66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4" fillId="3" borderId="0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4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</cellXfs>
  <cellStyles count="35">
    <cellStyle name="Hyperlink" xfId="34" builtinId="8"/>
    <cellStyle name="Hyperlink 2" xfId="5"/>
    <cellStyle name="Komma 2" xfId="6"/>
    <cellStyle name="Komma 3" xfId="7"/>
    <cellStyle name="Prozent" xfId="1" builtinId="5"/>
    <cellStyle name="Prozent 2" xfId="3"/>
    <cellStyle name="Prozent 3" xfId="8"/>
    <cellStyle name="Standard" xfId="0" builtinId="0"/>
    <cellStyle name="Standard 10" xfId="9"/>
    <cellStyle name="Standard 11" xfId="10"/>
    <cellStyle name="Standard 12" xfId="11"/>
    <cellStyle name="Standard 13" xfId="12"/>
    <cellStyle name="Standard 14" xfId="13"/>
    <cellStyle name="Standard 15" xfId="14"/>
    <cellStyle name="Standard 16" xfId="15"/>
    <cellStyle name="Standard 17" xfId="16"/>
    <cellStyle name="Standard 18" xfId="4"/>
    <cellStyle name="Standard 19" xfId="17"/>
    <cellStyle name="Standard 2" xfId="2"/>
    <cellStyle name="Standard 20" xfId="18"/>
    <cellStyle name="Standard 21" xfId="19"/>
    <cellStyle name="Standard 22" xfId="20"/>
    <cellStyle name="Standard 23" xfId="21"/>
    <cellStyle name="Standard 24" xfId="22"/>
    <cellStyle name="Standard 25" xfId="23"/>
    <cellStyle name="Standard 26" xfId="24"/>
    <cellStyle name="Standard 27" xfId="25"/>
    <cellStyle name="Standard 28" xfId="26"/>
    <cellStyle name="Standard 3" xfId="27"/>
    <cellStyle name="Standard 4" xfId="28"/>
    <cellStyle name="Standard 5" xfId="29"/>
    <cellStyle name="Standard 6" xfId="30"/>
    <cellStyle name="Standard 7" xfId="31"/>
    <cellStyle name="Standard 8" xfId="32"/>
    <cellStyle name="Standard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bellenverzeichni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0</xdr:row>
      <xdr:rowOff>95250</xdr:rowOff>
    </xdr:from>
    <xdr:to>
      <xdr:col>7</xdr:col>
      <xdr:colOff>986790</xdr:colOff>
      <xdr:row>1</xdr:row>
      <xdr:rowOff>113316</xdr:rowOff>
    </xdr:to>
    <xdr:pic>
      <xdr:nvPicPr>
        <xdr:cNvPr id="3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50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0</xdr:row>
      <xdr:rowOff>85725</xdr:rowOff>
    </xdr:from>
    <xdr:to>
      <xdr:col>6</xdr:col>
      <xdr:colOff>996315</xdr:colOff>
      <xdr:row>1</xdr:row>
      <xdr:rowOff>103791</xdr:rowOff>
    </xdr:to>
    <xdr:pic>
      <xdr:nvPicPr>
        <xdr:cNvPr id="3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85725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0</xdr:row>
      <xdr:rowOff>114300</xdr:rowOff>
    </xdr:from>
    <xdr:to>
      <xdr:col>7</xdr:col>
      <xdr:colOff>986790</xdr:colOff>
      <xdr:row>1</xdr:row>
      <xdr:rowOff>132366</xdr:rowOff>
    </xdr:to>
    <xdr:pic>
      <xdr:nvPicPr>
        <xdr:cNvPr id="5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14300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0</xdr:row>
      <xdr:rowOff>76200</xdr:rowOff>
    </xdr:from>
    <xdr:to>
      <xdr:col>6</xdr:col>
      <xdr:colOff>977265</xdr:colOff>
      <xdr:row>1</xdr:row>
      <xdr:rowOff>94266</xdr:rowOff>
    </xdr:to>
    <xdr:pic>
      <xdr:nvPicPr>
        <xdr:cNvPr id="3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6200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104775</xdr:rowOff>
    </xdr:from>
    <xdr:to>
      <xdr:col>7</xdr:col>
      <xdr:colOff>5715</xdr:colOff>
      <xdr:row>1</xdr:row>
      <xdr:rowOff>122841</xdr:rowOff>
    </xdr:to>
    <xdr:pic>
      <xdr:nvPicPr>
        <xdr:cNvPr id="3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04775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0</xdr:row>
      <xdr:rowOff>104775</xdr:rowOff>
    </xdr:from>
    <xdr:to>
      <xdr:col>14</xdr:col>
      <xdr:colOff>5715</xdr:colOff>
      <xdr:row>1</xdr:row>
      <xdr:rowOff>122841</xdr:rowOff>
    </xdr:to>
    <xdr:pic>
      <xdr:nvPicPr>
        <xdr:cNvPr id="2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92475" y="104775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695325</xdr:colOff>
      <xdr:row>0</xdr:row>
      <xdr:rowOff>95250</xdr:rowOff>
    </xdr:from>
    <xdr:to>
      <xdr:col>12</xdr:col>
      <xdr:colOff>901065</xdr:colOff>
      <xdr:row>1</xdr:row>
      <xdr:rowOff>113316</xdr:rowOff>
    </xdr:to>
    <xdr:pic>
      <xdr:nvPicPr>
        <xdr:cNvPr id="2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0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0</xdr:row>
      <xdr:rowOff>104775</xdr:rowOff>
    </xdr:from>
    <xdr:to>
      <xdr:col>13</xdr:col>
      <xdr:colOff>891540</xdr:colOff>
      <xdr:row>1</xdr:row>
      <xdr:rowOff>122841</xdr:rowOff>
    </xdr:to>
    <xdr:pic>
      <xdr:nvPicPr>
        <xdr:cNvPr id="2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3425" y="104775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695325</xdr:colOff>
      <xdr:row>0</xdr:row>
      <xdr:rowOff>104775</xdr:rowOff>
    </xdr:from>
    <xdr:to>
      <xdr:col>12</xdr:col>
      <xdr:colOff>901065</xdr:colOff>
      <xdr:row>1</xdr:row>
      <xdr:rowOff>122841</xdr:rowOff>
    </xdr:to>
    <xdr:pic>
      <xdr:nvPicPr>
        <xdr:cNvPr id="2" name="Grafik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104775"/>
          <a:ext cx="205740" cy="246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B17"/>
  <sheetViews>
    <sheetView tabSelected="1" workbookViewId="0"/>
  </sheetViews>
  <sheetFormatPr baseColWidth="10" defaultRowHeight="15" x14ac:dyDescent="0.2"/>
  <cols>
    <col min="1" max="1" width="50.5703125" style="1" customWidth="1"/>
    <col min="2" max="2" width="12.85546875" style="1" customWidth="1"/>
    <col min="3" max="16384" width="11.42578125" style="1"/>
  </cols>
  <sheetData>
    <row r="1" spans="1:2" ht="18" x14ac:dyDescent="0.25">
      <c r="A1" s="2" t="s">
        <v>309</v>
      </c>
    </row>
    <row r="3" spans="1:2" x14ac:dyDescent="0.2">
      <c r="A3" s="44" t="s">
        <v>332</v>
      </c>
      <c r="B3" s="44"/>
    </row>
    <row r="4" spans="1:2" x14ac:dyDescent="0.2">
      <c r="A4" s="1" t="s">
        <v>267</v>
      </c>
      <c r="B4" s="45" t="s">
        <v>314</v>
      </c>
    </row>
    <row r="5" spans="1:2" x14ac:dyDescent="0.2">
      <c r="A5" s="1" t="s">
        <v>272</v>
      </c>
      <c r="B5" s="45" t="s">
        <v>315</v>
      </c>
    </row>
    <row r="6" spans="1:2" x14ac:dyDescent="0.2">
      <c r="B6" s="45"/>
    </row>
    <row r="7" spans="1:2" x14ac:dyDescent="0.2">
      <c r="A7" s="1" t="s">
        <v>269</v>
      </c>
      <c r="B7" s="45" t="s">
        <v>316</v>
      </c>
    </row>
    <row r="8" spans="1:2" x14ac:dyDescent="0.2">
      <c r="A8" s="1" t="s">
        <v>273</v>
      </c>
      <c r="B8" s="45" t="s">
        <v>317</v>
      </c>
    </row>
    <row r="10" spans="1:2" x14ac:dyDescent="0.2">
      <c r="A10" s="44" t="s">
        <v>311</v>
      </c>
      <c r="B10" s="44"/>
    </row>
    <row r="11" spans="1:2" x14ac:dyDescent="0.2">
      <c r="A11" s="1" t="s">
        <v>312</v>
      </c>
      <c r="B11" s="45" t="s">
        <v>318</v>
      </c>
    </row>
    <row r="12" spans="1:2" x14ac:dyDescent="0.2">
      <c r="B12" s="45"/>
    </row>
    <row r="13" spans="1:2" x14ac:dyDescent="0.2">
      <c r="A13" s="1" t="s">
        <v>319</v>
      </c>
      <c r="B13" s="45" t="s">
        <v>324</v>
      </c>
    </row>
    <row r="14" spans="1:2" x14ac:dyDescent="0.2">
      <c r="A14" s="1" t="s">
        <v>322</v>
      </c>
      <c r="B14" s="45" t="s">
        <v>325</v>
      </c>
    </row>
    <row r="15" spans="1:2" x14ac:dyDescent="0.2">
      <c r="B15" s="45"/>
    </row>
    <row r="16" spans="1:2" x14ac:dyDescent="0.2">
      <c r="A16" s="1" t="s">
        <v>321</v>
      </c>
      <c r="B16" s="45" t="s">
        <v>326</v>
      </c>
    </row>
    <row r="17" spans="1:2" x14ac:dyDescent="0.2">
      <c r="A17" s="1" t="s">
        <v>323</v>
      </c>
      <c r="B17" s="45" t="s">
        <v>327</v>
      </c>
    </row>
  </sheetData>
  <hyperlinks>
    <hyperlink ref="B13" location="Tab_4_1!A1" display="Tab_4_1"/>
    <hyperlink ref="B14" location="Tab_4_2!A1" display="Tab_4_2"/>
    <hyperlink ref="B16" location="Tab_5_1!A1" display="Tab_5_1"/>
    <hyperlink ref="B17" location="Tab_5_2!A1" display="Tab_5_2"/>
    <hyperlink ref="B4" location="Tab_1_1!A1" display="Tab_1_1"/>
    <hyperlink ref="B5" location="Tab_1_2!A1" display="Tab_1_2"/>
    <hyperlink ref="B7" location="Tab_2_1!A1" display="Tab_2_1"/>
    <hyperlink ref="B8" location="Tab_2_2!A1" display="Tab_2_2"/>
    <hyperlink ref="B11" location="Tab_3_1!A1" display="Tab_3_1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M224"/>
  <sheetViews>
    <sheetView workbookViewId="0"/>
  </sheetViews>
  <sheetFormatPr baseColWidth="10" defaultRowHeight="15" x14ac:dyDescent="0.2"/>
  <cols>
    <col min="1" max="2" width="4" style="1" customWidth="1"/>
    <col min="3" max="3" width="41.140625" style="1" customWidth="1"/>
    <col min="4" max="13" width="13.5703125" style="1" customWidth="1"/>
    <col min="14" max="16384" width="11.42578125" style="1"/>
  </cols>
  <sheetData>
    <row r="1" spans="1:13" ht="18" x14ac:dyDescent="0.25">
      <c r="A1" s="2" t="s">
        <v>323</v>
      </c>
    </row>
    <row r="2" spans="1:13" x14ac:dyDescent="0.2">
      <c r="A2" s="1" t="s">
        <v>268</v>
      </c>
      <c r="M2" s="28"/>
    </row>
    <row r="3" spans="1:13" ht="13.5" customHeight="1" thickBot="1" x14ac:dyDescent="0.25">
      <c r="M3" s="28" t="s">
        <v>328</v>
      </c>
    </row>
    <row r="4" spans="1:13" s="4" customFormat="1" ht="15" customHeight="1" x14ac:dyDescent="0.25">
      <c r="A4" s="47"/>
      <c r="B4" s="47"/>
      <c r="C4" s="47"/>
      <c r="D4" s="47" t="s">
        <v>320</v>
      </c>
      <c r="E4" s="47"/>
      <c r="F4" s="47"/>
      <c r="G4" s="47"/>
      <c r="H4" s="47"/>
      <c r="I4" s="47" t="s">
        <v>0</v>
      </c>
      <c r="J4" s="47"/>
      <c r="K4" s="47"/>
      <c r="L4" s="47"/>
      <c r="M4" s="47"/>
    </row>
    <row r="5" spans="1:13" ht="15" customHeight="1" x14ac:dyDescent="0.2">
      <c r="A5" s="49"/>
      <c r="B5" s="49"/>
      <c r="C5" s="49"/>
      <c r="D5" s="49">
        <v>2016</v>
      </c>
      <c r="E5" s="49">
        <v>2017</v>
      </c>
      <c r="F5" s="49">
        <v>2018</v>
      </c>
      <c r="G5" s="49">
        <v>2019</v>
      </c>
      <c r="H5" s="49">
        <v>2020</v>
      </c>
      <c r="I5" s="49">
        <v>2016</v>
      </c>
      <c r="J5" s="49">
        <v>2017</v>
      </c>
      <c r="K5" s="49">
        <v>2018</v>
      </c>
      <c r="L5" s="49">
        <v>2019</v>
      </c>
      <c r="M5" s="49">
        <v>2020</v>
      </c>
    </row>
    <row r="6" spans="1:13" s="4" customFormat="1" ht="15" customHeight="1" x14ac:dyDescent="0.25">
      <c r="A6" s="4" t="s">
        <v>1</v>
      </c>
      <c r="D6" s="6">
        <v>3300.6139520000002</v>
      </c>
      <c r="E6" s="6">
        <v>3332.5056020000002</v>
      </c>
      <c r="F6" s="6">
        <v>3585.083333</v>
      </c>
      <c r="G6" s="6">
        <v>3421.6216880000002</v>
      </c>
      <c r="H6" s="6">
        <v>2860.855775</v>
      </c>
      <c r="I6" s="6">
        <v>401305.80592000001</v>
      </c>
      <c r="J6" s="6">
        <v>331360.88014000002</v>
      </c>
      <c r="K6" s="6">
        <v>343177.29648000002</v>
      </c>
      <c r="L6" s="6">
        <v>333692.57496</v>
      </c>
      <c r="M6" s="6">
        <v>309073.79590999999</v>
      </c>
    </row>
    <row r="7" spans="1:13" ht="15" customHeight="1" x14ac:dyDescent="0.2">
      <c r="A7" s="1" t="s">
        <v>43</v>
      </c>
      <c r="D7" s="7">
        <v>34.967483999999999</v>
      </c>
      <c r="E7" s="7">
        <v>31.363852999999999</v>
      </c>
      <c r="F7" s="7">
        <v>37.390642</v>
      </c>
      <c r="G7" s="7">
        <v>42.958605000000006</v>
      </c>
      <c r="H7" s="7">
        <v>27.049259999999997</v>
      </c>
      <c r="I7" s="7">
        <v>1468.31196</v>
      </c>
      <c r="J7" s="7">
        <v>1156.3020100000001</v>
      </c>
      <c r="K7" s="7">
        <v>1701.6143300000001</v>
      </c>
      <c r="L7" s="7">
        <v>2334.6100499999998</v>
      </c>
      <c r="M7" s="7">
        <v>1181.1762100000001</v>
      </c>
    </row>
    <row r="8" spans="1:13" ht="15" customHeight="1" x14ac:dyDescent="0.2">
      <c r="B8" s="1" t="s">
        <v>44</v>
      </c>
      <c r="D8" s="7">
        <v>12.747348000000001</v>
      </c>
      <c r="E8" s="7">
        <v>11.793875</v>
      </c>
      <c r="F8" s="7">
        <v>16.639599999999998</v>
      </c>
      <c r="G8" s="7">
        <v>23.263436000000002</v>
      </c>
      <c r="H8" s="7">
        <v>10.76398</v>
      </c>
      <c r="I8" s="7">
        <v>524.44664</v>
      </c>
      <c r="J8" s="7">
        <v>400.74632000000003</v>
      </c>
      <c r="K8" s="7">
        <v>744.50854000000004</v>
      </c>
      <c r="L8" s="7">
        <v>1569.86482</v>
      </c>
      <c r="M8" s="7">
        <v>561.58369000000005</v>
      </c>
    </row>
    <row r="9" spans="1:13" ht="15" customHeight="1" x14ac:dyDescent="0.2">
      <c r="C9" s="1" t="s">
        <v>45</v>
      </c>
      <c r="D9" s="7">
        <v>4.342517</v>
      </c>
      <c r="E9" s="7">
        <v>3.4718439999999999</v>
      </c>
      <c r="F9" s="7">
        <v>5.072692</v>
      </c>
      <c r="G9" s="7">
        <v>12.341378000000001</v>
      </c>
      <c r="H9" s="7">
        <v>3.2181320000000002</v>
      </c>
      <c r="I9" s="7">
        <v>172.85199</v>
      </c>
      <c r="J9" s="7">
        <v>104.24063</v>
      </c>
      <c r="K9" s="7">
        <v>281.92489999999998</v>
      </c>
      <c r="L9" s="7">
        <v>996.82667000000004</v>
      </c>
      <c r="M9" s="7">
        <v>188.7861</v>
      </c>
    </row>
    <row r="10" spans="1:13" ht="15" customHeight="1" x14ac:dyDescent="0.2">
      <c r="C10" s="1" t="s">
        <v>46</v>
      </c>
      <c r="D10" s="7">
        <v>0.18173800000000001</v>
      </c>
      <c r="E10" s="7">
        <v>0.207707</v>
      </c>
      <c r="F10" s="7">
        <v>8.9186000000000001E-2</v>
      </c>
      <c r="G10" s="7">
        <v>7.6143000000000002E-2</v>
      </c>
      <c r="H10" s="7">
        <v>7.4745000000000006E-2</v>
      </c>
      <c r="I10" s="7">
        <v>0.88549</v>
      </c>
      <c r="J10" s="7">
        <v>0.82432000000000005</v>
      </c>
      <c r="K10" s="7">
        <v>1.04026</v>
      </c>
      <c r="L10" s="7">
        <v>1.698</v>
      </c>
      <c r="M10" s="7">
        <v>0.33627000000000001</v>
      </c>
    </row>
    <row r="11" spans="1:13" ht="15" customHeight="1" x14ac:dyDescent="0.2">
      <c r="C11" s="1" t="s">
        <v>47</v>
      </c>
      <c r="D11" s="7">
        <v>2.82342</v>
      </c>
      <c r="E11" s="7">
        <v>2.5097990000000001</v>
      </c>
      <c r="F11" s="7">
        <v>2.9601579999999998</v>
      </c>
      <c r="G11" s="7">
        <v>2.7379720000000001</v>
      </c>
      <c r="H11" s="7">
        <v>1.778243</v>
      </c>
      <c r="I11" s="7">
        <v>88.680779999999999</v>
      </c>
      <c r="J11" s="7">
        <v>88.716759999999994</v>
      </c>
      <c r="K11" s="7">
        <v>136.49847</v>
      </c>
      <c r="L11" s="7">
        <v>112.99336</v>
      </c>
      <c r="M11" s="7">
        <v>78.263859999999994</v>
      </c>
    </row>
    <row r="12" spans="1:13" ht="15" customHeight="1" x14ac:dyDescent="0.2">
      <c r="C12" s="1" t="s">
        <v>48</v>
      </c>
      <c r="D12" s="7">
        <v>1.0623629999999999</v>
      </c>
      <c r="E12" s="7">
        <v>1.0530869999999999</v>
      </c>
      <c r="F12" s="7">
        <v>0.44232900000000003</v>
      </c>
      <c r="G12" s="7">
        <v>0.63516099999999998</v>
      </c>
      <c r="H12" s="7">
        <v>0.37068900000000005</v>
      </c>
      <c r="I12" s="7">
        <v>56.668909999999997</v>
      </c>
      <c r="J12" s="7">
        <v>38.122909999999997</v>
      </c>
      <c r="K12" s="7">
        <v>9.1340199999999996</v>
      </c>
      <c r="L12" s="7">
        <v>24.775569999999998</v>
      </c>
      <c r="M12" s="7">
        <v>1.7715399999999999</v>
      </c>
    </row>
    <row r="13" spans="1:13" ht="15" customHeight="1" x14ac:dyDescent="0.2">
      <c r="C13" s="1" t="s">
        <v>49</v>
      </c>
      <c r="D13" s="7">
        <v>4.3373100000000004</v>
      </c>
      <c r="E13" s="7">
        <v>4.5514380000000001</v>
      </c>
      <c r="F13" s="7">
        <v>8.0752349999999993</v>
      </c>
      <c r="G13" s="7">
        <v>7.4727820000000005</v>
      </c>
      <c r="H13" s="7">
        <v>5.322171</v>
      </c>
      <c r="I13" s="7">
        <v>205.35946999999999</v>
      </c>
      <c r="J13" s="7">
        <v>168.8417</v>
      </c>
      <c r="K13" s="7">
        <v>315.91088999999999</v>
      </c>
      <c r="L13" s="7">
        <v>433.57121999999998</v>
      </c>
      <c r="M13" s="7">
        <v>292.42592000000002</v>
      </c>
    </row>
    <row r="14" spans="1:13" ht="15" customHeight="1" x14ac:dyDescent="0.2">
      <c r="B14" s="1" t="s">
        <v>50</v>
      </c>
      <c r="D14" s="7">
        <v>22.220136</v>
      </c>
      <c r="E14" s="7">
        <v>19.569977999999999</v>
      </c>
      <c r="F14" s="7">
        <v>20.751042000000002</v>
      </c>
      <c r="G14" s="7">
        <v>19.695169</v>
      </c>
      <c r="H14" s="7">
        <v>16.28528</v>
      </c>
      <c r="I14" s="7">
        <v>943.86532</v>
      </c>
      <c r="J14" s="7">
        <v>755.55569000000003</v>
      </c>
      <c r="K14" s="7">
        <v>957.10578999999996</v>
      </c>
      <c r="L14" s="7">
        <v>764.74522999999999</v>
      </c>
      <c r="M14" s="7">
        <v>619.59252000000004</v>
      </c>
    </row>
    <row r="15" spans="1:13" ht="15" customHeight="1" x14ac:dyDescent="0.2">
      <c r="C15" s="1" t="s">
        <v>51</v>
      </c>
      <c r="D15" s="7">
        <v>0.93198999999999999</v>
      </c>
      <c r="E15" s="7">
        <v>4.9445000000000003E-2</v>
      </c>
      <c r="F15" s="7">
        <v>2.7576E-2</v>
      </c>
      <c r="G15" s="7">
        <v>0.35589100000000001</v>
      </c>
      <c r="H15" s="7">
        <v>1.229576</v>
      </c>
      <c r="I15" s="7">
        <v>27.98846</v>
      </c>
      <c r="J15" s="7">
        <v>1.2202599999999999</v>
      </c>
      <c r="K15" s="7">
        <v>0.70718999999999999</v>
      </c>
      <c r="L15" s="7">
        <v>12.23161</v>
      </c>
      <c r="M15" s="7">
        <v>27.367740000000001</v>
      </c>
    </row>
    <row r="16" spans="1:13" ht="15" customHeight="1" x14ac:dyDescent="0.2">
      <c r="C16" s="1" t="s">
        <v>52</v>
      </c>
      <c r="D16" s="7">
        <v>4.6537999999999996E-2</v>
      </c>
      <c r="E16" s="7">
        <v>1.8404E-2</v>
      </c>
      <c r="F16" s="7">
        <v>6.6096999999999989E-2</v>
      </c>
      <c r="G16" s="7">
        <v>4.6086000000000002E-2</v>
      </c>
      <c r="H16" s="7">
        <v>8.7759999999999991E-3</v>
      </c>
      <c r="I16" s="7">
        <v>1.1848099999999999</v>
      </c>
      <c r="J16" s="7">
        <v>0.57833999999999997</v>
      </c>
      <c r="K16" s="7">
        <v>3.0207000000000002</v>
      </c>
      <c r="L16" s="7">
        <v>1.6543300000000001</v>
      </c>
      <c r="M16" s="7">
        <v>0.16505</v>
      </c>
    </row>
    <row r="17" spans="3:13" ht="15" customHeight="1" x14ac:dyDescent="0.2">
      <c r="C17" s="1" t="s">
        <v>53</v>
      </c>
      <c r="D17" s="7">
        <v>0</v>
      </c>
      <c r="E17" s="7">
        <v>0</v>
      </c>
      <c r="F17" s="7">
        <v>0.18800800000000001</v>
      </c>
      <c r="G17" s="7">
        <v>0.153506</v>
      </c>
      <c r="H17" s="7">
        <v>0.203125</v>
      </c>
      <c r="I17" s="7">
        <v>0</v>
      </c>
      <c r="J17" s="7">
        <v>0</v>
      </c>
      <c r="K17" s="7">
        <v>6.3530199999999999</v>
      </c>
      <c r="L17" s="7">
        <v>3.8660000000000001</v>
      </c>
      <c r="M17" s="7">
        <v>6.7564599999999997</v>
      </c>
    </row>
    <row r="18" spans="3:13" ht="15" customHeight="1" x14ac:dyDescent="0.2">
      <c r="C18" s="1" t="s">
        <v>54</v>
      </c>
      <c r="D18" s="7">
        <v>1.1679E-2</v>
      </c>
      <c r="E18" s="7">
        <v>1.8301999999999999E-2</v>
      </c>
      <c r="F18" s="7">
        <v>1.5484999999999999E-2</v>
      </c>
      <c r="G18" s="7">
        <v>2.1960999999999998E-2</v>
      </c>
      <c r="H18" s="7">
        <v>5.1078999999999999E-2</v>
      </c>
      <c r="I18" s="7">
        <v>0.47711999999999999</v>
      </c>
      <c r="J18" s="7">
        <v>0.69969999999999999</v>
      </c>
      <c r="K18" s="7">
        <v>0.61097000000000001</v>
      </c>
      <c r="L18" s="7">
        <v>0.80310000000000004</v>
      </c>
      <c r="M18" s="7">
        <v>2.3641299999999998</v>
      </c>
    </row>
    <row r="19" spans="3:13" ht="15" customHeight="1" x14ac:dyDescent="0.2">
      <c r="C19" s="1" t="s">
        <v>55</v>
      </c>
      <c r="D19" s="7">
        <v>0.75801800000000008</v>
      </c>
      <c r="E19" s="7">
        <v>0.52612199999999998</v>
      </c>
      <c r="F19" s="7">
        <v>0.63660799999999995</v>
      </c>
      <c r="G19" s="7">
        <v>0.49629700000000004</v>
      </c>
      <c r="H19" s="7">
        <v>0.50267300000000004</v>
      </c>
      <c r="I19" s="7">
        <v>16.121359999999999</v>
      </c>
      <c r="J19" s="7">
        <v>16.288180000000001</v>
      </c>
      <c r="K19" s="7">
        <v>55.934229999999999</v>
      </c>
      <c r="L19" s="7">
        <v>13.073549999999999</v>
      </c>
      <c r="M19" s="7">
        <v>13.988060000000001</v>
      </c>
    </row>
    <row r="20" spans="3:13" ht="15" customHeight="1" x14ac:dyDescent="0.2">
      <c r="C20" s="1" t="s">
        <v>56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</row>
    <row r="21" spans="3:13" ht="15" customHeight="1" x14ac:dyDescent="0.2">
      <c r="C21" s="1" t="s">
        <v>57</v>
      </c>
      <c r="D21" s="7">
        <v>3.7365000000000002E-2</v>
      </c>
      <c r="E21" s="7">
        <v>1.9869000000000001E-2</v>
      </c>
      <c r="F21" s="7">
        <v>1.4138E-2</v>
      </c>
      <c r="G21" s="7">
        <v>0.109472</v>
      </c>
      <c r="H21" s="7">
        <v>4.0106999999999997E-2</v>
      </c>
      <c r="I21" s="7">
        <v>0.58894000000000002</v>
      </c>
      <c r="J21" s="7">
        <v>0.62509000000000003</v>
      </c>
      <c r="K21" s="7">
        <v>0.18859999999999999</v>
      </c>
      <c r="L21" s="7">
        <v>3.7732999999999999</v>
      </c>
      <c r="M21" s="7">
        <v>1.1384799999999999</v>
      </c>
    </row>
    <row r="22" spans="3:13" ht="15" customHeight="1" x14ac:dyDescent="0.2">
      <c r="C22" s="1" t="s">
        <v>58</v>
      </c>
      <c r="D22" s="7">
        <v>0.66791999999999996</v>
      </c>
      <c r="E22" s="7">
        <v>0.34957299999999997</v>
      </c>
      <c r="F22" s="7">
        <v>0.84481899999999999</v>
      </c>
      <c r="G22" s="7">
        <v>0.70336300000000007</v>
      </c>
      <c r="H22" s="7">
        <v>0.37108099999999999</v>
      </c>
      <c r="I22" s="7">
        <v>17.743030000000001</v>
      </c>
      <c r="J22" s="7">
        <v>9.8791899999999995</v>
      </c>
      <c r="K22" s="7">
        <v>23.918679999999998</v>
      </c>
      <c r="L22" s="7">
        <v>26.755009999999999</v>
      </c>
      <c r="M22" s="7">
        <v>6.3053699999999999</v>
      </c>
    </row>
    <row r="23" spans="3:13" ht="15" customHeight="1" x14ac:dyDescent="0.2">
      <c r="C23" s="1" t="s">
        <v>59</v>
      </c>
      <c r="D23" s="7">
        <v>6.4650000000000003E-3</v>
      </c>
      <c r="E23" s="7">
        <v>7.0620000000000006E-3</v>
      </c>
      <c r="F23" s="7">
        <v>7.9300000000000009E-4</v>
      </c>
      <c r="G23" s="7">
        <v>8.599999999999999E-5</v>
      </c>
      <c r="H23" s="7">
        <v>0</v>
      </c>
      <c r="I23" s="7">
        <v>1.7950000000000001E-2</v>
      </c>
      <c r="J23" s="7">
        <v>3.058E-2</v>
      </c>
      <c r="K23" s="7">
        <v>2.427E-2</v>
      </c>
      <c r="L23" s="7">
        <v>1.941E-2</v>
      </c>
      <c r="M23" s="7">
        <v>0</v>
      </c>
    </row>
    <row r="24" spans="3:13" ht="15" customHeight="1" x14ac:dyDescent="0.2">
      <c r="C24" s="1" t="s">
        <v>60</v>
      </c>
      <c r="D24" s="7">
        <v>2.0532000000000002E-2</v>
      </c>
      <c r="E24" s="7">
        <v>6.149E-3</v>
      </c>
      <c r="F24" s="7">
        <v>0.10376099999999999</v>
      </c>
      <c r="G24" s="7">
        <v>0.21337500000000001</v>
      </c>
      <c r="H24" s="7">
        <v>0.210148</v>
      </c>
      <c r="I24" s="7">
        <v>1.1151199999999999</v>
      </c>
      <c r="J24" s="7">
        <v>0.14183999999999999</v>
      </c>
      <c r="K24" s="7">
        <v>2.5893799999999998</v>
      </c>
      <c r="L24" s="7">
        <v>7.6960699999999997</v>
      </c>
      <c r="M24" s="7">
        <v>4.7854000000000001</v>
      </c>
    </row>
    <row r="25" spans="3:13" ht="15" customHeight="1" x14ac:dyDescent="0.2">
      <c r="C25" s="1" t="s">
        <v>61</v>
      </c>
      <c r="D25" s="7">
        <v>0.94136199999999992</v>
      </c>
      <c r="E25" s="7">
        <v>0.84997100000000003</v>
      </c>
      <c r="F25" s="7">
        <v>1.022295</v>
      </c>
      <c r="G25" s="7">
        <v>0.79332399999999992</v>
      </c>
      <c r="H25" s="7">
        <v>0.56539700000000004</v>
      </c>
      <c r="I25" s="7">
        <v>28.20675</v>
      </c>
      <c r="J25" s="7">
        <v>20.675239999999999</v>
      </c>
      <c r="K25" s="7">
        <v>29.036090000000002</v>
      </c>
      <c r="L25" s="7">
        <v>25.064060000000001</v>
      </c>
      <c r="M25" s="7">
        <v>15.756880000000001</v>
      </c>
    </row>
    <row r="26" spans="3:13" ht="15" customHeight="1" x14ac:dyDescent="0.2">
      <c r="C26" s="1" t="s">
        <v>62</v>
      </c>
      <c r="D26" s="7">
        <v>0.36634699999999998</v>
      </c>
      <c r="E26" s="7">
        <v>0.35664499999999999</v>
      </c>
      <c r="F26" s="7">
        <v>0.23708699999999999</v>
      </c>
      <c r="G26" s="7">
        <v>0.51905699999999999</v>
      </c>
      <c r="H26" s="7">
        <v>0.33695999999999998</v>
      </c>
      <c r="I26" s="7">
        <v>29.623180000000001</v>
      </c>
      <c r="J26" s="7">
        <v>30.835709999999999</v>
      </c>
      <c r="K26" s="7">
        <v>18.083469999999998</v>
      </c>
      <c r="L26" s="7">
        <v>51.914999999999999</v>
      </c>
      <c r="M26" s="7">
        <v>45.649540000000002</v>
      </c>
    </row>
    <row r="27" spans="3:13" ht="15" customHeight="1" x14ac:dyDescent="0.2">
      <c r="C27" s="1" t="s">
        <v>63</v>
      </c>
      <c r="D27" s="7">
        <v>2.0094000000000001E-2</v>
      </c>
      <c r="E27" s="7">
        <v>2.8416E-2</v>
      </c>
      <c r="F27" s="7">
        <v>3.1734999999999999E-2</v>
      </c>
      <c r="G27" s="7">
        <v>1.5667E-2</v>
      </c>
      <c r="H27" s="7">
        <v>1.196E-3</v>
      </c>
      <c r="I27" s="7">
        <v>0.29224</v>
      </c>
      <c r="J27" s="7">
        <v>0.78156999999999999</v>
      </c>
      <c r="K27" s="7">
        <v>0.64588999999999996</v>
      </c>
      <c r="L27" s="7">
        <v>0.29653000000000002</v>
      </c>
      <c r="M27" s="7">
        <v>4.13E-3</v>
      </c>
    </row>
    <row r="28" spans="3:13" ht="15" customHeight="1" x14ac:dyDescent="0.2">
      <c r="C28" s="1" t="s">
        <v>64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</row>
    <row r="29" spans="3:13" ht="15" customHeight="1" x14ac:dyDescent="0.2">
      <c r="C29" s="1" t="s">
        <v>65</v>
      </c>
      <c r="D29" s="7">
        <v>5.6034999999999995E-2</v>
      </c>
      <c r="E29" s="7">
        <v>6.0821E-2</v>
      </c>
      <c r="F29" s="7">
        <v>1.5356E-2</v>
      </c>
      <c r="G29" s="7">
        <v>7.6295000000000002E-2</v>
      </c>
      <c r="H29" s="7">
        <v>4.113E-2</v>
      </c>
      <c r="I29" s="7">
        <v>0.24429999999999999</v>
      </c>
      <c r="J29" s="7">
        <v>0.21976000000000001</v>
      </c>
      <c r="K29" s="7">
        <v>0.30109000000000002</v>
      </c>
      <c r="L29" s="7">
        <v>3.1940499999999998</v>
      </c>
      <c r="M29" s="7">
        <v>0.91169</v>
      </c>
    </row>
    <row r="30" spans="3:13" ht="15" customHeight="1" x14ac:dyDescent="0.2">
      <c r="C30" s="1" t="s">
        <v>66</v>
      </c>
      <c r="D30" s="7">
        <v>0.15996100000000002</v>
      </c>
      <c r="E30" s="7">
        <v>0.13588900000000001</v>
      </c>
      <c r="F30" s="7">
        <v>0.118133</v>
      </c>
      <c r="G30" s="7">
        <v>7.3022000000000004E-2</v>
      </c>
      <c r="H30" s="7">
        <v>2.6449E-2</v>
      </c>
      <c r="I30" s="7">
        <v>3.3721199999999998</v>
      </c>
      <c r="J30" s="7">
        <v>2.8276599999999998</v>
      </c>
      <c r="K30" s="7">
        <v>4.1140800000000004</v>
      </c>
      <c r="L30" s="7">
        <v>2.0004</v>
      </c>
      <c r="M30" s="7">
        <v>0.50734999999999997</v>
      </c>
    </row>
    <row r="31" spans="3:13" ht="15" customHeight="1" x14ac:dyDescent="0.2">
      <c r="C31" s="1" t="s">
        <v>67</v>
      </c>
      <c r="D31" s="7">
        <v>0</v>
      </c>
      <c r="E31" s="7">
        <v>2.5400000000000002E-3</v>
      </c>
      <c r="F31" s="7">
        <v>6.8250000000000005E-2</v>
      </c>
      <c r="G31" s="7">
        <v>0</v>
      </c>
      <c r="H31" s="7">
        <v>4.6899999999999996E-4</v>
      </c>
      <c r="I31" s="7">
        <v>0</v>
      </c>
      <c r="J31" s="7">
        <v>6.7080000000000001E-2</v>
      </c>
      <c r="K31" s="7">
        <v>3.3683299999999998</v>
      </c>
      <c r="L31" s="7">
        <v>0</v>
      </c>
      <c r="M31" s="7">
        <v>5.5799999999999999E-3</v>
      </c>
    </row>
    <row r="32" spans="3:13" ht="15" customHeight="1" x14ac:dyDescent="0.2">
      <c r="C32" s="1" t="s">
        <v>68</v>
      </c>
      <c r="D32" s="7">
        <v>0.31751100000000004</v>
      </c>
      <c r="E32" s="7">
        <v>0.40678900000000001</v>
      </c>
      <c r="F32" s="7">
        <v>0.71483299999999994</v>
      </c>
      <c r="G32" s="7">
        <v>0.49383499999999997</v>
      </c>
      <c r="H32" s="7">
        <v>0.50605599999999995</v>
      </c>
      <c r="I32" s="7">
        <v>9.9034999999999993</v>
      </c>
      <c r="J32" s="7">
        <v>19.300339999999998</v>
      </c>
      <c r="K32" s="7">
        <v>27.017330000000001</v>
      </c>
      <c r="L32" s="7">
        <v>15.117789999999999</v>
      </c>
      <c r="M32" s="7">
        <v>16.537960000000002</v>
      </c>
    </row>
    <row r="33" spans="3:13" ht="15" customHeight="1" x14ac:dyDescent="0.2">
      <c r="C33" s="1" t="s">
        <v>69</v>
      </c>
      <c r="D33" s="7">
        <v>0</v>
      </c>
      <c r="E33" s="7">
        <v>0</v>
      </c>
      <c r="F33" s="7">
        <v>0</v>
      </c>
      <c r="G33" s="7">
        <v>0</v>
      </c>
      <c r="H33" s="7">
        <v>1.3892E-2</v>
      </c>
      <c r="I33" s="7">
        <v>0</v>
      </c>
      <c r="J33" s="7">
        <v>0</v>
      </c>
      <c r="K33" s="7">
        <v>0</v>
      </c>
      <c r="L33" s="7">
        <v>0</v>
      </c>
      <c r="M33" s="7">
        <v>0.40919</v>
      </c>
    </row>
    <row r="34" spans="3:13" ht="15" customHeight="1" x14ac:dyDescent="0.2">
      <c r="C34" s="1" t="s">
        <v>70</v>
      </c>
      <c r="D34" s="7">
        <v>2.604E-3</v>
      </c>
      <c r="E34" s="7">
        <v>5.8789999999999997E-3</v>
      </c>
      <c r="F34" s="7">
        <v>0.25444100000000003</v>
      </c>
      <c r="G34" s="7">
        <v>0.48420400000000002</v>
      </c>
      <c r="H34" s="7">
        <v>0.400258</v>
      </c>
      <c r="I34" s="7">
        <v>7.3999999999999999E-4</v>
      </c>
      <c r="J34" s="7">
        <v>0.41860000000000003</v>
      </c>
      <c r="K34" s="7">
        <v>8.7774599999999996</v>
      </c>
      <c r="L34" s="7">
        <v>18.21416</v>
      </c>
      <c r="M34" s="7">
        <v>13.01036</v>
      </c>
    </row>
    <row r="35" spans="3:13" ht="15" customHeight="1" x14ac:dyDescent="0.2">
      <c r="C35" s="1" t="s">
        <v>71</v>
      </c>
      <c r="D35" s="7">
        <v>0</v>
      </c>
      <c r="E35" s="7">
        <v>0</v>
      </c>
      <c r="F35" s="7">
        <v>2.6390999999999998E-2</v>
      </c>
      <c r="G35" s="7">
        <v>5.2326999999999999E-2</v>
      </c>
      <c r="H35" s="7">
        <v>2.6074E-2</v>
      </c>
      <c r="I35" s="7">
        <v>0</v>
      </c>
      <c r="J35" s="7">
        <v>0</v>
      </c>
      <c r="K35" s="7">
        <v>1.04705</v>
      </c>
      <c r="L35" s="7">
        <v>1.7884100000000001</v>
      </c>
      <c r="M35" s="7">
        <v>0.39388000000000001</v>
      </c>
    </row>
    <row r="36" spans="3:13" ht="15" customHeight="1" x14ac:dyDescent="0.2">
      <c r="C36" s="1" t="s">
        <v>72</v>
      </c>
      <c r="D36" s="7">
        <v>3.6549999999999998E-3</v>
      </c>
      <c r="E36" s="7">
        <v>0</v>
      </c>
      <c r="F36" s="7">
        <v>0</v>
      </c>
      <c r="G36" s="7">
        <v>3.1930000000000001E-3</v>
      </c>
      <c r="H36" s="7">
        <v>0</v>
      </c>
      <c r="I36" s="7">
        <v>8.5720000000000005E-2</v>
      </c>
      <c r="J36" s="7">
        <v>0</v>
      </c>
      <c r="K36" s="7">
        <v>0</v>
      </c>
      <c r="L36" s="7">
        <v>2.3939999999999999E-2</v>
      </c>
      <c r="M36" s="7">
        <v>0</v>
      </c>
    </row>
    <row r="37" spans="3:13" ht="15" customHeight="1" x14ac:dyDescent="0.2">
      <c r="C37" s="1" t="s">
        <v>73</v>
      </c>
      <c r="D37" s="7">
        <v>0.40864200000000001</v>
      </c>
      <c r="E37" s="7">
        <v>0.66977599999999993</v>
      </c>
      <c r="F37" s="7">
        <v>0.931481</v>
      </c>
      <c r="G37" s="7">
        <v>0.69024800000000008</v>
      </c>
      <c r="H37" s="7">
        <v>0.83377200000000007</v>
      </c>
      <c r="I37" s="7">
        <v>13.444470000000001</v>
      </c>
      <c r="J37" s="7">
        <v>61.876240000000003</v>
      </c>
      <c r="K37" s="7">
        <v>66.489900000000006</v>
      </c>
      <c r="L37" s="7">
        <v>58.527230000000003</v>
      </c>
      <c r="M37" s="7">
        <v>48.259590000000003</v>
      </c>
    </row>
    <row r="38" spans="3:13" ht="15" customHeight="1" x14ac:dyDescent="0.2">
      <c r="C38" s="1" t="s">
        <v>74</v>
      </c>
      <c r="D38" s="7">
        <v>0</v>
      </c>
      <c r="E38" s="7">
        <v>2.9379000000000002E-2</v>
      </c>
      <c r="F38" s="7">
        <v>1.9280000000000002E-2</v>
      </c>
      <c r="G38" s="7">
        <v>9.3567999999999998E-2</v>
      </c>
      <c r="H38" s="7">
        <v>2.4662E-2</v>
      </c>
      <c r="I38" s="7">
        <v>0</v>
      </c>
      <c r="J38" s="7">
        <v>0.87700999999999996</v>
      </c>
      <c r="K38" s="7">
        <v>0.54420000000000002</v>
      </c>
      <c r="L38" s="7">
        <v>2.4025099999999999</v>
      </c>
      <c r="M38" s="7">
        <v>0.81718000000000002</v>
      </c>
    </row>
    <row r="39" spans="3:13" ht="15" customHeight="1" x14ac:dyDescent="0.2">
      <c r="C39" s="1" t="s">
        <v>75</v>
      </c>
      <c r="D39" s="7">
        <v>0.23396400000000001</v>
      </c>
      <c r="E39" s="7">
        <v>0.19288</v>
      </c>
      <c r="F39" s="7">
        <v>0.212981</v>
      </c>
      <c r="G39" s="7">
        <v>0.24174000000000001</v>
      </c>
      <c r="H39" s="7">
        <v>0.27138099999999998</v>
      </c>
      <c r="I39" s="7">
        <v>2.6081400000000001</v>
      </c>
      <c r="J39" s="7">
        <v>1.82643</v>
      </c>
      <c r="K39" s="7">
        <v>1.6794800000000001</v>
      </c>
      <c r="L39" s="7">
        <v>1.4684999999999999</v>
      </c>
      <c r="M39" s="7">
        <v>4.2562600000000002</v>
      </c>
    </row>
    <row r="40" spans="3:13" ht="15" customHeight="1" x14ac:dyDescent="0.2">
      <c r="C40" s="1" t="s">
        <v>76</v>
      </c>
      <c r="D40" s="7">
        <v>1.7629999999999998E-3</v>
      </c>
      <c r="E40" s="7">
        <v>3.1522000000000001E-2</v>
      </c>
      <c r="F40" s="7">
        <v>0.223717</v>
      </c>
      <c r="G40" s="7">
        <v>0.165662</v>
      </c>
      <c r="H40" s="7">
        <v>0.182119</v>
      </c>
      <c r="I40" s="7">
        <v>9.1000000000000004E-3</v>
      </c>
      <c r="J40" s="7">
        <v>0.185</v>
      </c>
      <c r="K40" s="7">
        <v>4.8925400000000003</v>
      </c>
      <c r="L40" s="7">
        <v>3.2981199999999999</v>
      </c>
      <c r="M40" s="7">
        <v>5.1768200000000002</v>
      </c>
    </row>
    <row r="41" spans="3:13" ht="15" customHeight="1" x14ac:dyDescent="0.2">
      <c r="C41" s="1" t="s">
        <v>77</v>
      </c>
      <c r="D41" s="7">
        <v>6.9420000000000003E-3</v>
      </c>
      <c r="E41" s="7">
        <v>0</v>
      </c>
      <c r="F41" s="7">
        <v>0</v>
      </c>
      <c r="G41" s="7">
        <v>0</v>
      </c>
      <c r="H41" s="7">
        <v>0</v>
      </c>
      <c r="I41" s="7">
        <v>0.22919</v>
      </c>
      <c r="J41" s="7">
        <v>0</v>
      </c>
      <c r="K41" s="7">
        <v>0</v>
      </c>
      <c r="L41" s="7">
        <v>0</v>
      </c>
      <c r="M41" s="7">
        <v>0</v>
      </c>
    </row>
    <row r="42" spans="3:13" ht="15" customHeight="1" x14ac:dyDescent="0.2">
      <c r="C42" s="1" t="s">
        <v>78</v>
      </c>
      <c r="D42" s="7">
        <v>0.211677</v>
      </c>
      <c r="E42" s="7">
        <v>0.49253599999999997</v>
      </c>
      <c r="F42" s="7">
        <v>0.29545299999999997</v>
      </c>
      <c r="G42" s="7">
        <v>0.20814199999999999</v>
      </c>
      <c r="H42" s="7">
        <v>0.21937100000000001</v>
      </c>
      <c r="I42" s="7">
        <v>5.53491</v>
      </c>
      <c r="J42" s="7">
        <v>16.713290000000001</v>
      </c>
      <c r="K42" s="7">
        <v>9.7704299999999993</v>
      </c>
      <c r="L42" s="7">
        <v>6.4632699999999996</v>
      </c>
      <c r="M42" s="7">
        <v>5.5406500000000003</v>
      </c>
    </row>
    <row r="43" spans="3:13" ht="15" customHeight="1" x14ac:dyDescent="0.2">
      <c r="C43" s="1" t="s">
        <v>79</v>
      </c>
      <c r="D43" s="7">
        <v>0</v>
      </c>
      <c r="E43" s="7">
        <v>0</v>
      </c>
      <c r="F43" s="7">
        <v>1.6100000000000001E-4</v>
      </c>
      <c r="G43" s="7">
        <v>0</v>
      </c>
      <c r="H43" s="7">
        <v>3.9767000000000004E-2</v>
      </c>
      <c r="I43" s="7">
        <v>0</v>
      </c>
      <c r="J43" s="7">
        <v>0</v>
      </c>
      <c r="K43" s="7">
        <v>2.1800000000000001E-3</v>
      </c>
      <c r="L43" s="7">
        <v>0</v>
      </c>
      <c r="M43" s="7">
        <v>1.13622</v>
      </c>
    </row>
    <row r="44" spans="3:13" ht="15" customHeight="1" x14ac:dyDescent="0.2">
      <c r="C44" s="1" t="s">
        <v>80</v>
      </c>
      <c r="D44" s="7">
        <v>0</v>
      </c>
      <c r="E44" s="7">
        <v>0</v>
      </c>
      <c r="F44" s="7">
        <v>7.6737E-2</v>
      </c>
      <c r="G44" s="7">
        <v>7.9715000000000008E-2</v>
      </c>
      <c r="H44" s="7">
        <v>6.8460999999999994E-2</v>
      </c>
      <c r="I44" s="7">
        <v>0</v>
      </c>
      <c r="J44" s="7">
        <v>0</v>
      </c>
      <c r="K44" s="7">
        <v>1.95699</v>
      </c>
      <c r="L44" s="7">
        <v>2.40747</v>
      </c>
      <c r="M44" s="7">
        <v>1.3065</v>
      </c>
    </row>
    <row r="45" spans="3:13" ht="15" customHeight="1" x14ac:dyDescent="0.2">
      <c r="C45" s="1" t="s">
        <v>81</v>
      </c>
      <c r="D45" s="7">
        <v>0.313772</v>
      </c>
      <c r="E45" s="7">
        <v>0.25313599999999997</v>
      </c>
      <c r="F45" s="7">
        <v>0.20397100000000001</v>
      </c>
      <c r="G45" s="7">
        <v>0.27746900000000002</v>
      </c>
      <c r="H45" s="7">
        <v>0.155441</v>
      </c>
      <c r="I45" s="7">
        <v>29.090060000000001</v>
      </c>
      <c r="J45" s="7">
        <v>10.93242</v>
      </c>
      <c r="K45" s="7">
        <v>13.844900000000001</v>
      </c>
      <c r="L45" s="7">
        <v>17.508620000000001</v>
      </c>
      <c r="M45" s="7">
        <v>4.4854799999999999</v>
      </c>
    </row>
    <row r="46" spans="3:13" ht="15" customHeight="1" x14ac:dyDescent="0.2">
      <c r="C46" s="1" t="s">
        <v>82</v>
      </c>
      <c r="D46" s="7">
        <v>16.111937999999999</v>
      </c>
      <c r="E46" s="7">
        <v>14.503607000000001</v>
      </c>
      <c r="F46" s="7">
        <v>13.732381</v>
      </c>
      <c r="G46" s="7">
        <v>12.628399</v>
      </c>
      <c r="H46" s="7">
        <v>9.2974320000000006</v>
      </c>
      <c r="I46" s="7">
        <v>722.36899000000005</v>
      </c>
      <c r="J46" s="7">
        <v>515.53461000000004</v>
      </c>
      <c r="K46" s="7">
        <v>650.39733999999999</v>
      </c>
      <c r="L46" s="7">
        <v>460.20463000000001</v>
      </c>
      <c r="M46" s="7">
        <v>367.77327000000002</v>
      </c>
    </row>
    <row r="47" spans="3:13" ht="15" customHeight="1" x14ac:dyDescent="0.2">
      <c r="C47" s="1" t="s">
        <v>83</v>
      </c>
      <c r="D47" s="7">
        <v>0.34958400000000001</v>
      </c>
      <c r="E47" s="7">
        <v>0.43567099999999997</v>
      </c>
      <c r="F47" s="7">
        <v>0.47760799999999998</v>
      </c>
      <c r="G47" s="7">
        <v>0.438747</v>
      </c>
      <c r="H47" s="7">
        <v>0.48789199999999999</v>
      </c>
      <c r="I47" s="7">
        <v>12.66718</v>
      </c>
      <c r="J47" s="7">
        <v>17.95017</v>
      </c>
      <c r="K47" s="7">
        <v>18.138680000000001</v>
      </c>
      <c r="L47" s="7">
        <v>17.376429999999999</v>
      </c>
      <c r="M47" s="7">
        <v>18.310179999999999</v>
      </c>
    </row>
    <row r="48" spans="3:13" ht="15" customHeight="1" x14ac:dyDescent="0.2">
      <c r="C48" s="1" t="s">
        <v>84</v>
      </c>
      <c r="D48" s="7">
        <v>1.8908999999999999E-2</v>
      </c>
      <c r="E48" s="7">
        <v>2.3890000000000002E-2</v>
      </c>
      <c r="F48" s="7">
        <v>0</v>
      </c>
      <c r="G48" s="7">
        <v>1.3760999999999999E-2</v>
      </c>
      <c r="H48" s="7">
        <v>0</v>
      </c>
      <c r="I48" s="7">
        <v>17.273150000000001</v>
      </c>
      <c r="J48" s="7">
        <v>22.655919999999998</v>
      </c>
      <c r="K48" s="7">
        <v>0</v>
      </c>
      <c r="L48" s="7">
        <v>0.58899000000000001</v>
      </c>
      <c r="M48" s="7">
        <v>0</v>
      </c>
    </row>
    <row r="49" spans="1:13" ht="15" customHeight="1" x14ac:dyDescent="0.2">
      <c r="C49" s="1" t="s">
        <v>85</v>
      </c>
      <c r="D49" s="7">
        <v>2.7170000000000002E-3</v>
      </c>
      <c r="E49" s="7">
        <v>0</v>
      </c>
      <c r="F49" s="7">
        <v>0</v>
      </c>
      <c r="G49" s="7">
        <v>1.2932000000000001E-2</v>
      </c>
      <c r="H49" s="7">
        <v>0</v>
      </c>
      <c r="I49" s="7">
        <v>1.5310000000000001E-2</v>
      </c>
      <c r="J49" s="7">
        <v>0</v>
      </c>
      <c r="K49" s="7">
        <v>0</v>
      </c>
      <c r="L49" s="7">
        <v>0.20091999999999999</v>
      </c>
      <c r="M49" s="7">
        <v>0</v>
      </c>
    </row>
    <row r="50" spans="1:13" ht="15" customHeight="1" x14ac:dyDescent="0.2">
      <c r="C50" s="1" t="s">
        <v>86</v>
      </c>
      <c r="D50" s="7">
        <v>0.18651599999999999</v>
      </c>
      <c r="E50" s="7">
        <v>5.9456000000000002E-2</v>
      </c>
      <c r="F50" s="7">
        <v>0.19023300000000001</v>
      </c>
      <c r="G50" s="7">
        <v>0.23371500000000001</v>
      </c>
      <c r="H50" s="7">
        <v>0.16670199999999999</v>
      </c>
      <c r="I50" s="7">
        <v>3.4001299999999999</v>
      </c>
      <c r="J50" s="7">
        <v>1.04975</v>
      </c>
      <c r="K50" s="7">
        <v>3.4451900000000002</v>
      </c>
      <c r="L50" s="7">
        <v>6.8111499999999996</v>
      </c>
      <c r="M50" s="7">
        <v>6.4697500000000003</v>
      </c>
    </row>
    <row r="51" spans="1:13" ht="15" customHeight="1" x14ac:dyDescent="0.2">
      <c r="C51" s="1" t="s">
        <v>87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</row>
    <row r="52" spans="1:13" ht="15" customHeight="1" x14ac:dyDescent="0.2">
      <c r="C52" s="1" t="s">
        <v>88</v>
      </c>
      <c r="D52" s="7">
        <v>2.0600000000000002E-3</v>
      </c>
      <c r="E52" s="7">
        <v>0</v>
      </c>
      <c r="F52" s="7">
        <v>0</v>
      </c>
      <c r="G52" s="7">
        <v>0</v>
      </c>
      <c r="H52" s="7">
        <v>0</v>
      </c>
      <c r="I52" s="7">
        <v>2.1850000000000001E-2</v>
      </c>
      <c r="J52" s="7">
        <v>0</v>
      </c>
      <c r="K52" s="7">
        <v>0</v>
      </c>
      <c r="L52" s="7">
        <v>0</v>
      </c>
      <c r="M52" s="7">
        <v>0</v>
      </c>
    </row>
    <row r="53" spans="1:13" ht="15" customHeight="1" x14ac:dyDescent="0.2">
      <c r="C53" s="1" t="s">
        <v>89</v>
      </c>
      <c r="D53" s="7">
        <v>2.3576E-2</v>
      </c>
      <c r="E53" s="7">
        <v>3.6249000000000003E-2</v>
      </c>
      <c r="F53" s="7">
        <v>1.2330000000000002E-3</v>
      </c>
      <c r="G53" s="7">
        <v>1.1E-4</v>
      </c>
      <c r="H53" s="7">
        <v>3.8340000000000002E-3</v>
      </c>
      <c r="I53" s="7">
        <v>0.23749999999999999</v>
      </c>
      <c r="J53" s="7">
        <v>1.36571</v>
      </c>
      <c r="K53" s="7">
        <v>0.20613000000000001</v>
      </c>
      <c r="L53" s="7">
        <v>6.7000000000000002E-4</v>
      </c>
      <c r="M53" s="7">
        <v>3.3700000000000002E-3</v>
      </c>
    </row>
    <row r="54" spans="1:13" ht="15" customHeight="1" x14ac:dyDescent="0.2">
      <c r="A54" s="1" t="s">
        <v>90</v>
      </c>
      <c r="D54" s="7">
        <v>655.22578799999997</v>
      </c>
      <c r="E54" s="7">
        <v>635.48847699999999</v>
      </c>
      <c r="F54" s="7">
        <v>684.57900300000006</v>
      </c>
      <c r="G54" s="7">
        <v>710.86651100000006</v>
      </c>
      <c r="H54" s="7">
        <v>524.37392299999999</v>
      </c>
      <c r="I54" s="7">
        <v>18965.346839999998</v>
      </c>
      <c r="J54" s="7">
        <v>19329.133999999998</v>
      </c>
      <c r="K54" s="7">
        <v>19338.285510000002</v>
      </c>
      <c r="L54" s="7">
        <v>18593.046849999999</v>
      </c>
      <c r="M54" s="7">
        <v>15920.43672</v>
      </c>
    </row>
    <row r="55" spans="1:13" ht="15" customHeight="1" x14ac:dyDescent="0.2">
      <c r="B55" s="1" t="s">
        <v>91</v>
      </c>
      <c r="D55" s="7">
        <v>30.418906</v>
      </c>
      <c r="E55" s="7">
        <v>2.1688860000000001</v>
      </c>
      <c r="F55" s="7">
        <v>2.1532220000000004</v>
      </c>
      <c r="G55" s="7">
        <v>1.6562699999999999</v>
      </c>
      <c r="H55" s="7">
        <v>1.0149869999999999</v>
      </c>
      <c r="I55" s="7">
        <v>47.903559999999999</v>
      </c>
      <c r="J55" s="7">
        <v>53.021659999999997</v>
      </c>
      <c r="K55" s="7">
        <v>103.04158</v>
      </c>
      <c r="L55" s="7">
        <v>34.243920000000003</v>
      </c>
      <c r="M55" s="7">
        <v>37.081200000000003</v>
      </c>
    </row>
    <row r="56" spans="1:13" ht="15" customHeight="1" x14ac:dyDescent="0.2">
      <c r="C56" s="1" t="s">
        <v>92</v>
      </c>
      <c r="D56" s="7">
        <v>0.29777999999999999</v>
      </c>
      <c r="E56" s="7">
        <v>8.7691000000000005E-2</v>
      </c>
      <c r="F56" s="7">
        <v>2.0749E-2</v>
      </c>
      <c r="G56" s="7">
        <v>2.4681999999999999E-2</v>
      </c>
      <c r="H56" s="7">
        <v>2.3769999999999998E-3</v>
      </c>
      <c r="I56" s="7">
        <v>1.4055299999999999</v>
      </c>
      <c r="J56" s="7">
        <v>0.40471000000000001</v>
      </c>
      <c r="K56" s="7">
        <v>0.31798999999999999</v>
      </c>
      <c r="L56" s="7">
        <v>0.29808000000000001</v>
      </c>
      <c r="M56" s="7">
        <v>0.11255999999999999</v>
      </c>
    </row>
    <row r="57" spans="1:13" ht="15" customHeight="1" x14ac:dyDescent="0.2">
      <c r="C57" s="1" t="s">
        <v>93</v>
      </c>
      <c r="D57" s="7">
        <v>0</v>
      </c>
      <c r="E57" s="7">
        <v>1.0000000000000001E-5</v>
      </c>
      <c r="F57" s="7">
        <v>0</v>
      </c>
      <c r="G57" s="7">
        <v>0</v>
      </c>
      <c r="H57" s="7">
        <v>0</v>
      </c>
      <c r="I57" s="7">
        <v>0</v>
      </c>
      <c r="J57" s="7">
        <v>1.4999999999999999E-4</v>
      </c>
      <c r="K57" s="7">
        <v>0</v>
      </c>
      <c r="L57" s="7">
        <v>0</v>
      </c>
      <c r="M57" s="7">
        <v>0</v>
      </c>
    </row>
    <row r="58" spans="1:13" ht="15" customHeight="1" x14ac:dyDescent="0.2">
      <c r="C58" s="1" t="s">
        <v>94</v>
      </c>
      <c r="D58" s="7">
        <v>6.2050000000000004E-3</v>
      </c>
      <c r="E58" s="7">
        <v>1.1029000000000001E-2</v>
      </c>
      <c r="F58" s="7">
        <v>4.2709999999999996E-3</v>
      </c>
      <c r="G58" s="7">
        <v>1.4930000000000002E-3</v>
      </c>
      <c r="H58" s="7">
        <v>0</v>
      </c>
      <c r="I58" s="7">
        <v>4.9279999999999997E-2</v>
      </c>
      <c r="J58" s="7">
        <v>6.191E-2</v>
      </c>
      <c r="K58" s="7">
        <v>1.5970000000000002E-2</v>
      </c>
      <c r="L58" s="7">
        <v>4.4220000000000002E-2</v>
      </c>
      <c r="M58" s="7">
        <v>0</v>
      </c>
    </row>
    <row r="59" spans="1:13" ht="15" customHeight="1" x14ac:dyDescent="0.2">
      <c r="C59" s="1" t="s">
        <v>95</v>
      </c>
      <c r="D59" s="7">
        <v>7.6772000000000007E-2</v>
      </c>
      <c r="E59" s="7">
        <v>5.8133000000000004E-2</v>
      </c>
      <c r="F59" s="7">
        <v>0.14986099999999999</v>
      </c>
      <c r="G59" s="7">
        <v>5.4697000000000003E-2</v>
      </c>
      <c r="H59" s="7">
        <v>1.1071999999999999E-2</v>
      </c>
      <c r="I59" s="7">
        <v>1.3206</v>
      </c>
      <c r="J59" s="7">
        <v>1.28148</v>
      </c>
      <c r="K59" s="7">
        <v>15.689579999999999</v>
      </c>
      <c r="L59" s="7">
        <v>1.9194800000000001</v>
      </c>
      <c r="M59" s="7">
        <v>0.55974999999999997</v>
      </c>
    </row>
    <row r="60" spans="1:13" ht="15" customHeight="1" x14ac:dyDescent="0.2">
      <c r="C60" s="1" t="s">
        <v>96</v>
      </c>
      <c r="D60" s="7">
        <v>6.1650000000000003E-3</v>
      </c>
      <c r="E60" s="7">
        <v>1.2038999999999999E-2</v>
      </c>
      <c r="F60" s="7">
        <v>1.0634000000000001E-2</v>
      </c>
      <c r="G60" s="7">
        <v>1.2455000000000001E-2</v>
      </c>
      <c r="H60" s="7">
        <v>6.5460000000000006E-3</v>
      </c>
      <c r="I60" s="7">
        <v>9.2700000000000005E-3</v>
      </c>
      <c r="J60" s="7">
        <v>0.21601999999999999</v>
      </c>
      <c r="K60" s="7">
        <v>0.17093</v>
      </c>
      <c r="L60" s="7">
        <v>0.23743</v>
      </c>
      <c r="M60" s="7">
        <v>9.1770000000000004E-2</v>
      </c>
    </row>
    <row r="61" spans="1:13" ht="15" customHeight="1" x14ac:dyDescent="0.2">
      <c r="C61" s="1" t="s">
        <v>97</v>
      </c>
      <c r="D61" s="7">
        <v>7.0732000000000003E-2</v>
      </c>
      <c r="E61" s="7">
        <v>3.8573000000000003E-2</v>
      </c>
      <c r="F61" s="7">
        <v>3.6837000000000002E-2</v>
      </c>
      <c r="G61" s="7">
        <v>3.1126999999999998E-2</v>
      </c>
      <c r="H61" s="7">
        <v>2.5408999999999998E-2</v>
      </c>
      <c r="I61" s="7">
        <v>1.48594</v>
      </c>
      <c r="J61" s="7">
        <v>0.94025000000000003</v>
      </c>
      <c r="K61" s="7">
        <v>1.01407</v>
      </c>
      <c r="L61" s="7">
        <v>1.16469</v>
      </c>
      <c r="M61" s="7">
        <v>0.65530999999999995</v>
      </c>
    </row>
    <row r="62" spans="1:13" ht="15" customHeight="1" x14ac:dyDescent="0.2">
      <c r="C62" s="1" t="s">
        <v>98</v>
      </c>
      <c r="D62" s="7">
        <v>4.3432000000000005E-2</v>
      </c>
      <c r="E62" s="7">
        <v>2.6461999999999999E-2</v>
      </c>
      <c r="F62" s="7">
        <v>2.0362999999999999E-2</v>
      </c>
      <c r="G62" s="7">
        <v>1.9663E-2</v>
      </c>
      <c r="H62" s="7">
        <v>2.1050000000000001E-3</v>
      </c>
      <c r="I62" s="7">
        <v>0.24437</v>
      </c>
      <c r="J62" s="7">
        <v>8.7209999999999996E-2</v>
      </c>
      <c r="K62" s="7">
        <v>0.10384</v>
      </c>
      <c r="L62" s="7">
        <v>8.7090000000000001E-2</v>
      </c>
      <c r="M62" s="7">
        <v>2.3460000000000002E-2</v>
      </c>
    </row>
    <row r="63" spans="1:13" ht="15" customHeight="1" x14ac:dyDescent="0.2">
      <c r="C63" s="1" t="s">
        <v>99</v>
      </c>
      <c r="D63" s="7">
        <v>27.379166000000001</v>
      </c>
      <c r="E63" s="7">
        <v>0.206839</v>
      </c>
      <c r="F63" s="7">
        <v>1.8655999999999999E-2</v>
      </c>
      <c r="G63" s="7">
        <v>5.5690000000000002E-3</v>
      </c>
      <c r="H63" s="7">
        <v>3.0590000000000001E-3</v>
      </c>
      <c r="I63" s="7">
        <v>0.76139999999999997</v>
      </c>
      <c r="J63" s="7">
        <v>1.6140000000000002E-2</v>
      </c>
      <c r="K63" s="7">
        <v>0.19903000000000001</v>
      </c>
      <c r="L63" s="7">
        <v>4.2560000000000001E-2</v>
      </c>
      <c r="M63" s="7">
        <v>1.9470000000000001E-2</v>
      </c>
    </row>
    <row r="64" spans="1:13" ht="15" customHeight="1" x14ac:dyDescent="0.2">
      <c r="C64" s="1" t="s">
        <v>100</v>
      </c>
      <c r="D64" s="7">
        <v>3.3159999999999995E-2</v>
      </c>
      <c r="E64" s="7">
        <v>3.0291000000000002E-2</v>
      </c>
      <c r="F64" s="7">
        <v>5.6993000000000002E-2</v>
      </c>
      <c r="G64" s="7">
        <v>3.5756999999999997E-2</v>
      </c>
      <c r="H64" s="7">
        <v>2.3010000000000003E-2</v>
      </c>
      <c r="I64" s="7">
        <v>2.0002399999999998</v>
      </c>
      <c r="J64" s="7">
        <v>0.28528999999999999</v>
      </c>
      <c r="K64" s="7">
        <v>6.2473099999999997</v>
      </c>
      <c r="L64" s="7">
        <v>0.99748999999999999</v>
      </c>
      <c r="M64" s="7">
        <v>1.1860200000000001</v>
      </c>
    </row>
    <row r="65" spans="2:13" ht="15" customHeight="1" x14ac:dyDescent="0.2">
      <c r="C65" s="1" t="s">
        <v>101</v>
      </c>
      <c r="D65" s="7">
        <v>0.57145399999999991</v>
      </c>
      <c r="E65" s="7">
        <v>0.67612099999999997</v>
      </c>
      <c r="F65" s="7">
        <v>0.68688899999999997</v>
      </c>
      <c r="G65" s="7">
        <v>0.56232100000000007</v>
      </c>
      <c r="H65" s="7">
        <v>0.34430900000000003</v>
      </c>
      <c r="I65" s="7">
        <v>4.9589100000000004</v>
      </c>
      <c r="J65" s="7">
        <v>15.81832</v>
      </c>
      <c r="K65" s="7">
        <v>32.949379999999998</v>
      </c>
      <c r="L65" s="7">
        <v>8.4967699999999997</v>
      </c>
      <c r="M65" s="7">
        <v>18.094360000000002</v>
      </c>
    </row>
    <row r="66" spans="2:13" ht="15" customHeight="1" x14ac:dyDescent="0.2">
      <c r="C66" s="1" t="s">
        <v>102</v>
      </c>
      <c r="D66" s="7">
        <v>1.4399999999999998E-4</v>
      </c>
      <c r="E66" s="7">
        <v>1.2899999999999999E-4</v>
      </c>
      <c r="F66" s="7">
        <v>0</v>
      </c>
      <c r="G66" s="7">
        <v>7.8200000000000003E-4</v>
      </c>
      <c r="H66" s="7">
        <v>0</v>
      </c>
      <c r="I66" s="7">
        <v>2.0400000000000001E-3</v>
      </c>
      <c r="J66" s="7">
        <v>2.3000000000000001E-4</v>
      </c>
      <c r="K66" s="7">
        <v>0</v>
      </c>
      <c r="L66" s="7">
        <v>2.622E-2</v>
      </c>
      <c r="M66" s="7">
        <v>0</v>
      </c>
    </row>
    <row r="67" spans="2:13" ht="15" customHeight="1" x14ac:dyDescent="0.2">
      <c r="C67" s="1" t="s">
        <v>103</v>
      </c>
      <c r="D67" s="7">
        <v>0.39438099999999998</v>
      </c>
      <c r="E67" s="7">
        <v>8.2927000000000001E-2</v>
      </c>
      <c r="F67" s="7">
        <v>8.9972999999999997E-2</v>
      </c>
      <c r="G67" s="7">
        <v>0.111078</v>
      </c>
      <c r="H67" s="7">
        <v>7.3980000000000004E-2</v>
      </c>
      <c r="I67" s="7">
        <v>2.7422300000000002</v>
      </c>
      <c r="J67" s="7">
        <v>0.85043000000000002</v>
      </c>
      <c r="K67" s="7">
        <v>0.87407000000000001</v>
      </c>
      <c r="L67" s="7">
        <v>1.07229</v>
      </c>
      <c r="M67" s="7">
        <v>0.65847</v>
      </c>
    </row>
    <row r="68" spans="2:13" ht="15" customHeight="1" x14ac:dyDescent="0.2">
      <c r="C68" s="1" t="s">
        <v>104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</row>
    <row r="69" spans="2:13" ht="15" customHeight="1" x14ac:dyDescent="0.2">
      <c r="C69" s="1" t="s">
        <v>105</v>
      </c>
      <c r="D69" s="7">
        <v>2.768E-2</v>
      </c>
      <c r="E69" s="7">
        <v>2.9918E-2</v>
      </c>
      <c r="F69" s="7">
        <v>2.8323000000000001E-2</v>
      </c>
      <c r="G69" s="7">
        <v>1.7016E-2</v>
      </c>
      <c r="H69" s="7">
        <v>6.0829999999999999E-3</v>
      </c>
      <c r="I69" s="7">
        <v>0.62155000000000005</v>
      </c>
      <c r="J69" s="7">
        <v>1.3411</v>
      </c>
      <c r="K69" s="7">
        <v>0.45745999999999998</v>
      </c>
      <c r="L69" s="7">
        <v>0.30227999999999999</v>
      </c>
      <c r="M69" s="7">
        <v>0.18579999999999999</v>
      </c>
    </row>
    <row r="70" spans="2:13" ht="15" customHeight="1" x14ac:dyDescent="0.2">
      <c r="C70" s="1" t="s">
        <v>106</v>
      </c>
      <c r="D70" s="7">
        <v>0.119605</v>
      </c>
      <c r="E70" s="7">
        <v>8.7924000000000002E-2</v>
      </c>
      <c r="F70" s="7">
        <v>7.293899999999999E-2</v>
      </c>
      <c r="G70" s="7">
        <v>5.4253000000000003E-2</v>
      </c>
      <c r="H70" s="7">
        <v>3.9129999999999998E-3</v>
      </c>
      <c r="I70" s="7">
        <v>0.73956</v>
      </c>
      <c r="J70" s="7">
        <v>1.17567</v>
      </c>
      <c r="K70" s="7">
        <v>0.79637000000000002</v>
      </c>
      <c r="L70" s="7">
        <v>0.96272999999999997</v>
      </c>
      <c r="M70" s="7">
        <v>7.9579999999999998E-2</v>
      </c>
    </row>
    <row r="71" spans="2:13" ht="15" customHeight="1" x14ac:dyDescent="0.2">
      <c r="C71" s="1" t="s">
        <v>107</v>
      </c>
      <c r="D71" s="7">
        <v>1.195916</v>
      </c>
      <c r="E71" s="7">
        <v>0.65899600000000003</v>
      </c>
      <c r="F71" s="7">
        <v>0.86864999999999992</v>
      </c>
      <c r="G71" s="7">
        <v>0.64805299999999999</v>
      </c>
      <c r="H71" s="7">
        <v>0.47452</v>
      </c>
      <c r="I71" s="7">
        <v>27.07377</v>
      </c>
      <c r="J71" s="7">
        <v>27.837980000000002</v>
      </c>
      <c r="K71" s="7">
        <v>42.574179999999998</v>
      </c>
      <c r="L71" s="7">
        <v>16.504770000000001</v>
      </c>
      <c r="M71" s="7">
        <v>14.057650000000001</v>
      </c>
    </row>
    <row r="72" spans="2:13" ht="15" customHeight="1" x14ac:dyDescent="0.2">
      <c r="C72" s="1" t="s">
        <v>108</v>
      </c>
      <c r="D72" s="7">
        <v>6.8369999999999993E-3</v>
      </c>
      <c r="E72" s="7">
        <v>1.7493999999999999E-2</v>
      </c>
      <c r="F72" s="7">
        <v>3.3059999999999999E-3</v>
      </c>
      <c r="G72" s="7">
        <v>1.0851000000000001E-2</v>
      </c>
      <c r="H72" s="7">
        <v>1.951E-3</v>
      </c>
      <c r="I72" s="7">
        <v>2.4080000000000001E-2</v>
      </c>
      <c r="J72" s="7">
        <v>0.21944</v>
      </c>
      <c r="K72" s="7">
        <v>1.31E-3</v>
      </c>
      <c r="L72" s="7">
        <v>1.702E-2</v>
      </c>
      <c r="M72" s="7">
        <v>3.5E-4</v>
      </c>
    </row>
    <row r="73" spans="2:13" ht="15" customHeight="1" x14ac:dyDescent="0.2">
      <c r="C73" s="1" t="s">
        <v>109</v>
      </c>
      <c r="D73" s="7">
        <v>3.0130000000000001E-2</v>
      </c>
      <c r="E73" s="7">
        <v>8.3789999999999993E-3</v>
      </c>
      <c r="F73" s="7">
        <v>3.0529999999999997E-3</v>
      </c>
      <c r="G73" s="7">
        <v>5.352E-3</v>
      </c>
      <c r="H73" s="7">
        <v>1.1310000000000001E-3</v>
      </c>
      <c r="I73" s="7">
        <v>0.23694999999999999</v>
      </c>
      <c r="J73" s="7">
        <v>6.7360000000000003E-2</v>
      </c>
      <c r="K73" s="7">
        <v>6.2880000000000005E-2</v>
      </c>
      <c r="L73" s="7">
        <v>0.1593</v>
      </c>
      <c r="M73" s="7">
        <v>2.912E-2</v>
      </c>
    </row>
    <row r="74" spans="2:13" ht="15" customHeight="1" x14ac:dyDescent="0.2">
      <c r="C74" s="1" t="s">
        <v>110</v>
      </c>
      <c r="D74" s="7">
        <v>1.1249E-2</v>
      </c>
      <c r="E74" s="7">
        <v>4.4859999999999997E-2</v>
      </c>
      <c r="F74" s="7">
        <v>5.2759999999999994E-3</v>
      </c>
      <c r="G74" s="7">
        <v>7.4740000000000006E-3</v>
      </c>
      <c r="H74" s="7">
        <v>5.8259999999999996E-3</v>
      </c>
      <c r="I74" s="7">
        <v>0.29618</v>
      </c>
      <c r="J74" s="7">
        <v>1.0483499999999999</v>
      </c>
      <c r="K74" s="7">
        <v>0.1736</v>
      </c>
      <c r="L74" s="7">
        <v>0.19447</v>
      </c>
      <c r="M74" s="7">
        <v>0.28214</v>
      </c>
    </row>
    <row r="75" spans="2:13" ht="15" customHeight="1" x14ac:dyDescent="0.2">
      <c r="C75" s="1" t="s">
        <v>111</v>
      </c>
      <c r="D75" s="7">
        <v>6.7359999999999998E-3</v>
      </c>
      <c r="E75" s="7">
        <v>1.0263E-2</v>
      </c>
      <c r="F75" s="7">
        <v>5.7980000000000002E-3</v>
      </c>
      <c r="G75" s="7">
        <v>3.4899999999999997E-4</v>
      </c>
      <c r="H75" s="7">
        <v>0</v>
      </c>
      <c r="I75" s="7">
        <v>1.289E-2</v>
      </c>
      <c r="J75" s="7">
        <v>1.9460000000000002E-2</v>
      </c>
      <c r="K75" s="7">
        <v>1.102E-2</v>
      </c>
      <c r="L75" s="7">
        <v>5.0000000000000002E-5</v>
      </c>
      <c r="M75" s="7">
        <v>0</v>
      </c>
    </row>
    <row r="76" spans="2:13" ht="15" customHeight="1" x14ac:dyDescent="0.2">
      <c r="C76" s="1" t="s">
        <v>112</v>
      </c>
      <c r="D76" s="7">
        <v>0</v>
      </c>
      <c r="E76" s="7">
        <v>0</v>
      </c>
      <c r="F76" s="7">
        <v>0</v>
      </c>
      <c r="G76" s="7">
        <v>1.0000000000000001E-5</v>
      </c>
      <c r="H76" s="7">
        <v>0</v>
      </c>
      <c r="I76" s="7">
        <v>0</v>
      </c>
      <c r="J76" s="7">
        <v>0</v>
      </c>
      <c r="K76" s="7">
        <v>0</v>
      </c>
      <c r="L76" s="7">
        <v>1E-4</v>
      </c>
      <c r="M76" s="7">
        <v>0</v>
      </c>
    </row>
    <row r="77" spans="2:13" ht="15" customHeight="1" x14ac:dyDescent="0.2">
      <c r="C77" s="1" t="s">
        <v>113</v>
      </c>
      <c r="D77" s="7">
        <v>0.13542199999999999</v>
      </c>
      <c r="E77" s="7">
        <v>7.6132000000000005E-2</v>
      </c>
      <c r="F77" s="7">
        <v>6.5406000000000006E-2</v>
      </c>
      <c r="G77" s="7">
        <v>5.3287999999999995E-2</v>
      </c>
      <c r="H77" s="7">
        <v>2.9696E-2</v>
      </c>
      <c r="I77" s="7">
        <v>3.89981</v>
      </c>
      <c r="J77" s="7">
        <v>1.34935</v>
      </c>
      <c r="K77" s="7">
        <v>1.3460799999999999</v>
      </c>
      <c r="L77" s="7">
        <v>1.71688</v>
      </c>
      <c r="M77" s="7">
        <v>1.04539</v>
      </c>
    </row>
    <row r="78" spans="2:13" ht="15" customHeight="1" x14ac:dyDescent="0.2">
      <c r="C78" s="1" t="s">
        <v>114</v>
      </c>
      <c r="D78" s="7">
        <v>5.94E-3</v>
      </c>
      <c r="E78" s="7">
        <v>4.6760000000000005E-3</v>
      </c>
      <c r="F78" s="7">
        <v>5.2450000000000005E-3</v>
      </c>
      <c r="G78" s="7">
        <v>0</v>
      </c>
      <c r="H78" s="7">
        <v>0</v>
      </c>
      <c r="I78" s="7">
        <v>1.8960000000000001E-2</v>
      </c>
      <c r="J78" s="7">
        <v>8.0999999999999996E-4</v>
      </c>
      <c r="K78" s="7">
        <v>3.6510000000000001E-2</v>
      </c>
      <c r="L78" s="7">
        <v>0</v>
      </c>
      <c r="M78" s="7">
        <v>0</v>
      </c>
    </row>
    <row r="79" spans="2:13" ht="15" customHeight="1" x14ac:dyDescent="0.2">
      <c r="B79" s="1" t="s">
        <v>115</v>
      </c>
      <c r="D79" s="7">
        <v>496.45636200000001</v>
      </c>
      <c r="E79" s="7">
        <v>506.59868</v>
      </c>
      <c r="F79" s="7">
        <v>550.982978</v>
      </c>
      <c r="G79" s="7">
        <v>577.19120099999998</v>
      </c>
      <c r="H79" s="7">
        <v>433.89254299999999</v>
      </c>
      <c r="I79" s="7">
        <v>11296.91289</v>
      </c>
      <c r="J79" s="7">
        <v>10965.694869999999</v>
      </c>
      <c r="K79" s="7">
        <v>10893.53479</v>
      </c>
      <c r="L79" s="7">
        <v>10091.531569999999</v>
      </c>
      <c r="M79" s="7">
        <v>8723.7267200000006</v>
      </c>
    </row>
    <row r="80" spans="2:13" ht="15" customHeight="1" x14ac:dyDescent="0.2">
      <c r="C80" s="1" t="s">
        <v>116</v>
      </c>
      <c r="D80" s="7">
        <v>43.059753999999998</v>
      </c>
      <c r="E80" s="7">
        <v>40.724083</v>
      </c>
      <c r="F80" s="7">
        <v>40.049879000000004</v>
      </c>
      <c r="G80" s="7">
        <v>44.075427000000005</v>
      </c>
      <c r="H80" s="7">
        <v>35.779513000000001</v>
      </c>
      <c r="I80" s="7">
        <v>1269.91461</v>
      </c>
      <c r="J80" s="7">
        <v>1147.9391900000001</v>
      </c>
      <c r="K80" s="7">
        <v>1111.82709</v>
      </c>
      <c r="L80" s="7">
        <v>1343.7507599999999</v>
      </c>
      <c r="M80" s="7">
        <v>657.07591000000002</v>
      </c>
    </row>
    <row r="81" spans="2:13" ht="15" customHeight="1" x14ac:dyDescent="0.2">
      <c r="C81" s="1" t="s">
        <v>117</v>
      </c>
      <c r="D81" s="7">
        <v>453.39660800000001</v>
      </c>
      <c r="E81" s="7">
        <v>465.87459699999999</v>
      </c>
      <c r="F81" s="7">
        <v>510.93309899999997</v>
      </c>
      <c r="G81" s="7">
        <v>533.11577399999999</v>
      </c>
      <c r="H81" s="7">
        <v>398.11303000000004</v>
      </c>
      <c r="I81" s="7">
        <v>10026.99828</v>
      </c>
      <c r="J81" s="7">
        <v>9817.7556800000002</v>
      </c>
      <c r="K81" s="7">
        <v>9781.7077000000008</v>
      </c>
      <c r="L81" s="7">
        <v>8747.7808100000002</v>
      </c>
      <c r="M81" s="7">
        <v>8066.6508100000001</v>
      </c>
    </row>
    <row r="82" spans="2:13" ht="15" customHeight="1" x14ac:dyDescent="0.2">
      <c r="B82" s="1" t="s">
        <v>118</v>
      </c>
      <c r="D82" s="7">
        <v>36.912173000000003</v>
      </c>
      <c r="E82" s="7">
        <v>39.158380999999999</v>
      </c>
      <c r="F82" s="7">
        <v>40.823675999999999</v>
      </c>
      <c r="G82" s="7">
        <v>41.303460000000001</v>
      </c>
      <c r="H82" s="7">
        <v>29.030112000000003</v>
      </c>
      <c r="I82" s="7">
        <v>1501.10293</v>
      </c>
      <c r="J82" s="7">
        <v>1407.0482</v>
      </c>
      <c r="K82" s="7">
        <v>1514.33986</v>
      </c>
      <c r="L82" s="7">
        <v>1803.95541</v>
      </c>
      <c r="M82" s="7">
        <v>1659.6821500000001</v>
      </c>
    </row>
    <row r="83" spans="2:13" ht="15" customHeight="1" x14ac:dyDescent="0.2">
      <c r="C83" s="1" t="s">
        <v>119</v>
      </c>
      <c r="D83" s="7">
        <v>2.9080550000000001</v>
      </c>
      <c r="E83" s="7">
        <v>5.3777349999999995</v>
      </c>
      <c r="F83" s="7">
        <v>3.3848020000000001</v>
      </c>
      <c r="G83" s="7">
        <v>3.7455270000000001</v>
      </c>
      <c r="H83" s="7">
        <v>1.865448</v>
      </c>
      <c r="I83" s="7">
        <v>93.086280000000002</v>
      </c>
      <c r="J83" s="7">
        <v>154.49960999999999</v>
      </c>
      <c r="K83" s="7">
        <v>142.49345</v>
      </c>
      <c r="L83" s="7">
        <v>121.72121</v>
      </c>
      <c r="M83" s="7">
        <v>84.235659999999996</v>
      </c>
    </row>
    <row r="84" spans="2:13" ht="15" customHeight="1" x14ac:dyDescent="0.2">
      <c r="C84" s="1" t="s">
        <v>120</v>
      </c>
      <c r="D84" s="7">
        <v>0.54452</v>
      </c>
      <c r="E84" s="7">
        <v>8.9343999999999993E-2</v>
      </c>
      <c r="F84" s="7">
        <v>0.237264</v>
      </c>
      <c r="G84" s="7">
        <v>0.17656899999999998</v>
      </c>
      <c r="H84" s="7">
        <v>0.17809</v>
      </c>
      <c r="I84" s="7">
        <v>5.4345699999999999</v>
      </c>
      <c r="J84" s="7">
        <v>3.6882299999999999</v>
      </c>
      <c r="K84" s="7">
        <v>6.2805999999999997</v>
      </c>
      <c r="L84" s="7">
        <v>3.1103200000000002</v>
      </c>
      <c r="M84" s="7">
        <v>2.5695000000000001</v>
      </c>
    </row>
    <row r="85" spans="2:13" ht="15" customHeight="1" x14ac:dyDescent="0.2">
      <c r="C85" s="1" t="s">
        <v>121</v>
      </c>
      <c r="D85" s="7">
        <v>14.404259</v>
      </c>
      <c r="E85" s="7">
        <v>17.331394</v>
      </c>
      <c r="F85" s="7">
        <v>19.285143999999999</v>
      </c>
      <c r="G85" s="7">
        <v>19.008330000000001</v>
      </c>
      <c r="H85" s="7">
        <v>15.757534</v>
      </c>
      <c r="I85" s="7">
        <v>605.41341</v>
      </c>
      <c r="J85" s="7">
        <v>591.85904000000005</v>
      </c>
      <c r="K85" s="7">
        <v>672.33653000000004</v>
      </c>
      <c r="L85" s="7">
        <v>958.55039999999997</v>
      </c>
      <c r="M85" s="7">
        <v>1071.3753999999999</v>
      </c>
    </row>
    <row r="86" spans="2:13" ht="15" customHeight="1" x14ac:dyDescent="0.2">
      <c r="C86" s="1" t="s">
        <v>122</v>
      </c>
      <c r="D86" s="7">
        <v>5.3049770000000001</v>
      </c>
      <c r="E86" s="7">
        <v>5.6676589999999996</v>
      </c>
      <c r="F86" s="7">
        <v>6.2205620000000001</v>
      </c>
      <c r="G86" s="7">
        <v>6.8028059999999995</v>
      </c>
      <c r="H86" s="7">
        <v>4.068111</v>
      </c>
      <c r="I86" s="7">
        <v>168.50644</v>
      </c>
      <c r="J86" s="7">
        <v>182.91884999999999</v>
      </c>
      <c r="K86" s="7">
        <v>195.43556000000001</v>
      </c>
      <c r="L86" s="7">
        <v>244.9555</v>
      </c>
      <c r="M86" s="7">
        <v>128.92013</v>
      </c>
    </row>
    <row r="87" spans="2:13" ht="15" customHeight="1" x14ac:dyDescent="0.2">
      <c r="C87" s="1" t="s">
        <v>123</v>
      </c>
      <c r="D87" s="7">
        <v>1.1954500000000001</v>
      </c>
      <c r="E87" s="7">
        <v>0.974132</v>
      </c>
      <c r="F87" s="7">
        <v>1.1004339999999999</v>
      </c>
      <c r="G87" s="7">
        <v>1.1252650000000002</v>
      </c>
      <c r="H87" s="7">
        <v>0.56941799999999998</v>
      </c>
      <c r="I87" s="7">
        <v>45.038809999999998</v>
      </c>
      <c r="J87" s="7">
        <v>16.793970000000002</v>
      </c>
      <c r="K87" s="7">
        <v>19.469899999999999</v>
      </c>
      <c r="L87" s="7">
        <v>12.54692</v>
      </c>
      <c r="M87" s="7">
        <v>5.1982600000000003</v>
      </c>
    </row>
    <row r="88" spans="2:13" ht="15" customHeight="1" x14ac:dyDescent="0.2">
      <c r="C88" s="1" t="s">
        <v>124</v>
      </c>
      <c r="D88" s="7">
        <v>3.4216999999999997E-2</v>
      </c>
      <c r="E88" s="7">
        <v>1.968E-2</v>
      </c>
      <c r="F88" s="7">
        <v>8.8170000000000002E-3</v>
      </c>
      <c r="G88" s="7">
        <v>9.1079999999999998E-3</v>
      </c>
      <c r="H88" s="7">
        <v>3.9569999999999996E-3</v>
      </c>
      <c r="I88" s="7">
        <v>0.15018000000000001</v>
      </c>
      <c r="J88" s="7">
        <v>0.1235</v>
      </c>
      <c r="K88" s="7">
        <v>9.4289999999999999E-2</v>
      </c>
      <c r="L88" s="7">
        <v>7.782E-2</v>
      </c>
      <c r="M88" s="7">
        <v>4.8509999999999998E-2</v>
      </c>
    </row>
    <row r="89" spans="2:13" ht="15" customHeight="1" x14ac:dyDescent="0.2">
      <c r="C89" s="1" t="s">
        <v>125</v>
      </c>
      <c r="D89" s="7">
        <v>4.2489999999999993E-3</v>
      </c>
      <c r="E89" s="7">
        <v>3.5690000000000001E-3</v>
      </c>
      <c r="F89" s="7">
        <v>3.3450000000000003E-3</v>
      </c>
      <c r="G89" s="7">
        <v>2.3419999999999999E-3</v>
      </c>
      <c r="H89" s="7">
        <v>2.6440000000000001E-3</v>
      </c>
      <c r="I89" s="7">
        <v>0.10342</v>
      </c>
      <c r="J89" s="7">
        <v>0.19467000000000001</v>
      </c>
      <c r="K89" s="7">
        <v>0.18361</v>
      </c>
      <c r="L89" s="7">
        <v>0.11620999999999999</v>
      </c>
      <c r="M89" s="7">
        <v>0.16081999999999999</v>
      </c>
    </row>
    <row r="90" spans="2:13" ht="15" customHeight="1" x14ac:dyDescent="0.2">
      <c r="C90" s="1" t="s">
        <v>126</v>
      </c>
      <c r="D90" s="7">
        <v>5.4398779999999993</v>
      </c>
      <c r="E90" s="7">
        <v>5.3098599999999996</v>
      </c>
      <c r="F90" s="7">
        <v>5.599227</v>
      </c>
      <c r="G90" s="7">
        <v>6.3210459999999999</v>
      </c>
      <c r="H90" s="7">
        <v>3.7476019999999997</v>
      </c>
      <c r="I90" s="7">
        <v>277.50033000000002</v>
      </c>
      <c r="J90" s="7">
        <v>302.55921000000001</v>
      </c>
      <c r="K90" s="7">
        <v>281.58368000000002</v>
      </c>
      <c r="L90" s="7">
        <v>273.50893000000002</v>
      </c>
      <c r="M90" s="7">
        <v>201.7414</v>
      </c>
    </row>
    <row r="91" spans="2:13" ht="15" customHeight="1" x14ac:dyDescent="0.2">
      <c r="C91" s="1" t="s">
        <v>127</v>
      </c>
      <c r="D91" s="7">
        <v>0.49419099999999999</v>
      </c>
      <c r="E91" s="7">
        <v>0.52473299999999989</v>
      </c>
      <c r="F91" s="7">
        <v>0.57318399999999992</v>
      </c>
      <c r="G91" s="7">
        <v>0.33597199999999999</v>
      </c>
      <c r="H91" s="7">
        <v>0.19206600000000001</v>
      </c>
      <c r="I91" s="7">
        <v>5.6742299999999997</v>
      </c>
      <c r="J91" s="7">
        <v>3.1447699999999998</v>
      </c>
      <c r="K91" s="7">
        <v>2.8407900000000001</v>
      </c>
      <c r="L91" s="7">
        <v>2.61951</v>
      </c>
      <c r="M91" s="7">
        <v>0.65266000000000002</v>
      </c>
    </row>
    <row r="92" spans="2:13" ht="15" customHeight="1" x14ac:dyDescent="0.2">
      <c r="C92" s="1" t="s">
        <v>128</v>
      </c>
      <c r="D92" s="7">
        <v>3.6877900000000001</v>
      </c>
      <c r="E92" s="7">
        <v>3.1760949999999997</v>
      </c>
      <c r="F92" s="7">
        <v>3.876824</v>
      </c>
      <c r="G92" s="7">
        <v>3.3730039999999999</v>
      </c>
      <c r="H92" s="7">
        <v>2.177006</v>
      </c>
      <c r="I92" s="7">
        <v>141.26408000000001</v>
      </c>
      <c r="J92" s="7">
        <v>118.04716000000001</v>
      </c>
      <c r="K92" s="7">
        <v>173.09990999999999</v>
      </c>
      <c r="L92" s="7">
        <v>175.84719999999999</v>
      </c>
      <c r="M92" s="7">
        <v>140.14053000000001</v>
      </c>
    </row>
    <row r="93" spans="2:13" ht="15" customHeight="1" x14ac:dyDescent="0.2">
      <c r="C93" s="1" t="s">
        <v>129</v>
      </c>
      <c r="D93" s="7">
        <v>3.1459999999999999E-3</v>
      </c>
      <c r="E93" s="7">
        <v>6.9090000000000002E-3</v>
      </c>
      <c r="F93" s="7">
        <v>7.0930000000000003E-3</v>
      </c>
      <c r="G93" s="7">
        <v>2.689E-3</v>
      </c>
      <c r="H93" s="7">
        <v>2.336E-3</v>
      </c>
      <c r="I93" s="7">
        <v>5.0049999999999997E-2</v>
      </c>
      <c r="J93" s="7">
        <v>1.8671</v>
      </c>
      <c r="K93" s="7">
        <v>0.95216000000000001</v>
      </c>
      <c r="L93" s="7">
        <v>0.31412000000000001</v>
      </c>
      <c r="M93" s="7">
        <v>2.2530000000000001E-2</v>
      </c>
    </row>
    <row r="94" spans="2:13" ht="15" customHeight="1" x14ac:dyDescent="0.2">
      <c r="C94" s="1" t="s">
        <v>130</v>
      </c>
      <c r="D94" s="7">
        <v>2.348668</v>
      </c>
      <c r="E94" s="7">
        <v>0.29542599999999997</v>
      </c>
      <c r="F94" s="7">
        <v>0.32177300000000003</v>
      </c>
      <c r="G94" s="7">
        <v>0.28466900000000001</v>
      </c>
      <c r="H94" s="7">
        <v>0.35197899999999999</v>
      </c>
      <c r="I94" s="7">
        <v>146.14272</v>
      </c>
      <c r="J94" s="7">
        <v>10.099119999999999</v>
      </c>
      <c r="K94" s="7">
        <v>11.1248</v>
      </c>
      <c r="L94" s="7">
        <v>9.5169300000000003</v>
      </c>
      <c r="M94" s="7">
        <v>23.681339999999999</v>
      </c>
    </row>
    <row r="95" spans="2:13" ht="15" customHeight="1" x14ac:dyDescent="0.2">
      <c r="C95" s="1" t="s">
        <v>131</v>
      </c>
      <c r="D95" s="7">
        <v>0.54277300000000006</v>
      </c>
      <c r="E95" s="7">
        <v>0.38184500000000005</v>
      </c>
      <c r="F95" s="7">
        <v>0.205207</v>
      </c>
      <c r="G95" s="7">
        <v>0.116133</v>
      </c>
      <c r="H95" s="7">
        <v>0.11392100000000001</v>
      </c>
      <c r="I95" s="7">
        <v>12.73841</v>
      </c>
      <c r="J95" s="7">
        <v>21.252970000000001</v>
      </c>
      <c r="K95" s="7">
        <v>8.4445800000000002</v>
      </c>
      <c r="L95" s="7">
        <v>1.0703400000000001</v>
      </c>
      <c r="M95" s="7">
        <v>0.93540999999999996</v>
      </c>
    </row>
    <row r="96" spans="2:13" ht="15" customHeight="1" x14ac:dyDescent="0.2">
      <c r="B96" s="1" t="s">
        <v>132</v>
      </c>
      <c r="D96" s="7">
        <v>91.438346999999993</v>
      </c>
      <c r="E96" s="7">
        <v>87.562529999999995</v>
      </c>
      <c r="F96" s="7">
        <v>90.619126999999992</v>
      </c>
      <c r="G96" s="7">
        <v>90.715580000000003</v>
      </c>
      <c r="H96" s="7">
        <v>60.436281000000001</v>
      </c>
      <c r="I96" s="7">
        <v>6119.4274599999999</v>
      </c>
      <c r="J96" s="7">
        <v>6903.3692700000001</v>
      </c>
      <c r="K96" s="7">
        <v>6827.3692799999999</v>
      </c>
      <c r="L96" s="7">
        <v>6663.3159500000002</v>
      </c>
      <c r="M96" s="7">
        <v>5499.9466499999999</v>
      </c>
    </row>
    <row r="97" spans="1:13" ht="15" customHeight="1" x14ac:dyDescent="0.2">
      <c r="C97" s="1" t="s">
        <v>133</v>
      </c>
      <c r="D97" s="7">
        <v>0</v>
      </c>
      <c r="E97" s="7">
        <v>0</v>
      </c>
      <c r="F97" s="7">
        <v>0</v>
      </c>
      <c r="G97" s="7">
        <v>1.0000000000000001E-5</v>
      </c>
      <c r="H97" s="7">
        <v>3.9800000000000002E-4</v>
      </c>
      <c r="I97" s="7">
        <v>0</v>
      </c>
      <c r="J97" s="7">
        <v>0</v>
      </c>
      <c r="K97" s="7">
        <v>0</v>
      </c>
      <c r="L97" s="7">
        <v>1E-4</v>
      </c>
      <c r="M97" s="7">
        <v>5.8900000000000003E-3</v>
      </c>
    </row>
    <row r="98" spans="1:13" ht="15" customHeight="1" x14ac:dyDescent="0.2">
      <c r="C98" s="1" t="s">
        <v>134</v>
      </c>
      <c r="D98" s="7">
        <v>1.194326</v>
      </c>
      <c r="E98" s="7">
        <v>1.2416479999999999</v>
      </c>
      <c r="F98" s="7">
        <v>1.195214</v>
      </c>
      <c r="G98" s="7">
        <v>1.1385619999999999</v>
      </c>
      <c r="H98" s="7">
        <v>0.67897200000000002</v>
      </c>
      <c r="I98" s="7">
        <v>12.19397</v>
      </c>
      <c r="J98" s="7">
        <v>194.67089999999999</v>
      </c>
      <c r="K98" s="7">
        <v>17.664670000000001</v>
      </c>
      <c r="L98" s="7">
        <v>60.279829999999997</v>
      </c>
      <c r="M98" s="7">
        <v>4.5720999999999998</v>
      </c>
    </row>
    <row r="99" spans="1:13" ht="15" customHeight="1" x14ac:dyDescent="0.2">
      <c r="C99" s="1" t="s">
        <v>135</v>
      </c>
      <c r="D99" s="7">
        <v>0.23587799999999998</v>
      </c>
      <c r="E99" s="7">
        <v>0.26819299999999996</v>
      </c>
      <c r="F99" s="7">
        <v>0.37301899999999999</v>
      </c>
      <c r="G99" s="7">
        <v>0.36295299999999997</v>
      </c>
      <c r="H99" s="7">
        <v>0.20180199999999998</v>
      </c>
      <c r="I99" s="7">
        <v>1.57073</v>
      </c>
      <c r="J99" s="7">
        <v>3.0270899999999998</v>
      </c>
      <c r="K99" s="7">
        <v>4.6204700000000001</v>
      </c>
      <c r="L99" s="7">
        <v>4.2234999999999996</v>
      </c>
      <c r="M99" s="7">
        <v>73.459000000000003</v>
      </c>
    </row>
    <row r="100" spans="1:13" ht="15" customHeight="1" x14ac:dyDescent="0.2">
      <c r="C100" s="1" t="s">
        <v>136</v>
      </c>
      <c r="D100" s="7">
        <v>0.77584600000000004</v>
      </c>
      <c r="E100" s="7">
        <v>0.63542600000000005</v>
      </c>
      <c r="F100" s="7">
        <v>0.88793800000000001</v>
      </c>
      <c r="G100" s="7">
        <v>1.093045</v>
      </c>
      <c r="H100" s="7">
        <v>0.63030299999999995</v>
      </c>
      <c r="I100" s="7">
        <v>11.81157</v>
      </c>
      <c r="J100" s="7">
        <v>8.8218899999999998</v>
      </c>
      <c r="K100" s="7">
        <v>15.323869999999999</v>
      </c>
      <c r="L100" s="7">
        <v>21.506160000000001</v>
      </c>
      <c r="M100" s="7">
        <v>13.034319999999999</v>
      </c>
    </row>
    <row r="101" spans="1:13" ht="15" customHeight="1" x14ac:dyDescent="0.2">
      <c r="C101" s="1" t="s">
        <v>137</v>
      </c>
      <c r="D101" s="7">
        <v>9.6437999999999996E-2</v>
      </c>
      <c r="E101" s="7">
        <v>0.20397000000000001</v>
      </c>
      <c r="F101" s="7">
        <v>0.415043</v>
      </c>
      <c r="G101" s="7">
        <v>0.27607799999999999</v>
      </c>
      <c r="H101" s="7">
        <v>0.105619</v>
      </c>
      <c r="I101" s="7">
        <v>1.5154399999999999</v>
      </c>
      <c r="J101" s="7">
        <v>1.9900199999999999</v>
      </c>
      <c r="K101" s="7">
        <v>3.6271499999999999</v>
      </c>
      <c r="L101" s="7">
        <v>3.7808999999999999</v>
      </c>
      <c r="M101" s="7">
        <v>1.3071600000000001</v>
      </c>
    </row>
    <row r="102" spans="1:13" ht="15" customHeight="1" x14ac:dyDescent="0.2">
      <c r="C102" s="1" t="s">
        <v>138</v>
      </c>
      <c r="D102" s="7">
        <v>87.562877999999998</v>
      </c>
      <c r="E102" s="7">
        <v>83.756353000000004</v>
      </c>
      <c r="F102" s="7">
        <v>85.898929999999993</v>
      </c>
      <c r="G102" s="7">
        <v>86.796922000000009</v>
      </c>
      <c r="H102" s="7">
        <v>58.454658999999999</v>
      </c>
      <c r="I102" s="7">
        <v>6075.51307</v>
      </c>
      <c r="J102" s="7">
        <v>6670.7227899999998</v>
      </c>
      <c r="K102" s="7">
        <v>6743.7859200000003</v>
      </c>
      <c r="L102" s="7">
        <v>6559.4052700000002</v>
      </c>
      <c r="M102" s="7">
        <v>5403.7356399999999</v>
      </c>
    </row>
    <row r="103" spans="1:13" ht="15" customHeight="1" x14ac:dyDescent="0.2">
      <c r="C103" s="1" t="s">
        <v>139</v>
      </c>
      <c r="D103" s="7">
        <v>0.32817299999999999</v>
      </c>
      <c r="E103" s="7">
        <v>0.29627800000000004</v>
      </c>
      <c r="F103" s="7">
        <v>0.21220599999999998</v>
      </c>
      <c r="G103" s="7">
        <v>0.22151699999999999</v>
      </c>
      <c r="H103" s="7">
        <v>0.195795</v>
      </c>
      <c r="I103" s="7">
        <v>1.9368399999999999</v>
      </c>
      <c r="J103" s="7">
        <v>2.5108700000000002</v>
      </c>
      <c r="K103" s="7">
        <v>2.49899</v>
      </c>
      <c r="L103" s="7">
        <v>1.4711000000000001</v>
      </c>
      <c r="M103" s="7">
        <v>1.46347</v>
      </c>
    </row>
    <row r="104" spans="1:13" ht="15" customHeight="1" x14ac:dyDescent="0.2">
      <c r="C104" s="1" t="s">
        <v>140</v>
      </c>
      <c r="D104" s="7">
        <v>1.2448079999999999</v>
      </c>
      <c r="E104" s="7">
        <v>1.1606620000000001</v>
      </c>
      <c r="F104" s="7">
        <v>1.6367770000000001</v>
      </c>
      <c r="G104" s="7">
        <v>0.82649300000000003</v>
      </c>
      <c r="H104" s="7">
        <v>0.16873299999999999</v>
      </c>
      <c r="I104" s="7">
        <v>14.88584</v>
      </c>
      <c r="J104" s="7">
        <v>21.625710000000002</v>
      </c>
      <c r="K104" s="7">
        <v>39.848210000000002</v>
      </c>
      <c r="L104" s="7">
        <v>12.649089999999999</v>
      </c>
      <c r="M104" s="7">
        <v>2.3690699999999998</v>
      </c>
    </row>
    <row r="105" spans="1:13" ht="15" customHeight="1" x14ac:dyDescent="0.2">
      <c r="A105" s="1" t="s">
        <v>141</v>
      </c>
      <c r="D105" s="7">
        <v>576.59343899999999</v>
      </c>
      <c r="E105" s="7">
        <v>619.20200199999999</v>
      </c>
      <c r="F105" s="7">
        <v>709.72195799999997</v>
      </c>
      <c r="G105" s="7">
        <v>603.72685300000001</v>
      </c>
      <c r="H105" s="7">
        <v>475.357124</v>
      </c>
      <c r="I105" s="7">
        <v>22257.611270000001</v>
      </c>
      <c r="J105" s="7">
        <v>24351.04408</v>
      </c>
      <c r="K105" s="7">
        <v>25147.465179999999</v>
      </c>
      <c r="L105" s="7">
        <v>21012.706709999999</v>
      </c>
      <c r="M105" s="7">
        <v>16588.770530000002</v>
      </c>
    </row>
    <row r="106" spans="1:13" ht="15" customHeight="1" x14ac:dyDescent="0.2">
      <c r="B106" s="1" t="s">
        <v>142</v>
      </c>
      <c r="D106" s="7">
        <v>119.657088</v>
      </c>
      <c r="E106" s="7">
        <v>135.31244899999999</v>
      </c>
      <c r="F106" s="7">
        <v>119.375928</v>
      </c>
      <c r="G106" s="7">
        <v>108.334969</v>
      </c>
      <c r="H106" s="7">
        <v>68.926086999999995</v>
      </c>
      <c r="I106" s="7">
        <v>6678.9169599999996</v>
      </c>
      <c r="J106" s="7">
        <v>8230.9316400000007</v>
      </c>
      <c r="K106" s="7">
        <v>8235.3813300000002</v>
      </c>
      <c r="L106" s="7">
        <v>5956.2169700000004</v>
      </c>
      <c r="M106" s="7">
        <v>3099.1674699999999</v>
      </c>
    </row>
    <row r="107" spans="1:13" ht="15" customHeight="1" x14ac:dyDescent="0.2">
      <c r="C107" s="1" t="s">
        <v>143</v>
      </c>
      <c r="D107" s="7">
        <v>0.68682899999999991</v>
      </c>
      <c r="E107" s="7">
        <v>0.88363699999999989</v>
      </c>
      <c r="F107" s="7">
        <v>1.3578979999999998</v>
      </c>
      <c r="G107" s="7">
        <v>1.615243</v>
      </c>
      <c r="H107" s="7">
        <v>0.61188900000000002</v>
      </c>
      <c r="I107" s="7">
        <v>29.47317</v>
      </c>
      <c r="J107" s="7">
        <v>51.122480000000003</v>
      </c>
      <c r="K107" s="7">
        <v>35.148220000000002</v>
      </c>
      <c r="L107" s="7">
        <v>43.522509999999997</v>
      </c>
      <c r="M107" s="7">
        <v>14.207599999999999</v>
      </c>
    </row>
    <row r="108" spans="1:13" ht="15" customHeight="1" x14ac:dyDescent="0.2">
      <c r="C108" s="1" t="s">
        <v>144</v>
      </c>
      <c r="D108" s="7">
        <v>1.1277029999999999</v>
      </c>
      <c r="E108" s="7">
        <v>1.078549</v>
      </c>
      <c r="F108" s="7">
        <v>1.0365489999999999</v>
      </c>
      <c r="G108" s="7">
        <v>1.327237</v>
      </c>
      <c r="H108" s="7">
        <v>0.77255999999999991</v>
      </c>
      <c r="I108" s="7">
        <v>72.453050000000005</v>
      </c>
      <c r="J108" s="7">
        <v>84.109300000000005</v>
      </c>
      <c r="K108" s="7">
        <v>41.495289999999997</v>
      </c>
      <c r="L108" s="7">
        <v>49.447429999999997</v>
      </c>
      <c r="M108" s="7">
        <v>28.919170000000001</v>
      </c>
    </row>
    <row r="109" spans="1:13" ht="15" customHeight="1" x14ac:dyDescent="0.2">
      <c r="C109" s="1" t="s">
        <v>145</v>
      </c>
      <c r="D109" s="7">
        <v>1.3052139999999999</v>
      </c>
      <c r="E109" s="7">
        <v>0.66186</v>
      </c>
      <c r="F109" s="7">
        <v>0.91938300000000006</v>
      </c>
      <c r="G109" s="7">
        <v>0.77298100000000003</v>
      </c>
      <c r="H109" s="7">
        <v>0.91897899999999999</v>
      </c>
      <c r="I109" s="7">
        <v>118.54071999999999</v>
      </c>
      <c r="J109" s="7">
        <v>19.094290000000001</v>
      </c>
      <c r="K109" s="7">
        <v>44.0565</v>
      </c>
      <c r="L109" s="7">
        <v>30.838930000000001</v>
      </c>
      <c r="M109" s="7">
        <v>23.220410000000001</v>
      </c>
    </row>
    <row r="110" spans="1:13" ht="15" customHeight="1" x14ac:dyDescent="0.2">
      <c r="C110" s="1" t="s">
        <v>146</v>
      </c>
      <c r="D110" s="7">
        <v>0.399092</v>
      </c>
      <c r="E110" s="7">
        <v>0.48613899999999999</v>
      </c>
      <c r="F110" s="7">
        <v>0.57086700000000001</v>
      </c>
      <c r="G110" s="7">
        <v>0.59523499999999996</v>
      </c>
      <c r="H110" s="7">
        <v>0.23043100000000002</v>
      </c>
      <c r="I110" s="7">
        <v>19.031759999999998</v>
      </c>
      <c r="J110" s="7">
        <v>18.777979999999999</v>
      </c>
      <c r="K110" s="7">
        <v>40.1008</v>
      </c>
      <c r="L110" s="7">
        <v>23.856059999999999</v>
      </c>
      <c r="M110" s="7">
        <v>6.2411700000000003</v>
      </c>
    </row>
    <row r="111" spans="1:13" ht="15" customHeight="1" x14ac:dyDescent="0.2">
      <c r="C111" s="1" t="s">
        <v>147</v>
      </c>
      <c r="D111" s="7">
        <v>1.299029</v>
      </c>
      <c r="E111" s="7">
        <v>1.5107650000000001</v>
      </c>
      <c r="F111" s="7">
        <v>2.0671950000000003</v>
      </c>
      <c r="G111" s="7">
        <v>3.0495649999999999</v>
      </c>
      <c r="H111" s="7">
        <v>3.2967979999999999</v>
      </c>
      <c r="I111" s="7">
        <v>65.782780000000002</v>
      </c>
      <c r="J111" s="7">
        <v>76.67653</v>
      </c>
      <c r="K111" s="7">
        <v>92.922719999999998</v>
      </c>
      <c r="L111" s="7">
        <v>91.878429999999994</v>
      </c>
      <c r="M111" s="7">
        <v>155.57804999999999</v>
      </c>
    </row>
    <row r="112" spans="1:13" ht="15" customHeight="1" x14ac:dyDescent="0.2">
      <c r="C112" s="1" t="s">
        <v>148</v>
      </c>
      <c r="D112" s="7">
        <v>13.161388000000001</v>
      </c>
      <c r="E112" s="7">
        <v>14.137726000000001</v>
      </c>
      <c r="F112" s="7">
        <v>5.9381180000000002</v>
      </c>
      <c r="G112" s="7">
        <v>0.45219999999999999</v>
      </c>
      <c r="H112" s="7">
        <v>0.24229400000000001</v>
      </c>
      <c r="I112" s="7">
        <v>1233.67572</v>
      </c>
      <c r="J112" s="7">
        <v>1095.9299599999999</v>
      </c>
      <c r="K112" s="7">
        <v>510.32486999999998</v>
      </c>
      <c r="L112" s="7">
        <v>52.249740000000003</v>
      </c>
      <c r="M112" s="7">
        <v>6.1531099999999999</v>
      </c>
    </row>
    <row r="113" spans="2:13" ht="15" customHeight="1" x14ac:dyDescent="0.2">
      <c r="C113" s="1" t="s">
        <v>149</v>
      </c>
      <c r="D113" s="7">
        <v>9.5435110000000005</v>
      </c>
      <c r="E113" s="7">
        <v>11.598075000000001</v>
      </c>
      <c r="F113" s="7">
        <v>11.933324000000001</v>
      </c>
      <c r="G113" s="7">
        <v>14.361025</v>
      </c>
      <c r="H113" s="7">
        <v>10.345924</v>
      </c>
      <c r="I113" s="7">
        <v>328.15154999999999</v>
      </c>
      <c r="J113" s="7">
        <v>308.55766</v>
      </c>
      <c r="K113" s="7">
        <v>330.51744000000002</v>
      </c>
      <c r="L113" s="7">
        <v>345.17128000000002</v>
      </c>
      <c r="M113" s="7">
        <v>308.63396</v>
      </c>
    </row>
    <row r="114" spans="2:13" ht="15" customHeight="1" x14ac:dyDescent="0.2">
      <c r="C114" s="1" t="s">
        <v>150</v>
      </c>
      <c r="D114" s="7">
        <v>0.13277699999999998</v>
      </c>
      <c r="E114" s="7">
        <v>4.3447E-2</v>
      </c>
      <c r="F114" s="7">
        <v>0.13692599999999999</v>
      </c>
      <c r="G114" s="7">
        <v>0.319218</v>
      </c>
      <c r="H114" s="7">
        <v>0.18278299999999997</v>
      </c>
      <c r="I114" s="7">
        <v>0.31781999999999999</v>
      </c>
      <c r="J114" s="7">
        <v>0.48993999999999999</v>
      </c>
      <c r="K114" s="7">
        <v>2.5964499999999999</v>
      </c>
      <c r="L114" s="7">
        <v>10.699759999999999</v>
      </c>
      <c r="M114" s="7">
        <v>0.82508000000000004</v>
      </c>
    </row>
    <row r="115" spans="2:13" ht="15" customHeight="1" x14ac:dyDescent="0.2">
      <c r="C115" s="1" t="s">
        <v>151</v>
      </c>
      <c r="D115" s="7">
        <v>4.3364269999999996</v>
      </c>
      <c r="E115" s="7">
        <v>3.7903629999999997</v>
      </c>
      <c r="F115" s="7">
        <v>2.9813339999999999</v>
      </c>
      <c r="G115" s="7">
        <v>2.6591260000000001</v>
      </c>
      <c r="H115" s="7">
        <v>2.0611760000000001</v>
      </c>
      <c r="I115" s="7">
        <v>255.36984000000001</v>
      </c>
      <c r="J115" s="7">
        <v>185.78738000000001</v>
      </c>
      <c r="K115" s="7">
        <v>107.08853999999999</v>
      </c>
      <c r="L115" s="7">
        <v>141.90244999999999</v>
      </c>
      <c r="M115" s="7">
        <v>103.89353</v>
      </c>
    </row>
    <row r="116" spans="2:13" ht="15" customHeight="1" x14ac:dyDescent="0.2">
      <c r="C116" s="1" t="s">
        <v>152</v>
      </c>
      <c r="D116" s="7">
        <v>8.6983990000000002</v>
      </c>
      <c r="E116" s="7">
        <v>19.543795999999997</v>
      </c>
      <c r="F116" s="7">
        <v>25.785693999999999</v>
      </c>
      <c r="G116" s="7">
        <v>18.352373</v>
      </c>
      <c r="H116" s="7">
        <v>11.118206000000001</v>
      </c>
      <c r="I116" s="7">
        <v>542.88503000000003</v>
      </c>
      <c r="J116" s="7">
        <v>1921.12176</v>
      </c>
      <c r="K116" s="7">
        <v>2752.8620000000001</v>
      </c>
      <c r="L116" s="7">
        <v>1773.4930199999999</v>
      </c>
      <c r="M116" s="7">
        <v>702.83750999999995</v>
      </c>
    </row>
    <row r="117" spans="2:13" ht="15" customHeight="1" x14ac:dyDescent="0.2">
      <c r="C117" s="1" t="s">
        <v>153</v>
      </c>
      <c r="D117" s="7">
        <v>4.5958209999999999</v>
      </c>
      <c r="E117" s="7">
        <v>4.3141809999999996</v>
      </c>
      <c r="F117" s="7">
        <v>3.7322510000000002</v>
      </c>
      <c r="G117" s="7">
        <v>4.2466210000000002</v>
      </c>
      <c r="H117" s="7">
        <v>3.1055809999999999</v>
      </c>
      <c r="I117" s="7">
        <v>63.195450000000001</v>
      </c>
      <c r="J117" s="7">
        <v>67.010469999999998</v>
      </c>
      <c r="K117" s="7">
        <v>86.269880000000001</v>
      </c>
      <c r="L117" s="7">
        <v>82.224130000000002</v>
      </c>
      <c r="M117" s="7">
        <v>64.427350000000004</v>
      </c>
    </row>
    <row r="118" spans="2:13" ht="15" customHeight="1" x14ac:dyDescent="0.2">
      <c r="C118" s="1" t="s">
        <v>154</v>
      </c>
      <c r="D118" s="7">
        <v>3.1636160000000002</v>
      </c>
      <c r="E118" s="7">
        <v>3.3464800000000001</v>
      </c>
      <c r="F118" s="7">
        <v>3.4117310000000001</v>
      </c>
      <c r="G118" s="7">
        <v>1.652042</v>
      </c>
      <c r="H118" s="7">
        <v>0.51230600000000004</v>
      </c>
      <c r="I118" s="7">
        <v>171.63570000000001</v>
      </c>
      <c r="J118" s="7">
        <v>149.18421000000001</v>
      </c>
      <c r="K118" s="7">
        <v>182.22451000000001</v>
      </c>
      <c r="L118" s="7">
        <v>53.598260000000003</v>
      </c>
      <c r="M118" s="7">
        <v>25.660209999999999</v>
      </c>
    </row>
    <row r="119" spans="2:13" ht="15" customHeight="1" x14ac:dyDescent="0.2">
      <c r="C119" s="1" t="s">
        <v>155</v>
      </c>
      <c r="D119" s="7">
        <v>4.2823700000000002</v>
      </c>
      <c r="E119" s="7">
        <v>1.8190350000000002</v>
      </c>
      <c r="F119" s="7">
        <v>2.6338139999999997</v>
      </c>
      <c r="G119" s="7">
        <v>1.8481910000000001</v>
      </c>
      <c r="H119" s="7">
        <v>1.9075599999999999</v>
      </c>
      <c r="I119" s="7">
        <v>268.43275999999997</v>
      </c>
      <c r="J119" s="7">
        <v>89.711669999999998</v>
      </c>
      <c r="K119" s="7">
        <v>121.20739</v>
      </c>
      <c r="L119" s="7">
        <v>69.407550000000001</v>
      </c>
      <c r="M119" s="7">
        <v>118.75969000000001</v>
      </c>
    </row>
    <row r="120" spans="2:13" ht="15" customHeight="1" x14ac:dyDescent="0.2">
      <c r="C120" s="1" t="s">
        <v>156</v>
      </c>
      <c r="D120" s="7">
        <v>4.0714E-2</v>
      </c>
      <c r="E120" s="7">
        <v>0</v>
      </c>
      <c r="F120" s="7">
        <v>0</v>
      </c>
      <c r="G120" s="7">
        <v>0</v>
      </c>
      <c r="H120" s="7">
        <v>9.6992000000000009E-2</v>
      </c>
      <c r="I120" s="7">
        <v>1.5864</v>
      </c>
      <c r="J120" s="7">
        <v>0</v>
      </c>
      <c r="K120" s="7">
        <v>0</v>
      </c>
      <c r="L120" s="7">
        <v>0</v>
      </c>
      <c r="M120" s="7">
        <v>0.42848999999999998</v>
      </c>
    </row>
    <row r="121" spans="2:13" ht="15" customHeight="1" x14ac:dyDescent="0.2">
      <c r="C121" s="1" t="s">
        <v>157</v>
      </c>
      <c r="D121" s="7">
        <v>23.611331999999997</v>
      </c>
      <c r="E121" s="7">
        <v>27.036556000000001</v>
      </c>
      <c r="F121" s="7">
        <v>25.295448</v>
      </c>
      <c r="G121" s="7">
        <v>29.4284</v>
      </c>
      <c r="H121" s="7">
        <v>15.512709999999998</v>
      </c>
      <c r="I121" s="7">
        <v>1193.52638</v>
      </c>
      <c r="J121" s="7">
        <v>1668.44697</v>
      </c>
      <c r="K121" s="7">
        <v>1596.64168</v>
      </c>
      <c r="L121" s="7">
        <v>1521.1485</v>
      </c>
      <c r="M121" s="7">
        <v>754.18363999999997</v>
      </c>
    </row>
    <row r="122" spans="2:13" ht="15" customHeight="1" x14ac:dyDescent="0.2">
      <c r="C122" s="1" t="s">
        <v>158</v>
      </c>
      <c r="D122" s="7">
        <v>0.70557799999999993</v>
      </c>
      <c r="E122" s="7">
        <v>0.70647199999999999</v>
      </c>
      <c r="F122" s="7">
        <v>0.61889099999999997</v>
      </c>
      <c r="G122" s="7">
        <v>0.16872599999999999</v>
      </c>
      <c r="H122" s="7">
        <v>3.2411999999999996E-2</v>
      </c>
      <c r="I122" s="7">
        <v>24.36955</v>
      </c>
      <c r="J122" s="7">
        <v>24.057449999999999</v>
      </c>
      <c r="K122" s="7">
        <v>38.874479999999998</v>
      </c>
      <c r="L122" s="7">
        <v>6.2446900000000003</v>
      </c>
      <c r="M122" s="7">
        <v>2.15971</v>
      </c>
    </row>
    <row r="123" spans="2:13" ht="15" customHeight="1" x14ac:dyDescent="0.2">
      <c r="C123" s="1" t="s">
        <v>159</v>
      </c>
      <c r="D123" s="7">
        <v>42.567287999999998</v>
      </c>
      <c r="E123" s="7">
        <v>44.355368000000006</v>
      </c>
      <c r="F123" s="7">
        <v>30.956505</v>
      </c>
      <c r="G123" s="7">
        <v>27.486785999999999</v>
      </c>
      <c r="H123" s="7">
        <v>17.977486000000003</v>
      </c>
      <c r="I123" s="7">
        <v>2290.4892799999998</v>
      </c>
      <c r="J123" s="7">
        <v>2470.8535900000002</v>
      </c>
      <c r="K123" s="7">
        <v>2253.0505600000001</v>
      </c>
      <c r="L123" s="7">
        <v>1660.53423</v>
      </c>
      <c r="M123" s="7">
        <v>783.03878999999995</v>
      </c>
    </row>
    <row r="124" spans="2:13" ht="15" customHeight="1" x14ac:dyDescent="0.2">
      <c r="B124" s="1" t="s">
        <v>160</v>
      </c>
      <c r="D124" s="7">
        <v>289.51355999999998</v>
      </c>
      <c r="E124" s="7">
        <v>317.77886899999999</v>
      </c>
      <c r="F124" s="7">
        <v>407.90569599999998</v>
      </c>
      <c r="G124" s="7">
        <v>313.54269699999998</v>
      </c>
      <c r="H124" s="7">
        <v>295.52618999999999</v>
      </c>
      <c r="I124" s="7">
        <v>10280.4728</v>
      </c>
      <c r="J124" s="7">
        <v>10705.621069999999</v>
      </c>
      <c r="K124" s="7">
        <v>11508.80227</v>
      </c>
      <c r="L124" s="7">
        <v>9554.6849399999992</v>
      </c>
      <c r="M124" s="7">
        <v>10073.016809999999</v>
      </c>
    </row>
    <row r="125" spans="2:13" ht="15" customHeight="1" x14ac:dyDescent="0.2">
      <c r="C125" s="1" t="s">
        <v>161</v>
      </c>
      <c r="D125" s="7">
        <v>185.67202399999999</v>
      </c>
      <c r="E125" s="7">
        <v>222.00861600000002</v>
      </c>
      <c r="F125" s="7">
        <v>220.598657</v>
      </c>
      <c r="G125" s="7">
        <v>209.63661499999998</v>
      </c>
      <c r="H125" s="7">
        <v>202.62332599999999</v>
      </c>
      <c r="I125" s="7">
        <v>8754.2246899999991</v>
      </c>
      <c r="J125" s="7">
        <v>9245.4924499999997</v>
      </c>
      <c r="K125" s="7">
        <v>9732.0339299999996</v>
      </c>
      <c r="L125" s="7">
        <v>8157.4887399999998</v>
      </c>
      <c r="M125" s="7">
        <v>8812.3690499999993</v>
      </c>
    </row>
    <row r="126" spans="2:13" ht="15" customHeight="1" x14ac:dyDescent="0.2">
      <c r="C126" s="1" t="s">
        <v>162</v>
      </c>
      <c r="D126" s="7">
        <v>56.744398000000004</v>
      </c>
      <c r="E126" s="7">
        <v>45.933292999999999</v>
      </c>
      <c r="F126" s="7">
        <v>136.392775</v>
      </c>
      <c r="G126" s="7">
        <v>57.388985999999996</v>
      </c>
      <c r="H126" s="7">
        <v>47.126216999999997</v>
      </c>
      <c r="I126" s="7">
        <v>861.66083000000003</v>
      </c>
      <c r="J126" s="7">
        <v>669.06920000000002</v>
      </c>
      <c r="K126" s="7">
        <v>723.44047</v>
      </c>
      <c r="L126" s="7">
        <v>736.98479999999995</v>
      </c>
      <c r="M126" s="7">
        <v>610.96159</v>
      </c>
    </row>
    <row r="127" spans="2:13" ht="15" customHeight="1" x14ac:dyDescent="0.2">
      <c r="C127" s="1" t="s">
        <v>163</v>
      </c>
      <c r="D127" s="7">
        <v>27.562369999999998</v>
      </c>
      <c r="E127" s="7">
        <v>30.665921999999998</v>
      </c>
      <c r="F127" s="7">
        <v>28.866461999999999</v>
      </c>
      <c r="G127" s="7">
        <v>27.432941</v>
      </c>
      <c r="H127" s="7">
        <v>24.850722000000001</v>
      </c>
      <c r="I127" s="7">
        <v>463.51224000000002</v>
      </c>
      <c r="J127" s="7">
        <v>577.11919999999998</v>
      </c>
      <c r="K127" s="7">
        <v>783.54796999999996</v>
      </c>
      <c r="L127" s="7">
        <v>447.26119999999997</v>
      </c>
      <c r="M127" s="7">
        <v>430.89915999999999</v>
      </c>
    </row>
    <row r="128" spans="2:13" ht="15" customHeight="1" x14ac:dyDescent="0.2">
      <c r="C128" s="1" t="s">
        <v>164</v>
      </c>
      <c r="D128" s="7">
        <v>0.90460000000000007</v>
      </c>
      <c r="E128" s="7">
        <v>1.7124760000000001</v>
      </c>
      <c r="F128" s="7">
        <v>2.4078059999999999</v>
      </c>
      <c r="G128" s="7">
        <v>1.970048</v>
      </c>
      <c r="H128" s="7">
        <v>1.1063270000000001</v>
      </c>
      <c r="I128" s="7">
        <v>29.029509999999998</v>
      </c>
      <c r="J128" s="7">
        <v>76.51088</v>
      </c>
      <c r="K128" s="7">
        <v>104.52339000000001</v>
      </c>
      <c r="L128" s="7">
        <v>80.647459999999995</v>
      </c>
      <c r="M128" s="7">
        <v>39.777990000000003</v>
      </c>
    </row>
    <row r="129" spans="2:13" ht="15" customHeight="1" x14ac:dyDescent="0.2">
      <c r="C129" s="1" t="s">
        <v>165</v>
      </c>
      <c r="D129" s="7">
        <v>18.630168000000001</v>
      </c>
      <c r="E129" s="7">
        <v>17.458562000000001</v>
      </c>
      <c r="F129" s="7">
        <v>19.639996</v>
      </c>
      <c r="G129" s="7">
        <v>17.114107000000001</v>
      </c>
      <c r="H129" s="7">
        <v>19.819598000000003</v>
      </c>
      <c r="I129" s="7">
        <v>172.04553000000001</v>
      </c>
      <c r="J129" s="7">
        <v>137.42934</v>
      </c>
      <c r="K129" s="7">
        <v>165.25650999999999</v>
      </c>
      <c r="L129" s="7">
        <v>132.30274</v>
      </c>
      <c r="M129" s="7">
        <v>179.00901999999999</v>
      </c>
    </row>
    <row r="130" spans="2:13" ht="15" customHeight="1" x14ac:dyDescent="0.2">
      <c r="B130" s="1" t="s">
        <v>166</v>
      </c>
      <c r="D130" s="7">
        <v>43.497411999999997</v>
      </c>
      <c r="E130" s="7">
        <v>40.029125000000001</v>
      </c>
      <c r="F130" s="7">
        <v>57.020923000000003</v>
      </c>
      <c r="G130" s="7">
        <v>50.676660000000005</v>
      </c>
      <c r="H130" s="7">
        <v>27.369607999999999</v>
      </c>
      <c r="I130" s="7">
        <v>2948.9027500000002</v>
      </c>
      <c r="J130" s="7">
        <v>2864.8087399999999</v>
      </c>
      <c r="K130" s="7">
        <v>3371.6587599999998</v>
      </c>
      <c r="L130" s="7">
        <v>2532.1826599999999</v>
      </c>
      <c r="M130" s="7">
        <v>1679.4714300000001</v>
      </c>
    </row>
    <row r="131" spans="2:13" ht="15" customHeight="1" x14ac:dyDescent="0.2">
      <c r="C131" s="1" t="s">
        <v>167</v>
      </c>
      <c r="D131" s="7">
        <v>4.3449000000000002E-2</v>
      </c>
      <c r="E131" s="7">
        <v>4.3944000000000004E-2</v>
      </c>
      <c r="F131" s="7">
        <v>3.4040000000000001E-2</v>
      </c>
      <c r="G131" s="7">
        <v>6.3031999999999991E-2</v>
      </c>
      <c r="H131" s="7">
        <v>1.8794000000000002E-2</v>
      </c>
      <c r="I131" s="7">
        <v>1.3862099999999999</v>
      </c>
      <c r="J131" s="7">
        <v>1.18449</v>
      </c>
      <c r="K131" s="7">
        <v>1.24735</v>
      </c>
      <c r="L131" s="7">
        <v>2.7430400000000001</v>
      </c>
      <c r="M131" s="7">
        <v>0.62334999999999996</v>
      </c>
    </row>
    <row r="132" spans="2:13" ht="15" customHeight="1" x14ac:dyDescent="0.2">
      <c r="C132" s="1" t="s">
        <v>168</v>
      </c>
      <c r="D132" s="7">
        <v>0.16860900000000001</v>
      </c>
      <c r="E132" s="7">
        <v>0.59018399999999993</v>
      </c>
      <c r="F132" s="7">
        <v>1.4688979999999998</v>
      </c>
      <c r="G132" s="7">
        <v>0.65707799999999994</v>
      </c>
      <c r="H132" s="7">
        <v>0.87245399999999995</v>
      </c>
      <c r="I132" s="7">
        <v>7.3586999999999998</v>
      </c>
      <c r="J132" s="7">
        <v>185.86046999999999</v>
      </c>
      <c r="K132" s="7">
        <v>467.00513000000001</v>
      </c>
      <c r="L132" s="7">
        <v>206.38380000000001</v>
      </c>
      <c r="M132" s="7">
        <v>66.441770000000005</v>
      </c>
    </row>
    <row r="133" spans="2:13" ht="15" customHeight="1" x14ac:dyDescent="0.2">
      <c r="C133" s="1" t="s">
        <v>169</v>
      </c>
      <c r="D133" s="7">
        <v>0</v>
      </c>
      <c r="E133" s="7">
        <v>2.4159E-2</v>
      </c>
      <c r="F133" s="7">
        <v>3.7450000000000001E-3</v>
      </c>
      <c r="G133" s="7">
        <v>6.6200000000000005E-4</v>
      </c>
      <c r="H133" s="7">
        <v>0</v>
      </c>
      <c r="I133" s="7">
        <v>0</v>
      </c>
      <c r="J133" s="7">
        <v>0.10106999999999999</v>
      </c>
      <c r="K133" s="7">
        <v>5.8100000000000001E-3</v>
      </c>
      <c r="L133" s="7">
        <v>2.3000000000000001E-4</v>
      </c>
      <c r="M133" s="7">
        <v>0</v>
      </c>
    </row>
    <row r="134" spans="2:13" ht="15" customHeight="1" x14ac:dyDescent="0.2">
      <c r="C134" s="1" t="s">
        <v>170</v>
      </c>
      <c r="D134" s="7">
        <v>32.896565000000002</v>
      </c>
      <c r="E134" s="7">
        <v>26.717863000000001</v>
      </c>
      <c r="F134" s="7">
        <v>44.191815000000005</v>
      </c>
      <c r="G134" s="7">
        <v>36.986745999999997</v>
      </c>
      <c r="H134" s="7">
        <v>18.001296</v>
      </c>
      <c r="I134" s="7">
        <v>2086.9831100000001</v>
      </c>
      <c r="J134" s="7">
        <v>2039.52989</v>
      </c>
      <c r="K134" s="7">
        <v>2538.19209</v>
      </c>
      <c r="L134" s="7">
        <v>1816.68571</v>
      </c>
      <c r="M134" s="7">
        <v>1331.7505900000001</v>
      </c>
    </row>
    <row r="135" spans="2:13" ht="15" customHeight="1" x14ac:dyDescent="0.2">
      <c r="C135" s="1" t="s">
        <v>171</v>
      </c>
      <c r="D135" s="7">
        <v>3.8056579999999998</v>
      </c>
      <c r="E135" s="7">
        <v>4.279064</v>
      </c>
      <c r="F135" s="7">
        <v>3.7084810000000004</v>
      </c>
      <c r="G135" s="7">
        <v>5.7864390000000006</v>
      </c>
      <c r="H135" s="7">
        <v>3.8810279999999997</v>
      </c>
      <c r="I135" s="7">
        <v>264.17117000000002</v>
      </c>
      <c r="J135" s="7">
        <v>178.19524000000001</v>
      </c>
      <c r="K135" s="7">
        <v>116.62053</v>
      </c>
      <c r="L135" s="7">
        <v>261.74356999999998</v>
      </c>
      <c r="M135" s="7">
        <v>168.88167000000001</v>
      </c>
    </row>
    <row r="136" spans="2:13" ht="15" customHeight="1" x14ac:dyDescent="0.2">
      <c r="C136" s="1" t="s">
        <v>172</v>
      </c>
      <c r="D136" s="7">
        <v>7.7265E-2</v>
      </c>
      <c r="E136" s="7">
        <v>0.30993200000000004</v>
      </c>
      <c r="F136" s="7">
        <v>0.46908300000000003</v>
      </c>
      <c r="G136" s="7">
        <v>0.39361099999999999</v>
      </c>
      <c r="H136" s="7">
        <v>3.2374E-2</v>
      </c>
      <c r="I136" s="7">
        <v>2.5518900000000002</v>
      </c>
      <c r="J136" s="7">
        <v>1.2743800000000001</v>
      </c>
      <c r="K136" s="7">
        <v>1.3556999999999999</v>
      </c>
      <c r="L136" s="7">
        <v>7.8991699999999998</v>
      </c>
      <c r="M136" s="7">
        <v>5.2768600000000001</v>
      </c>
    </row>
    <row r="137" spans="2:13" ht="15" customHeight="1" x14ac:dyDescent="0.2">
      <c r="C137" s="1" t="s">
        <v>173</v>
      </c>
      <c r="D137" s="7">
        <v>8.2435000000000008E-2</v>
      </c>
      <c r="E137" s="7">
        <v>0.223888</v>
      </c>
      <c r="F137" s="7">
        <v>0.40726100000000004</v>
      </c>
      <c r="G137" s="7">
        <v>0.286854</v>
      </c>
      <c r="H137" s="7">
        <v>0.131547</v>
      </c>
      <c r="I137" s="7">
        <v>1.53634</v>
      </c>
      <c r="J137" s="7">
        <v>4.03979</v>
      </c>
      <c r="K137" s="7">
        <v>6.98881</v>
      </c>
      <c r="L137" s="7">
        <v>7.8160100000000003</v>
      </c>
      <c r="M137" s="7">
        <v>4.1105400000000003</v>
      </c>
    </row>
    <row r="138" spans="2:13" ht="15" customHeight="1" x14ac:dyDescent="0.2">
      <c r="C138" s="1" t="s">
        <v>174</v>
      </c>
      <c r="D138" s="7">
        <v>0.21077099999999999</v>
      </c>
      <c r="E138" s="7">
        <v>0.16531899999999999</v>
      </c>
      <c r="F138" s="7">
        <v>0.270978</v>
      </c>
      <c r="G138" s="7">
        <v>0.38787500000000003</v>
      </c>
      <c r="H138" s="7">
        <v>0.157863</v>
      </c>
      <c r="I138" s="7">
        <v>4.4757300000000004</v>
      </c>
      <c r="J138" s="7">
        <v>5.0512600000000001</v>
      </c>
      <c r="K138" s="7">
        <v>12.14461</v>
      </c>
      <c r="L138" s="7">
        <v>18.805599999999998</v>
      </c>
      <c r="M138" s="7">
        <v>6.2181600000000001</v>
      </c>
    </row>
    <row r="139" spans="2:13" ht="15" customHeight="1" x14ac:dyDescent="0.2">
      <c r="C139" s="1" t="s">
        <v>175</v>
      </c>
      <c r="D139" s="7">
        <v>2.223007</v>
      </c>
      <c r="E139" s="7">
        <v>2.4857939999999998</v>
      </c>
      <c r="F139" s="7">
        <v>1.4490460000000001</v>
      </c>
      <c r="G139" s="7">
        <v>1.0395479999999999</v>
      </c>
      <c r="H139" s="7">
        <v>0.45105299999999998</v>
      </c>
      <c r="I139" s="7">
        <v>280.23752000000002</v>
      </c>
      <c r="J139" s="7">
        <v>290.39943</v>
      </c>
      <c r="K139" s="7">
        <v>48.009689999999999</v>
      </c>
      <c r="L139" s="7">
        <v>35.321950000000001</v>
      </c>
      <c r="M139" s="7">
        <v>10.00262</v>
      </c>
    </row>
    <row r="140" spans="2:13" ht="15" customHeight="1" x14ac:dyDescent="0.2">
      <c r="C140" s="1" t="s">
        <v>176</v>
      </c>
      <c r="D140" s="7">
        <v>1.319547</v>
      </c>
      <c r="E140" s="7">
        <v>1.693381</v>
      </c>
      <c r="F140" s="7">
        <v>1.8436300000000001</v>
      </c>
      <c r="G140" s="7">
        <v>1.5479559999999999</v>
      </c>
      <c r="H140" s="7">
        <v>0.87233700000000003</v>
      </c>
      <c r="I140" s="7">
        <v>122.94471</v>
      </c>
      <c r="J140" s="7">
        <v>145.13287</v>
      </c>
      <c r="K140" s="7">
        <v>160.10712000000001</v>
      </c>
      <c r="L140" s="7">
        <v>143.81589</v>
      </c>
      <c r="M140" s="7">
        <v>59.57311</v>
      </c>
    </row>
    <row r="141" spans="2:13" ht="15" customHeight="1" x14ac:dyDescent="0.2">
      <c r="C141" s="1" t="s">
        <v>177</v>
      </c>
      <c r="D141" s="7">
        <v>0.33611200000000002</v>
      </c>
      <c r="E141" s="7">
        <v>1.0844050000000001</v>
      </c>
      <c r="F141" s="7">
        <v>0.60201300000000002</v>
      </c>
      <c r="G141" s="7">
        <v>1.699257</v>
      </c>
      <c r="H141" s="7">
        <v>1.2345470000000001</v>
      </c>
      <c r="I141" s="7">
        <v>0.45289000000000001</v>
      </c>
      <c r="J141" s="7">
        <v>2.3772700000000002</v>
      </c>
      <c r="K141" s="7">
        <v>1.56643</v>
      </c>
      <c r="L141" s="7">
        <v>1.7903899999999999</v>
      </c>
      <c r="M141" s="7">
        <v>2.26817</v>
      </c>
    </row>
    <row r="142" spans="2:13" ht="15" customHeight="1" x14ac:dyDescent="0.2">
      <c r="C142" s="1" t="s">
        <v>178</v>
      </c>
      <c r="D142" s="7">
        <v>1.275873</v>
      </c>
      <c r="E142" s="7">
        <v>0.69003400000000004</v>
      </c>
      <c r="F142" s="7">
        <v>0.38589100000000004</v>
      </c>
      <c r="G142" s="7">
        <v>0.24510300000000002</v>
      </c>
      <c r="H142" s="7">
        <v>0</v>
      </c>
      <c r="I142" s="7">
        <v>171.37889000000001</v>
      </c>
      <c r="J142" s="7">
        <v>1.89194</v>
      </c>
      <c r="K142" s="7">
        <v>1.0859099999999999</v>
      </c>
      <c r="L142" s="7">
        <v>0.24532000000000001</v>
      </c>
      <c r="M142" s="7">
        <v>0</v>
      </c>
    </row>
    <row r="143" spans="2:13" ht="15" customHeight="1" x14ac:dyDescent="0.2">
      <c r="C143" s="1" t="s">
        <v>179</v>
      </c>
      <c r="D143" s="7">
        <v>1.0581210000000001</v>
      </c>
      <c r="E143" s="7">
        <v>1.721158</v>
      </c>
      <c r="F143" s="7">
        <v>2.186042</v>
      </c>
      <c r="G143" s="7">
        <v>1.5824990000000001</v>
      </c>
      <c r="H143" s="7">
        <v>1.716315</v>
      </c>
      <c r="I143" s="7">
        <v>5.4255899999999997</v>
      </c>
      <c r="J143" s="7">
        <v>9.7706400000000002</v>
      </c>
      <c r="K143" s="7">
        <v>17.32958</v>
      </c>
      <c r="L143" s="7">
        <v>28.931979999999999</v>
      </c>
      <c r="M143" s="7">
        <v>24.324590000000001</v>
      </c>
    </row>
    <row r="144" spans="2:13" ht="15" customHeight="1" x14ac:dyDescent="0.2">
      <c r="B144" s="1" t="s">
        <v>180</v>
      </c>
      <c r="D144" s="7">
        <v>123.92537900000001</v>
      </c>
      <c r="E144" s="7">
        <v>126.081559</v>
      </c>
      <c r="F144" s="7">
        <v>125.419411</v>
      </c>
      <c r="G144" s="7">
        <v>131.172527</v>
      </c>
      <c r="H144" s="7">
        <v>83.535239000000004</v>
      </c>
      <c r="I144" s="7">
        <v>2349.3187600000001</v>
      </c>
      <c r="J144" s="7">
        <v>2549.6826299999998</v>
      </c>
      <c r="K144" s="7">
        <v>2031.62282</v>
      </c>
      <c r="L144" s="7">
        <v>2969.6221399999999</v>
      </c>
      <c r="M144" s="7">
        <v>1737.11482</v>
      </c>
    </row>
    <row r="145" spans="1:13" ht="15" customHeight="1" x14ac:dyDescent="0.2">
      <c r="C145" s="1" t="s">
        <v>181</v>
      </c>
      <c r="D145" s="7">
        <v>1.9700000000000002E-4</v>
      </c>
      <c r="E145" s="7">
        <v>1.276E-3</v>
      </c>
      <c r="F145" s="7">
        <v>8.946599999999999E-2</v>
      </c>
      <c r="G145" s="7">
        <v>0.16100999999999999</v>
      </c>
      <c r="H145" s="7">
        <v>0.234989</v>
      </c>
      <c r="I145" s="7">
        <v>3.0999999999999999E-3</v>
      </c>
      <c r="J145" s="7">
        <v>1.9300000000000001E-3</v>
      </c>
      <c r="K145" s="7">
        <v>0.62944999999999995</v>
      </c>
      <c r="L145" s="7">
        <v>2.4180199999999998</v>
      </c>
      <c r="M145" s="7">
        <v>2.4952000000000001</v>
      </c>
    </row>
    <row r="146" spans="1:13" ht="15" customHeight="1" x14ac:dyDescent="0.2">
      <c r="C146" s="1" t="s">
        <v>182</v>
      </c>
      <c r="D146" s="7">
        <v>3.0271270000000001</v>
      </c>
      <c r="E146" s="7">
        <v>1.304915</v>
      </c>
      <c r="F146" s="7">
        <v>4.4423300000000001</v>
      </c>
      <c r="G146" s="7">
        <v>8.2376869999999993</v>
      </c>
      <c r="H146" s="7">
        <v>3.519927</v>
      </c>
      <c r="I146" s="7">
        <v>149.51603</v>
      </c>
      <c r="J146" s="7">
        <v>99.49615</v>
      </c>
      <c r="K146" s="7">
        <v>118.18735</v>
      </c>
      <c r="L146" s="7">
        <v>1080.2986100000001</v>
      </c>
      <c r="M146" s="7">
        <v>65.765730000000005</v>
      </c>
    </row>
    <row r="147" spans="1:13" ht="15" customHeight="1" x14ac:dyDescent="0.2">
      <c r="C147" s="1" t="s">
        <v>183</v>
      </c>
      <c r="D147" s="7">
        <v>0.23927799999999999</v>
      </c>
      <c r="E147" s="7">
        <v>0.47288799999999998</v>
      </c>
      <c r="F147" s="7">
        <v>0.939222</v>
      </c>
      <c r="G147" s="7">
        <v>1.2395530000000001</v>
      </c>
      <c r="H147" s="7">
        <v>0.89246000000000003</v>
      </c>
      <c r="I147" s="7">
        <v>35.605890000000002</v>
      </c>
      <c r="J147" s="7">
        <v>7.79922</v>
      </c>
      <c r="K147" s="7">
        <v>23.489850000000001</v>
      </c>
      <c r="L147" s="7">
        <v>18.512540000000001</v>
      </c>
      <c r="M147" s="7">
        <v>12.29562</v>
      </c>
    </row>
    <row r="148" spans="1:13" ht="15" customHeight="1" x14ac:dyDescent="0.2">
      <c r="C148" s="1" t="s">
        <v>184</v>
      </c>
      <c r="D148" s="7">
        <v>0</v>
      </c>
      <c r="E148" s="7">
        <v>0</v>
      </c>
      <c r="F148" s="7">
        <v>0</v>
      </c>
      <c r="G148" s="7">
        <v>0</v>
      </c>
      <c r="H148" s="7">
        <v>1.01E-3</v>
      </c>
      <c r="I148" s="7">
        <v>0</v>
      </c>
      <c r="J148" s="7">
        <v>0</v>
      </c>
      <c r="K148" s="7">
        <v>0</v>
      </c>
      <c r="L148" s="7">
        <v>0</v>
      </c>
      <c r="M148" s="7">
        <v>3.6000000000000002E-4</v>
      </c>
    </row>
    <row r="149" spans="1:13" ht="15" customHeight="1" x14ac:dyDescent="0.2">
      <c r="C149" s="1" t="s">
        <v>185</v>
      </c>
      <c r="D149" s="7">
        <v>11.701407</v>
      </c>
      <c r="E149" s="7">
        <v>18.236166000000001</v>
      </c>
      <c r="F149" s="7">
        <v>11.821993000000001</v>
      </c>
      <c r="G149" s="7">
        <v>15.657978999999999</v>
      </c>
      <c r="H149" s="7">
        <v>13.538316999999999</v>
      </c>
      <c r="I149" s="7">
        <v>50.873989999999999</v>
      </c>
      <c r="J149" s="7">
        <v>60.201189999999997</v>
      </c>
      <c r="K149" s="7">
        <v>58.015360000000001</v>
      </c>
      <c r="L149" s="7">
        <v>61.264220000000002</v>
      </c>
      <c r="M149" s="7">
        <v>62.953600000000002</v>
      </c>
    </row>
    <row r="150" spans="1:13" ht="15" customHeight="1" x14ac:dyDescent="0.2">
      <c r="C150" s="1" t="s">
        <v>186</v>
      </c>
      <c r="D150" s="7">
        <v>1.4113140000000002</v>
      </c>
      <c r="E150" s="7">
        <v>0.26704700000000003</v>
      </c>
      <c r="F150" s="7">
        <v>0.30107</v>
      </c>
      <c r="G150" s="7">
        <v>0.39130799999999999</v>
      </c>
      <c r="H150" s="7">
        <v>0.57849600000000001</v>
      </c>
      <c r="I150" s="7">
        <v>33.535499999999999</v>
      </c>
      <c r="J150" s="7">
        <v>11.46124</v>
      </c>
      <c r="K150" s="7">
        <v>19.305209999999999</v>
      </c>
      <c r="L150" s="7">
        <v>16.3249</v>
      </c>
      <c r="M150" s="7">
        <v>38.592939999999999</v>
      </c>
    </row>
    <row r="151" spans="1:13" ht="15" customHeight="1" x14ac:dyDescent="0.2">
      <c r="C151" s="1" t="s">
        <v>187</v>
      </c>
      <c r="D151" s="7">
        <v>6.974939</v>
      </c>
      <c r="E151" s="7">
        <v>7.1729970000000005</v>
      </c>
      <c r="F151" s="7">
        <v>6.3365649999999993</v>
      </c>
      <c r="G151" s="7">
        <v>6.7153450000000001</v>
      </c>
      <c r="H151" s="7">
        <v>2.3301560000000001</v>
      </c>
      <c r="I151" s="7">
        <v>152.35847000000001</v>
      </c>
      <c r="J151" s="7">
        <v>148.54614000000001</v>
      </c>
      <c r="K151" s="7">
        <v>173.33901</v>
      </c>
      <c r="L151" s="7">
        <v>176.75189</v>
      </c>
      <c r="M151" s="7">
        <v>61.982059999999997</v>
      </c>
    </row>
    <row r="152" spans="1:13" ht="15" customHeight="1" x14ac:dyDescent="0.2">
      <c r="C152" s="1" t="s">
        <v>188</v>
      </c>
      <c r="D152" s="7">
        <v>87.417778999999996</v>
      </c>
      <c r="E152" s="7">
        <v>87.080507999999995</v>
      </c>
      <c r="F152" s="7">
        <v>90.592717000000007</v>
      </c>
      <c r="G152" s="7">
        <v>88.70775900000001</v>
      </c>
      <c r="H152" s="7">
        <v>54.663879000000001</v>
      </c>
      <c r="I152" s="7">
        <v>1372.42389</v>
      </c>
      <c r="J152" s="7">
        <v>1660.2934600000001</v>
      </c>
      <c r="K152" s="7">
        <v>1452.9886799999999</v>
      </c>
      <c r="L152" s="7">
        <v>1429.2725600000001</v>
      </c>
      <c r="M152" s="7">
        <v>1121.38059</v>
      </c>
    </row>
    <row r="153" spans="1:13" ht="15" customHeight="1" x14ac:dyDescent="0.2">
      <c r="C153" s="1" t="s">
        <v>189</v>
      </c>
      <c r="D153" s="7">
        <v>9.811376000000001</v>
      </c>
      <c r="E153" s="7">
        <v>6.4663649999999997</v>
      </c>
      <c r="F153" s="7">
        <v>6.3633980000000001</v>
      </c>
      <c r="G153" s="7">
        <v>5.6008689999999994</v>
      </c>
      <c r="H153" s="7">
        <v>3.715271</v>
      </c>
      <c r="I153" s="7">
        <v>440.08769000000001</v>
      </c>
      <c r="J153" s="7">
        <v>477.20809000000003</v>
      </c>
      <c r="K153" s="7">
        <v>139.53232</v>
      </c>
      <c r="L153" s="7">
        <v>122.62698</v>
      </c>
      <c r="M153" s="7">
        <v>101.81514</v>
      </c>
    </row>
    <row r="154" spans="1:13" ht="15" customHeight="1" x14ac:dyDescent="0.2">
      <c r="C154" s="1" t="s">
        <v>190</v>
      </c>
      <c r="D154" s="7">
        <v>3.3419620000000001</v>
      </c>
      <c r="E154" s="7">
        <v>5.0793970000000002</v>
      </c>
      <c r="F154" s="7">
        <v>4.5326499999999994</v>
      </c>
      <c r="G154" s="7">
        <v>4.461017</v>
      </c>
      <c r="H154" s="7">
        <v>4.0607340000000001</v>
      </c>
      <c r="I154" s="7">
        <v>114.91419999999999</v>
      </c>
      <c r="J154" s="7">
        <v>84.675210000000007</v>
      </c>
      <c r="K154" s="7">
        <v>46.135590000000001</v>
      </c>
      <c r="L154" s="7">
        <v>62.152419999999999</v>
      </c>
      <c r="M154" s="7">
        <v>269.83357999999998</v>
      </c>
    </row>
    <row r="155" spans="1:13" ht="15" customHeight="1" x14ac:dyDescent="0.2">
      <c r="A155" s="1" t="s">
        <v>191</v>
      </c>
      <c r="D155" s="7">
        <v>2009.3008110000001</v>
      </c>
      <c r="E155" s="7">
        <v>2020.5257239999999</v>
      </c>
      <c r="F155" s="7">
        <v>2127.7617580000001</v>
      </c>
      <c r="G155" s="7">
        <v>2037.9230030000001</v>
      </c>
      <c r="H155" s="7">
        <v>1807.825006</v>
      </c>
      <c r="I155" s="7">
        <v>357907.30307000002</v>
      </c>
      <c r="J155" s="7">
        <v>285844.19821</v>
      </c>
      <c r="K155" s="7">
        <v>296423.47414000001</v>
      </c>
      <c r="L155" s="7">
        <v>290994.82436999999</v>
      </c>
      <c r="M155" s="7">
        <v>274727.83273000002</v>
      </c>
    </row>
    <row r="156" spans="1:13" ht="15" customHeight="1" x14ac:dyDescent="0.2">
      <c r="B156" s="1" t="s">
        <v>192</v>
      </c>
      <c r="D156" s="7">
        <v>171.17110099999999</v>
      </c>
      <c r="E156" s="7">
        <v>202.103656</v>
      </c>
      <c r="F156" s="7">
        <v>211.89948000000001</v>
      </c>
      <c r="G156" s="7">
        <v>233.16738699999999</v>
      </c>
      <c r="H156" s="7">
        <v>209.30104900000001</v>
      </c>
      <c r="I156" s="7">
        <v>14325.904259999999</v>
      </c>
      <c r="J156" s="7">
        <v>15022.551530000001</v>
      </c>
      <c r="K156" s="7">
        <v>13832.268770000001</v>
      </c>
      <c r="L156" s="7">
        <v>13094.06842</v>
      </c>
      <c r="M156" s="7">
        <v>13835.73861</v>
      </c>
    </row>
    <row r="157" spans="1:13" ht="15" customHeight="1" x14ac:dyDescent="0.2">
      <c r="C157" s="1" t="s">
        <v>193</v>
      </c>
      <c r="D157" s="7">
        <v>5.9957999999999997E-2</v>
      </c>
      <c r="E157" s="7">
        <v>0.10939400000000001</v>
      </c>
      <c r="F157" s="7">
        <v>2.2490790000000001</v>
      </c>
      <c r="G157" s="7">
        <v>3.210162</v>
      </c>
      <c r="H157" s="7">
        <v>3.8345090000000002</v>
      </c>
      <c r="I157" s="7">
        <v>3.3927200000000002</v>
      </c>
      <c r="J157" s="7">
        <v>36.194009999999999</v>
      </c>
      <c r="K157" s="7">
        <v>253.61994999999999</v>
      </c>
      <c r="L157" s="7">
        <v>319.97559999999999</v>
      </c>
      <c r="M157" s="7">
        <v>334.54379</v>
      </c>
    </row>
    <row r="158" spans="1:13" ht="15" customHeight="1" x14ac:dyDescent="0.2">
      <c r="C158" s="1" t="s">
        <v>194</v>
      </c>
      <c r="D158" s="7">
        <v>8.6957129999999996</v>
      </c>
      <c r="E158" s="7">
        <v>8.7329650000000001</v>
      </c>
      <c r="F158" s="7">
        <v>8.5389660000000003</v>
      </c>
      <c r="G158" s="7">
        <v>9.7008899999999993</v>
      </c>
      <c r="H158" s="7">
        <v>7.7652419999999998</v>
      </c>
      <c r="I158" s="7">
        <v>607.49442999999997</v>
      </c>
      <c r="J158" s="7">
        <v>626.49009999999998</v>
      </c>
      <c r="K158" s="7">
        <v>593.65652</v>
      </c>
      <c r="L158" s="7">
        <v>574.74527</v>
      </c>
      <c r="M158" s="7">
        <v>496.11950000000002</v>
      </c>
    </row>
    <row r="159" spans="1:13" ht="15" customHeight="1" x14ac:dyDescent="0.2">
      <c r="C159" s="1" t="s">
        <v>195</v>
      </c>
      <c r="D159" s="7">
        <v>0.41646300000000003</v>
      </c>
      <c r="E159" s="7">
        <v>0.51415099999999991</v>
      </c>
      <c r="F159" s="7">
        <v>0.5624880000000001</v>
      </c>
      <c r="G159" s="7">
        <v>0.43834300000000004</v>
      </c>
      <c r="H159" s="7">
        <v>0.30630099999999999</v>
      </c>
      <c r="I159" s="7">
        <v>8.9722600000000003</v>
      </c>
      <c r="J159" s="7">
        <v>11.975490000000001</v>
      </c>
      <c r="K159" s="7">
        <v>10.641249999999999</v>
      </c>
      <c r="L159" s="7">
        <v>8.2624499999999994</v>
      </c>
      <c r="M159" s="7">
        <v>7.2147399999999999</v>
      </c>
    </row>
    <row r="160" spans="1:13" ht="15" customHeight="1" x14ac:dyDescent="0.2">
      <c r="C160" s="1" t="s">
        <v>196</v>
      </c>
      <c r="D160" s="7">
        <v>0.97450000000000003</v>
      </c>
      <c r="E160" s="7">
        <v>0.99162899999999998</v>
      </c>
      <c r="F160" s="7">
        <v>1.129003</v>
      </c>
      <c r="G160" s="7">
        <v>0.84660599999999997</v>
      </c>
      <c r="H160" s="7">
        <v>0.67777399999999999</v>
      </c>
      <c r="I160" s="7">
        <v>29.00264</v>
      </c>
      <c r="J160" s="7">
        <v>10.499499999999999</v>
      </c>
      <c r="K160" s="7">
        <v>9.4448799999999995</v>
      </c>
      <c r="L160" s="7">
        <v>8.7418499999999995</v>
      </c>
      <c r="M160" s="7">
        <v>7.02684</v>
      </c>
    </row>
    <row r="161" spans="2:13" ht="15" customHeight="1" x14ac:dyDescent="0.2">
      <c r="C161" s="1" t="s">
        <v>197</v>
      </c>
      <c r="D161" s="7">
        <v>1.8842699999999999</v>
      </c>
      <c r="E161" s="7">
        <v>2.8126640000000003</v>
      </c>
      <c r="F161" s="7">
        <v>2.497401</v>
      </c>
      <c r="G161" s="7">
        <v>2.1668150000000002</v>
      </c>
      <c r="H161" s="7">
        <v>1.661133</v>
      </c>
      <c r="I161" s="7">
        <v>129.73423</v>
      </c>
      <c r="J161" s="7">
        <v>153.29535999999999</v>
      </c>
      <c r="K161" s="7">
        <v>312.21999</v>
      </c>
      <c r="L161" s="7">
        <v>138.59188</v>
      </c>
      <c r="M161" s="7">
        <v>119.78144</v>
      </c>
    </row>
    <row r="162" spans="2:13" ht="15" customHeight="1" x14ac:dyDescent="0.2">
      <c r="C162" s="1" t="s">
        <v>198</v>
      </c>
      <c r="D162" s="7">
        <v>0.32089200000000001</v>
      </c>
      <c r="E162" s="7">
        <v>0.346941</v>
      </c>
      <c r="F162" s="7">
        <v>0.55820199999999998</v>
      </c>
      <c r="G162" s="7">
        <v>0.51552900000000002</v>
      </c>
      <c r="H162" s="7">
        <v>0.41764200000000001</v>
      </c>
      <c r="I162" s="7">
        <v>5.7667200000000003</v>
      </c>
      <c r="J162" s="7">
        <v>7.9670800000000002</v>
      </c>
      <c r="K162" s="7">
        <v>12.14442</v>
      </c>
      <c r="L162" s="7">
        <v>12.858029999999999</v>
      </c>
      <c r="M162" s="7">
        <v>9.9638899999999992</v>
      </c>
    </row>
    <row r="163" spans="2:13" ht="15" customHeight="1" x14ac:dyDescent="0.2">
      <c r="C163" s="1" t="s">
        <v>199</v>
      </c>
      <c r="D163" s="7">
        <v>40.722491000000005</v>
      </c>
      <c r="E163" s="7">
        <v>45.391059999999996</v>
      </c>
      <c r="F163" s="7">
        <v>52.413218000000001</v>
      </c>
      <c r="G163" s="7">
        <v>61.989449999999998</v>
      </c>
      <c r="H163" s="7">
        <v>58.385572999999994</v>
      </c>
      <c r="I163" s="7">
        <v>2403.1814599999998</v>
      </c>
      <c r="J163" s="7">
        <v>2636.37619</v>
      </c>
      <c r="K163" s="7">
        <v>3134.0620600000002</v>
      </c>
      <c r="L163" s="7">
        <v>3895.2789699999998</v>
      </c>
      <c r="M163" s="7">
        <v>3681.5106700000001</v>
      </c>
    </row>
    <row r="164" spans="2:13" ht="15" customHeight="1" x14ac:dyDescent="0.2">
      <c r="C164" s="1" t="s">
        <v>200</v>
      </c>
      <c r="D164" s="7">
        <v>15.253095</v>
      </c>
      <c r="E164" s="7">
        <v>13.097290000000001</v>
      </c>
      <c r="F164" s="7">
        <v>13.438147000000001</v>
      </c>
      <c r="G164" s="7">
        <v>13.345004999999999</v>
      </c>
      <c r="H164" s="7">
        <v>12.701486999999998</v>
      </c>
      <c r="I164" s="7">
        <v>123.00671</v>
      </c>
      <c r="J164" s="7">
        <v>101.22623</v>
      </c>
      <c r="K164" s="7">
        <v>143.62791000000001</v>
      </c>
      <c r="L164" s="7">
        <v>204.49422000000001</v>
      </c>
      <c r="M164" s="7">
        <v>286.14377000000002</v>
      </c>
    </row>
    <row r="165" spans="2:13" ht="15" customHeight="1" x14ac:dyDescent="0.2">
      <c r="C165" s="1" t="s">
        <v>201</v>
      </c>
      <c r="D165" s="7">
        <v>40.280746000000001</v>
      </c>
      <c r="E165" s="7">
        <v>58.112293000000001</v>
      </c>
      <c r="F165" s="7">
        <v>56.622154000000002</v>
      </c>
      <c r="G165" s="7">
        <v>63.729793000000001</v>
      </c>
      <c r="H165" s="7">
        <v>49.631055999999994</v>
      </c>
      <c r="I165" s="7">
        <v>1933.1740199999999</v>
      </c>
      <c r="J165" s="7">
        <v>3761.2331399999998</v>
      </c>
      <c r="K165" s="7">
        <v>2863.6618699999999</v>
      </c>
      <c r="L165" s="7">
        <v>2380.23533</v>
      </c>
      <c r="M165" s="7">
        <v>2123.8670299999999</v>
      </c>
    </row>
    <row r="166" spans="2:13" ht="15" customHeight="1" x14ac:dyDescent="0.2">
      <c r="C166" s="1" t="s">
        <v>202</v>
      </c>
      <c r="D166" s="7">
        <v>8.2245609999999996</v>
      </c>
      <c r="E166" s="7">
        <v>15.564592000000001</v>
      </c>
      <c r="F166" s="7">
        <v>18.261149</v>
      </c>
      <c r="G166" s="7">
        <v>14.831728</v>
      </c>
      <c r="H166" s="7">
        <v>12.413029</v>
      </c>
      <c r="I166" s="7">
        <v>375.71659</v>
      </c>
      <c r="J166" s="7">
        <v>387.22255000000001</v>
      </c>
      <c r="K166" s="7">
        <v>381.57163000000003</v>
      </c>
      <c r="L166" s="7">
        <v>214.10965999999999</v>
      </c>
      <c r="M166" s="7">
        <v>254.00851</v>
      </c>
    </row>
    <row r="167" spans="2:13" ht="15" customHeight="1" x14ac:dyDescent="0.2">
      <c r="C167" s="1" t="s">
        <v>203</v>
      </c>
      <c r="D167" s="7">
        <v>22.176714</v>
      </c>
      <c r="E167" s="7">
        <v>16.946163000000002</v>
      </c>
      <c r="F167" s="7">
        <v>13.544287000000001</v>
      </c>
      <c r="G167" s="7">
        <v>15.713046</v>
      </c>
      <c r="H167" s="7">
        <v>8.7862220000000004</v>
      </c>
      <c r="I167" s="7">
        <v>4752.8967499999999</v>
      </c>
      <c r="J167" s="7">
        <v>1905.9296899999999</v>
      </c>
      <c r="K167" s="7">
        <v>598.49698999999998</v>
      </c>
      <c r="L167" s="7">
        <v>480.95206000000002</v>
      </c>
      <c r="M167" s="7">
        <v>396.22145999999998</v>
      </c>
    </row>
    <row r="168" spans="2:13" ht="15" customHeight="1" x14ac:dyDescent="0.2">
      <c r="C168" s="1" t="s">
        <v>204</v>
      </c>
      <c r="D168" s="7">
        <v>6.1223700000000001</v>
      </c>
      <c r="E168" s="7">
        <v>6.0373530000000004</v>
      </c>
      <c r="F168" s="7">
        <v>7.7518120000000001</v>
      </c>
      <c r="G168" s="7">
        <v>9.0221540000000005</v>
      </c>
      <c r="H168" s="7">
        <v>7.0699350000000001</v>
      </c>
      <c r="I168" s="7">
        <v>340.83697999999998</v>
      </c>
      <c r="J168" s="7">
        <v>363.02373999999998</v>
      </c>
      <c r="K168" s="7">
        <v>436.43968999999998</v>
      </c>
      <c r="L168" s="7">
        <v>341.42140000000001</v>
      </c>
      <c r="M168" s="7">
        <v>325.17219999999998</v>
      </c>
    </row>
    <row r="169" spans="2:13" ht="15" customHeight="1" x14ac:dyDescent="0.2">
      <c r="C169" s="1" t="s">
        <v>205</v>
      </c>
      <c r="D169" s="7">
        <v>26.039328000000001</v>
      </c>
      <c r="E169" s="7">
        <v>33.447161000000001</v>
      </c>
      <c r="F169" s="7">
        <v>34.333573999999999</v>
      </c>
      <c r="G169" s="7">
        <v>37.657865999999999</v>
      </c>
      <c r="H169" s="7">
        <v>45.651145999999997</v>
      </c>
      <c r="I169" s="7">
        <v>3612.7287500000002</v>
      </c>
      <c r="J169" s="7">
        <v>5021.1184499999999</v>
      </c>
      <c r="K169" s="7">
        <v>5082.6816099999996</v>
      </c>
      <c r="L169" s="7">
        <v>4514.4017000000003</v>
      </c>
      <c r="M169" s="7">
        <v>5794.1647700000003</v>
      </c>
    </row>
    <row r="170" spans="2:13" ht="15" customHeight="1" x14ac:dyDescent="0.2">
      <c r="B170" s="1" t="s">
        <v>206</v>
      </c>
      <c r="D170" s="7">
        <v>38.694909000000003</v>
      </c>
      <c r="E170" s="7">
        <v>35.294260999999999</v>
      </c>
      <c r="F170" s="7">
        <v>40.241404000000003</v>
      </c>
      <c r="G170" s="7">
        <v>36.960704</v>
      </c>
      <c r="H170" s="7">
        <v>27.506512999999998</v>
      </c>
      <c r="I170" s="7">
        <v>1485.71702</v>
      </c>
      <c r="J170" s="7">
        <v>1531.5516700000001</v>
      </c>
      <c r="K170" s="7">
        <v>1449.50476</v>
      </c>
      <c r="L170" s="7">
        <v>1149.99461</v>
      </c>
      <c r="M170" s="7">
        <v>883.79619000000002</v>
      </c>
    </row>
    <row r="171" spans="2:13" ht="15" customHeight="1" x14ac:dyDescent="0.2">
      <c r="C171" s="1" t="s">
        <v>207</v>
      </c>
      <c r="D171" s="7">
        <v>0.930338</v>
      </c>
      <c r="E171" s="7">
        <v>1.0643209999999999</v>
      </c>
      <c r="F171" s="7">
        <v>1.247522</v>
      </c>
      <c r="G171" s="7">
        <v>1.414032</v>
      </c>
      <c r="H171" s="7">
        <v>1.3724700000000001</v>
      </c>
      <c r="I171" s="7">
        <v>3.1676899999999999</v>
      </c>
      <c r="J171" s="7">
        <v>4.4109499999999997</v>
      </c>
      <c r="K171" s="7">
        <v>6.4692800000000004</v>
      </c>
      <c r="L171" s="7">
        <v>5.6109600000000004</v>
      </c>
      <c r="M171" s="7">
        <v>8.0771800000000002</v>
      </c>
    </row>
    <row r="172" spans="2:13" ht="15" customHeight="1" x14ac:dyDescent="0.2">
      <c r="C172" s="1" t="s">
        <v>208</v>
      </c>
      <c r="D172" s="7">
        <v>1.2099449999999998</v>
      </c>
      <c r="E172" s="7">
        <v>1.181945</v>
      </c>
      <c r="F172" s="7">
        <v>1.176194</v>
      </c>
      <c r="G172" s="7">
        <v>1.1722190000000001</v>
      </c>
      <c r="H172" s="7">
        <v>1.2422840000000002</v>
      </c>
      <c r="I172" s="7">
        <v>9.6209399999999992</v>
      </c>
      <c r="J172" s="7">
        <v>15.085039999999999</v>
      </c>
      <c r="K172" s="7">
        <v>23.313379999999999</v>
      </c>
      <c r="L172" s="7">
        <v>30.374749999999999</v>
      </c>
      <c r="M172" s="7">
        <v>38.472900000000003</v>
      </c>
    </row>
    <row r="173" spans="2:13" ht="15" customHeight="1" x14ac:dyDescent="0.2">
      <c r="C173" s="1" t="s">
        <v>209</v>
      </c>
      <c r="D173" s="7">
        <v>4.9835979999999998</v>
      </c>
      <c r="E173" s="7">
        <v>5.0820829999999999</v>
      </c>
      <c r="F173" s="7">
        <v>5.8559840000000003</v>
      </c>
      <c r="G173" s="7">
        <v>6.0045010000000003</v>
      </c>
      <c r="H173" s="7">
        <v>3.932382</v>
      </c>
      <c r="I173" s="7">
        <v>120.11624</v>
      </c>
      <c r="J173" s="7">
        <v>132.98527999999999</v>
      </c>
      <c r="K173" s="7">
        <v>144.23262</v>
      </c>
      <c r="L173" s="7">
        <v>122.76211000000001</v>
      </c>
      <c r="M173" s="7">
        <v>64.183390000000003</v>
      </c>
    </row>
    <row r="174" spans="2:13" ht="15" customHeight="1" x14ac:dyDescent="0.2">
      <c r="C174" s="1" t="s">
        <v>210</v>
      </c>
      <c r="D174" s="7">
        <v>0.37137700000000001</v>
      </c>
      <c r="E174" s="7">
        <v>0.33863600000000005</v>
      </c>
      <c r="F174" s="7">
        <v>0.44885799999999998</v>
      </c>
      <c r="G174" s="7">
        <v>0.532196</v>
      </c>
      <c r="H174" s="7">
        <v>0.34586800000000001</v>
      </c>
      <c r="I174" s="7">
        <v>3.5981299999999998</v>
      </c>
      <c r="J174" s="7">
        <v>33.187690000000003</v>
      </c>
      <c r="K174" s="7">
        <v>5.8391500000000001</v>
      </c>
      <c r="L174" s="7">
        <v>46.425640000000001</v>
      </c>
      <c r="M174" s="7">
        <v>1.6952</v>
      </c>
    </row>
    <row r="175" spans="2:13" ht="15" customHeight="1" x14ac:dyDescent="0.2">
      <c r="C175" s="1" t="s">
        <v>211</v>
      </c>
      <c r="D175" s="7">
        <v>8.4302360000000007</v>
      </c>
      <c r="E175" s="7">
        <v>7.2241960000000001</v>
      </c>
      <c r="F175" s="7">
        <v>6.928706</v>
      </c>
      <c r="G175" s="7">
        <v>6.8751409999999993</v>
      </c>
      <c r="H175" s="7">
        <v>5.1629759999999996</v>
      </c>
      <c r="I175" s="7">
        <v>461.85547000000003</v>
      </c>
      <c r="J175" s="7">
        <v>562.29438000000005</v>
      </c>
      <c r="K175" s="7">
        <v>457.75349999999997</v>
      </c>
      <c r="L175" s="7">
        <v>294.44468999999998</v>
      </c>
      <c r="M175" s="7">
        <v>217.55609999999999</v>
      </c>
    </row>
    <row r="176" spans="2:13" ht="15" customHeight="1" x14ac:dyDescent="0.2">
      <c r="C176" s="1" t="s">
        <v>212</v>
      </c>
      <c r="D176" s="7">
        <v>0.21707799999999999</v>
      </c>
      <c r="E176" s="7">
        <v>0.20689199999999999</v>
      </c>
      <c r="F176" s="7">
        <v>0.21739599999999998</v>
      </c>
      <c r="G176" s="7">
        <v>0.179061</v>
      </c>
      <c r="H176" s="7">
        <v>9.6319000000000002E-2</v>
      </c>
      <c r="I176" s="7">
        <v>1.3478399999999999</v>
      </c>
      <c r="J176" s="7">
        <v>1.4058999999999999</v>
      </c>
      <c r="K176" s="7">
        <v>1.42424</v>
      </c>
      <c r="L176" s="7">
        <v>1.28512</v>
      </c>
      <c r="M176" s="7">
        <v>0.78286</v>
      </c>
    </row>
    <row r="177" spans="2:13" ht="15" customHeight="1" x14ac:dyDescent="0.2">
      <c r="C177" s="1" t="s">
        <v>213</v>
      </c>
      <c r="D177" s="7">
        <v>0.63962699999999995</v>
      </c>
      <c r="E177" s="7">
        <v>0.62110100000000001</v>
      </c>
      <c r="F177" s="7">
        <v>0.67307399999999995</v>
      </c>
      <c r="G177" s="7">
        <v>0.6615359999999999</v>
      </c>
      <c r="H177" s="7">
        <v>0.41905000000000003</v>
      </c>
      <c r="I177" s="7">
        <v>49.288170000000001</v>
      </c>
      <c r="J177" s="7">
        <v>5.7523200000000001</v>
      </c>
      <c r="K177" s="7">
        <v>55.96058</v>
      </c>
      <c r="L177" s="7">
        <v>76.957750000000004</v>
      </c>
      <c r="M177" s="7">
        <v>26.93404</v>
      </c>
    </row>
    <row r="178" spans="2:13" ht="15" customHeight="1" x14ac:dyDescent="0.2">
      <c r="C178" s="1" t="s">
        <v>214</v>
      </c>
      <c r="D178" s="7">
        <v>3.3211740000000001</v>
      </c>
      <c r="E178" s="7">
        <v>3.2605979999999999</v>
      </c>
      <c r="F178" s="7">
        <v>3.3660740000000002</v>
      </c>
      <c r="G178" s="7">
        <v>3.8539209999999997</v>
      </c>
      <c r="H178" s="7">
        <v>2.7789269999999999</v>
      </c>
      <c r="I178" s="7">
        <v>173.27714</v>
      </c>
      <c r="J178" s="7">
        <v>52.279260000000001</v>
      </c>
      <c r="K178" s="7">
        <v>80.292529999999999</v>
      </c>
      <c r="L178" s="7">
        <v>70.368960000000001</v>
      </c>
      <c r="M178" s="7">
        <v>44.095880000000001</v>
      </c>
    </row>
    <row r="179" spans="2:13" ht="15" customHeight="1" x14ac:dyDescent="0.2">
      <c r="C179" s="1" t="s">
        <v>215</v>
      </c>
      <c r="D179" s="7">
        <v>5.7112410000000002</v>
      </c>
      <c r="E179" s="7">
        <v>5.341952</v>
      </c>
      <c r="F179" s="7">
        <v>5.7403740000000001</v>
      </c>
      <c r="G179" s="7">
        <v>4.1241209999999997</v>
      </c>
      <c r="H179" s="7">
        <v>3.276275</v>
      </c>
      <c r="I179" s="7">
        <v>312.40777000000003</v>
      </c>
      <c r="J179" s="7">
        <v>286.40987999999999</v>
      </c>
      <c r="K179" s="7">
        <v>232.18441999999999</v>
      </c>
      <c r="L179" s="7">
        <v>207.05962</v>
      </c>
      <c r="M179" s="7">
        <v>152.23885999999999</v>
      </c>
    </row>
    <row r="180" spans="2:13" ht="15" customHeight="1" x14ac:dyDescent="0.2">
      <c r="C180" s="1" t="s">
        <v>216</v>
      </c>
      <c r="D180" s="7">
        <v>11.422956000000001</v>
      </c>
      <c r="E180" s="7">
        <v>9.4494400000000009</v>
      </c>
      <c r="F180" s="7">
        <v>13.111297</v>
      </c>
      <c r="G180" s="7">
        <v>10.670172000000001</v>
      </c>
      <c r="H180" s="7">
        <v>7.4837359999999995</v>
      </c>
      <c r="I180" s="7">
        <v>323.84001999999998</v>
      </c>
      <c r="J180" s="7">
        <v>410.54608000000002</v>
      </c>
      <c r="K180" s="7">
        <v>413.65244999999999</v>
      </c>
      <c r="L180" s="7">
        <v>263.19358999999997</v>
      </c>
      <c r="M180" s="7">
        <v>298.00546000000003</v>
      </c>
    </row>
    <row r="181" spans="2:13" ht="15" customHeight="1" x14ac:dyDescent="0.2">
      <c r="C181" s="1" t="s">
        <v>217</v>
      </c>
      <c r="D181" s="7">
        <v>1.4573389999999999</v>
      </c>
      <c r="E181" s="7">
        <v>1.5230969999999999</v>
      </c>
      <c r="F181" s="7">
        <v>1.4759249999999999</v>
      </c>
      <c r="G181" s="7">
        <v>1.4738040000000001</v>
      </c>
      <c r="H181" s="7">
        <v>1.3962260000000002</v>
      </c>
      <c r="I181" s="7">
        <v>27.197610000000001</v>
      </c>
      <c r="J181" s="7">
        <v>27.194890000000001</v>
      </c>
      <c r="K181" s="7">
        <v>28.38261</v>
      </c>
      <c r="L181" s="7">
        <v>31.511420000000001</v>
      </c>
      <c r="M181" s="7">
        <v>31.75432</v>
      </c>
    </row>
    <row r="182" spans="2:13" ht="15" customHeight="1" x14ac:dyDescent="0.2">
      <c r="B182" s="1" t="s">
        <v>218</v>
      </c>
      <c r="D182" s="7">
        <v>1799.4348009999999</v>
      </c>
      <c r="E182" s="7">
        <v>1783.1278070000001</v>
      </c>
      <c r="F182" s="7">
        <v>1875.620874</v>
      </c>
      <c r="G182" s="7">
        <v>1767.7949120000001</v>
      </c>
      <c r="H182" s="7">
        <v>1571.0174439999998</v>
      </c>
      <c r="I182" s="7">
        <v>342095.68179</v>
      </c>
      <c r="J182" s="7">
        <v>269290.09500999999</v>
      </c>
      <c r="K182" s="7">
        <v>281141.70061</v>
      </c>
      <c r="L182" s="7">
        <v>276750.76134000003</v>
      </c>
      <c r="M182" s="7">
        <v>260008.29793</v>
      </c>
    </row>
    <row r="183" spans="2:13" ht="15" customHeight="1" x14ac:dyDescent="0.2">
      <c r="C183" s="1" t="s">
        <v>219</v>
      </c>
      <c r="D183" s="7">
        <v>6.1449999999999994E-3</v>
      </c>
      <c r="E183" s="7">
        <v>1.1E-4</v>
      </c>
      <c r="F183" s="7">
        <v>1.0000000000000001E-5</v>
      </c>
      <c r="G183" s="7">
        <v>1.5900000000000002E-4</v>
      </c>
      <c r="H183" s="7">
        <v>0</v>
      </c>
      <c r="I183" s="7">
        <v>2.1999999999999999E-2</v>
      </c>
      <c r="J183" s="7">
        <v>2.9999999999999997E-4</v>
      </c>
      <c r="K183" s="7">
        <v>1.8000000000000001E-4</v>
      </c>
      <c r="L183" s="7">
        <v>6.9999999999999999E-4</v>
      </c>
      <c r="M183" s="7">
        <v>0</v>
      </c>
    </row>
    <row r="184" spans="2:13" ht="15" customHeight="1" x14ac:dyDescent="0.2">
      <c r="C184" s="1" t="s">
        <v>220</v>
      </c>
      <c r="D184" s="7">
        <v>8.7588179999999998</v>
      </c>
      <c r="E184" s="7">
        <v>7.6396409999999992</v>
      </c>
      <c r="F184" s="7">
        <v>10.641163000000001</v>
      </c>
      <c r="G184" s="7">
        <v>9.3969620000000003</v>
      </c>
      <c r="H184" s="7">
        <v>6.3552219999999995</v>
      </c>
      <c r="I184" s="7">
        <v>481.54181</v>
      </c>
      <c r="J184" s="7">
        <v>361.48275999999998</v>
      </c>
      <c r="K184" s="7">
        <v>624.71705999999995</v>
      </c>
      <c r="L184" s="7">
        <v>508.16822000000002</v>
      </c>
      <c r="M184" s="7">
        <v>334.86732000000001</v>
      </c>
    </row>
    <row r="185" spans="2:13" ht="15" customHeight="1" x14ac:dyDescent="0.2">
      <c r="C185" s="1" t="s">
        <v>221</v>
      </c>
      <c r="D185" s="7">
        <v>781.30020100000002</v>
      </c>
      <c r="E185" s="7">
        <v>775.16635400000007</v>
      </c>
      <c r="F185" s="7">
        <v>792.6374229999999</v>
      </c>
      <c r="G185" s="7">
        <v>776.233339</v>
      </c>
      <c r="H185" s="7">
        <v>721.90116699999999</v>
      </c>
      <c r="I185" s="7">
        <v>158849.85918</v>
      </c>
      <c r="J185" s="7">
        <v>134273.88281000001</v>
      </c>
      <c r="K185" s="7">
        <v>137559.78894999999</v>
      </c>
      <c r="L185" s="7">
        <v>133748.66662999999</v>
      </c>
      <c r="M185" s="7">
        <v>136804.63576999999</v>
      </c>
    </row>
    <row r="186" spans="2:13" ht="15" customHeight="1" x14ac:dyDescent="0.2">
      <c r="C186" s="1" t="s">
        <v>222</v>
      </c>
      <c r="D186" s="7">
        <v>5.3263069999999999</v>
      </c>
      <c r="E186" s="7">
        <v>4.8458999999999994</v>
      </c>
      <c r="F186" s="7">
        <v>5.9255940000000002</v>
      </c>
      <c r="G186" s="7">
        <v>5.7510150000000007</v>
      </c>
      <c r="H186" s="7">
        <v>5.4768879999999998</v>
      </c>
      <c r="I186" s="7">
        <v>75.412400000000005</v>
      </c>
      <c r="J186" s="7">
        <v>48.845469999999999</v>
      </c>
      <c r="K186" s="7">
        <v>73.325720000000004</v>
      </c>
      <c r="L186" s="7">
        <v>46.613140000000001</v>
      </c>
      <c r="M186" s="7">
        <v>28.15024</v>
      </c>
    </row>
    <row r="187" spans="2:13" ht="15" customHeight="1" x14ac:dyDescent="0.2">
      <c r="C187" s="1" t="s">
        <v>223</v>
      </c>
      <c r="D187" s="7">
        <v>19.822257</v>
      </c>
      <c r="E187" s="7">
        <v>19.427419</v>
      </c>
      <c r="F187" s="7">
        <v>20.998616000000002</v>
      </c>
      <c r="G187" s="7">
        <v>22.173317999999998</v>
      </c>
      <c r="H187" s="7">
        <v>23.065429999999999</v>
      </c>
      <c r="I187" s="7">
        <v>561.76643000000001</v>
      </c>
      <c r="J187" s="7">
        <v>661.46405000000004</v>
      </c>
      <c r="K187" s="7">
        <v>676.81699000000003</v>
      </c>
      <c r="L187" s="7">
        <v>484.78255999999999</v>
      </c>
      <c r="M187" s="7">
        <v>494.11178000000001</v>
      </c>
    </row>
    <row r="188" spans="2:13" ht="15" customHeight="1" x14ac:dyDescent="0.2">
      <c r="C188" s="1" t="s">
        <v>224</v>
      </c>
      <c r="D188" s="7">
        <v>250.66249500000001</v>
      </c>
      <c r="E188" s="7">
        <v>272.82299599999999</v>
      </c>
      <c r="F188" s="7">
        <v>300.66033099999999</v>
      </c>
      <c r="G188" s="7">
        <v>279.67728700000004</v>
      </c>
      <c r="H188" s="7">
        <v>230.19164600000002</v>
      </c>
      <c r="I188" s="7">
        <v>28349.263790000001</v>
      </c>
      <c r="J188" s="7">
        <v>23912.983469999999</v>
      </c>
      <c r="K188" s="7">
        <v>22664.163949999998</v>
      </c>
      <c r="L188" s="7">
        <v>20751.484260000001</v>
      </c>
      <c r="M188" s="7">
        <v>17875.467140000001</v>
      </c>
    </row>
    <row r="189" spans="2:13" ht="15" customHeight="1" x14ac:dyDescent="0.2">
      <c r="C189" s="1" t="s">
        <v>225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</row>
    <row r="190" spans="2:13" ht="15" customHeight="1" x14ac:dyDescent="0.2">
      <c r="C190" s="1" t="s">
        <v>226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</row>
    <row r="191" spans="2:13" ht="15" customHeight="1" x14ac:dyDescent="0.2">
      <c r="C191" s="1" t="s">
        <v>227</v>
      </c>
      <c r="D191" s="7">
        <v>1.091702</v>
      </c>
      <c r="E191" s="7">
        <v>0.86702299999999999</v>
      </c>
      <c r="F191" s="7">
        <v>1.102004</v>
      </c>
      <c r="G191" s="7">
        <v>1.1457390000000001</v>
      </c>
      <c r="H191" s="7">
        <v>1.1623479999999999</v>
      </c>
      <c r="I191" s="7">
        <v>15.38865</v>
      </c>
      <c r="J191" s="7">
        <v>10.44003</v>
      </c>
      <c r="K191" s="7">
        <v>119.99936</v>
      </c>
      <c r="L191" s="7">
        <v>47.192450000000001</v>
      </c>
      <c r="M191" s="7">
        <v>93.206850000000003</v>
      </c>
    </row>
    <row r="192" spans="2:13" ht="15" customHeight="1" x14ac:dyDescent="0.2">
      <c r="C192" s="1" t="s">
        <v>228</v>
      </c>
      <c r="D192" s="7">
        <v>0.15505099999999999</v>
      </c>
      <c r="E192" s="7">
        <v>0.165937</v>
      </c>
      <c r="F192" s="7">
        <v>0.163075</v>
      </c>
      <c r="G192" s="7">
        <v>0.25682499999999997</v>
      </c>
      <c r="H192" s="7">
        <v>0.29356599999999999</v>
      </c>
      <c r="I192" s="7">
        <v>0.94098000000000004</v>
      </c>
      <c r="J192" s="7">
        <v>0.61717999999999995</v>
      </c>
      <c r="K192" s="7">
        <v>0.7319</v>
      </c>
      <c r="L192" s="7">
        <v>16.72917</v>
      </c>
      <c r="M192" s="7">
        <v>26.604759999999999</v>
      </c>
    </row>
    <row r="193" spans="1:13" ht="15" customHeight="1" x14ac:dyDescent="0.2">
      <c r="C193" s="1" t="s">
        <v>229</v>
      </c>
      <c r="D193" s="7">
        <v>104.34725599999999</v>
      </c>
      <c r="E193" s="7">
        <v>103.38325900000001</v>
      </c>
      <c r="F193" s="7">
        <v>153.207357</v>
      </c>
      <c r="G193" s="7">
        <v>101.79049099999999</v>
      </c>
      <c r="H193" s="7">
        <v>87.945596999999992</v>
      </c>
      <c r="I193" s="7">
        <v>30738.205160000001</v>
      </c>
      <c r="J193" s="7">
        <v>19885.259620000001</v>
      </c>
      <c r="K193" s="7">
        <v>23250.56193</v>
      </c>
      <c r="L193" s="7">
        <v>20429.589510000002</v>
      </c>
      <c r="M193" s="7">
        <v>20307.46386</v>
      </c>
    </row>
    <row r="194" spans="1:13" ht="15" customHeight="1" x14ac:dyDescent="0.2">
      <c r="C194" s="1" t="s">
        <v>230</v>
      </c>
      <c r="D194" s="7">
        <v>1.684118</v>
      </c>
      <c r="E194" s="7">
        <v>0.58691199999999999</v>
      </c>
      <c r="F194" s="7">
        <v>2.289056</v>
      </c>
      <c r="G194" s="7">
        <v>0.47673000000000004</v>
      </c>
      <c r="H194" s="7">
        <v>1.984499</v>
      </c>
      <c r="I194" s="7">
        <v>8.7444900000000008</v>
      </c>
      <c r="J194" s="7">
        <v>3.9662500000000001</v>
      </c>
      <c r="K194" s="7">
        <v>10.759930000000001</v>
      </c>
      <c r="L194" s="7">
        <v>4.3303500000000001</v>
      </c>
      <c r="M194" s="7">
        <v>27.659800000000001</v>
      </c>
    </row>
    <row r="195" spans="1:13" ht="15" customHeight="1" x14ac:dyDescent="0.2">
      <c r="C195" s="1" t="s">
        <v>231</v>
      </c>
      <c r="D195" s="7">
        <v>1.093736</v>
      </c>
      <c r="E195" s="7">
        <v>1.1527729999999998</v>
      </c>
      <c r="F195" s="7">
        <v>1.1977370000000001</v>
      </c>
      <c r="G195" s="7">
        <v>1.2466269999999999</v>
      </c>
      <c r="H195" s="7">
        <v>0.88076999999999994</v>
      </c>
      <c r="I195" s="7">
        <v>29.678380000000001</v>
      </c>
      <c r="J195" s="7">
        <v>22.407119999999999</v>
      </c>
      <c r="K195" s="7">
        <v>18.15016</v>
      </c>
      <c r="L195" s="7">
        <v>21.046779999999998</v>
      </c>
      <c r="M195" s="7">
        <v>16.262560000000001</v>
      </c>
    </row>
    <row r="196" spans="1:13" ht="15" customHeight="1" x14ac:dyDescent="0.2">
      <c r="C196" s="1" t="s">
        <v>232</v>
      </c>
      <c r="D196" s="7">
        <v>50.348525000000002</v>
      </c>
      <c r="E196" s="7">
        <v>50.040273999999997</v>
      </c>
      <c r="F196" s="7">
        <v>34.304018999999997</v>
      </c>
      <c r="G196" s="7">
        <v>27.084589999999999</v>
      </c>
      <c r="H196" s="7">
        <v>25.268669999999997</v>
      </c>
      <c r="I196" s="7">
        <v>4060.8482300000001</v>
      </c>
      <c r="J196" s="7">
        <v>4732.3738999999996</v>
      </c>
      <c r="K196" s="7">
        <v>4991.8401599999997</v>
      </c>
      <c r="L196" s="7">
        <v>4222.34656</v>
      </c>
      <c r="M196" s="7">
        <v>4194.4495800000004</v>
      </c>
    </row>
    <row r="197" spans="1:13" ht="15" customHeight="1" x14ac:dyDescent="0.2">
      <c r="C197" s="1" t="s">
        <v>233</v>
      </c>
      <c r="D197" s="7">
        <v>12.025513999999999</v>
      </c>
      <c r="E197" s="7">
        <v>13.633752000000001</v>
      </c>
      <c r="F197" s="7">
        <v>17.357288</v>
      </c>
      <c r="G197" s="7">
        <v>17.833471000000003</v>
      </c>
      <c r="H197" s="7">
        <v>18.877980999999998</v>
      </c>
      <c r="I197" s="7">
        <v>508.73845</v>
      </c>
      <c r="J197" s="7">
        <v>624.60175000000004</v>
      </c>
      <c r="K197" s="7">
        <v>645.71925999999996</v>
      </c>
      <c r="L197" s="7">
        <v>513.35505000000001</v>
      </c>
      <c r="M197" s="7">
        <v>502.88130000000001</v>
      </c>
    </row>
    <row r="198" spans="1:13" ht="15" customHeight="1" x14ac:dyDescent="0.2">
      <c r="C198" s="1" t="s">
        <v>234</v>
      </c>
      <c r="D198" s="7">
        <v>1.7448789999999998</v>
      </c>
      <c r="E198" s="7">
        <v>1.9251230000000001</v>
      </c>
      <c r="F198" s="7">
        <v>1.5821869999999998</v>
      </c>
      <c r="G198" s="7">
        <v>0.96238800000000002</v>
      </c>
      <c r="H198" s="7">
        <v>0.70937000000000006</v>
      </c>
      <c r="I198" s="7">
        <v>165.04024999999999</v>
      </c>
      <c r="J198" s="7">
        <v>152.88283000000001</v>
      </c>
      <c r="K198" s="7">
        <v>138.08839</v>
      </c>
      <c r="L198" s="7">
        <v>29.905380000000001</v>
      </c>
      <c r="M198" s="7">
        <v>8.1904599999999999</v>
      </c>
    </row>
    <row r="199" spans="1:13" ht="15" customHeight="1" x14ac:dyDescent="0.2">
      <c r="C199" s="1" t="s">
        <v>235</v>
      </c>
      <c r="D199" s="7">
        <v>0</v>
      </c>
      <c r="E199" s="7">
        <v>0</v>
      </c>
      <c r="F199" s="7">
        <v>0</v>
      </c>
      <c r="G199" s="7">
        <v>1.12E-4</v>
      </c>
      <c r="H199" s="7">
        <v>0</v>
      </c>
      <c r="I199" s="7">
        <v>0</v>
      </c>
      <c r="J199" s="7">
        <v>0</v>
      </c>
      <c r="K199" s="7">
        <v>0</v>
      </c>
      <c r="L199" s="7">
        <v>6.0000000000000002E-5</v>
      </c>
      <c r="M199" s="7">
        <v>0</v>
      </c>
    </row>
    <row r="200" spans="1:13" ht="15" customHeight="1" x14ac:dyDescent="0.2">
      <c r="C200" s="1" t="s">
        <v>236</v>
      </c>
      <c r="D200" s="7">
        <v>43.503844000000001</v>
      </c>
      <c r="E200" s="7">
        <v>46.719625999999998</v>
      </c>
      <c r="F200" s="7">
        <v>48.211578000000003</v>
      </c>
      <c r="G200" s="7">
        <v>46.582031000000001</v>
      </c>
      <c r="H200" s="7">
        <v>46.792940999999999</v>
      </c>
      <c r="I200" s="7">
        <v>1518.3317500000001</v>
      </c>
      <c r="J200" s="7">
        <v>1575.4617800000001</v>
      </c>
      <c r="K200" s="7">
        <v>1563.12033</v>
      </c>
      <c r="L200" s="7">
        <v>1261.2898</v>
      </c>
      <c r="M200" s="7">
        <v>1164.36619</v>
      </c>
    </row>
    <row r="201" spans="1:13" ht="15" customHeight="1" x14ac:dyDescent="0.2">
      <c r="C201" s="1" t="s">
        <v>237</v>
      </c>
      <c r="D201" s="7">
        <v>62.819578</v>
      </c>
      <c r="E201" s="7">
        <v>56.061769999999996</v>
      </c>
      <c r="F201" s="7">
        <v>56.298919000000005</v>
      </c>
      <c r="G201" s="7">
        <v>60.389688</v>
      </c>
      <c r="H201" s="7">
        <v>40.424056</v>
      </c>
      <c r="I201" s="7">
        <v>1757.50683</v>
      </c>
      <c r="J201" s="7">
        <v>2153.9157500000001</v>
      </c>
      <c r="K201" s="7">
        <v>2120.20993</v>
      </c>
      <c r="L201" s="7">
        <v>2418.7159700000002</v>
      </c>
      <c r="M201" s="7">
        <v>2911.0408400000001</v>
      </c>
    </row>
    <row r="202" spans="1:13" ht="15" customHeight="1" x14ac:dyDescent="0.2">
      <c r="C202" s="1" t="s">
        <v>238</v>
      </c>
      <c r="D202" s="7">
        <v>93.358384000000001</v>
      </c>
      <c r="E202" s="7">
        <v>85.392479000000009</v>
      </c>
      <c r="F202" s="7">
        <v>84.352765000000005</v>
      </c>
      <c r="G202" s="7">
        <v>76.281401000000002</v>
      </c>
      <c r="H202" s="7">
        <v>53.297654999999999</v>
      </c>
      <c r="I202" s="7">
        <v>1795.18867</v>
      </c>
      <c r="J202" s="7">
        <v>1928.71183</v>
      </c>
      <c r="K202" s="7">
        <v>1882.03818</v>
      </c>
      <c r="L202" s="7">
        <v>1612.27413</v>
      </c>
      <c r="M202" s="7">
        <v>1137.58942</v>
      </c>
    </row>
    <row r="203" spans="1:13" ht="15" customHeight="1" x14ac:dyDescent="0.2">
      <c r="C203" s="1" t="s">
        <v>239</v>
      </c>
      <c r="D203" s="7">
        <v>361.38599099999999</v>
      </c>
      <c r="E203" s="7">
        <v>343.29645899999997</v>
      </c>
      <c r="F203" s="7">
        <v>344.69175199999995</v>
      </c>
      <c r="G203" s="7">
        <v>340.51273900000001</v>
      </c>
      <c r="H203" s="7">
        <v>306.38963799999999</v>
      </c>
      <c r="I203" s="7">
        <v>113179.20434</v>
      </c>
      <c r="J203" s="7">
        <v>78940.798110000003</v>
      </c>
      <c r="K203" s="7">
        <v>84801.668229999996</v>
      </c>
      <c r="L203" s="7">
        <v>90634.270619999996</v>
      </c>
      <c r="M203" s="7">
        <v>74081.350059999997</v>
      </c>
    </row>
    <row r="204" spans="1:13" ht="15" customHeight="1" x14ac:dyDescent="0.2">
      <c r="A204" s="1" t="s">
        <v>240</v>
      </c>
      <c r="D204" s="7">
        <v>24.526430000000001</v>
      </c>
      <c r="E204" s="7">
        <v>25.925545999999997</v>
      </c>
      <c r="F204" s="7">
        <v>25.629972000000002</v>
      </c>
      <c r="G204" s="7">
        <v>26.146716000000001</v>
      </c>
      <c r="H204" s="7">
        <v>26.250461999999999</v>
      </c>
      <c r="I204" s="7">
        <v>707.23278000000005</v>
      </c>
      <c r="J204" s="7">
        <v>680.20183999999995</v>
      </c>
      <c r="K204" s="7">
        <v>566.45731999999998</v>
      </c>
      <c r="L204" s="7">
        <v>757.38697999999999</v>
      </c>
      <c r="M204" s="7">
        <v>655.57971999999995</v>
      </c>
    </row>
    <row r="205" spans="1:13" ht="15" customHeight="1" x14ac:dyDescent="0.2">
      <c r="B205" s="1" t="s">
        <v>240</v>
      </c>
      <c r="D205" s="7">
        <v>24.526430000000001</v>
      </c>
      <c r="E205" s="7">
        <v>25.925545999999997</v>
      </c>
      <c r="F205" s="7">
        <v>25.629972000000002</v>
      </c>
      <c r="G205" s="7">
        <v>26.146716000000001</v>
      </c>
      <c r="H205" s="7">
        <v>26.250461999999999</v>
      </c>
      <c r="I205" s="7">
        <v>707.23278000000005</v>
      </c>
      <c r="J205" s="7">
        <v>680.20183999999995</v>
      </c>
      <c r="K205" s="7">
        <v>566.45731999999998</v>
      </c>
      <c r="L205" s="7">
        <v>757.38697999999999</v>
      </c>
      <c r="M205" s="7">
        <v>655.57971999999995</v>
      </c>
    </row>
    <row r="206" spans="1:13" ht="15" customHeight="1" x14ac:dyDescent="0.2">
      <c r="C206" s="1" t="s">
        <v>241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</row>
    <row r="207" spans="1:13" ht="15" customHeight="1" x14ac:dyDescent="0.2">
      <c r="C207" s="1" t="s">
        <v>242</v>
      </c>
      <c r="D207" s="7">
        <v>18.128104</v>
      </c>
      <c r="E207" s="7">
        <v>21.324102</v>
      </c>
      <c r="F207" s="7">
        <v>19.728840000000002</v>
      </c>
      <c r="G207" s="7">
        <v>18.787140999999998</v>
      </c>
      <c r="H207" s="7">
        <v>19.705643999999999</v>
      </c>
      <c r="I207" s="7">
        <v>525.45056</v>
      </c>
      <c r="J207" s="7">
        <v>579.17552999999998</v>
      </c>
      <c r="K207" s="7">
        <v>445.63808999999998</v>
      </c>
      <c r="L207" s="7">
        <v>566.38886000000002</v>
      </c>
      <c r="M207" s="7">
        <v>484.83386999999999</v>
      </c>
    </row>
    <row r="208" spans="1:13" ht="15" customHeight="1" x14ac:dyDescent="0.2">
      <c r="C208" s="1" t="s">
        <v>243</v>
      </c>
      <c r="D208" s="7">
        <v>1.1169999999999999E-3</v>
      </c>
      <c r="E208" s="7">
        <v>1.5200000000000001E-3</v>
      </c>
      <c r="F208" s="7">
        <v>0</v>
      </c>
      <c r="G208" s="7">
        <v>0</v>
      </c>
      <c r="H208" s="7">
        <v>1.1563E-2</v>
      </c>
      <c r="I208" s="7">
        <v>1.8E-3</v>
      </c>
      <c r="J208" s="7">
        <v>2.3E-3</v>
      </c>
      <c r="K208" s="7">
        <v>0</v>
      </c>
      <c r="L208" s="7">
        <v>0</v>
      </c>
      <c r="M208" s="7">
        <v>4.1000000000000003E-3</v>
      </c>
    </row>
    <row r="209" spans="1:13" ht="15" customHeight="1" x14ac:dyDescent="0.2">
      <c r="C209" s="1" t="s">
        <v>244</v>
      </c>
      <c r="D209" s="7">
        <v>4.3648000000000006E-2</v>
      </c>
      <c r="E209" s="7">
        <v>5.0761000000000001E-2</v>
      </c>
      <c r="F209" s="7">
        <v>5.6142999999999998E-2</v>
      </c>
      <c r="G209" s="7">
        <v>6.6415000000000002E-2</v>
      </c>
      <c r="H209" s="7">
        <v>4.4010000000000001E-2</v>
      </c>
      <c r="I209" s="7">
        <v>9.5920000000000005E-2</v>
      </c>
      <c r="J209" s="7">
        <v>9.6019999999999994E-2</v>
      </c>
      <c r="K209" s="7">
        <v>0.18711</v>
      </c>
      <c r="L209" s="7">
        <v>0.19733000000000001</v>
      </c>
      <c r="M209" s="7">
        <v>0.11205</v>
      </c>
    </row>
    <row r="210" spans="1:13" ht="15" customHeight="1" x14ac:dyDescent="0.2">
      <c r="C210" s="1" t="s">
        <v>245</v>
      </c>
      <c r="D210" s="7">
        <v>0.14288700000000001</v>
      </c>
      <c r="E210" s="7">
        <v>5.3180999999999999E-2</v>
      </c>
      <c r="F210" s="7">
        <v>4.5966E-2</v>
      </c>
      <c r="G210" s="7">
        <v>3.9905999999999997E-2</v>
      </c>
      <c r="H210" s="7">
        <v>7.4089999999999998E-3</v>
      </c>
      <c r="I210" s="7">
        <v>0.73516999999999999</v>
      </c>
      <c r="J210" s="7">
        <v>0.43309999999999998</v>
      </c>
      <c r="K210" s="7">
        <v>0.58133000000000001</v>
      </c>
      <c r="L210" s="7">
        <v>0.41049999999999998</v>
      </c>
      <c r="M210" s="7">
        <v>7.5289999999999996E-2</v>
      </c>
    </row>
    <row r="211" spans="1:13" ht="15" customHeight="1" x14ac:dyDescent="0.2">
      <c r="C211" s="1" t="s">
        <v>246</v>
      </c>
      <c r="D211" s="7">
        <v>9.4849999999999986E-3</v>
      </c>
      <c r="E211" s="7">
        <v>0</v>
      </c>
      <c r="F211" s="7">
        <v>0</v>
      </c>
      <c r="G211" s="7">
        <v>0</v>
      </c>
      <c r="H211" s="7">
        <v>0</v>
      </c>
      <c r="I211" s="7">
        <v>5.8119999999999998E-2</v>
      </c>
      <c r="J211" s="7">
        <v>0</v>
      </c>
      <c r="K211" s="7">
        <v>0</v>
      </c>
      <c r="L211" s="7">
        <v>0</v>
      </c>
      <c r="M211" s="7">
        <v>0</v>
      </c>
    </row>
    <row r="212" spans="1:13" ht="15" customHeight="1" x14ac:dyDescent="0.2">
      <c r="C212" s="1" t="s">
        <v>247</v>
      </c>
      <c r="D212" s="7">
        <v>0</v>
      </c>
      <c r="E212" s="7">
        <v>0</v>
      </c>
      <c r="F212" s="7">
        <v>4.8100999999999998E-2</v>
      </c>
      <c r="G212" s="7">
        <v>0</v>
      </c>
      <c r="H212" s="7">
        <v>0</v>
      </c>
      <c r="I212" s="7">
        <v>0</v>
      </c>
      <c r="J212" s="7">
        <v>0</v>
      </c>
      <c r="K212" s="7">
        <v>0.1</v>
      </c>
      <c r="L212" s="7">
        <v>0</v>
      </c>
      <c r="M212" s="7">
        <v>0</v>
      </c>
    </row>
    <row r="213" spans="1:13" ht="15" customHeight="1" x14ac:dyDescent="0.2">
      <c r="C213" s="1" t="s">
        <v>248</v>
      </c>
      <c r="D213" s="7">
        <v>6.1828000000000001E-2</v>
      </c>
      <c r="E213" s="7">
        <v>5.9898E-2</v>
      </c>
      <c r="F213" s="7">
        <v>6.6496E-2</v>
      </c>
      <c r="G213" s="7">
        <v>4.9180999999999996E-2</v>
      </c>
      <c r="H213" s="7">
        <v>4.3798999999999998E-2</v>
      </c>
      <c r="I213" s="7">
        <v>0.17166999999999999</v>
      </c>
      <c r="J213" s="7">
        <v>0.21504000000000001</v>
      </c>
      <c r="K213" s="7">
        <v>0.26482</v>
      </c>
      <c r="L213" s="7">
        <v>0.19098000000000001</v>
      </c>
      <c r="M213" s="7">
        <v>0.17791999999999999</v>
      </c>
    </row>
    <row r="214" spans="1:13" ht="15" customHeight="1" x14ac:dyDescent="0.2">
      <c r="C214" s="1" t="s">
        <v>249</v>
      </c>
      <c r="D214" s="7">
        <v>6.13565</v>
      </c>
      <c r="E214" s="7">
        <v>4.4311530000000001</v>
      </c>
      <c r="F214" s="7">
        <v>5.6757610000000005</v>
      </c>
      <c r="G214" s="7">
        <v>5.706385</v>
      </c>
      <c r="H214" s="7">
        <v>4.9838469999999999</v>
      </c>
      <c r="I214" s="7">
        <v>180.48979</v>
      </c>
      <c r="J214" s="7">
        <v>99.859949999999998</v>
      </c>
      <c r="K214" s="7">
        <v>119.14429</v>
      </c>
      <c r="L214" s="7">
        <v>137.18038000000001</v>
      </c>
      <c r="M214" s="7">
        <v>116.42489999999999</v>
      </c>
    </row>
    <row r="215" spans="1:13" ht="15" customHeight="1" x14ac:dyDescent="0.2">
      <c r="C215" s="1" t="s">
        <v>250</v>
      </c>
      <c r="D215" s="7">
        <v>3.7109999999999999E-3</v>
      </c>
      <c r="E215" s="7">
        <v>4.4020000000000005E-3</v>
      </c>
      <c r="F215" s="7">
        <v>7.2020000000000001E-3</v>
      </c>
      <c r="G215" s="7">
        <v>8.0759999999999998E-3</v>
      </c>
      <c r="H215" s="7">
        <v>8.9800000000000004E-4</v>
      </c>
      <c r="I215" s="7">
        <v>0.22975000000000001</v>
      </c>
      <c r="J215" s="7">
        <v>0.38965</v>
      </c>
      <c r="K215" s="7">
        <v>0.50582000000000005</v>
      </c>
      <c r="L215" s="7">
        <v>0.46978999999999999</v>
      </c>
      <c r="M215" s="7">
        <v>3.2190000000000003E-2</v>
      </c>
    </row>
    <row r="216" spans="1:13" ht="15" customHeight="1" x14ac:dyDescent="0.2">
      <c r="C216" s="1" t="s">
        <v>251</v>
      </c>
      <c r="D216" s="7">
        <v>0</v>
      </c>
      <c r="E216" s="7">
        <v>5.2900000000000006E-4</v>
      </c>
      <c r="F216" s="7">
        <v>1.4630000000000001E-3</v>
      </c>
      <c r="G216" s="7">
        <v>2.3E-5</v>
      </c>
      <c r="H216" s="7">
        <v>2.2559999999999998E-3</v>
      </c>
      <c r="I216" s="7">
        <v>0</v>
      </c>
      <c r="J216" s="7">
        <v>3.0249999999999999E-2</v>
      </c>
      <c r="K216" s="7">
        <v>3.5860000000000003E-2</v>
      </c>
      <c r="L216" s="7">
        <v>2.14E-3</v>
      </c>
      <c r="M216" s="7">
        <v>1.4E-3</v>
      </c>
    </row>
    <row r="217" spans="1:13" ht="15" customHeight="1" thickBot="1" x14ac:dyDescent="0.25">
      <c r="A217" s="15"/>
      <c r="B217" s="15"/>
      <c r="C217" s="15" t="s">
        <v>252</v>
      </c>
      <c r="D217" s="17">
        <v>0</v>
      </c>
      <c r="E217" s="17">
        <v>0</v>
      </c>
      <c r="F217" s="17">
        <v>0</v>
      </c>
      <c r="G217" s="17">
        <v>1.4895890000000001</v>
      </c>
      <c r="H217" s="17">
        <v>1.451036</v>
      </c>
      <c r="I217" s="17">
        <v>0</v>
      </c>
      <c r="J217" s="17">
        <v>0</v>
      </c>
      <c r="K217" s="17">
        <v>0</v>
      </c>
      <c r="L217" s="17">
        <v>52.546999999999997</v>
      </c>
      <c r="M217" s="17">
        <v>53.917999999999999</v>
      </c>
    </row>
    <row r="218" spans="1:13" ht="12.75" customHeight="1" x14ac:dyDescent="0.2">
      <c r="A218" s="72" t="s">
        <v>333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</row>
    <row r="219" spans="1:13" ht="12.75" customHeight="1" x14ac:dyDescent="0.2"/>
    <row r="220" spans="1:13" ht="12.75" customHeight="1" x14ac:dyDescent="0.25">
      <c r="A220" s="4" t="s">
        <v>262</v>
      </c>
    </row>
    <row r="221" spans="1:13" x14ac:dyDescent="0.2">
      <c r="A221" s="1" t="s">
        <v>266</v>
      </c>
    </row>
    <row r="223" spans="1:13" ht="15.75" x14ac:dyDescent="0.25">
      <c r="A223" s="4" t="s">
        <v>264</v>
      </c>
    </row>
    <row r="224" spans="1:13" x14ac:dyDescent="0.2">
      <c r="A224" s="1" t="s">
        <v>265</v>
      </c>
    </row>
  </sheetData>
  <mergeCells count="1">
    <mergeCell ref="A218:M21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45"/>
  <sheetViews>
    <sheetView workbookViewId="0">
      <selection sqref="A1:H1"/>
    </sheetView>
  </sheetViews>
  <sheetFormatPr baseColWidth="10" defaultRowHeight="15" x14ac:dyDescent="0.2"/>
  <cols>
    <col min="1" max="2" width="2.85546875" style="1" customWidth="1"/>
    <col min="3" max="3" width="4.140625" style="1" customWidth="1"/>
    <col min="4" max="4" width="73.85546875" style="3" customWidth="1"/>
    <col min="5" max="8" width="14.85546875" style="1" customWidth="1"/>
    <col min="9" max="16384" width="11.42578125" style="1"/>
  </cols>
  <sheetData>
    <row r="1" spans="1:8" ht="18" x14ac:dyDescent="0.25">
      <c r="A1" s="73" t="s">
        <v>267</v>
      </c>
      <c r="B1" s="73"/>
      <c r="C1" s="73"/>
      <c r="D1" s="73"/>
      <c r="E1" s="73"/>
      <c r="F1" s="73"/>
      <c r="G1" s="73"/>
      <c r="H1" s="73"/>
    </row>
    <row r="2" spans="1:8" x14ac:dyDescent="0.2">
      <c r="A2" s="69" t="s">
        <v>268</v>
      </c>
      <c r="B2" s="69"/>
      <c r="C2" s="69"/>
      <c r="D2" s="69"/>
      <c r="E2" s="69"/>
      <c r="F2" s="69"/>
      <c r="G2" s="69"/>
      <c r="H2" s="69"/>
    </row>
    <row r="3" spans="1:8" ht="13.5" customHeight="1" thickBot="1" x14ac:dyDescent="0.25">
      <c r="A3" s="74" t="s">
        <v>274</v>
      </c>
      <c r="B3" s="74"/>
      <c r="C3" s="74"/>
      <c r="D3" s="74"/>
      <c r="E3" s="74"/>
      <c r="F3" s="74"/>
      <c r="G3" s="74"/>
      <c r="H3" s="74"/>
    </row>
    <row r="4" spans="1:8" ht="15" customHeight="1" x14ac:dyDescent="0.25">
      <c r="A4" s="8"/>
      <c r="B4" s="8"/>
      <c r="C4" s="8"/>
      <c r="D4" s="9"/>
      <c r="E4" s="10" t="s">
        <v>255</v>
      </c>
      <c r="F4" s="8"/>
      <c r="G4" s="8"/>
      <c r="H4" s="8"/>
    </row>
    <row r="5" spans="1:8" ht="15" customHeight="1" x14ac:dyDescent="0.25">
      <c r="A5" s="11"/>
      <c r="B5" s="11"/>
      <c r="C5" s="11"/>
      <c r="D5" s="12"/>
      <c r="E5" s="11"/>
      <c r="F5" s="13" t="s">
        <v>256</v>
      </c>
      <c r="G5" s="70" t="s">
        <v>258</v>
      </c>
      <c r="H5" s="70"/>
    </row>
    <row r="6" spans="1:8" ht="15" customHeight="1" x14ac:dyDescent="0.2">
      <c r="A6" s="18"/>
      <c r="B6" s="18"/>
      <c r="C6" s="18"/>
      <c r="D6" s="19"/>
      <c r="E6" s="18" t="s">
        <v>271</v>
      </c>
      <c r="F6" s="18" t="s">
        <v>257</v>
      </c>
      <c r="G6" s="18" t="s">
        <v>271</v>
      </c>
      <c r="H6" s="18" t="s">
        <v>259</v>
      </c>
    </row>
    <row r="7" spans="1:8" s="4" customFormat="1" ht="15" customHeight="1" x14ac:dyDescent="0.25">
      <c r="A7" s="13" t="s">
        <v>1</v>
      </c>
      <c r="B7" s="13"/>
      <c r="C7" s="13"/>
      <c r="D7" s="14"/>
      <c r="E7" s="61">
        <v>1651.3063430000002</v>
      </c>
      <c r="F7" s="20">
        <v>100</v>
      </c>
      <c r="G7" s="32">
        <v>-338.90047999999996</v>
      </c>
      <c r="H7" s="20">
        <v>-17.028405092549516</v>
      </c>
    </row>
    <row r="8" spans="1:8" ht="15" customHeight="1" x14ac:dyDescent="0.2">
      <c r="A8" s="11" t="s">
        <v>2</v>
      </c>
      <c r="B8" s="75" t="s">
        <v>35</v>
      </c>
      <c r="C8" s="75"/>
      <c r="D8" s="75"/>
      <c r="E8" s="62">
        <v>5.3817759999999994</v>
      </c>
      <c r="F8" s="21">
        <v>0.32591021180374641</v>
      </c>
      <c r="G8" s="33">
        <v>0.53182700000000027</v>
      </c>
      <c r="H8" s="23">
        <v>10.965620463225489</v>
      </c>
    </row>
    <row r="9" spans="1:8" ht="15" customHeight="1" x14ac:dyDescent="0.2">
      <c r="A9" s="11" t="s">
        <v>3</v>
      </c>
      <c r="B9" s="75" t="s">
        <v>36</v>
      </c>
      <c r="C9" s="75"/>
      <c r="D9" s="75"/>
      <c r="E9" s="62">
        <v>6.595046</v>
      </c>
      <c r="F9" s="21">
        <v>0.39938355641621853</v>
      </c>
      <c r="G9" s="33">
        <v>-1.0709309999999996</v>
      </c>
      <c r="H9" s="23">
        <v>-13.969921902974658</v>
      </c>
    </row>
    <row r="10" spans="1:8" ht="15" customHeight="1" x14ac:dyDescent="0.2">
      <c r="A10" s="11" t="s">
        <v>4</v>
      </c>
      <c r="B10" s="75" t="s">
        <v>37</v>
      </c>
      <c r="C10" s="75"/>
      <c r="D10" s="75"/>
      <c r="E10" s="62">
        <v>1616.127868</v>
      </c>
      <c r="F10" s="21">
        <v>97.869657853061369</v>
      </c>
      <c r="G10" s="33">
        <v>-319.418747</v>
      </c>
      <c r="H10" s="23">
        <v>-16.502766945760172</v>
      </c>
    </row>
    <row r="11" spans="1:8" ht="15" customHeight="1" x14ac:dyDescent="0.2">
      <c r="A11" s="11"/>
      <c r="B11" s="11"/>
      <c r="C11" s="11">
        <v>10</v>
      </c>
      <c r="D11" s="12" t="s">
        <v>5</v>
      </c>
      <c r="E11" s="62">
        <v>69.271070000000009</v>
      </c>
      <c r="F11" s="21">
        <v>4.194925447579414</v>
      </c>
      <c r="G11" s="33">
        <v>-5.7902139999999926</v>
      </c>
      <c r="H11" s="23">
        <v>-7.7139820842926028</v>
      </c>
    </row>
    <row r="12" spans="1:8" ht="15" customHeight="1" x14ac:dyDescent="0.2">
      <c r="A12" s="11"/>
      <c r="B12" s="11"/>
      <c r="C12" s="11">
        <v>11</v>
      </c>
      <c r="D12" s="12" t="s">
        <v>6</v>
      </c>
      <c r="E12" s="62">
        <v>5.6540919999999995</v>
      </c>
      <c r="F12" s="21">
        <v>0.34240115554379597</v>
      </c>
      <c r="G12" s="33">
        <v>-9.712400000000071E-2</v>
      </c>
      <c r="H12" s="23">
        <v>-1.6887559083157533</v>
      </c>
    </row>
    <row r="13" spans="1:8" ht="15" customHeight="1" x14ac:dyDescent="0.2">
      <c r="A13" s="11"/>
      <c r="B13" s="11"/>
      <c r="C13" s="11">
        <v>12</v>
      </c>
      <c r="D13" s="12" t="s">
        <v>7</v>
      </c>
      <c r="E13" s="62">
        <v>1.3917000000000001E-2</v>
      </c>
      <c r="F13" s="21">
        <v>8.4278729134633975E-4</v>
      </c>
      <c r="G13" s="33">
        <v>-3.7159999999999993E-3</v>
      </c>
      <c r="H13" s="23">
        <v>-21.074122384166049</v>
      </c>
    </row>
    <row r="14" spans="1:8" ht="15" customHeight="1" x14ac:dyDescent="0.2">
      <c r="A14" s="11"/>
      <c r="B14" s="11"/>
      <c r="C14" s="11">
        <v>13</v>
      </c>
      <c r="D14" s="12" t="s">
        <v>8</v>
      </c>
      <c r="E14" s="62">
        <v>10.044598000000001</v>
      </c>
      <c r="F14" s="21">
        <v>0.60828192434309569</v>
      </c>
      <c r="G14" s="33">
        <v>1.5392109999999994</v>
      </c>
      <c r="H14" s="23">
        <v>18.096895532207991</v>
      </c>
    </row>
    <row r="15" spans="1:8" ht="15" customHeight="1" x14ac:dyDescent="0.2">
      <c r="A15" s="11"/>
      <c r="B15" s="11"/>
      <c r="C15" s="11">
        <v>14</v>
      </c>
      <c r="D15" s="12" t="s">
        <v>9</v>
      </c>
      <c r="E15" s="62">
        <v>4.2414759999999996</v>
      </c>
      <c r="F15" s="21">
        <v>0.25685579286847077</v>
      </c>
      <c r="G15" s="33">
        <v>-0.78011300000000028</v>
      </c>
      <c r="H15" s="23">
        <v>-15.53518219033856</v>
      </c>
    </row>
    <row r="16" spans="1:8" ht="15" customHeight="1" x14ac:dyDescent="0.2">
      <c r="A16" s="11"/>
      <c r="B16" s="11"/>
      <c r="C16" s="11">
        <v>15</v>
      </c>
      <c r="D16" s="12" t="s">
        <v>10</v>
      </c>
      <c r="E16" s="62">
        <v>7.1835969999999998</v>
      </c>
      <c r="F16" s="21">
        <v>0.43502509576443865</v>
      </c>
      <c r="G16" s="33">
        <v>-6.7551669999999993</v>
      </c>
      <c r="H16" s="23">
        <v>-48.463170766073659</v>
      </c>
    </row>
    <row r="17" spans="1:8" x14ac:dyDescent="0.2">
      <c r="A17" s="11"/>
      <c r="B17" s="11"/>
      <c r="C17" s="11">
        <v>16</v>
      </c>
      <c r="D17" s="12" t="s">
        <v>253</v>
      </c>
      <c r="E17" s="62">
        <v>19.178686000000003</v>
      </c>
      <c r="F17" s="21">
        <v>1.1614250790775289</v>
      </c>
      <c r="G17" s="33">
        <v>-2.4858359999999995</v>
      </c>
      <c r="H17" s="23">
        <v>-11.474225002517935</v>
      </c>
    </row>
    <row r="18" spans="1:8" ht="15" customHeight="1" x14ac:dyDescent="0.2">
      <c r="A18" s="11"/>
      <c r="B18" s="11"/>
      <c r="C18" s="11">
        <v>17</v>
      </c>
      <c r="D18" s="12" t="s">
        <v>12</v>
      </c>
      <c r="E18" s="62">
        <v>32.024155999999998</v>
      </c>
      <c r="F18" s="21">
        <v>1.9393225330813131</v>
      </c>
      <c r="G18" s="33">
        <v>-1.7059779999999991</v>
      </c>
      <c r="H18" s="23">
        <v>-5.0577267199709341</v>
      </c>
    </row>
    <row r="19" spans="1:8" ht="15" customHeight="1" x14ac:dyDescent="0.2">
      <c r="A19" s="11"/>
      <c r="B19" s="11"/>
      <c r="C19" s="11">
        <v>18</v>
      </c>
      <c r="D19" s="12" t="s">
        <v>260</v>
      </c>
      <c r="E19" s="62">
        <v>3.2829999999999999E-3</v>
      </c>
      <c r="F19" s="21">
        <v>1.9881229269885992E-4</v>
      </c>
      <c r="G19" s="33">
        <v>-4.5228999999999998E-2</v>
      </c>
      <c r="H19" s="23">
        <v>-93.232602242744065</v>
      </c>
    </row>
    <row r="20" spans="1:8" x14ac:dyDescent="0.2">
      <c r="A20" s="11"/>
      <c r="B20" s="11"/>
      <c r="C20" s="11">
        <v>19</v>
      </c>
      <c r="D20" s="12" t="s">
        <v>14</v>
      </c>
      <c r="E20" s="62">
        <v>1.8028989999999998</v>
      </c>
      <c r="F20" s="21">
        <v>0.10918016560904106</v>
      </c>
      <c r="G20" s="33">
        <v>-0.48782400000000009</v>
      </c>
      <c r="H20" s="23">
        <v>-21.295634609684367</v>
      </c>
    </row>
    <row r="21" spans="1:8" ht="15" customHeight="1" x14ac:dyDescent="0.2">
      <c r="A21" s="11"/>
      <c r="B21" s="11"/>
      <c r="C21" s="11">
        <v>20</v>
      </c>
      <c r="D21" s="12" t="s">
        <v>15</v>
      </c>
      <c r="E21" s="62">
        <v>79.281021999999993</v>
      </c>
      <c r="F21" s="21">
        <v>4.8011092754580424</v>
      </c>
      <c r="G21" s="33">
        <v>-20.220432000000002</v>
      </c>
      <c r="H21" s="23">
        <v>-20.321745248064417</v>
      </c>
    </row>
    <row r="22" spans="1:8" ht="15" customHeight="1" x14ac:dyDescent="0.2">
      <c r="A22" s="11"/>
      <c r="B22" s="11"/>
      <c r="C22" s="11">
        <v>21</v>
      </c>
      <c r="D22" s="12" t="s">
        <v>16</v>
      </c>
      <c r="E22" s="62">
        <v>1.1056389999999998</v>
      </c>
      <c r="F22" s="21">
        <v>6.6955414099078514E-2</v>
      </c>
      <c r="G22" s="33">
        <v>0.2076009999999999</v>
      </c>
      <c r="H22" s="23">
        <v>23.117173215387311</v>
      </c>
    </row>
    <row r="23" spans="1:8" ht="15" customHeight="1" x14ac:dyDescent="0.2">
      <c r="A23" s="11"/>
      <c r="B23" s="11"/>
      <c r="C23" s="11">
        <v>22</v>
      </c>
      <c r="D23" s="12" t="s">
        <v>17</v>
      </c>
      <c r="E23" s="62">
        <v>59.934992000000001</v>
      </c>
      <c r="F23" s="21">
        <v>3.6295501591251376</v>
      </c>
      <c r="G23" s="33">
        <v>-11.149247000000003</v>
      </c>
      <c r="H23" s="23">
        <v>-15.684555615767371</v>
      </c>
    </row>
    <row r="24" spans="1:8" x14ac:dyDescent="0.2">
      <c r="A24" s="11"/>
      <c r="B24" s="11"/>
      <c r="C24" s="11">
        <v>23</v>
      </c>
      <c r="D24" s="12" t="s">
        <v>18</v>
      </c>
      <c r="E24" s="62">
        <v>131.42840699999999</v>
      </c>
      <c r="F24" s="21">
        <v>7.9590566315653035</v>
      </c>
      <c r="G24" s="33">
        <v>-15.857812999999995</v>
      </c>
      <c r="H24" s="23">
        <v>-10.766664389920521</v>
      </c>
    </row>
    <row r="25" spans="1:8" ht="15" customHeight="1" x14ac:dyDescent="0.2">
      <c r="A25" s="11"/>
      <c r="B25" s="11"/>
      <c r="C25" s="11">
        <v>24</v>
      </c>
      <c r="D25" s="12" t="s">
        <v>19</v>
      </c>
      <c r="E25" s="62">
        <v>133.63022599999999</v>
      </c>
      <c r="F25" s="21">
        <v>8.0923946405503511</v>
      </c>
      <c r="G25" s="33">
        <v>-31.655681000000012</v>
      </c>
      <c r="H25" s="23">
        <v>-19.152075076794063</v>
      </c>
    </row>
    <row r="26" spans="1:8" ht="15" customHeight="1" x14ac:dyDescent="0.2">
      <c r="A26" s="11"/>
      <c r="B26" s="11"/>
      <c r="C26" s="11">
        <v>25</v>
      </c>
      <c r="D26" s="12" t="s">
        <v>20</v>
      </c>
      <c r="E26" s="62">
        <v>289.74591399999997</v>
      </c>
      <c r="F26" s="21">
        <v>17.546466482627686</v>
      </c>
      <c r="G26" s="33">
        <v>-48.358688000000022</v>
      </c>
      <c r="H26" s="23">
        <v>-14.302877782184108</v>
      </c>
    </row>
    <row r="27" spans="1:8" x14ac:dyDescent="0.2">
      <c r="A27" s="11"/>
      <c r="B27" s="11"/>
      <c r="C27" s="11">
        <v>26</v>
      </c>
      <c r="D27" s="12" t="s">
        <v>21</v>
      </c>
      <c r="E27" s="62">
        <v>109.032875</v>
      </c>
      <c r="F27" s="21">
        <v>6.6028254213518753</v>
      </c>
      <c r="G27" s="33">
        <v>-31.233257000000012</v>
      </c>
      <c r="H27" s="23">
        <v>-22.267140723606758</v>
      </c>
    </row>
    <row r="28" spans="1:8" ht="15" customHeight="1" x14ac:dyDescent="0.2">
      <c r="A28" s="11"/>
      <c r="B28" s="11"/>
      <c r="C28" s="11">
        <v>27</v>
      </c>
      <c r="D28" s="12" t="s">
        <v>22</v>
      </c>
      <c r="E28" s="62">
        <v>126.59718099999999</v>
      </c>
      <c r="F28" s="21">
        <v>7.6664866901683055</v>
      </c>
      <c r="G28" s="33">
        <v>-18.326107999999994</v>
      </c>
      <c r="H28" s="23">
        <v>-12.645385104391327</v>
      </c>
    </row>
    <row r="29" spans="1:8" ht="15" customHeight="1" x14ac:dyDescent="0.2">
      <c r="A29" s="11"/>
      <c r="B29" s="11"/>
      <c r="C29" s="11">
        <v>28</v>
      </c>
      <c r="D29" s="12" t="s">
        <v>23</v>
      </c>
      <c r="E29" s="62">
        <v>290.46730400000001</v>
      </c>
      <c r="F29" s="21">
        <v>17.59015250146108</v>
      </c>
      <c r="G29" s="33">
        <v>-46.066499000000007</v>
      </c>
      <c r="H29" s="23">
        <v>-13.688520614970734</v>
      </c>
    </row>
    <row r="30" spans="1:8" ht="15" customHeight="1" x14ac:dyDescent="0.2">
      <c r="A30" s="11"/>
      <c r="B30" s="11"/>
      <c r="C30" s="11">
        <v>29</v>
      </c>
      <c r="D30" s="12" t="s">
        <v>24</v>
      </c>
      <c r="E30" s="62">
        <v>91.433213000000009</v>
      </c>
      <c r="F30" s="21">
        <v>5.5370230598090782</v>
      </c>
      <c r="G30" s="33">
        <v>-20.728175000000004</v>
      </c>
      <c r="H30" s="23">
        <v>-18.48066912296057</v>
      </c>
    </row>
    <row r="31" spans="1:8" ht="15" customHeight="1" x14ac:dyDescent="0.2">
      <c r="A31" s="11"/>
      <c r="B31" s="11"/>
      <c r="C31" s="11">
        <v>30</v>
      </c>
      <c r="D31" s="12" t="s">
        <v>25</v>
      </c>
      <c r="E31" s="62">
        <v>7.9687079999999995</v>
      </c>
      <c r="F31" s="21">
        <v>0.4825699382661427</v>
      </c>
      <c r="G31" s="33">
        <v>-3.7046380000000001</v>
      </c>
      <c r="H31" s="23">
        <v>-31.735870760619967</v>
      </c>
    </row>
    <row r="32" spans="1:8" ht="15" customHeight="1" x14ac:dyDescent="0.2">
      <c r="A32" s="11"/>
      <c r="B32" s="11"/>
      <c r="C32" s="11">
        <v>31</v>
      </c>
      <c r="D32" s="12" t="s">
        <v>26</v>
      </c>
      <c r="E32" s="62">
        <v>24.013444</v>
      </c>
      <c r="F32" s="21">
        <v>1.4542089117379475</v>
      </c>
      <c r="G32" s="33">
        <v>-9.3653580000000041</v>
      </c>
      <c r="H32" s="23">
        <v>-28.057801475319589</v>
      </c>
    </row>
    <row r="33" spans="1:8" ht="15" customHeight="1" x14ac:dyDescent="0.2">
      <c r="A33" s="11"/>
      <c r="B33" s="11"/>
      <c r="C33" s="11">
        <v>32</v>
      </c>
      <c r="D33" s="12" t="s">
        <v>27</v>
      </c>
      <c r="E33" s="62">
        <v>122.071169</v>
      </c>
      <c r="F33" s="21">
        <v>7.3923999333901893</v>
      </c>
      <c r="G33" s="33">
        <v>-46.348461999999998</v>
      </c>
      <c r="H33" s="23">
        <v>-27.519631603990391</v>
      </c>
    </row>
    <row r="34" spans="1:8" ht="15" customHeight="1" x14ac:dyDescent="0.2">
      <c r="A34" s="11" t="s">
        <v>28</v>
      </c>
      <c r="B34" s="75" t="s">
        <v>29</v>
      </c>
      <c r="C34" s="75"/>
      <c r="D34" s="75"/>
      <c r="E34" s="62">
        <v>0</v>
      </c>
      <c r="F34" s="21">
        <v>0</v>
      </c>
      <c r="G34" s="33">
        <v>0</v>
      </c>
      <c r="H34" s="23" t="s">
        <v>261</v>
      </c>
    </row>
    <row r="35" spans="1:8" x14ac:dyDescent="0.2">
      <c r="A35" s="11" t="s">
        <v>30</v>
      </c>
      <c r="B35" s="75" t="s">
        <v>254</v>
      </c>
      <c r="C35" s="75"/>
      <c r="D35" s="75"/>
      <c r="E35" s="62">
        <v>8.1991910000000008</v>
      </c>
      <c r="F35" s="21">
        <v>0.49652755436669455</v>
      </c>
      <c r="G35" s="33">
        <v>-2.5625469999999986</v>
      </c>
      <c r="H35" s="23">
        <v>-23.81164640878638</v>
      </c>
    </row>
    <row r="36" spans="1:8" ht="15" customHeight="1" x14ac:dyDescent="0.2">
      <c r="A36" s="11" t="s">
        <v>31</v>
      </c>
      <c r="B36" s="75" t="s">
        <v>39</v>
      </c>
      <c r="C36" s="75"/>
      <c r="D36" s="75"/>
      <c r="E36" s="62">
        <v>10.064761000000001</v>
      </c>
      <c r="F36" s="21">
        <v>0.60950295762292728</v>
      </c>
      <c r="G36" s="33">
        <v>-4.5081639999999989</v>
      </c>
      <c r="H36" s="23">
        <v>-30.935203468075212</v>
      </c>
    </row>
    <row r="37" spans="1:8" ht="15" customHeight="1" x14ac:dyDescent="0.2">
      <c r="A37" s="11" t="s">
        <v>32</v>
      </c>
      <c r="B37" s="75" t="s">
        <v>40</v>
      </c>
      <c r="C37" s="75"/>
      <c r="D37" s="75"/>
      <c r="E37" s="62">
        <v>2.9899999999999999E-2</v>
      </c>
      <c r="F37" s="21">
        <v>1.8106876490088064E-3</v>
      </c>
      <c r="G37" s="33">
        <v>-2.3740999999999998E-2</v>
      </c>
      <c r="H37" s="23">
        <v>-44.259055573162321</v>
      </c>
    </row>
    <row r="38" spans="1:8" ht="15" customHeight="1" thickBot="1" x14ac:dyDescent="0.25">
      <c r="A38" s="15" t="s">
        <v>33</v>
      </c>
      <c r="B38" s="71" t="s">
        <v>41</v>
      </c>
      <c r="C38" s="71"/>
      <c r="D38" s="71"/>
      <c r="E38" s="63">
        <v>4.9078010000000001</v>
      </c>
      <c r="F38" s="22">
        <v>0.2972071790800358</v>
      </c>
      <c r="G38" s="34">
        <v>-11.848177</v>
      </c>
      <c r="H38" s="24">
        <v>-70.710148939083112</v>
      </c>
    </row>
    <row r="39" spans="1:8" ht="12.75" customHeight="1" x14ac:dyDescent="0.2">
      <c r="A39" s="72" t="s">
        <v>333</v>
      </c>
      <c r="B39" s="72"/>
      <c r="C39" s="72"/>
      <c r="D39" s="72"/>
      <c r="E39" s="72"/>
      <c r="F39" s="72"/>
      <c r="G39" s="72"/>
      <c r="H39" s="72"/>
    </row>
    <row r="41" spans="1:8" ht="15.75" x14ac:dyDescent="0.25">
      <c r="A41" s="68" t="s">
        <v>262</v>
      </c>
      <c r="B41" s="68"/>
      <c r="C41" s="68"/>
      <c r="D41" s="68"/>
      <c r="E41" s="68"/>
      <c r="F41" s="68"/>
      <c r="G41" s="68"/>
      <c r="H41" s="68"/>
    </row>
    <row r="42" spans="1:8" x14ac:dyDescent="0.2">
      <c r="A42" s="69" t="s">
        <v>266</v>
      </c>
      <c r="B42" s="69"/>
      <c r="C42" s="69"/>
      <c r="D42" s="69"/>
      <c r="E42" s="69"/>
      <c r="F42" s="69"/>
      <c r="G42" s="69"/>
      <c r="H42" s="69"/>
    </row>
    <row r="44" spans="1:8" ht="15.75" x14ac:dyDescent="0.25">
      <c r="A44" s="68" t="s">
        <v>264</v>
      </c>
      <c r="B44" s="68"/>
      <c r="C44" s="68"/>
      <c r="D44" s="68"/>
      <c r="E44" s="68"/>
      <c r="F44" s="68"/>
      <c r="G44" s="68"/>
      <c r="H44" s="68"/>
    </row>
    <row r="45" spans="1:8" x14ac:dyDescent="0.2">
      <c r="A45" s="69" t="s">
        <v>265</v>
      </c>
      <c r="B45" s="69"/>
      <c r="C45" s="69"/>
      <c r="D45" s="69"/>
      <c r="E45" s="69"/>
      <c r="F45" s="69"/>
      <c r="G45" s="69"/>
      <c r="H45" s="69"/>
    </row>
  </sheetData>
  <mergeCells count="17">
    <mergeCell ref="A1:H1"/>
    <mergeCell ref="A2:H2"/>
    <mergeCell ref="A3:H3"/>
    <mergeCell ref="B8:D8"/>
    <mergeCell ref="B37:D37"/>
    <mergeCell ref="B9:D9"/>
    <mergeCell ref="B10:D10"/>
    <mergeCell ref="B34:D34"/>
    <mergeCell ref="B35:D35"/>
    <mergeCell ref="B36:D36"/>
    <mergeCell ref="A41:H41"/>
    <mergeCell ref="A42:H42"/>
    <mergeCell ref="A44:H44"/>
    <mergeCell ref="A45:H45"/>
    <mergeCell ref="G5:H5"/>
    <mergeCell ref="B38:D38"/>
    <mergeCell ref="A39:H3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G82"/>
  <sheetViews>
    <sheetView workbookViewId="0">
      <selection sqref="A1:G1"/>
    </sheetView>
  </sheetViews>
  <sheetFormatPr baseColWidth="10" defaultRowHeight="15" x14ac:dyDescent="0.2"/>
  <cols>
    <col min="1" max="2" width="4" style="1" customWidth="1"/>
    <col min="3" max="3" width="41.140625" style="1" customWidth="1"/>
    <col min="4" max="7" width="15" style="1" customWidth="1"/>
    <col min="8" max="16384" width="11.42578125" style="1"/>
  </cols>
  <sheetData>
    <row r="1" spans="1:7" ht="18" x14ac:dyDescent="0.25">
      <c r="A1" s="73" t="s">
        <v>272</v>
      </c>
      <c r="B1" s="73"/>
      <c r="C1" s="73"/>
      <c r="D1" s="73"/>
      <c r="E1" s="73"/>
      <c r="F1" s="73"/>
      <c r="G1" s="73"/>
    </row>
    <row r="2" spans="1:7" x14ac:dyDescent="0.2">
      <c r="A2" s="69" t="s">
        <v>268</v>
      </c>
      <c r="B2" s="69"/>
      <c r="C2" s="69"/>
      <c r="D2" s="69"/>
      <c r="E2" s="69"/>
      <c r="F2" s="69"/>
      <c r="G2" s="69"/>
    </row>
    <row r="3" spans="1:7" ht="13.5" customHeight="1" thickBot="1" x14ac:dyDescent="0.25">
      <c r="A3" s="74" t="s">
        <v>310</v>
      </c>
      <c r="B3" s="74"/>
      <c r="C3" s="74"/>
      <c r="D3" s="74"/>
      <c r="E3" s="74"/>
      <c r="F3" s="74"/>
      <c r="G3" s="74"/>
    </row>
    <row r="4" spans="1:7" ht="15" customHeight="1" x14ac:dyDescent="0.25">
      <c r="A4" s="8"/>
      <c r="B4" s="8"/>
      <c r="C4" s="8"/>
      <c r="D4" s="10" t="s">
        <v>255</v>
      </c>
      <c r="E4" s="8"/>
      <c r="F4" s="8"/>
      <c r="G4" s="8"/>
    </row>
    <row r="5" spans="1:7" ht="15" customHeight="1" x14ac:dyDescent="0.25">
      <c r="A5" s="11"/>
      <c r="B5" s="11"/>
      <c r="C5" s="11"/>
      <c r="D5" s="11"/>
      <c r="E5" s="13" t="s">
        <v>256</v>
      </c>
      <c r="F5" s="70" t="s">
        <v>258</v>
      </c>
      <c r="G5" s="70"/>
    </row>
    <row r="6" spans="1:7" ht="15" customHeight="1" x14ac:dyDescent="0.2">
      <c r="A6" s="18"/>
      <c r="B6" s="18"/>
      <c r="C6" s="18"/>
      <c r="D6" s="18" t="s">
        <v>271</v>
      </c>
      <c r="E6" s="18" t="s">
        <v>257</v>
      </c>
      <c r="F6" s="18" t="s">
        <v>271</v>
      </c>
      <c r="G6" s="18" t="s">
        <v>259</v>
      </c>
    </row>
    <row r="7" spans="1:7" s="4" customFormat="1" ht="15" customHeight="1" x14ac:dyDescent="0.25">
      <c r="A7" s="53" t="s">
        <v>1</v>
      </c>
      <c r="B7" s="53"/>
      <c r="C7" s="53"/>
      <c r="D7" s="64">
        <v>1651.3063430000002</v>
      </c>
      <c r="E7" s="25">
        <v>100</v>
      </c>
      <c r="F7" s="29">
        <v>-338.90047999999996</v>
      </c>
      <c r="G7" s="25">
        <v>-17.028405092549516</v>
      </c>
    </row>
    <row r="8" spans="1:7" ht="15" customHeight="1" x14ac:dyDescent="0.2">
      <c r="A8" s="69" t="s">
        <v>43</v>
      </c>
      <c r="B8" s="69"/>
      <c r="C8" s="69"/>
      <c r="D8" s="65">
        <v>14.666839</v>
      </c>
      <c r="E8" s="26">
        <v>0.888196128003367</v>
      </c>
      <c r="F8" s="30">
        <v>0.67653600000000003</v>
      </c>
      <c r="G8" s="26">
        <v>4.8357494473136198</v>
      </c>
    </row>
    <row r="9" spans="1:7" ht="15" customHeight="1" x14ac:dyDescent="0.2">
      <c r="A9" s="52"/>
      <c r="B9" s="69" t="s">
        <v>44</v>
      </c>
      <c r="C9" s="69"/>
      <c r="D9" s="65">
        <v>0.563222</v>
      </c>
      <c r="E9" s="26">
        <v>3.4107662844482869E-2</v>
      </c>
      <c r="F9" s="30">
        <v>-0.27300400000000002</v>
      </c>
      <c r="G9" s="26">
        <v>-32.64715519488751</v>
      </c>
    </row>
    <row r="10" spans="1:7" ht="15" customHeight="1" x14ac:dyDescent="0.2">
      <c r="A10" s="52"/>
      <c r="B10" s="52"/>
      <c r="C10" s="52" t="s">
        <v>49</v>
      </c>
      <c r="D10" s="65">
        <v>0.118309</v>
      </c>
      <c r="E10" s="26">
        <v>7.1645700691164846E-3</v>
      </c>
      <c r="F10" s="30">
        <v>-8.6942000000000005E-2</v>
      </c>
      <c r="G10" s="26">
        <v>-42.358867922689782</v>
      </c>
    </row>
    <row r="11" spans="1:7" ht="15" customHeight="1" x14ac:dyDescent="0.2">
      <c r="A11" s="52"/>
      <c r="B11" s="69" t="s">
        <v>50</v>
      </c>
      <c r="C11" s="69"/>
      <c r="D11" s="65">
        <v>14.103617</v>
      </c>
      <c r="E11" s="26">
        <v>0.85408846515888426</v>
      </c>
      <c r="F11" s="30">
        <v>0.94954000000000083</v>
      </c>
      <c r="G11" s="26">
        <v>7.2185984619065335</v>
      </c>
    </row>
    <row r="12" spans="1:7" ht="15" customHeight="1" x14ac:dyDescent="0.2">
      <c r="A12" s="52"/>
      <c r="B12" s="52"/>
      <c r="C12" s="52" t="s">
        <v>82</v>
      </c>
      <c r="D12" s="65">
        <v>14.074922000000001</v>
      </c>
      <c r="E12" s="26">
        <v>0.85235075003887384</v>
      </c>
      <c r="F12" s="30">
        <v>0.9935280000000003</v>
      </c>
      <c r="G12" s="26">
        <v>7.594970383125843</v>
      </c>
    </row>
    <row r="13" spans="1:7" ht="15" customHeight="1" x14ac:dyDescent="0.2">
      <c r="A13" s="69" t="s">
        <v>90</v>
      </c>
      <c r="B13" s="69"/>
      <c r="C13" s="69"/>
      <c r="D13" s="65">
        <v>107.698595</v>
      </c>
      <c r="E13" s="26">
        <v>6.5220239392007233</v>
      </c>
      <c r="F13" s="30">
        <v>-20.439229999999995</v>
      </c>
      <c r="G13" s="26">
        <v>-15.950973102594801</v>
      </c>
    </row>
    <row r="14" spans="1:7" ht="15" customHeight="1" x14ac:dyDescent="0.2">
      <c r="A14" s="52"/>
      <c r="B14" s="69" t="s">
        <v>115</v>
      </c>
      <c r="C14" s="69"/>
      <c r="D14" s="65">
        <v>101.443018</v>
      </c>
      <c r="E14" s="26">
        <v>6.1431979856447505</v>
      </c>
      <c r="F14" s="30">
        <v>-20.581956000000005</v>
      </c>
      <c r="G14" s="26">
        <v>-16.867002979242596</v>
      </c>
    </row>
    <row r="15" spans="1:7" ht="15" customHeight="1" x14ac:dyDescent="0.2">
      <c r="A15" s="52"/>
      <c r="B15" s="52"/>
      <c r="C15" s="52" t="s">
        <v>116</v>
      </c>
      <c r="D15" s="65">
        <v>1.0769929999999999</v>
      </c>
      <c r="E15" s="26">
        <v>6.5220666326720453E-2</v>
      </c>
      <c r="F15" s="30">
        <v>-0.651536</v>
      </c>
      <c r="G15" s="26">
        <v>-37.693090483295336</v>
      </c>
    </row>
    <row r="16" spans="1:7" ht="15" customHeight="1" x14ac:dyDescent="0.2">
      <c r="A16" s="52"/>
      <c r="B16" s="52"/>
      <c r="C16" s="52" t="s">
        <v>117</v>
      </c>
      <c r="D16" s="65">
        <v>100.36602499999999</v>
      </c>
      <c r="E16" s="26">
        <v>6.0779773193180295</v>
      </c>
      <c r="F16" s="30">
        <v>-19.930420000000012</v>
      </c>
      <c r="G16" s="26">
        <v>-16.567754766152909</v>
      </c>
    </row>
    <row r="17" spans="1:7" ht="15" customHeight="1" x14ac:dyDescent="0.2">
      <c r="A17" s="52"/>
      <c r="B17" s="69" t="s">
        <v>118</v>
      </c>
      <c r="C17" s="69"/>
      <c r="D17" s="65">
        <v>1.4632180000000001</v>
      </c>
      <c r="E17" s="26">
        <v>8.8609724428340073E-2</v>
      </c>
      <c r="F17" s="30">
        <v>0.72030800000000006</v>
      </c>
      <c r="G17" s="26">
        <v>96.957639552570313</v>
      </c>
    </row>
    <row r="18" spans="1:7" ht="15" customHeight="1" x14ac:dyDescent="0.2">
      <c r="A18" s="52"/>
      <c r="B18" s="52"/>
      <c r="C18" s="52" t="s">
        <v>121</v>
      </c>
      <c r="D18" s="65">
        <v>0.76998100000000003</v>
      </c>
      <c r="E18" s="26">
        <v>4.6628598216436445E-2</v>
      </c>
      <c r="F18" s="30">
        <v>0.33422399999999997</v>
      </c>
      <c r="G18" s="26">
        <v>76.699628462652342</v>
      </c>
    </row>
    <row r="19" spans="1:7" ht="15" customHeight="1" x14ac:dyDescent="0.2">
      <c r="A19" s="52"/>
      <c r="B19" s="69" t="s">
        <v>132</v>
      </c>
      <c r="C19" s="69"/>
      <c r="D19" s="65">
        <v>4.7517680000000002</v>
      </c>
      <c r="E19" s="26">
        <v>0.28775811466740059</v>
      </c>
      <c r="F19" s="30">
        <v>-0.55904799999999977</v>
      </c>
      <c r="G19" s="26">
        <v>-10.526593276814712</v>
      </c>
    </row>
    <row r="20" spans="1:7" ht="15" customHeight="1" x14ac:dyDescent="0.2">
      <c r="A20" s="52"/>
      <c r="B20" s="52"/>
      <c r="C20" s="52" t="s">
        <v>138</v>
      </c>
      <c r="D20" s="65">
        <v>4.474545</v>
      </c>
      <c r="E20" s="26">
        <v>0.27097001225532141</v>
      </c>
      <c r="F20" s="30">
        <v>-0.53169200000000005</v>
      </c>
      <c r="G20" s="26">
        <v>-10.62059187369675</v>
      </c>
    </row>
    <row r="21" spans="1:7" ht="15" customHeight="1" x14ac:dyDescent="0.2">
      <c r="A21" s="69" t="s">
        <v>141</v>
      </c>
      <c r="B21" s="69"/>
      <c r="C21" s="69"/>
      <c r="D21" s="65">
        <v>251.24018599999999</v>
      </c>
      <c r="E21" s="26">
        <v>15.214632164711547</v>
      </c>
      <c r="F21" s="30">
        <v>-79.524296000000035</v>
      </c>
      <c r="G21" s="26">
        <v>-24.042574196343136</v>
      </c>
    </row>
    <row r="22" spans="1:7" ht="15" customHeight="1" x14ac:dyDescent="0.2">
      <c r="A22" s="52"/>
      <c r="B22" s="69" t="s">
        <v>142</v>
      </c>
      <c r="C22" s="69"/>
      <c r="D22" s="65">
        <v>1.729663</v>
      </c>
      <c r="E22" s="26">
        <v>0.1047451314731612</v>
      </c>
      <c r="F22" s="30">
        <v>-2.477582</v>
      </c>
      <c r="G22" s="26">
        <v>-58.888465016893477</v>
      </c>
    </row>
    <row r="23" spans="1:7" ht="15" customHeight="1" x14ac:dyDescent="0.2">
      <c r="A23" s="52"/>
      <c r="B23" s="52"/>
      <c r="C23" s="52" t="s">
        <v>149</v>
      </c>
      <c r="D23" s="65">
        <v>1.3637260000000002</v>
      </c>
      <c r="E23" s="26">
        <v>8.2584676415792105E-2</v>
      </c>
      <c r="F23" s="30">
        <v>0.34742700000000015</v>
      </c>
      <c r="G23" s="26">
        <v>34.185510366535851</v>
      </c>
    </row>
    <row r="24" spans="1:7" ht="15" customHeight="1" x14ac:dyDescent="0.2">
      <c r="A24" s="52"/>
      <c r="B24" s="52"/>
      <c r="C24" s="52" t="s">
        <v>152</v>
      </c>
      <c r="D24" s="65">
        <v>9.2066999999999996E-2</v>
      </c>
      <c r="E24" s="26">
        <v>5.5754040060633364E-3</v>
      </c>
      <c r="F24" s="30">
        <v>-0.193661</v>
      </c>
      <c r="G24" s="26">
        <v>-67.778096651360741</v>
      </c>
    </row>
    <row r="25" spans="1:7" ht="15" customHeight="1" x14ac:dyDescent="0.2">
      <c r="A25" s="52"/>
      <c r="B25" s="52"/>
      <c r="C25" s="52" t="s">
        <v>157</v>
      </c>
      <c r="D25" s="65">
        <v>4.1570000000000003E-2</v>
      </c>
      <c r="E25" s="26">
        <v>2.5174008551604042E-3</v>
      </c>
      <c r="F25" s="30">
        <v>-2.1183289999999997</v>
      </c>
      <c r="G25" s="26">
        <v>-98.075372968828631</v>
      </c>
    </row>
    <row r="26" spans="1:7" ht="15" customHeight="1" x14ac:dyDescent="0.2">
      <c r="A26" s="52"/>
      <c r="B26" s="52"/>
      <c r="C26" s="52" t="s">
        <v>159</v>
      </c>
      <c r="D26" s="65">
        <v>9.1924000000000006E-2</v>
      </c>
      <c r="E26" s="26">
        <v>5.5667441955680776E-3</v>
      </c>
      <c r="F26" s="30">
        <v>-0.487039</v>
      </c>
      <c r="G26" s="26">
        <v>-84.122646870352682</v>
      </c>
    </row>
    <row r="27" spans="1:7" ht="15" customHeight="1" x14ac:dyDescent="0.2">
      <c r="A27" s="52"/>
      <c r="B27" s="69" t="s">
        <v>160</v>
      </c>
      <c r="C27" s="69"/>
      <c r="D27" s="65">
        <v>209.67995400000001</v>
      </c>
      <c r="E27" s="26">
        <v>12.697822841221896</v>
      </c>
      <c r="F27" s="30">
        <v>-65.750645999999975</v>
      </c>
      <c r="G27" s="26">
        <v>-23.871946690019186</v>
      </c>
    </row>
    <row r="28" spans="1:7" ht="15" customHeight="1" x14ac:dyDescent="0.2">
      <c r="A28" s="52"/>
      <c r="B28" s="52"/>
      <c r="C28" s="52" t="s">
        <v>161</v>
      </c>
      <c r="D28" s="65">
        <v>155.76754500000001</v>
      </c>
      <c r="E28" s="26">
        <v>9.4329889581245308</v>
      </c>
      <c r="F28" s="30">
        <v>-61.017179999999996</v>
      </c>
      <c r="G28" s="26">
        <v>-28.1464388231228</v>
      </c>
    </row>
    <row r="29" spans="1:7" ht="15" customHeight="1" x14ac:dyDescent="0.2">
      <c r="A29" s="52"/>
      <c r="B29" s="52"/>
      <c r="C29" s="52" t="s">
        <v>162</v>
      </c>
      <c r="D29" s="65">
        <v>27.174223999999999</v>
      </c>
      <c r="E29" s="26">
        <v>1.6456197915785513</v>
      </c>
      <c r="F29" s="30">
        <v>0.3465919999999969</v>
      </c>
      <c r="G29" s="26">
        <v>1.2919217022210328</v>
      </c>
    </row>
    <row r="30" spans="1:7" ht="15" customHeight="1" x14ac:dyDescent="0.2">
      <c r="A30" s="52"/>
      <c r="B30" s="52"/>
      <c r="C30" s="52" t="s">
        <v>163</v>
      </c>
      <c r="D30" s="65">
        <v>12.868870999999999</v>
      </c>
      <c r="E30" s="26">
        <v>0.77931457446112395</v>
      </c>
      <c r="F30" s="30">
        <v>-2.8257200000000013</v>
      </c>
      <c r="G30" s="26">
        <v>-18.00441948439434</v>
      </c>
    </row>
    <row r="31" spans="1:7" ht="15" customHeight="1" x14ac:dyDescent="0.2">
      <c r="A31" s="52"/>
      <c r="B31" s="52"/>
      <c r="C31" s="52" t="s">
        <v>165</v>
      </c>
      <c r="D31" s="65">
        <v>13.789311</v>
      </c>
      <c r="E31" s="26">
        <v>0.8350546861552266</v>
      </c>
      <c r="F31" s="30">
        <v>-2.3343410000000002</v>
      </c>
      <c r="G31" s="26">
        <v>-14.477743627808392</v>
      </c>
    </row>
    <row r="32" spans="1:7" ht="15" customHeight="1" x14ac:dyDescent="0.2">
      <c r="A32" s="52"/>
      <c r="B32" s="69" t="s">
        <v>166</v>
      </c>
      <c r="C32" s="69"/>
      <c r="D32" s="65">
        <v>11.610583</v>
      </c>
      <c r="E32" s="26">
        <v>0.70311502461175979</v>
      </c>
      <c r="F32" s="30">
        <v>-2.4114369999999998</v>
      </c>
      <c r="G32" s="26">
        <v>-17.197500788046227</v>
      </c>
    </row>
    <row r="33" spans="1:7" ht="15" customHeight="1" x14ac:dyDescent="0.2">
      <c r="A33" s="52"/>
      <c r="B33" s="52"/>
      <c r="C33" s="52" t="s">
        <v>170</v>
      </c>
      <c r="D33" s="65">
        <v>11.053756999999999</v>
      </c>
      <c r="E33" s="26">
        <v>0.66939469147306485</v>
      </c>
      <c r="F33" s="30">
        <v>-2.3215420000000013</v>
      </c>
      <c r="G33" s="26">
        <v>-17.356935347763081</v>
      </c>
    </row>
    <row r="34" spans="1:7" ht="15" customHeight="1" x14ac:dyDescent="0.2">
      <c r="A34" s="52"/>
      <c r="B34" s="69" t="s">
        <v>180</v>
      </c>
      <c r="C34" s="69"/>
      <c r="D34" s="65">
        <v>28.219986000000002</v>
      </c>
      <c r="E34" s="26">
        <v>1.7089491674047301</v>
      </c>
      <c r="F34" s="30">
        <v>-8.8846309999999971</v>
      </c>
      <c r="G34" s="26">
        <v>-23.944812582218532</v>
      </c>
    </row>
    <row r="35" spans="1:7" ht="15" customHeight="1" x14ac:dyDescent="0.2">
      <c r="A35" s="52"/>
      <c r="B35" s="52"/>
      <c r="C35" s="52" t="s">
        <v>185</v>
      </c>
      <c r="D35" s="65">
        <v>5.6412079999999998</v>
      </c>
      <c r="E35" s="26">
        <v>0.34162092478560774</v>
      </c>
      <c r="F35" s="30">
        <v>2.1474449999999998</v>
      </c>
      <c r="G35" s="26">
        <v>61.465102240764466</v>
      </c>
    </row>
    <row r="36" spans="1:7" ht="15" customHeight="1" x14ac:dyDescent="0.2">
      <c r="A36" s="52"/>
      <c r="B36" s="52"/>
      <c r="C36" s="52" t="s">
        <v>187</v>
      </c>
      <c r="D36" s="65">
        <v>10.293227999999999</v>
      </c>
      <c r="E36" s="26">
        <v>0.62333848856293028</v>
      </c>
      <c r="F36" s="30">
        <v>-10.995158999999999</v>
      </c>
      <c r="G36" s="26">
        <v>-51.648624200602896</v>
      </c>
    </row>
    <row r="37" spans="1:7" ht="15" customHeight="1" x14ac:dyDescent="0.2">
      <c r="A37" s="52"/>
      <c r="B37" s="52"/>
      <c r="C37" s="52" t="s">
        <v>188</v>
      </c>
      <c r="D37" s="65">
        <v>6.7743169999999999</v>
      </c>
      <c r="E37" s="26">
        <v>0.41023987031339099</v>
      </c>
      <c r="F37" s="30">
        <v>1.4749250000000003</v>
      </c>
      <c r="G37" s="26">
        <v>27.831966384068217</v>
      </c>
    </row>
    <row r="38" spans="1:7" ht="15" customHeight="1" x14ac:dyDescent="0.2">
      <c r="A38" s="52"/>
      <c r="B38" s="52"/>
      <c r="C38" s="52" t="s">
        <v>189</v>
      </c>
      <c r="D38" s="65">
        <v>3.0629299999999997</v>
      </c>
      <c r="E38" s="26">
        <v>0.18548526825346298</v>
      </c>
      <c r="F38" s="30">
        <v>-0.97698000000000007</v>
      </c>
      <c r="G38" s="26">
        <v>-24.183212002247579</v>
      </c>
    </row>
    <row r="39" spans="1:7" ht="15" customHeight="1" x14ac:dyDescent="0.2">
      <c r="A39" s="54"/>
      <c r="B39" s="54"/>
      <c r="C39" s="54" t="s">
        <v>190</v>
      </c>
      <c r="D39" s="66">
        <v>1.974035</v>
      </c>
      <c r="E39" s="58">
        <v>0.11954383923782942</v>
      </c>
      <c r="F39" s="59">
        <v>-0.33041499999999974</v>
      </c>
      <c r="G39" s="58">
        <v>-14.33812840374058</v>
      </c>
    </row>
    <row r="40" spans="1:7" ht="15" customHeight="1" x14ac:dyDescent="0.2">
      <c r="A40" s="69" t="s">
        <v>191</v>
      </c>
      <c r="B40" s="69"/>
      <c r="C40" s="69"/>
      <c r="D40" s="65">
        <v>1276.4656070000001</v>
      </c>
      <c r="E40" s="26">
        <v>77.300351470883925</v>
      </c>
      <c r="F40" s="30">
        <v>-240.04755499999993</v>
      </c>
      <c r="G40" s="26">
        <v>-15.828913392576272</v>
      </c>
    </row>
    <row r="41" spans="1:7" ht="15" customHeight="1" x14ac:dyDescent="0.2">
      <c r="A41" s="52"/>
      <c r="B41" s="69" t="s">
        <v>192</v>
      </c>
      <c r="C41" s="69"/>
      <c r="D41" s="65">
        <v>109.34527300000001</v>
      </c>
      <c r="E41" s="26">
        <v>6.6217436554714419</v>
      </c>
      <c r="F41" s="30">
        <v>-9.3621720000000064</v>
      </c>
      <c r="G41" s="26">
        <v>-7.8867605987139271</v>
      </c>
    </row>
    <row r="42" spans="1:7" ht="15" customHeight="1" x14ac:dyDescent="0.2">
      <c r="A42" s="52"/>
      <c r="B42" s="52"/>
      <c r="C42" s="52" t="s">
        <v>194</v>
      </c>
      <c r="D42" s="65">
        <v>2.794257</v>
      </c>
      <c r="E42" s="26">
        <v>0.16921493772763882</v>
      </c>
      <c r="F42" s="30">
        <v>0.87178999999999995</v>
      </c>
      <c r="G42" s="26">
        <v>45.34746240117515</v>
      </c>
    </row>
    <row r="43" spans="1:7" ht="15" customHeight="1" x14ac:dyDescent="0.2">
      <c r="A43" s="52"/>
      <c r="B43" s="52"/>
      <c r="C43" s="52" t="s">
        <v>199</v>
      </c>
      <c r="D43" s="65">
        <v>31.795595000000002</v>
      </c>
      <c r="E43" s="26">
        <v>1.9254813096784669</v>
      </c>
      <c r="F43" s="30">
        <v>4.2191170000000024</v>
      </c>
      <c r="G43" s="26">
        <v>15.299694906651972</v>
      </c>
    </row>
    <row r="44" spans="1:7" ht="15" customHeight="1" x14ac:dyDescent="0.2">
      <c r="A44" s="52"/>
      <c r="B44" s="52"/>
      <c r="C44" s="52" t="s">
        <v>200</v>
      </c>
      <c r="D44" s="65">
        <v>5.1983760000000006</v>
      </c>
      <c r="E44" s="26">
        <v>0.31480385344828776</v>
      </c>
      <c r="F44" s="30">
        <v>-1.1000079999999999</v>
      </c>
      <c r="G44" s="26">
        <v>-17.46492433614717</v>
      </c>
    </row>
    <row r="45" spans="1:7" ht="15" customHeight="1" x14ac:dyDescent="0.2">
      <c r="A45" s="52"/>
      <c r="B45" s="52"/>
      <c r="C45" s="52" t="s">
        <v>201</v>
      </c>
      <c r="D45" s="65">
        <v>0.58617799999999998</v>
      </c>
      <c r="E45" s="26">
        <v>3.5497834940491108E-2</v>
      </c>
      <c r="F45" s="30">
        <v>-0.8349399999999999</v>
      </c>
      <c r="G45" s="26">
        <v>-58.75233442965326</v>
      </c>
    </row>
    <row r="46" spans="1:7" ht="15" customHeight="1" x14ac:dyDescent="0.2">
      <c r="A46" s="52"/>
      <c r="B46" s="52"/>
      <c r="C46" s="52" t="s">
        <v>202</v>
      </c>
      <c r="D46" s="65">
        <v>17.801715999999999</v>
      </c>
      <c r="E46" s="26">
        <v>1.0780383709820218</v>
      </c>
      <c r="F46" s="30">
        <v>-7.0133549999999998</v>
      </c>
      <c r="G46" s="26">
        <v>-28.262482102106411</v>
      </c>
    </row>
    <row r="47" spans="1:7" ht="15" customHeight="1" x14ac:dyDescent="0.2">
      <c r="A47" s="52"/>
      <c r="B47" s="52"/>
      <c r="C47" s="52" t="s">
        <v>203</v>
      </c>
      <c r="D47" s="65">
        <v>16.563856999999999</v>
      </c>
      <c r="E47" s="26">
        <v>1.0030759628711727</v>
      </c>
      <c r="F47" s="30">
        <v>-2.4150829999999988</v>
      </c>
      <c r="G47" s="26">
        <v>-12.725067891041331</v>
      </c>
    </row>
    <row r="48" spans="1:7" ht="15" customHeight="1" x14ac:dyDescent="0.2">
      <c r="A48" s="52"/>
      <c r="B48" s="52"/>
      <c r="C48" s="52" t="s">
        <v>204</v>
      </c>
      <c r="D48" s="65">
        <v>0.29467899999999997</v>
      </c>
      <c r="E48" s="26">
        <v>1.7845204873654381E-2</v>
      </c>
      <c r="F48" s="30">
        <v>-4.5680000000000408E-3</v>
      </c>
      <c r="G48" s="26">
        <v>-1.5264981770911734</v>
      </c>
    </row>
    <row r="49" spans="1:7" ht="15" customHeight="1" x14ac:dyDescent="0.2">
      <c r="A49" s="52"/>
      <c r="B49" s="52"/>
      <c r="C49" s="52" t="s">
        <v>205</v>
      </c>
      <c r="D49" s="65">
        <v>33.679955</v>
      </c>
      <c r="E49" s="26">
        <v>2.0395945999221539</v>
      </c>
      <c r="F49" s="30">
        <v>-2.778398000000001</v>
      </c>
      <c r="G49" s="26">
        <v>-7.6207446891525805</v>
      </c>
    </row>
    <row r="50" spans="1:7" ht="15" customHeight="1" x14ac:dyDescent="0.2">
      <c r="A50" s="52"/>
      <c r="B50" s="69" t="s">
        <v>206</v>
      </c>
      <c r="C50" s="69"/>
      <c r="D50" s="65">
        <v>71.357595000000003</v>
      </c>
      <c r="E50" s="26">
        <v>4.3212814692131296</v>
      </c>
      <c r="F50" s="30">
        <v>6.6361759999999999</v>
      </c>
      <c r="G50" s="26">
        <v>10.253446389981026</v>
      </c>
    </row>
    <row r="51" spans="1:7" ht="15" customHeight="1" x14ac:dyDescent="0.2">
      <c r="A51" s="52"/>
      <c r="B51" s="52"/>
      <c r="C51" s="52" t="s">
        <v>211</v>
      </c>
      <c r="D51" s="65">
        <v>50.129142000000002</v>
      </c>
      <c r="E51" s="26">
        <v>3.0357263637059737</v>
      </c>
      <c r="F51" s="30">
        <v>7.9263479999999982</v>
      </c>
      <c r="G51" s="26">
        <v>18.781571665610564</v>
      </c>
    </row>
    <row r="52" spans="1:7" ht="15" customHeight="1" x14ac:dyDescent="0.2">
      <c r="A52" s="52"/>
      <c r="B52" s="52"/>
      <c r="C52" s="52" t="s">
        <v>214</v>
      </c>
      <c r="D52" s="65">
        <v>3.5417739999999998</v>
      </c>
      <c r="E52" s="26">
        <v>0.21448315844081997</v>
      </c>
      <c r="F52" s="30">
        <v>-0.40143900000000032</v>
      </c>
      <c r="G52" s="26">
        <v>-10.180505085573621</v>
      </c>
    </row>
    <row r="53" spans="1:7" ht="15" customHeight="1" x14ac:dyDescent="0.2">
      <c r="A53" s="52"/>
      <c r="B53" s="52"/>
      <c r="C53" s="52" t="s">
        <v>215</v>
      </c>
      <c r="D53" s="65">
        <v>7.855448</v>
      </c>
      <c r="E53" s="26">
        <v>0.47571112612143579</v>
      </c>
      <c r="F53" s="30">
        <v>0.94935200000000075</v>
      </c>
      <c r="G53" s="26">
        <v>13.746579833237194</v>
      </c>
    </row>
    <row r="54" spans="1:7" ht="15" customHeight="1" x14ac:dyDescent="0.2">
      <c r="A54" s="52"/>
      <c r="B54" s="52"/>
      <c r="C54" s="52" t="s">
        <v>216</v>
      </c>
      <c r="D54" s="65">
        <v>7.0695589999999999</v>
      </c>
      <c r="E54" s="26">
        <v>0.42811916940598826</v>
      </c>
      <c r="F54" s="30">
        <v>-0.85324399999999967</v>
      </c>
      <c r="G54" s="26">
        <v>-10.769471360072934</v>
      </c>
    </row>
    <row r="55" spans="1:7" ht="15" customHeight="1" x14ac:dyDescent="0.2">
      <c r="A55" s="52"/>
      <c r="B55" s="69" t="s">
        <v>218</v>
      </c>
      <c r="C55" s="69"/>
      <c r="D55" s="65">
        <v>1095.762739</v>
      </c>
      <c r="E55" s="26">
        <v>66.357326346199358</v>
      </c>
      <c r="F55" s="30">
        <v>-237.32155899999989</v>
      </c>
      <c r="G55" s="26">
        <v>-17.802442002808728</v>
      </c>
    </row>
    <row r="56" spans="1:7" ht="15" customHeight="1" x14ac:dyDescent="0.2">
      <c r="A56" s="52"/>
      <c r="B56" s="52"/>
      <c r="C56" s="52" t="s">
        <v>220</v>
      </c>
      <c r="D56" s="65">
        <v>9.9392260000000014</v>
      </c>
      <c r="E56" s="26">
        <v>0.60190079461228108</v>
      </c>
      <c r="F56" s="30">
        <v>-2.2983670000000003</v>
      </c>
      <c r="G56" s="26">
        <v>-18.781201499347134</v>
      </c>
    </row>
    <row r="57" spans="1:7" ht="15" customHeight="1" x14ac:dyDescent="0.2">
      <c r="A57" s="52"/>
      <c r="B57" s="52"/>
      <c r="C57" s="52" t="s">
        <v>221</v>
      </c>
      <c r="D57" s="65">
        <v>571.32306200000005</v>
      </c>
      <c r="E57" s="26">
        <v>34.598247891548247</v>
      </c>
      <c r="F57" s="30">
        <v>-125.83754299999995</v>
      </c>
      <c r="G57" s="26">
        <v>-18.050007716658044</v>
      </c>
    </row>
    <row r="58" spans="1:7" ht="15" customHeight="1" x14ac:dyDescent="0.2">
      <c r="A58" s="52"/>
      <c r="B58" s="52"/>
      <c r="C58" s="52" t="s">
        <v>222</v>
      </c>
      <c r="D58" s="65">
        <v>6.2243539999999999</v>
      </c>
      <c r="E58" s="26">
        <v>0.37693514752035323</v>
      </c>
      <c r="F58" s="30">
        <v>-1.5027699999999995</v>
      </c>
      <c r="G58" s="26">
        <v>-19.447986081237978</v>
      </c>
    </row>
    <row r="59" spans="1:7" ht="15" customHeight="1" x14ac:dyDescent="0.2">
      <c r="A59" s="52"/>
      <c r="B59" s="52"/>
      <c r="C59" s="52" t="s">
        <v>223</v>
      </c>
      <c r="D59" s="65">
        <v>9.0927000000000007</v>
      </c>
      <c r="E59" s="26">
        <v>0.55063677545626677</v>
      </c>
      <c r="F59" s="30">
        <v>1.1152870000000012</v>
      </c>
      <c r="G59" s="26">
        <v>13.980559863203791</v>
      </c>
    </row>
    <row r="60" spans="1:7" ht="15" customHeight="1" x14ac:dyDescent="0.2">
      <c r="A60" s="52"/>
      <c r="B60" s="52"/>
      <c r="C60" s="52" t="s">
        <v>224</v>
      </c>
      <c r="D60" s="65">
        <v>17.301466000000001</v>
      </c>
      <c r="E60" s="26">
        <v>1.0477441737774515</v>
      </c>
      <c r="F60" s="30">
        <v>-4.8949229999999986</v>
      </c>
      <c r="G60" s="26">
        <v>-22.052789757829526</v>
      </c>
    </row>
    <row r="61" spans="1:7" ht="15" customHeight="1" x14ac:dyDescent="0.2">
      <c r="A61" s="52"/>
      <c r="B61" s="52"/>
      <c r="C61" s="52" t="s">
        <v>229</v>
      </c>
      <c r="D61" s="65">
        <v>51.164292000000003</v>
      </c>
      <c r="E61" s="26">
        <v>3.0984130968120431</v>
      </c>
      <c r="F61" s="30">
        <v>-19.29481599999999</v>
      </c>
      <c r="G61" s="26">
        <v>-27.384417072098032</v>
      </c>
    </row>
    <row r="62" spans="1:7" ht="15" customHeight="1" x14ac:dyDescent="0.2">
      <c r="A62" s="52"/>
      <c r="B62" s="52"/>
      <c r="C62" s="52" t="s">
        <v>230</v>
      </c>
      <c r="D62" s="65">
        <v>3.18533</v>
      </c>
      <c r="E62" s="26">
        <v>0.19289758157248232</v>
      </c>
      <c r="F62" s="30">
        <v>1.0135799999999999</v>
      </c>
      <c r="G62" s="26">
        <v>46.671117762173367</v>
      </c>
    </row>
    <row r="63" spans="1:7" ht="15" customHeight="1" x14ac:dyDescent="0.2">
      <c r="A63" s="52"/>
      <c r="B63" s="52"/>
      <c r="C63" s="52" t="s">
        <v>232</v>
      </c>
      <c r="D63" s="65">
        <v>23.387562999999997</v>
      </c>
      <c r="E63" s="26">
        <v>1.4163067379436571</v>
      </c>
      <c r="F63" s="30">
        <v>1.5616979999999967</v>
      </c>
      <c r="G63" s="26">
        <v>7.1552628040171484</v>
      </c>
    </row>
    <row r="64" spans="1:7" ht="15" customHeight="1" x14ac:dyDescent="0.2">
      <c r="A64" s="52"/>
      <c r="B64" s="52"/>
      <c r="C64" s="52" t="s">
        <v>233</v>
      </c>
      <c r="D64" s="65">
        <v>0.53411699999999995</v>
      </c>
      <c r="E64" s="26">
        <v>3.2345118897178483E-2</v>
      </c>
      <c r="F64" s="30">
        <v>0.18033299999999997</v>
      </c>
      <c r="G64" s="26">
        <v>50.972627365850329</v>
      </c>
    </row>
    <row r="65" spans="1:7" ht="15" customHeight="1" x14ac:dyDescent="0.2">
      <c r="A65" s="52"/>
      <c r="B65" s="52"/>
      <c r="C65" s="52" t="s">
        <v>236</v>
      </c>
      <c r="D65" s="65">
        <v>10.178521</v>
      </c>
      <c r="E65" s="26">
        <v>0.61639204882530996</v>
      </c>
      <c r="F65" s="30">
        <v>0.53101200000000059</v>
      </c>
      <c r="G65" s="26">
        <v>5.5041358344418256</v>
      </c>
    </row>
    <row r="66" spans="1:7" ht="15" customHeight="1" x14ac:dyDescent="0.2">
      <c r="A66" s="52"/>
      <c r="B66" s="52"/>
      <c r="C66" s="52" t="s">
        <v>237</v>
      </c>
      <c r="D66" s="65">
        <v>9.8890550000000008</v>
      </c>
      <c r="E66" s="26">
        <v>0.5988625334069827</v>
      </c>
      <c r="F66" s="30">
        <v>-2.1579409999999988</v>
      </c>
      <c r="G66" s="26">
        <v>-17.91268960328366</v>
      </c>
    </row>
    <row r="67" spans="1:7" ht="15" customHeight="1" x14ac:dyDescent="0.2">
      <c r="A67" s="52"/>
      <c r="B67" s="52"/>
      <c r="C67" s="52" t="s">
        <v>238</v>
      </c>
      <c r="D67" s="65">
        <v>26.665835999999999</v>
      </c>
      <c r="E67" s="26">
        <v>1.6148327724312506</v>
      </c>
      <c r="F67" s="30">
        <v>-2.4075260000000016</v>
      </c>
      <c r="G67" s="26">
        <v>-8.2808654877960191</v>
      </c>
    </row>
    <row r="68" spans="1:7" ht="15" customHeight="1" x14ac:dyDescent="0.2">
      <c r="A68" s="52"/>
      <c r="B68" s="52"/>
      <c r="C68" s="52" t="s">
        <v>239</v>
      </c>
      <c r="D68" s="65">
        <v>355.03455699999995</v>
      </c>
      <c r="E68" s="26">
        <v>21.500223656562309</v>
      </c>
      <c r="F68" s="30">
        <v>-82.95583900000004</v>
      </c>
      <c r="G68" s="26">
        <v>-18.940104567954961</v>
      </c>
    </row>
    <row r="69" spans="1:7" ht="15" customHeight="1" x14ac:dyDescent="0.2">
      <c r="A69" s="69" t="s">
        <v>240</v>
      </c>
      <c r="B69" s="69"/>
      <c r="C69" s="69"/>
      <c r="D69" s="65">
        <v>1.2351159999999999</v>
      </c>
      <c r="E69" s="26">
        <v>7.4796297200440162E-2</v>
      </c>
      <c r="F69" s="30">
        <v>0.43406499999999992</v>
      </c>
      <c r="G69" s="26">
        <v>54.186936911632323</v>
      </c>
    </row>
    <row r="70" spans="1:7" ht="15" customHeight="1" x14ac:dyDescent="0.2">
      <c r="A70" s="52"/>
      <c r="B70" s="69" t="s">
        <v>240</v>
      </c>
      <c r="C70" s="69"/>
      <c r="D70" s="65">
        <v>1.2351159999999999</v>
      </c>
      <c r="E70" s="26">
        <v>7.4796297200440162E-2</v>
      </c>
      <c r="F70" s="30">
        <v>0.43406499999999992</v>
      </c>
      <c r="G70" s="26">
        <v>54.186936911632323</v>
      </c>
    </row>
    <row r="71" spans="1:7" ht="15" customHeight="1" x14ac:dyDescent="0.2">
      <c r="A71" s="52"/>
      <c r="B71" s="52"/>
      <c r="C71" s="52" t="s">
        <v>242</v>
      </c>
      <c r="D71" s="65">
        <v>1.143545</v>
      </c>
      <c r="E71" s="26">
        <v>6.9250930019591164E-2</v>
      </c>
      <c r="F71" s="30">
        <v>0.44762500000000011</v>
      </c>
      <c r="G71" s="26">
        <v>64.321330037935411</v>
      </c>
    </row>
    <row r="72" spans="1:7" ht="15" customHeight="1" thickBot="1" x14ac:dyDescent="0.25">
      <c r="A72" s="51"/>
      <c r="B72" s="51"/>
      <c r="C72" s="51" t="s">
        <v>249</v>
      </c>
      <c r="D72" s="67">
        <v>9.1571E-2</v>
      </c>
      <c r="E72" s="27">
        <v>5.5453671808490101E-3</v>
      </c>
      <c r="F72" s="31">
        <v>-1.2632999999999995E-2</v>
      </c>
      <c r="G72" s="27">
        <v>-12.123334996737167</v>
      </c>
    </row>
    <row r="73" spans="1:7" ht="15" customHeight="1" x14ac:dyDescent="0.2">
      <c r="A73" s="72" t="s">
        <v>333</v>
      </c>
      <c r="B73" s="72"/>
      <c r="C73" s="72"/>
      <c r="D73" s="72"/>
      <c r="E73" s="72"/>
      <c r="F73" s="72"/>
      <c r="G73" s="72"/>
    </row>
    <row r="74" spans="1:7" ht="12.75" customHeight="1" x14ac:dyDescent="0.2">
      <c r="A74" s="52"/>
      <c r="B74" s="52"/>
      <c r="C74" s="52"/>
      <c r="D74" s="52"/>
      <c r="E74" s="52"/>
      <c r="F74" s="52"/>
      <c r="G74" s="52"/>
    </row>
    <row r="75" spans="1:7" ht="12.75" customHeight="1" x14ac:dyDescent="0.25">
      <c r="A75" s="68" t="s">
        <v>262</v>
      </c>
      <c r="B75" s="68"/>
      <c r="C75" s="68"/>
      <c r="D75" s="68"/>
      <c r="E75" s="68"/>
      <c r="F75" s="68"/>
      <c r="G75" s="68"/>
    </row>
    <row r="76" spans="1:7" x14ac:dyDescent="0.2">
      <c r="A76" s="69" t="s">
        <v>266</v>
      </c>
      <c r="B76" s="69"/>
      <c r="C76" s="69"/>
      <c r="D76" s="69"/>
      <c r="E76" s="69"/>
      <c r="F76" s="69"/>
      <c r="G76" s="69"/>
    </row>
    <row r="77" spans="1:7" x14ac:dyDescent="0.2">
      <c r="A77" s="69" t="s">
        <v>270</v>
      </c>
      <c r="B77" s="69"/>
      <c r="C77" s="69"/>
      <c r="D77" s="69"/>
      <c r="E77" s="69"/>
      <c r="F77" s="69"/>
      <c r="G77" s="69"/>
    </row>
    <row r="78" spans="1:7" x14ac:dyDescent="0.2">
      <c r="A78" s="52"/>
      <c r="B78" s="52"/>
      <c r="C78" s="52"/>
      <c r="D78" s="52"/>
      <c r="E78" s="52"/>
      <c r="F78" s="52"/>
      <c r="G78" s="52"/>
    </row>
    <row r="79" spans="1:7" ht="15.75" x14ac:dyDescent="0.25">
      <c r="A79" s="68" t="s">
        <v>264</v>
      </c>
      <c r="B79" s="68"/>
      <c r="C79" s="68"/>
      <c r="D79" s="68"/>
      <c r="E79" s="68"/>
      <c r="F79" s="68"/>
      <c r="G79" s="68"/>
    </row>
    <row r="80" spans="1:7" x14ac:dyDescent="0.2">
      <c r="A80" s="69" t="s">
        <v>265</v>
      </c>
      <c r="B80" s="69"/>
      <c r="C80" s="69"/>
      <c r="D80" s="69"/>
      <c r="E80" s="69"/>
      <c r="F80" s="69"/>
      <c r="G80" s="69"/>
    </row>
    <row r="81" spans="1:7" x14ac:dyDescent="0.2">
      <c r="A81" s="52"/>
      <c r="B81" s="52"/>
      <c r="C81" s="52"/>
      <c r="D81" s="52"/>
      <c r="E81" s="52"/>
      <c r="F81" s="52"/>
      <c r="G81" s="52"/>
    </row>
    <row r="82" spans="1:7" x14ac:dyDescent="0.2">
      <c r="A82" s="52"/>
      <c r="B82" s="52"/>
      <c r="C82" s="52"/>
      <c r="D82" s="52"/>
      <c r="E82" s="52"/>
      <c r="F82" s="52"/>
      <c r="G82" s="52"/>
    </row>
  </sheetData>
  <mergeCells count="28">
    <mergeCell ref="A79:G79"/>
    <mergeCell ref="A80:G80"/>
    <mergeCell ref="A69:C69"/>
    <mergeCell ref="B70:C70"/>
    <mergeCell ref="A75:G75"/>
    <mergeCell ref="A76:G76"/>
    <mergeCell ref="A77:G77"/>
    <mergeCell ref="A73:G73"/>
    <mergeCell ref="B34:C34"/>
    <mergeCell ref="A40:C40"/>
    <mergeCell ref="B41:C41"/>
    <mergeCell ref="B50:C50"/>
    <mergeCell ref="B55:C55"/>
    <mergeCell ref="B19:C19"/>
    <mergeCell ref="A21:C21"/>
    <mergeCell ref="B22:C22"/>
    <mergeCell ref="B27:C27"/>
    <mergeCell ref="B32:C32"/>
    <mergeCell ref="B9:C9"/>
    <mergeCell ref="B11:C11"/>
    <mergeCell ref="A13:C13"/>
    <mergeCell ref="B14:C14"/>
    <mergeCell ref="B17:C17"/>
    <mergeCell ref="F5:G5"/>
    <mergeCell ref="A1:G1"/>
    <mergeCell ref="A2:G2"/>
    <mergeCell ref="A3:G3"/>
    <mergeCell ref="A8:C8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47"/>
  <sheetViews>
    <sheetView workbookViewId="0">
      <selection sqref="A1:H1"/>
    </sheetView>
  </sheetViews>
  <sheetFormatPr baseColWidth="10" defaultRowHeight="15" x14ac:dyDescent="0.2"/>
  <cols>
    <col min="1" max="2" width="2.85546875" style="1" customWidth="1"/>
    <col min="3" max="3" width="4.140625" style="1" customWidth="1"/>
    <col min="4" max="4" width="73.85546875" style="3" customWidth="1"/>
    <col min="5" max="8" width="14.85546875" style="1" customWidth="1"/>
    <col min="9" max="16384" width="11.42578125" style="1"/>
  </cols>
  <sheetData>
    <row r="1" spans="1:8" ht="18" x14ac:dyDescent="0.2">
      <c r="A1" s="76" t="s">
        <v>269</v>
      </c>
      <c r="B1" s="76"/>
      <c r="C1" s="76"/>
      <c r="D1" s="76"/>
      <c r="E1" s="76"/>
      <c r="F1" s="76"/>
      <c r="G1" s="76"/>
      <c r="H1" s="76"/>
    </row>
    <row r="2" spans="1:8" x14ac:dyDescent="0.2">
      <c r="A2" s="77" t="s">
        <v>268</v>
      </c>
      <c r="B2" s="77"/>
      <c r="C2" s="77"/>
      <c r="D2" s="77"/>
      <c r="E2" s="77"/>
      <c r="F2" s="77"/>
      <c r="G2" s="77"/>
      <c r="H2" s="77"/>
    </row>
    <row r="3" spans="1:8" ht="13.5" customHeight="1" thickBot="1" x14ac:dyDescent="0.25">
      <c r="A3" s="74" t="s">
        <v>276</v>
      </c>
      <c r="B3" s="74"/>
      <c r="C3" s="74"/>
      <c r="D3" s="74"/>
      <c r="E3" s="74"/>
      <c r="F3" s="74"/>
      <c r="G3" s="74"/>
      <c r="H3" s="74"/>
    </row>
    <row r="4" spans="1:8" ht="15" customHeight="1" x14ac:dyDescent="0.25">
      <c r="A4" s="8"/>
      <c r="B4" s="8"/>
      <c r="C4" s="8"/>
      <c r="D4" s="9"/>
      <c r="E4" s="10" t="s">
        <v>255</v>
      </c>
      <c r="F4" s="8"/>
      <c r="G4" s="8"/>
      <c r="H4" s="8"/>
    </row>
    <row r="5" spans="1:8" ht="15" customHeight="1" x14ac:dyDescent="0.25">
      <c r="A5" s="11"/>
      <c r="B5" s="11"/>
      <c r="C5" s="11"/>
      <c r="D5" s="12"/>
      <c r="E5" s="11"/>
      <c r="F5" s="13" t="s">
        <v>256</v>
      </c>
      <c r="G5" s="70" t="s">
        <v>258</v>
      </c>
      <c r="H5" s="70"/>
    </row>
    <row r="6" spans="1:8" ht="15" customHeight="1" x14ac:dyDescent="0.2">
      <c r="A6" s="49"/>
      <c r="B6" s="49"/>
      <c r="C6" s="49"/>
      <c r="D6" s="56"/>
      <c r="E6" s="18" t="s">
        <v>271</v>
      </c>
      <c r="F6" s="18" t="s">
        <v>257</v>
      </c>
      <c r="G6" s="18" t="s">
        <v>271</v>
      </c>
      <c r="H6" s="18" t="s">
        <v>259</v>
      </c>
    </row>
    <row r="7" spans="1:8" s="4" customFormat="1" ht="15" customHeight="1" x14ac:dyDescent="0.25">
      <c r="A7" s="78" t="s">
        <v>1</v>
      </c>
      <c r="B7" s="78"/>
      <c r="C7" s="78"/>
      <c r="D7" s="78"/>
      <c r="E7" s="61">
        <v>2860.855775</v>
      </c>
      <c r="F7" s="20">
        <f>E7/$E$7*100</f>
        <v>100</v>
      </c>
      <c r="G7" s="32">
        <v>-560.76591300000018</v>
      </c>
      <c r="H7" s="20">
        <v>-16.38889287400379</v>
      </c>
    </row>
    <row r="8" spans="1:8" ht="15" customHeight="1" x14ac:dyDescent="0.2">
      <c r="A8" s="50" t="s">
        <v>2</v>
      </c>
      <c r="B8" s="75" t="s">
        <v>35</v>
      </c>
      <c r="C8" s="75"/>
      <c r="D8" s="75"/>
      <c r="E8" s="62">
        <v>3.0955819999999998</v>
      </c>
      <c r="F8" s="21">
        <f t="shared" ref="F8:F38" si="0">E8/$E$7*100</f>
        <v>0.10820475562071982</v>
      </c>
      <c r="G8" s="33">
        <v>-0.27227100000000021</v>
      </c>
      <c r="H8" s="23">
        <v>-8.0844086722312465</v>
      </c>
    </row>
    <row r="9" spans="1:8" ht="15" customHeight="1" x14ac:dyDescent="0.2">
      <c r="A9" s="50" t="s">
        <v>3</v>
      </c>
      <c r="B9" s="75" t="s">
        <v>36</v>
      </c>
      <c r="C9" s="75"/>
      <c r="D9" s="75"/>
      <c r="E9" s="62">
        <v>0.44916400000000001</v>
      </c>
      <c r="F9" s="21">
        <f t="shared" si="0"/>
        <v>1.5700337078334542E-2</v>
      </c>
      <c r="G9" s="33">
        <v>-6.607500000000005E-2</v>
      </c>
      <c r="H9" s="23">
        <v>-12.824145687729393</v>
      </c>
    </row>
    <row r="10" spans="1:8" ht="15" customHeight="1" x14ac:dyDescent="0.2">
      <c r="A10" s="50" t="s">
        <v>4</v>
      </c>
      <c r="B10" s="75" t="s">
        <v>37</v>
      </c>
      <c r="C10" s="75"/>
      <c r="D10" s="75"/>
      <c r="E10" s="62">
        <v>2833.108056</v>
      </c>
      <c r="F10" s="21">
        <f t="shared" si="0"/>
        <v>99.030090253326392</v>
      </c>
      <c r="G10" s="33">
        <v>-553.26350500000035</v>
      </c>
      <c r="H10" s="23">
        <v>-16.337944464564924</v>
      </c>
    </row>
    <row r="11" spans="1:8" ht="15" customHeight="1" x14ac:dyDescent="0.2">
      <c r="A11" s="50"/>
      <c r="B11" s="50"/>
      <c r="C11" s="50">
        <v>10</v>
      </c>
      <c r="D11" s="57" t="s">
        <v>5</v>
      </c>
      <c r="E11" s="62">
        <v>242.64522099999999</v>
      </c>
      <c r="F11" s="21">
        <f t="shared" si="0"/>
        <v>8.481560766550702</v>
      </c>
      <c r="G11" s="33">
        <v>1.5330769999999903</v>
      </c>
      <c r="H11" s="23">
        <v>0.63583566325882135</v>
      </c>
    </row>
    <row r="12" spans="1:8" ht="15" customHeight="1" x14ac:dyDescent="0.2">
      <c r="A12" s="50"/>
      <c r="B12" s="50"/>
      <c r="C12" s="50">
        <v>11</v>
      </c>
      <c r="D12" s="57" t="s">
        <v>6</v>
      </c>
      <c r="E12" s="62">
        <v>0.26564100000000002</v>
      </c>
      <c r="F12" s="21">
        <f t="shared" si="0"/>
        <v>9.285368466363882E-3</v>
      </c>
      <c r="G12" s="33">
        <v>0.18977300000000003</v>
      </c>
      <c r="H12" s="23">
        <v>250.13576211314393</v>
      </c>
    </row>
    <row r="13" spans="1:8" ht="15" customHeight="1" x14ac:dyDescent="0.2">
      <c r="A13" s="50"/>
      <c r="B13" s="50"/>
      <c r="C13" s="50">
        <v>12</v>
      </c>
      <c r="D13" s="57" t="s">
        <v>7</v>
      </c>
      <c r="E13" s="62">
        <v>0</v>
      </c>
      <c r="F13" s="21">
        <f t="shared" si="0"/>
        <v>0</v>
      </c>
      <c r="G13" s="33">
        <v>0</v>
      </c>
      <c r="H13" s="23" t="s">
        <v>261</v>
      </c>
    </row>
    <row r="14" spans="1:8" ht="15" customHeight="1" x14ac:dyDescent="0.2">
      <c r="A14" s="50"/>
      <c r="B14" s="50"/>
      <c r="C14" s="50">
        <v>13</v>
      </c>
      <c r="D14" s="57" t="s">
        <v>8</v>
      </c>
      <c r="E14" s="62">
        <v>6.6940429999999997</v>
      </c>
      <c r="F14" s="21">
        <f t="shared" si="0"/>
        <v>0.23398743335811814</v>
      </c>
      <c r="G14" s="33">
        <v>-0.72500100000000023</v>
      </c>
      <c r="H14" s="23">
        <v>-9.7721620197966264</v>
      </c>
    </row>
    <row r="15" spans="1:8" ht="15" customHeight="1" x14ac:dyDescent="0.2">
      <c r="A15" s="50"/>
      <c r="B15" s="50"/>
      <c r="C15" s="50">
        <v>14</v>
      </c>
      <c r="D15" s="57" t="s">
        <v>9</v>
      </c>
      <c r="E15" s="62">
        <v>0.36333800000000005</v>
      </c>
      <c r="F15" s="21">
        <f t="shared" si="0"/>
        <v>1.2700325656926905E-2</v>
      </c>
      <c r="G15" s="33">
        <v>-2.1616999999999963E-2</v>
      </c>
      <c r="H15" s="23">
        <v>-5.6154615474535934</v>
      </c>
    </row>
    <row r="16" spans="1:8" ht="15" customHeight="1" x14ac:dyDescent="0.2">
      <c r="A16" s="50"/>
      <c r="B16" s="50"/>
      <c r="C16" s="50">
        <v>15</v>
      </c>
      <c r="D16" s="57" t="s">
        <v>10</v>
      </c>
      <c r="E16" s="62">
        <v>13.280892</v>
      </c>
      <c r="F16" s="21">
        <f t="shared" si="0"/>
        <v>0.46422794591943378</v>
      </c>
      <c r="G16" s="33">
        <v>-4.8249429999999993</v>
      </c>
      <c r="H16" s="23">
        <v>-26.64855280079599</v>
      </c>
    </row>
    <row r="17" spans="1:8" x14ac:dyDescent="0.2">
      <c r="A17" s="50"/>
      <c r="B17" s="50"/>
      <c r="C17" s="50">
        <v>16</v>
      </c>
      <c r="D17" s="57" t="s">
        <v>253</v>
      </c>
      <c r="E17" s="62">
        <v>2.3972989999999998</v>
      </c>
      <c r="F17" s="21">
        <f t="shared" si="0"/>
        <v>8.3796569577157379E-2</v>
      </c>
      <c r="G17" s="33">
        <v>-1.5040500000000001</v>
      </c>
      <c r="H17" s="23">
        <v>-38.552049560293121</v>
      </c>
    </row>
    <row r="18" spans="1:8" ht="15" customHeight="1" x14ac:dyDescent="0.2">
      <c r="A18" s="50"/>
      <c r="B18" s="50"/>
      <c r="C18" s="50">
        <v>17</v>
      </c>
      <c r="D18" s="57" t="s">
        <v>12</v>
      </c>
      <c r="E18" s="62">
        <v>6.8785629999999998</v>
      </c>
      <c r="F18" s="21">
        <f t="shared" si="0"/>
        <v>0.24043725168214747</v>
      </c>
      <c r="G18" s="33">
        <v>-6.4562919999999995</v>
      </c>
      <c r="H18" s="23">
        <v>-48.416664448169854</v>
      </c>
    </row>
    <row r="19" spans="1:8" ht="15" customHeight="1" x14ac:dyDescent="0.2">
      <c r="A19" s="50"/>
      <c r="B19" s="50"/>
      <c r="C19" s="50">
        <v>18</v>
      </c>
      <c r="D19" s="57" t="s">
        <v>260</v>
      </c>
      <c r="E19" s="62">
        <v>7.3789999999999993E-3</v>
      </c>
      <c r="F19" s="21">
        <f t="shared" si="0"/>
        <v>2.5792981472475658E-4</v>
      </c>
      <c r="G19" s="33">
        <v>-3.210000000000001E-3</v>
      </c>
      <c r="H19" s="23">
        <v>-30.314477287751451</v>
      </c>
    </row>
    <row r="20" spans="1:8" x14ac:dyDescent="0.2">
      <c r="A20" s="50"/>
      <c r="B20" s="50"/>
      <c r="C20" s="50">
        <v>19</v>
      </c>
      <c r="D20" s="57" t="s">
        <v>14</v>
      </c>
      <c r="E20" s="62">
        <v>5.4929390000000007</v>
      </c>
      <c r="F20" s="21">
        <f t="shared" si="0"/>
        <v>0.19200335256327281</v>
      </c>
      <c r="G20" s="33">
        <v>-0.87928199999999923</v>
      </c>
      <c r="H20" s="23">
        <v>-13.798673963128383</v>
      </c>
    </row>
    <row r="21" spans="1:8" ht="15" customHeight="1" x14ac:dyDescent="0.2">
      <c r="A21" s="50"/>
      <c r="B21" s="50"/>
      <c r="C21" s="50">
        <v>20</v>
      </c>
      <c r="D21" s="57" t="s">
        <v>15</v>
      </c>
      <c r="E21" s="62">
        <v>179.71064799999999</v>
      </c>
      <c r="F21" s="21">
        <f t="shared" si="0"/>
        <v>6.2817094650638232</v>
      </c>
      <c r="G21" s="33">
        <v>-55.661836999999998</v>
      </c>
      <c r="H21" s="23">
        <v>-23.648404357884058</v>
      </c>
    </row>
    <row r="22" spans="1:8" ht="15" customHeight="1" x14ac:dyDescent="0.2">
      <c r="A22" s="50"/>
      <c r="B22" s="50"/>
      <c r="C22" s="50">
        <v>21</v>
      </c>
      <c r="D22" s="57" t="s">
        <v>16</v>
      </c>
      <c r="E22" s="62">
        <v>6.5203999999999998E-2</v>
      </c>
      <c r="F22" s="21">
        <f t="shared" si="0"/>
        <v>2.2791781595491302E-3</v>
      </c>
      <c r="G22" s="33">
        <v>-0.10001700000000001</v>
      </c>
      <c r="H22" s="23">
        <v>-60.53528304513349</v>
      </c>
    </row>
    <row r="23" spans="1:8" ht="15" customHeight="1" x14ac:dyDescent="0.2">
      <c r="A23" s="50"/>
      <c r="B23" s="50"/>
      <c r="C23" s="50">
        <v>22</v>
      </c>
      <c r="D23" s="57" t="s">
        <v>17</v>
      </c>
      <c r="E23" s="62">
        <v>42.054294999999996</v>
      </c>
      <c r="F23" s="21">
        <f t="shared" si="0"/>
        <v>1.4699900417035177</v>
      </c>
      <c r="G23" s="33">
        <v>-12.793425000000003</v>
      </c>
      <c r="H23" s="23">
        <v>-23.325354271791067</v>
      </c>
    </row>
    <row r="24" spans="1:8" x14ac:dyDescent="0.2">
      <c r="A24" s="50"/>
      <c r="B24" s="50"/>
      <c r="C24" s="50">
        <v>23</v>
      </c>
      <c r="D24" s="57" t="s">
        <v>18</v>
      </c>
      <c r="E24" s="62">
        <v>201.47508499999998</v>
      </c>
      <c r="F24" s="21">
        <f t="shared" si="0"/>
        <v>7.0424761276195404</v>
      </c>
      <c r="G24" s="33">
        <v>-53.081551000000005</v>
      </c>
      <c r="H24" s="23">
        <v>-20.852550471322228</v>
      </c>
    </row>
    <row r="25" spans="1:8" ht="15" customHeight="1" x14ac:dyDescent="0.2">
      <c r="A25" s="50"/>
      <c r="B25" s="50"/>
      <c r="C25" s="50">
        <v>24</v>
      </c>
      <c r="D25" s="57" t="s">
        <v>19</v>
      </c>
      <c r="E25" s="62">
        <v>38.402532000000001</v>
      </c>
      <c r="F25" s="21">
        <f t="shared" si="0"/>
        <v>1.3423442151675753</v>
      </c>
      <c r="G25" s="33">
        <v>-9.1507290000000001</v>
      </c>
      <c r="H25" s="23">
        <v>-19.243115629861851</v>
      </c>
    </row>
    <row r="26" spans="1:8" ht="15" customHeight="1" x14ac:dyDescent="0.2">
      <c r="A26" s="50"/>
      <c r="B26" s="50"/>
      <c r="C26" s="50">
        <v>25</v>
      </c>
      <c r="D26" s="57" t="s">
        <v>20</v>
      </c>
      <c r="E26" s="62">
        <v>610.07137399999999</v>
      </c>
      <c r="F26" s="21">
        <f t="shared" si="0"/>
        <v>21.324786077340789</v>
      </c>
      <c r="G26" s="33">
        <v>-62.636715000000081</v>
      </c>
      <c r="H26" s="23">
        <v>-9.3111285599540405</v>
      </c>
    </row>
    <row r="27" spans="1:8" x14ac:dyDescent="0.2">
      <c r="A27" s="50"/>
      <c r="B27" s="50"/>
      <c r="C27" s="50">
        <v>26</v>
      </c>
      <c r="D27" s="57" t="s">
        <v>21</v>
      </c>
      <c r="E27" s="62">
        <v>262.27514100000002</v>
      </c>
      <c r="F27" s="21">
        <f t="shared" si="0"/>
        <v>9.167716292863453</v>
      </c>
      <c r="G27" s="33">
        <v>-51.596961999999998</v>
      </c>
      <c r="H27" s="23">
        <v>-16.438849297798221</v>
      </c>
    </row>
    <row r="28" spans="1:8" ht="15" customHeight="1" x14ac:dyDescent="0.2">
      <c r="A28" s="50"/>
      <c r="B28" s="50"/>
      <c r="C28" s="50">
        <v>27</v>
      </c>
      <c r="D28" s="57" t="s">
        <v>22</v>
      </c>
      <c r="E28" s="62">
        <v>300.27639899999997</v>
      </c>
      <c r="F28" s="21">
        <f t="shared" si="0"/>
        <v>10.496034145587082</v>
      </c>
      <c r="G28" s="33">
        <v>-91.964170000000038</v>
      </c>
      <c r="H28" s="23">
        <v>-23.445858809163632</v>
      </c>
    </row>
    <row r="29" spans="1:8" ht="15" customHeight="1" x14ac:dyDescent="0.2">
      <c r="A29" s="50"/>
      <c r="B29" s="50"/>
      <c r="C29" s="50">
        <v>28</v>
      </c>
      <c r="D29" s="57" t="s">
        <v>23</v>
      </c>
      <c r="E29" s="62">
        <v>382.99920800000001</v>
      </c>
      <c r="F29" s="21">
        <f t="shared" si="0"/>
        <v>13.387574842006847</v>
      </c>
      <c r="G29" s="33">
        <v>-69.669209000000038</v>
      </c>
      <c r="H29" s="23">
        <v>-15.390781946247433</v>
      </c>
    </row>
    <row r="30" spans="1:8" ht="15" customHeight="1" x14ac:dyDescent="0.2">
      <c r="A30" s="50"/>
      <c r="B30" s="50"/>
      <c r="C30" s="50">
        <v>29</v>
      </c>
      <c r="D30" s="57" t="s">
        <v>24</v>
      </c>
      <c r="E30" s="62">
        <v>313.77246000000002</v>
      </c>
      <c r="F30" s="21">
        <f t="shared" si="0"/>
        <v>10.967783232623812</v>
      </c>
      <c r="G30" s="33">
        <v>-70.949296999999959</v>
      </c>
      <c r="H30" s="23">
        <v>-18.441716827572073</v>
      </c>
    </row>
    <row r="31" spans="1:8" ht="15" customHeight="1" x14ac:dyDescent="0.2">
      <c r="A31" s="50"/>
      <c r="B31" s="50"/>
      <c r="C31" s="50">
        <v>30</v>
      </c>
      <c r="D31" s="57" t="s">
        <v>25</v>
      </c>
      <c r="E31" s="62">
        <v>4.2902619999999994</v>
      </c>
      <c r="F31" s="21">
        <f t="shared" si="0"/>
        <v>0.14996428822071603</v>
      </c>
      <c r="G31" s="33">
        <v>-3.0840600000000005</v>
      </c>
      <c r="H31" s="23">
        <v>-41.821607464387924</v>
      </c>
    </row>
    <row r="32" spans="1:8" ht="15" customHeight="1" x14ac:dyDescent="0.2">
      <c r="A32" s="50"/>
      <c r="B32" s="50"/>
      <c r="C32" s="50">
        <v>31</v>
      </c>
      <c r="D32" s="57" t="s">
        <v>26</v>
      </c>
      <c r="E32" s="62">
        <v>1.2172609999999999</v>
      </c>
      <c r="F32" s="21">
        <f t="shared" si="0"/>
        <v>4.2548841875819483E-2</v>
      </c>
      <c r="G32" s="33">
        <v>-1.109518</v>
      </c>
      <c r="H32" s="23">
        <v>-47.68471780087409</v>
      </c>
    </row>
    <row r="33" spans="1:8" ht="15" customHeight="1" x14ac:dyDescent="0.2">
      <c r="A33" s="50"/>
      <c r="B33" s="50"/>
      <c r="C33" s="50">
        <v>32</v>
      </c>
      <c r="D33" s="57" t="s">
        <v>27</v>
      </c>
      <c r="E33" s="62">
        <v>218.472872</v>
      </c>
      <c r="F33" s="21">
        <f t="shared" si="0"/>
        <v>7.6366265615050093</v>
      </c>
      <c r="G33" s="33">
        <v>-58.774470000000001</v>
      </c>
      <c r="H33" s="23">
        <v>-21.199290704110695</v>
      </c>
    </row>
    <row r="34" spans="1:8" ht="15" customHeight="1" x14ac:dyDescent="0.2">
      <c r="A34" s="50" t="s">
        <v>28</v>
      </c>
      <c r="B34" s="75" t="s">
        <v>29</v>
      </c>
      <c r="C34" s="75"/>
      <c r="D34" s="75"/>
      <c r="E34" s="62">
        <v>0</v>
      </c>
      <c r="F34" s="21">
        <f t="shared" si="0"/>
        <v>0</v>
      </c>
      <c r="G34" s="33">
        <v>0</v>
      </c>
      <c r="H34" s="23" t="s">
        <v>261</v>
      </c>
    </row>
    <row r="35" spans="1:8" x14ac:dyDescent="0.2">
      <c r="A35" s="50" t="s">
        <v>30</v>
      </c>
      <c r="B35" s="75" t="s">
        <v>254</v>
      </c>
      <c r="C35" s="75"/>
      <c r="D35" s="75"/>
      <c r="E35" s="62">
        <v>16.743787000000001</v>
      </c>
      <c r="F35" s="21">
        <f t="shared" si="0"/>
        <v>0.58527197163582989</v>
      </c>
      <c r="G35" s="33">
        <v>-5.3195180000000004</v>
      </c>
      <c r="H35" s="23">
        <v>-24.110250028270919</v>
      </c>
    </row>
    <row r="36" spans="1:8" ht="15" customHeight="1" x14ac:dyDescent="0.2">
      <c r="A36" s="50" t="s">
        <v>31</v>
      </c>
      <c r="B36" s="75" t="s">
        <v>39</v>
      </c>
      <c r="C36" s="75"/>
      <c r="D36" s="75"/>
      <c r="E36" s="62">
        <v>4.2043239999999997</v>
      </c>
      <c r="F36" s="21">
        <f t="shared" si="0"/>
        <v>0.14696036188682038</v>
      </c>
      <c r="G36" s="33">
        <v>-3.5507740000000005</v>
      </c>
      <c r="H36" s="23">
        <v>-45.786320172872095</v>
      </c>
    </row>
    <row r="37" spans="1:8" ht="15" customHeight="1" x14ac:dyDescent="0.2">
      <c r="A37" s="50" t="s">
        <v>32</v>
      </c>
      <c r="B37" s="75" t="s">
        <v>40</v>
      </c>
      <c r="C37" s="75"/>
      <c r="D37" s="75"/>
      <c r="E37" s="62">
        <v>5.1769999999999993E-3</v>
      </c>
      <c r="F37" s="21">
        <f t="shared" si="0"/>
        <v>1.8095983884402559E-4</v>
      </c>
      <c r="G37" s="33">
        <v>4.5100000000000001E-3</v>
      </c>
      <c r="H37" s="23">
        <v>676.16191904047969</v>
      </c>
    </row>
    <row r="38" spans="1:8" ht="15" customHeight="1" thickBot="1" x14ac:dyDescent="0.25">
      <c r="A38" s="51" t="s">
        <v>33</v>
      </c>
      <c r="B38" s="71" t="s">
        <v>41</v>
      </c>
      <c r="C38" s="71"/>
      <c r="D38" s="71"/>
      <c r="E38" s="63">
        <v>3.2496849999999999</v>
      </c>
      <c r="F38" s="22">
        <f t="shared" si="0"/>
        <v>0.11359136061306691</v>
      </c>
      <c r="G38" s="34">
        <v>1.7017200000000001</v>
      </c>
      <c r="H38" s="24">
        <v>109.93271811701169</v>
      </c>
    </row>
    <row r="39" spans="1:8" ht="12.75" customHeight="1" x14ac:dyDescent="0.2">
      <c r="A39" s="72" t="s">
        <v>333</v>
      </c>
      <c r="B39" s="72"/>
      <c r="C39" s="72"/>
      <c r="D39" s="72"/>
      <c r="E39" s="72"/>
      <c r="F39" s="72"/>
      <c r="G39" s="72"/>
      <c r="H39" s="72"/>
    </row>
    <row r="41" spans="1:8" ht="15.75" x14ac:dyDescent="0.25">
      <c r="A41" s="68" t="s">
        <v>262</v>
      </c>
      <c r="B41" s="68"/>
      <c r="C41" s="68"/>
      <c r="D41" s="68"/>
      <c r="E41" s="68"/>
      <c r="F41" s="68"/>
      <c r="G41" s="68"/>
      <c r="H41" s="68"/>
    </row>
    <row r="42" spans="1:8" x14ac:dyDescent="0.2">
      <c r="A42" s="69" t="s">
        <v>266</v>
      </c>
      <c r="B42" s="69"/>
      <c r="C42" s="69"/>
      <c r="D42" s="69"/>
      <c r="E42" s="69"/>
      <c r="F42" s="69"/>
      <c r="G42" s="69"/>
      <c r="H42" s="69"/>
    </row>
    <row r="43" spans="1:8" x14ac:dyDescent="0.2">
      <c r="A43" s="52"/>
      <c r="B43" s="52"/>
      <c r="C43" s="52"/>
      <c r="D43" s="55"/>
      <c r="E43" s="52"/>
      <c r="F43" s="52"/>
      <c r="G43" s="52"/>
      <c r="H43" s="52"/>
    </row>
    <row r="44" spans="1:8" ht="15.75" x14ac:dyDescent="0.25">
      <c r="A44" s="68" t="s">
        <v>264</v>
      </c>
      <c r="B44" s="68"/>
      <c r="C44" s="68"/>
      <c r="D44" s="68"/>
      <c r="E44" s="68"/>
      <c r="F44" s="68"/>
      <c r="G44" s="68"/>
      <c r="H44" s="68"/>
    </row>
    <row r="45" spans="1:8" x14ac:dyDescent="0.2">
      <c r="A45" s="69" t="s">
        <v>265</v>
      </c>
      <c r="B45" s="69"/>
      <c r="C45" s="69"/>
      <c r="D45" s="69"/>
      <c r="E45" s="69"/>
      <c r="F45" s="69"/>
      <c r="G45" s="69"/>
      <c r="H45" s="69"/>
    </row>
    <row r="46" spans="1:8" x14ac:dyDescent="0.2">
      <c r="A46" s="52"/>
      <c r="B46" s="52"/>
      <c r="C46" s="52"/>
      <c r="D46" s="55"/>
      <c r="E46" s="52"/>
      <c r="F46" s="52"/>
      <c r="G46" s="52"/>
      <c r="H46" s="52"/>
    </row>
    <row r="47" spans="1:8" x14ac:dyDescent="0.2">
      <c r="A47" s="52"/>
      <c r="B47" s="52"/>
      <c r="C47" s="52"/>
      <c r="D47" s="55"/>
      <c r="E47" s="52"/>
      <c r="F47" s="52"/>
      <c r="G47" s="52"/>
      <c r="H47" s="52"/>
    </row>
  </sheetData>
  <mergeCells count="18">
    <mergeCell ref="A44:H44"/>
    <mergeCell ref="A45:H45"/>
    <mergeCell ref="B36:D36"/>
    <mergeCell ref="B37:D37"/>
    <mergeCell ref="B38:D38"/>
    <mergeCell ref="A41:H41"/>
    <mergeCell ref="A42:H42"/>
    <mergeCell ref="A39:H39"/>
    <mergeCell ref="B8:D8"/>
    <mergeCell ref="B9:D9"/>
    <mergeCell ref="B10:D10"/>
    <mergeCell ref="B34:D34"/>
    <mergeCell ref="B35:D35"/>
    <mergeCell ref="G5:H5"/>
    <mergeCell ref="A1:H1"/>
    <mergeCell ref="A2:H2"/>
    <mergeCell ref="A3:H3"/>
    <mergeCell ref="A7:D7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81"/>
  <sheetViews>
    <sheetView workbookViewId="0">
      <selection sqref="A1:G1"/>
    </sheetView>
  </sheetViews>
  <sheetFormatPr baseColWidth="10" defaultRowHeight="15" x14ac:dyDescent="0.2"/>
  <cols>
    <col min="1" max="2" width="4" style="1" customWidth="1"/>
    <col min="3" max="3" width="41.140625" style="1" customWidth="1"/>
    <col min="4" max="7" width="15" style="1" customWidth="1"/>
    <col min="8" max="16384" width="11.42578125" style="1"/>
  </cols>
  <sheetData>
    <row r="1" spans="1:10" ht="18" x14ac:dyDescent="0.25">
      <c r="A1" s="73" t="s">
        <v>273</v>
      </c>
      <c r="B1" s="73"/>
      <c r="C1" s="73"/>
      <c r="D1" s="73"/>
      <c r="E1" s="73"/>
      <c r="F1" s="73"/>
      <c r="G1" s="73"/>
    </row>
    <row r="2" spans="1:10" x14ac:dyDescent="0.2">
      <c r="A2" s="69" t="s">
        <v>268</v>
      </c>
      <c r="B2" s="69"/>
      <c r="C2" s="69"/>
      <c r="D2" s="69"/>
      <c r="E2" s="69"/>
      <c r="F2" s="69"/>
      <c r="G2" s="69"/>
    </row>
    <row r="3" spans="1:10" ht="13.5" customHeight="1" thickBot="1" x14ac:dyDescent="0.25">
      <c r="A3" s="74" t="s">
        <v>275</v>
      </c>
      <c r="B3" s="74"/>
      <c r="C3" s="74"/>
      <c r="D3" s="74"/>
      <c r="E3" s="74"/>
      <c r="F3" s="74"/>
      <c r="G3" s="74"/>
    </row>
    <row r="4" spans="1:10" ht="15" customHeight="1" x14ac:dyDescent="0.25">
      <c r="A4" s="8"/>
      <c r="B4" s="8"/>
      <c r="C4" s="8"/>
      <c r="D4" s="10" t="s">
        <v>255</v>
      </c>
      <c r="E4" s="8"/>
      <c r="F4" s="8"/>
      <c r="G4" s="8"/>
    </row>
    <row r="5" spans="1:10" ht="15" customHeight="1" x14ac:dyDescent="0.25">
      <c r="A5" s="11"/>
      <c r="B5" s="11"/>
      <c r="C5" s="11"/>
      <c r="D5" s="11"/>
      <c r="E5" s="13" t="s">
        <v>256</v>
      </c>
      <c r="F5" s="70" t="s">
        <v>258</v>
      </c>
      <c r="G5" s="70"/>
    </row>
    <row r="6" spans="1:10" ht="15" customHeight="1" x14ac:dyDescent="0.2">
      <c r="A6" s="18"/>
      <c r="B6" s="18"/>
      <c r="C6" s="18"/>
      <c r="D6" s="18" t="s">
        <v>271</v>
      </c>
      <c r="E6" s="18" t="s">
        <v>257</v>
      </c>
      <c r="F6" s="18" t="s">
        <v>271</v>
      </c>
      <c r="G6" s="18" t="s">
        <v>259</v>
      </c>
    </row>
    <row r="7" spans="1:10" s="4" customFormat="1" ht="15" customHeight="1" x14ac:dyDescent="0.25">
      <c r="A7" s="78" t="s">
        <v>1</v>
      </c>
      <c r="B7" s="78"/>
      <c r="C7" s="78"/>
      <c r="D7" s="64">
        <v>2860.855775</v>
      </c>
      <c r="E7" s="25">
        <v>100</v>
      </c>
      <c r="F7" s="29">
        <v>-560.76591300000018</v>
      </c>
      <c r="G7" s="25">
        <v>-16.38889287400379</v>
      </c>
    </row>
    <row r="8" spans="1:10" ht="15" customHeight="1" x14ac:dyDescent="0.2">
      <c r="A8" s="69" t="s">
        <v>43</v>
      </c>
      <c r="B8" s="69"/>
      <c r="C8" s="69"/>
      <c r="D8" s="65">
        <v>27.049259999999997</v>
      </c>
      <c r="E8" s="26">
        <v>0.94549540862471482</v>
      </c>
      <c r="F8" s="30">
        <v>-15.909345000000005</v>
      </c>
      <c r="G8" s="26">
        <v>-37.034128552358723</v>
      </c>
    </row>
    <row r="9" spans="1:10" ht="15" customHeight="1" x14ac:dyDescent="0.2">
      <c r="A9" s="52"/>
      <c r="B9" s="69" t="s">
        <v>44</v>
      </c>
      <c r="C9" s="69"/>
      <c r="D9" s="65">
        <v>10.76398</v>
      </c>
      <c r="E9" s="26">
        <v>0.37625035466878787</v>
      </c>
      <c r="F9" s="30">
        <v>-12.499456000000002</v>
      </c>
      <c r="G9" s="26">
        <v>-53.730050883283113</v>
      </c>
    </row>
    <row r="10" spans="1:10" ht="15" customHeight="1" x14ac:dyDescent="0.2">
      <c r="A10" s="52"/>
      <c r="B10" s="52"/>
      <c r="C10" s="52" t="s">
        <v>49</v>
      </c>
      <c r="D10" s="65">
        <v>5.322171</v>
      </c>
      <c r="E10" s="26">
        <v>0.18603422956545232</v>
      </c>
      <c r="F10" s="30">
        <v>-2.1506110000000001</v>
      </c>
      <c r="G10" s="26">
        <v>-28.779255168958496</v>
      </c>
    </row>
    <row r="11" spans="1:10" ht="15" customHeight="1" x14ac:dyDescent="0.2">
      <c r="A11" s="52"/>
      <c r="B11" s="69" t="s">
        <v>50</v>
      </c>
      <c r="C11" s="69"/>
      <c r="D11" s="65">
        <v>16.28528</v>
      </c>
      <c r="E11" s="26">
        <v>0.56924505395592695</v>
      </c>
      <c r="F11" s="30">
        <v>-3.4098890000000011</v>
      </c>
      <c r="G11" s="26">
        <v>-17.313326938194852</v>
      </c>
    </row>
    <row r="12" spans="1:10" ht="15" customHeight="1" x14ac:dyDescent="0.2">
      <c r="A12" s="52"/>
      <c r="B12" s="52"/>
      <c r="C12" s="52" t="s">
        <v>82</v>
      </c>
      <c r="D12" s="65">
        <v>9.2974320000000006</v>
      </c>
      <c r="E12" s="26">
        <v>0.32498779145900852</v>
      </c>
      <c r="F12" s="30">
        <v>-3.3309669999999989</v>
      </c>
      <c r="G12" s="26">
        <v>-26.376795665072027</v>
      </c>
    </row>
    <row r="13" spans="1:10" ht="15" customHeight="1" x14ac:dyDescent="0.2">
      <c r="A13" s="69" t="s">
        <v>90</v>
      </c>
      <c r="B13" s="69"/>
      <c r="C13" s="69"/>
      <c r="D13" s="65">
        <v>524.37392299999999</v>
      </c>
      <c r="E13" s="26">
        <v>18.329268031695864</v>
      </c>
      <c r="F13" s="30">
        <v>-186.4925880000001</v>
      </c>
      <c r="G13" s="26">
        <v>-26.234544054924559</v>
      </c>
    </row>
    <row r="14" spans="1:10" ht="15" customHeight="1" x14ac:dyDescent="0.2">
      <c r="A14" s="52"/>
      <c r="B14" s="69" t="s">
        <v>115</v>
      </c>
      <c r="C14" s="69"/>
      <c r="D14" s="65">
        <v>433.89254299999999</v>
      </c>
      <c r="E14" s="26">
        <v>15.166529777265685</v>
      </c>
      <c r="F14" s="30">
        <v>-143.29865799999999</v>
      </c>
      <c r="G14" s="26">
        <v>-24.82689579323646</v>
      </c>
    </row>
    <row r="15" spans="1:10" ht="15" customHeight="1" x14ac:dyDescent="0.2">
      <c r="A15" s="52"/>
      <c r="B15" s="52"/>
      <c r="C15" s="52" t="s">
        <v>116</v>
      </c>
      <c r="D15" s="65">
        <v>35.779513000000001</v>
      </c>
      <c r="E15" s="26">
        <v>1.2506576987440061</v>
      </c>
      <c r="F15" s="30">
        <v>-8.2959140000000051</v>
      </c>
      <c r="G15" s="26">
        <v>-18.82208424208801</v>
      </c>
      <c r="J15" s="1" t="s">
        <v>313</v>
      </c>
    </row>
    <row r="16" spans="1:10" ht="15" customHeight="1" x14ac:dyDescent="0.2">
      <c r="A16" s="52"/>
      <c r="B16" s="52"/>
      <c r="C16" s="52" t="s">
        <v>117</v>
      </c>
      <c r="D16" s="65">
        <v>398.11303000000004</v>
      </c>
      <c r="E16" s="26">
        <v>13.915872078521682</v>
      </c>
      <c r="F16" s="30">
        <v>-135.00274399999995</v>
      </c>
      <c r="G16" s="26">
        <v>-25.323344493648381</v>
      </c>
    </row>
    <row r="17" spans="1:7" ht="15" customHeight="1" x14ac:dyDescent="0.2">
      <c r="A17" s="52"/>
      <c r="B17" s="69" t="s">
        <v>118</v>
      </c>
      <c r="C17" s="69"/>
      <c r="D17" s="65">
        <v>29.030112000000003</v>
      </c>
      <c r="E17" s="26">
        <v>1.0147352499795277</v>
      </c>
      <c r="F17" s="30">
        <v>-12.273347999999999</v>
      </c>
      <c r="G17" s="26">
        <v>-29.715060191083264</v>
      </c>
    </row>
    <row r="18" spans="1:7" ht="15" customHeight="1" x14ac:dyDescent="0.2">
      <c r="A18" s="52"/>
      <c r="B18" s="52"/>
      <c r="C18" s="52" t="s">
        <v>121</v>
      </c>
      <c r="D18" s="65">
        <v>15.757534</v>
      </c>
      <c r="E18" s="26">
        <v>0.55079791640317832</v>
      </c>
      <c r="F18" s="30">
        <v>-3.250796000000002</v>
      </c>
      <c r="G18" s="26">
        <v>-17.101954774564632</v>
      </c>
    </row>
    <row r="19" spans="1:7" ht="15" customHeight="1" x14ac:dyDescent="0.2">
      <c r="A19" s="52"/>
      <c r="B19" s="69" t="s">
        <v>132</v>
      </c>
      <c r="C19" s="69"/>
      <c r="D19" s="65">
        <v>60.436281000000001</v>
      </c>
      <c r="E19" s="26">
        <v>2.1125245644373671</v>
      </c>
      <c r="F19" s="30">
        <v>-30.279298999999998</v>
      </c>
      <c r="G19" s="26">
        <v>-33.378278571332508</v>
      </c>
    </row>
    <row r="20" spans="1:7" ht="15" customHeight="1" x14ac:dyDescent="0.2">
      <c r="A20" s="52"/>
      <c r="B20" s="52"/>
      <c r="C20" s="52" t="s">
        <v>138</v>
      </c>
      <c r="D20" s="65">
        <v>58.454658999999999</v>
      </c>
      <c r="E20" s="26">
        <v>2.0432578080591988</v>
      </c>
      <c r="F20" s="30">
        <v>-28.342263000000006</v>
      </c>
      <c r="G20" s="26">
        <v>-32.653534649535153</v>
      </c>
    </row>
    <row r="21" spans="1:7" ht="15" customHeight="1" x14ac:dyDescent="0.2">
      <c r="A21" s="69" t="s">
        <v>141</v>
      </c>
      <c r="B21" s="69"/>
      <c r="C21" s="69"/>
      <c r="D21" s="65">
        <v>475.357124</v>
      </c>
      <c r="E21" s="26">
        <v>16.615906616264152</v>
      </c>
      <c r="F21" s="30">
        <v>-128.36972899999998</v>
      </c>
      <c r="G21" s="26">
        <v>-21.262882106719871</v>
      </c>
    </row>
    <row r="22" spans="1:7" ht="15" customHeight="1" x14ac:dyDescent="0.2">
      <c r="A22" s="52"/>
      <c r="B22" s="69" t="s">
        <v>142</v>
      </c>
      <c r="C22" s="69"/>
      <c r="D22" s="65">
        <v>68.926086999999995</v>
      </c>
      <c r="E22" s="26">
        <v>2.4092821316726463</v>
      </c>
      <c r="F22" s="30">
        <v>-39.408881999999998</v>
      </c>
      <c r="G22" s="26">
        <v>-36.37688030353339</v>
      </c>
    </row>
    <row r="23" spans="1:7" ht="15" customHeight="1" x14ac:dyDescent="0.2">
      <c r="A23" s="52"/>
      <c r="B23" s="52"/>
      <c r="C23" s="52" t="s">
        <v>149</v>
      </c>
      <c r="D23" s="65">
        <v>10.345924</v>
      </c>
      <c r="E23" s="26">
        <v>0.36163738453400368</v>
      </c>
      <c r="F23" s="30">
        <v>-4.0151009999999987</v>
      </c>
      <c r="G23" s="26">
        <v>-27.958317738462256</v>
      </c>
    </row>
    <row r="24" spans="1:7" ht="15" customHeight="1" x14ac:dyDescent="0.2">
      <c r="A24" s="52"/>
      <c r="B24" s="52"/>
      <c r="C24" s="52" t="s">
        <v>152</v>
      </c>
      <c r="D24" s="65">
        <v>11.118206000000001</v>
      </c>
      <c r="E24" s="26">
        <v>0.38863217423115293</v>
      </c>
      <c r="F24" s="30">
        <v>-7.2341669999999993</v>
      </c>
      <c r="G24" s="26">
        <v>-39.418155897332731</v>
      </c>
    </row>
    <row r="25" spans="1:7" ht="15" customHeight="1" x14ac:dyDescent="0.2">
      <c r="A25" s="52"/>
      <c r="B25" s="52"/>
      <c r="C25" s="52" t="s">
        <v>157</v>
      </c>
      <c r="D25" s="65">
        <v>15.512709999999998</v>
      </c>
      <c r="E25" s="26">
        <v>0.54224019734095119</v>
      </c>
      <c r="F25" s="30">
        <v>-13.915690000000001</v>
      </c>
      <c r="G25" s="26">
        <v>-47.286600698644854</v>
      </c>
    </row>
    <row r="26" spans="1:7" ht="15" customHeight="1" x14ac:dyDescent="0.2">
      <c r="A26" s="52"/>
      <c r="B26" s="52"/>
      <c r="C26" s="52" t="s">
        <v>159</v>
      </c>
      <c r="D26" s="65">
        <v>17.977486000000003</v>
      </c>
      <c r="E26" s="26">
        <v>0.62839539682841938</v>
      </c>
      <c r="F26" s="30">
        <v>-9.5092999999999996</v>
      </c>
      <c r="G26" s="26">
        <v>-34.595896369986654</v>
      </c>
    </row>
    <row r="27" spans="1:7" ht="15" customHeight="1" x14ac:dyDescent="0.2">
      <c r="A27" s="52"/>
      <c r="B27" s="69" t="s">
        <v>160</v>
      </c>
      <c r="C27" s="69"/>
      <c r="D27" s="65">
        <v>295.52618999999999</v>
      </c>
      <c r="E27" s="26">
        <v>10.329992605097333</v>
      </c>
      <c r="F27" s="30">
        <v>-18.016506999999983</v>
      </c>
      <c r="G27" s="26">
        <v>-5.7461095960401165</v>
      </c>
    </row>
    <row r="28" spans="1:7" ht="15" customHeight="1" x14ac:dyDescent="0.2">
      <c r="A28" s="52"/>
      <c r="B28" s="52"/>
      <c r="C28" s="52" t="s">
        <v>161</v>
      </c>
      <c r="D28" s="65">
        <v>202.62332599999999</v>
      </c>
      <c r="E28" s="26">
        <v>7.0826124046746122</v>
      </c>
      <c r="F28" s="30">
        <v>-7.0132889999999897</v>
      </c>
      <c r="G28" s="26">
        <v>-3.3454504118948791</v>
      </c>
    </row>
    <row r="29" spans="1:7" ht="15" customHeight="1" x14ac:dyDescent="0.2">
      <c r="A29" s="52"/>
      <c r="B29" s="52"/>
      <c r="C29" s="52" t="s">
        <v>162</v>
      </c>
      <c r="D29" s="65">
        <v>47.126216999999997</v>
      </c>
      <c r="E29" s="26">
        <v>1.647276923633104</v>
      </c>
      <c r="F29" s="30">
        <v>-10.262769</v>
      </c>
      <c r="G29" s="26">
        <v>-17.88281988463779</v>
      </c>
    </row>
    <row r="30" spans="1:7" ht="15" customHeight="1" x14ac:dyDescent="0.2">
      <c r="A30" s="52"/>
      <c r="B30" s="52"/>
      <c r="C30" s="52" t="s">
        <v>163</v>
      </c>
      <c r="D30" s="65">
        <v>24.850722000000001</v>
      </c>
      <c r="E30" s="26">
        <v>0.86864644548535486</v>
      </c>
      <c r="F30" s="30">
        <v>-2.5822189999999972</v>
      </c>
      <c r="G30" s="26">
        <v>-9.4128405700285569</v>
      </c>
    </row>
    <row r="31" spans="1:7" ht="15" customHeight="1" x14ac:dyDescent="0.2">
      <c r="A31" s="52"/>
      <c r="B31" s="52"/>
      <c r="C31" s="52" t="s">
        <v>165</v>
      </c>
      <c r="D31" s="65">
        <v>19.819598000000003</v>
      </c>
      <c r="E31" s="26">
        <v>0.69278564033868517</v>
      </c>
      <c r="F31" s="30">
        <v>2.7054910000000016</v>
      </c>
      <c r="G31" s="26">
        <v>15.808543209411985</v>
      </c>
    </row>
    <row r="32" spans="1:7" ht="15" customHeight="1" x14ac:dyDescent="0.2">
      <c r="A32" s="52"/>
      <c r="B32" s="69" t="s">
        <v>166</v>
      </c>
      <c r="C32" s="69"/>
      <c r="D32" s="65">
        <v>27.369607999999999</v>
      </c>
      <c r="E32" s="26">
        <v>0.95669303706860231</v>
      </c>
      <c r="F32" s="30">
        <v>-23.307052000000002</v>
      </c>
      <c r="G32" s="26">
        <v>-45.991689270760936</v>
      </c>
    </row>
    <row r="33" spans="1:7" ht="15" customHeight="1" x14ac:dyDescent="0.2">
      <c r="A33" s="52"/>
      <c r="B33" s="52"/>
      <c r="C33" s="52" t="s">
        <v>170</v>
      </c>
      <c r="D33" s="65">
        <v>18.001296</v>
      </c>
      <c r="E33" s="26">
        <v>0.62922766527788343</v>
      </c>
      <c r="F33" s="30">
        <v>-18.98545</v>
      </c>
      <c r="G33" s="26">
        <v>-51.330414413855173</v>
      </c>
    </row>
    <row r="34" spans="1:7" ht="15" customHeight="1" x14ac:dyDescent="0.2">
      <c r="A34" s="52"/>
      <c r="B34" s="69" t="s">
        <v>180</v>
      </c>
      <c r="C34" s="69"/>
      <c r="D34" s="65">
        <v>83.535239000000004</v>
      </c>
      <c r="E34" s="26">
        <v>2.9199388424255677</v>
      </c>
      <c r="F34" s="30">
        <v>-47.637287999999998</v>
      </c>
      <c r="G34" s="26">
        <v>-36.316513136931484</v>
      </c>
    </row>
    <row r="35" spans="1:7" ht="15" customHeight="1" x14ac:dyDescent="0.2">
      <c r="A35" s="52"/>
      <c r="B35" s="52"/>
      <c r="C35" s="52" t="s">
        <v>185</v>
      </c>
      <c r="D35" s="65">
        <v>13.538316999999999</v>
      </c>
      <c r="E35" s="26">
        <v>0.47322612759114013</v>
      </c>
      <c r="F35" s="30">
        <v>-2.1196620000000004</v>
      </c>
      <c r="G35" s="26">
        <v>-13.537264291898721</v>
      </c>
    </row>
    <row r="36" spans="1:7" ht="15" customHeight="1" x14ac:dyDescent="0.2">
      <c r="A36" s="52"/>
      <c r="B36" s="52"/>
      <c r="C36" s="52" t="s">
        <v>187</v>
      </c>
      <c r="D36" s="65">
        <v>2.3301560000000001</v>
      </c>
      <c r="E36" s="26">
        <v>8.1449614495159237E-2</v>
      </c>
      <c r="F36" s="30">
        <v>-4.3851890000000004</v>
      </c>
      <c r="G36" s="26">
        <v>-65.30102325345905</v>
      </c>
    </row>
    <row r="37" spans="1:7" ht="15" customHeight="1" x14ac:dyDescent="0.2">
      <c r="A37" s="52"/>
      <c r="B37" s="52"/>
      <c r="C37" s="52" t="s">
        <v>188</v>
      </c>
      <c r="D37" s="65">
        <v>54.663879000000001</v>
      </c>
      <c r="E37" s="26">
        <v>1.9107527012612164</v>
      </c>
      <c r="F37" s="30">
        <v>-34.043880000000001</v>
      </c>
      <c r="G37" s="26">
        <v>-38.377567400840327</v>
      </c>
    </row>
    <row r="38" spans="1:7" ht="15" customHeight="1" x14ac:dyDescent="0.2">
      <c r="A38" s="52"/>
      <c r="B38" s="52"/>
      <c r="C38" s="52" t="s">
        <v>189</v>
      </c>
      <c r="D38" s="65">
        <v>3.715271</v>
      </c>
      <c r="E38" s="26">
        <v>0.12986572173495883</v>
      </c>
      <c r="F38" s="30">
        <v>-1.8855979999999994</v>
      </c>
      <c r="G38" s="26">
        <v>-33.666168589195713</v>
      </c>
    </row>
    <row r="39" spans="1:7" ht="15" customHeight="1" x14ac:dyDescent="0.2">
      <c r="A39" s="52"/>
      <c r="B39" s="52"/>
      <c r="C39" s="52" t="s">
        <v>190</v>
      </c>
      <c r="D39" s="65">
        <v>4.0607340000000001</v>
      </c>
      <c r="E39" s="26">
        <v>0.14194123434971131</v>
      </c>
      <c r="F39" s="30">
        <v>-0.40028299999999989</v>
      </c>
      <c r="G39" s="26">
        <v>-8.9729090922540777</v>
      </c>
    </row>
    <row r="40" spans="1:7" ht="15" customHeight="1" x14ac:dyDescent="0.2">
      <c r="A40" s="69" t="s">
        <v>191</v>
      </c>
      <c r="B40" s="69"/>
      <c r="C40" s="69"/>
      <c r="D40" s="65">
        <v>1807.825006</v>
      </c>
      <c r="E40" s="26">
        <v>63.191756180019254</v>
      </c>
      <c r="F40" s="30">
        <v>-230.09799699999996</v>
      </c>
      <c r="G40" s="26">
        <v>-11.290809155266201</v>
      </c>
    </row>
    <row r="41" spans="1:7" ht="15" customHeight="1" x14ac:dyDescent="0.2">
      <c r="A41" s="52"/>
      <c r="B41" s="69" t="s">
        <v>192</v>
      </c>
      <c r="C41" s="69"/>
      <c r="D41" s="65">
        <v>209.30104900000001</v>
      </c>
      <c r="E41" s="26">
        <v>7.3160293793559026</v>
      </c>
      <c r="F41" s="30">
        <v>-23.866337999999988</v>
      </c>
      <c r="G41" s="26">
        <v>-10.235710193896018</v>
      </c>
    </row>
    <row r="42" spans="1:7" ht="15" customHeight="1" x14ac:dyDescent="0.2">
      <c r="A42" s="52"/>
      <c r="B42" s="52"/>
      <c r="C42" s="52" t="s">
        <v>194</v>
      </c>
      <c r="D42" s="65">
        <v>7.7652419999999998</v>
      </c>
      <c r="E42" s="26">
        <v>0.27143073998548567</v>
      </c>
      <c r="F42" s="30">
        <v>-1.9356479999999991</v>
      </c>
      <c r="G42" s="26">
        <v>-19.953303253618991</v>
      </c>
    </row>
    <row r="43" spans="1:7" ht="15" customHeight="1" x14ac:dyDescent="0.2">
      <c r="A43" s="52"/>
      <c r="B43" s="52"/>
      <c r="C43" s="52" t="s">
        <v>199</v>
      </c>
      <c r="D43" s="65">
        <v>58.385572999999994</v>
      </c>
      <c r="E43" s="26">
        <v>2.0408429362364484</v>
      </c>
      <c r="F43" s="30">
        <v>-3.6038770000000002</v>
      </c>
      <c r="G43" s="26">
        <v>-5.8136941044000245</v>
      </c>
    </row>
    <row r="44" spans="1:7" ht="15" customHeight="1" x14ac:dyDescent="0.2">
      <c r="A44" s="52"/>
      <c r="B44" s="52"/>
      <c r="C44" s="52" t="s">
        <v>200</v>
      </c>
      <c r="D44" s="65">
        <v>12.701486999999998</v>
      </c>
      <c r="E44" s="26">
        <v>0.44397508993615731</v>
      </c>
      <c r="F44" s="30">
        <v>-0.64351800000000003</v>
      </c>
      <c r="G44" s="26">
        <v>-4.8221637983650094</v>
      </c>
    </row>
    <row r="45" spans="1:7" ht="15" customHeight="1" x14ac:dyDescent="0.2">
      <c r="A45" s="52"/>
      <c r="B45" s="52"/>
      <c r="C45" s="52" t="s">
        <v>201</v>
      </c>
      <c r="D45" s="65">
        <v>49.631055999999994</v>
      </c>
      <c r="E45" s="26">
        <v>1.734832508290286</v>
      </c>
      <c r="F45" s="30">
        <v>-14.098737000000002</v>
      </c>
      <c r="G45" s="26">
        <v>-22.122678164041744</v>
      </c>
    </row>
    <row r="46" spans="1:7" ht="15" customHeight="1" x14ac:dyDescent="0.2">
      <c r="A46" s="52"/>
      <c r="B46" s="52"/>
      <c r="C46" s="52" t="s">
        <v>202</v>
      </c>
      <c r="D46" s="65">
        <v>12.413029</v>
      </c>
      <c r="E46" s="26">
        <v>0.43389216291408472</v>
      </c>
      <c r="F46" s="30">
        <v>-2.4186989999999988</v>
      </c>
      <c r="G46" s="26">
        <v>-16.307600840576352</v>
      </c>
    </row>
    <row r="47" spans="1:7" ht="15" customHeight="1" x14ac:dyDescent="0.2">
      <c r="A47" s="52"/>
      <c r="B47" s="52"/>
      <c r="C47" s="52" t="s">
        <v>203</v>
      </c>
      <c r="D47" s="65">
        <v>8.7862220000000004</v>
      </c>
      <c r="E47" s="26">
        <v>0.30711866277145694</v>
      </c>
      <c r="F47" s="30">
        <v>-6.9268240000000008</v>
      </c>
      <c r="G47" s="26">
        <v>-44.083266859907368</v>
      </c>
    </row>
    <row r="48" spans="1:7" ht="15" customHeight="1" x14ac:dyDescent="0.2">
      <c r="A48" s="52"/>
      <c r="B48" s="52"/>
      <c r="C48" s="52" t="s">
        <v>204</v>
      </c>
      <c r="D48" s="65">
        <v>7.0699350000000001</v>
      </c>
      <c r="E48" s="26">
        <v>0.24712657875946231</v>
      </c>
      <c r="F48" s="30">
        <v>-1.9522190000000001</v>
      </c>
      <c r="G48" s="26">
        <v>-21.638058938031868</v>
      </c>
    </row>
    <row r="49" spans="1:7" ht="15" customHeight="1" x14ac:dyDescent="0.2">
      <c r="A49" s="52"/>
      <c r="B49" s="52"/>
      <c r="C49" s="52" t="s">
        <v>205</v>
      </c>
      <c r="D49" s="65">
        <v>45.651145999999997</v>
      </c>
      <c r="E49" s="26">
        <v>1.595716442573901</v>
      </c>
      <c r="F49" s="30">
        <v>7.9932799999999986</v>
      </c>
      <c r="G49" s="26">
        <v>21.226056728758881</v>
      </c>
    </row>
    <row r="50" spans="1:7" ht="15" customHeight="1" x14ac:dyDescent="0.2">
      <c r="A50" s="52"/>
      <c r="B50" s="69" t="s">
        <v>206</v>
      </c>
      <c r="C50" s="69"/>
      <c r="D50" s="65">
        <v>27.506512999999998</v>
      </c>
      <c r="E50" s="26">
        <v>0.96147849326658208</v>
      </c>
      <c r="F50" s="30">
        <v>-9.454190999999998</v>
      </c>
      <c r="G50" s="26">
        <v>-25.579033884203074</v>
      </c>
    </row>
    <row r="51" spans="1:7" ht="15" customHeight="1" x14ac:dyDescent="0.2">
      <c r="A51" s="52"/>
      <c r="B51" s="52"/>
      <c r="C51" s="52" t="s">
        <v>211</v>
      </c>
      <c r="D51" s="65">
        <v>5.1629759999999996</v>
      </c>
      <c r="E51" s="26">
        <v>0.18046963587320303</v>
      </c>
      <c r="F51" s="30">
        <v>-1.7121649999999999</v>
      </c>
      <c r="G51" s="26">
        <v>-24.903707429418542</v>
      </c>
    </row>
    <row r="52" spans="1:7" ht="15" customHeight="1" x14ac:dyDescent="0.2">
      <c r="A52" s="52"/>
      <c r="B52" s="52"/>
      <c r="C52" s="52" t="s">
        <v>214</v>
      </c>
      <c r="D52" s="65">
        <v>2.7789269999999999</v>
      </c>
      <c r="E52" s="26">
        <v>9.7136214425209894E-2</v>
      </c>
      <c r="F52" s="30">
        <v>-1.0749939999999998</v>
      </c>
      <c r="G52" s="26">
        <v>-27.893514163886589</v>
      </c>
    </row>
    <row r="53" spans="1:7" ht="15" customHeight="1" x14ac:dyDescent="0.2">
      <c r="A53" s="52"/>
      <c r="B53" s="52"/>
      <c r="C53" s="52" t="s">
        <v>215</v>
      </c>
      <c r="D53" s="65">
        <v>3.276275</v>
      </c>
      <c r="E53" s="26">
        <v>0.11452080278321615</v>
      </c>
      <c r="F53" s="30">
        <v>-0.84784599999999999</v>
      </c>
      <c r="G53" s="26">
        <v>-20.558223194712276</v>
      </c>
    </row>
    <row r="54" spans="1:7" ht="15" customHeight="1" x14ac:dyDescent="0.2">
      <c r="A54" s="52"/>
      <c r="B54" s="52"/>
      <c r="C54" s="52" t="s">
        <v>216</v>
      </c>
      <c r="D54" s="65">
        <v>7.4837359999999995</v>
      </c>
      <c r="E54" s="26">
        <v>0.26159081717427718</v>
      </c>
      <c r="F54" s="30">
        <v>-3.1864360000000005</v>
      </c>
      <c r="G54" s="26">
        <v>-29.863023763815622</v>
      </c>
    </row>
    <row r="55" spans="1:7" ht="15" customHeight="1" x14ac:dyDescent="0.2">
      <c r="A55" s="52"/>
      <c r="B55" s="69" t="s">
        <v>218</v>
      </c>
      <c r="C55" s="69"/>
      <c r="D55" s="65">
        <v>1571.0174439999998</v>
      </c>
      <c r="E55" s="26">
        <v>54.914248307396761</v>
      </c>
      <c r="F55" s="30">
        <v>-196.77746800000011</v>
      </c>
      <c r="G55" s="26">
        <v>-11.131238508734898</v>
      </c>
    </row>
    <row r="56" spans="1:7" ht="15" customHeight="1" x14ac:dyDescent="0.2">
      <c r="A56" s="52"/>
      <c r="B56" s="52"/>
      <c r="C56" s="52" t="s">
        <v>220</v>
      </c>
      <c r="D56" s="65">
        <v>6.3552219999999995</v>
      </c>
      <c r="E56" s="26">
        <v>0.22214408903573615</v>
      </c>
      <c r="F56" s="30">
        <v>-3.0417399999999999</v>
      </c>
      <c r="G56" s="26">
        <v>-32.369397684060019</v>
      </c>
    </row>
    <row r="57" spans="1:7" ht="15" customHeight="1" x14ac:dyDescent="0.2">
      <c r="A57" s="52"/>
      <c r="B57" s="52"/>
      <c r="C57" s="52" t="s">
        <v>221</v>
      </c>
      <c r="D57" s="65">
        <v>721.90116699999999</v>
      </c>
      <c r="E57" s="26">
        <v>25.233749051889902</v>
      </c>
      <c r="F57" s="30">
        <v>-54.332172000000021</v>
      </c>
      <c r="G57" s="26">
        <v>-6.99946385580329</v>
      </c>
    </row>
    <row r="58" spans="1:7" ht="15" customHeight="1" x14ac:dyDescent="0.2">
      <c r="A58" s="52"/>
      <c r="B58" s="52"/>
      <c r="C58" s="52" t="s">
        <v>222</v>
      </c>
      <c r="D58" s="65">
        <v>5.4768879999999998</v>
      </c>
      <c r="E58" s="26">
        <v>0.19144229666733201</v>
      </c>
      <c r="F58" s="30">
        <v>-0.2741270000000004</v>
      </c>
      <c r="G58" s="26">
        <v>-4.7665846811388963</v>
      </c>
    </row>
    <row r="59" spans="1:7" ht="15" customHeight="1" x14ac:dyDescent="0.2">
      <c r="A59" s="52"/>
      <c r="B59" s="52"/>
      <c r="C59" s="52" t="s">
        <v>223</v>
      </c>
      <c r="D59" s="65">
        <v>23.065429999999999</v>
      </c>
      <c r="E59" s="26">
        <v>0.80624232097124859</v>
      </c>
      <c r="F59" s="30">
        <v>0.89211200000000102</v>
      </c>
      <c r="G59" s="26">
        <v>4.0233581640781058</v>
      </c>
    </row>
    <row r="60" spans="1:7" ht="15" customHeight="1" x14ac:dyDescent="0.2">
      <c r="A60" s="52"/>
      <c r="B60" s="52"/>
      <c r="C60" s="52" t="s">
        <v>224</v>
      </c>
      <c r="D60" s="65">
        <v>230.19164600000002</v>
      </c>
      <c r="E60" s="26">
        <v>8.046251335406799</v>
      </c>
      <c r="F60" s="30">
        <v>-49.485641000000001</v>
      </c>
      <c r="G60" s="26">
        <v>-17.693836181984992</v>
      </c>
    </row>
    <row r="61" spans="1:7" ht="15" customHeight="1" x14ac:dyDescent="0.2">
      <c r="A61" s="52"/>
      <c r="B61" s="52"/>
      <c r="C61" s="52" t="s">
        <v>229</v>
      </c>
      <c r="D61" s="65">
        <v>87.945596999999992</v>
      </c>
      <c r="E61" s="26">
        <v>3.0741010353798766</v>
      </c>
      <c r="F61" s="30">
        <v>-13.844894</v>
      </c>
      <c r="G61" s="26">
        <v>-13.601362822780761</v>
      </c>
    </row>
    <row r="62" spans="1:7" ht="15" customHeight="1" x14ac:dyDescent="0.2">
      <c r="A62" s="52"/>
      <c r="B62" s="52"/>
      <c r="C62" s="52" t="s">
        <v>230</v>
      </c>
      <c r="D62" s="65">
        <v>1.984499</v>
      </c>
      <c r="E62" s="26">
        <v>6.9367320692704265E-2</v>
      </c>
      <c r="F62" s="30">
        <v>1.5077689999999999</v>
      </c>
      <c r="G62" s="26">
        <v>316.27315251819692</v>
      </c>
    </row>
    <row r="63" spans="1:7" ht="15" customHeight="1" x14ac:dyDescent="0.2">
      <c r="A63" s="52"/>
      <c r="B63" s="52"/>
      <c r="C63" s="52" t="s">
        <v>232</v>
      </c>
      <c r="D63" s="65">
        <v>25.268669999999997</v>
      </c>
      <c r="E63" s="26">
        <v>0.88325564052595418</v>
      </c>
      <c r="F63" s="30">
        <v>-1.815920000000002</v>
      </c>
      <c r="G63" s="26">
        <v>-6.7046242900483328</v>
      </c>
    </row>
    <row r="64" spans="1:7" ht="15" customHeight="1" x14ac:dyDescent="0.2">
      <c r="A64" s="52"/>
      <c r="B64" s="52"/>
      <c r="C64" s="52" t="s">
        <v>233</v>
      </c>
      <c r="D64" s="65">
        <v>18.877980999999998</v>
      </c>
      <c r="E64" s="26">
        <v>0.65987181755081659</v>
      </c>
      <c r="F64" s="30">
        <v>1.0445099999999985</v>
      </c>
      <c r="G64" s="26">
        <v>5.8570202065542754</v>
      </c>
    </row>
    <row r="65" spans="1:7" ht="15" customHeight="1" x14ac:dyDescent="0.2">
      <c r="A65" s="52"/>
      <c r="B65" s="52"/>
      <c r="C65" s="52" t="s">
        <v>236</v>
      </c>
      <c r="D65" s="65">
        <v>46.792940999999999</v>
      </c>
      <c r="E65" s="26">
        <v>1.6356274024334556</v>
      </c>
      <c r="F65" s="30">
        <v>0.21090999999999621</v>
      </c>
      <c r="G65" s="26">
        <v>0.45277115546979996</v>
      </c>
    </row>
    <row r="66" spans="1:7" ht="15" customHeight="1" x14ac:dyDescent="0.2">
      <c r="A66" s="52"/>
      <c r="B66" s="52"/>
      <c r="C66" s="52" t="s">
        <v>237</v>
      </c>
      <c r="D66" s="65">
        <v>40.424056</v>
      </c>
      <c r="E66" s="26">
        <v>1.4130057290287554</v>
      </c>
      <c r="F66" s="30">
        <v>-19.965632000000006</v>
      </c>
      <c r="G66" s="26">
        <v>-33.061326629142386</v>
      </c>
    </row>
    <row r="67" spans="1:7" ht="15" customHeight="1" x14ac:dyDescent="0.2">
      <c r="A67" s="52"/>
      <c r="B67" s="52"/>
      <c r="C67" s="52" t="s">
        <v>238</v>
      </c>
      <c r="D67" s="65">
        <v>53.297654999999999</v>
      </c>
      <c r="E67" s="26">
        <v>1.8629969209125896</v>
      </c>
      <c r="F67" s="30">
        <v>-22.983746</v>
      </c>
      <c r="G67" s="26">
        <v>-30.130209590670731</v>
      </c>
    </row>
    <row r="68" spans="1:7" ht="15" customHeight="1" x14ac:dyDescent="0.2">
      <c r="A68" s="52"/>
      <c r="B68" s="52"/>
      <c r="C68" s="52" t="s">
        <v>239</v>
      </c>
      <c r="D68" s="65">
        <v>306.38963799999999</v>
      </c>
      <c r="E68" s="26">
        <v>10.709719821510401</v>
      </c>
      <c r="F68" s="30">
        <v>-34.123101000000027</v>
      </c>
      <c r="G68" s="26">
        <v>-10.021093807007331</v>
      </c>
    </row>
    <row r="69" spans="1:7" ht="15" customHeight="1" x14ac:dyDescent="0.2">
      <c r="A69" s="69" t="s">
        <v>240</v>
      </c>
      <c r="B69" s="69"/>
      <c r="C69" s="69"/>
      <c r="D69" s="65">
        <v>26.250461999999999</v>
      </c>
      <c r="E69" s="26">
        <v>0.91757376339602437</v>
      </c>
      <c r="F69" s="30">
        <v>0.10374599999999919</v>
      </c>
      <c r="G69" s="26">
        <v>0.39678405502243663</v>
      </c>
    </row>
    <row r="70" spans="1:7" ht="15" customHeight="1" x14ac:dyDescent="0.2">
      <c r="A70" s="52"/>
      <c r="B70" s="69" t="s">
        <v>240</v>
      </c>
      <c r="C70" s="69"/>
      <c r="D70" s="65">
        <v>26.250461999999999</v>
      </c>
      <c r="E70" s="26">
        <v>0.91757376339602437</v>
      </c>
      <c r="F70" s="30">
        <v>0.10374599999999919</v>
      </c>
      <c r="G70" s="26">
        <v>0.39678405502243663</v>
      </c>
    </row>
    <row r="71" spans="1:7" ht="15" customHeight="1" x14ac:dyDescent="0.2">
      <c r="A71" s="52"/>
      <c r="B71" s="52"/>
      <c r="C71" s="52" t="s">
        <v>242</v>
      </c>
      <c r="D71" s="65">
        <v>19.705643999999999</v>
      </c>
      <c r="E71" s="26">
        <v>0.68880242660956936</v>
      </c>
      <c r="F71" s="30">
        <v>0.91850300000000062</v>
      </c>
      <c r="G71" s="26">
        <v>4.8889982781307628</v>
      </c>
    </row>
    <row r="72" spans="1:7" ht="15" customHeight="1" thickBot="1" x14ac:dyDescent="0.25">
      <c r="A72" s="51"/>
      <c r="B72" s="51"/>
      <c r="C72" s="51" t="s">
        <v>249</v>
      </c>
      <c r="D72" s="67">
        <v>4.9838469999999999</v>
      </c>
      <c r="E72" s="27">
        <v>0.17420825766723594</v>
      </c>
      <c r="F72" s="31">
        <v>-0.72253800000000046</v>
      </c>
      <c r="G72" s="27">
        <v>-12.661921689475919</v>
      </c>
    </row>
    <row r="73" spans="1:7" ht="12.75" customHeight="1" x14ac:dyDescent="0.2">
      <c r="A73" s="72" t="s">
        <v>333</v>
      </c>
      <c r="B73" s="72"/>
      <c r="C73" s="72"/>
      <c r="D73" s="72"/>
      <c r="E73" s="72"/>
      <c r="F73" s="72"/>
      <c r="G73" s="72"/>
    </row>
    <row r="74" spans="1:7" ht="12.75" customHeight="1" x14ac:dyDescent="0.2">
      <c r="A74" s="60"/>
      <c r="B74" s="60"/>
      <c r="C74" s="60"/>
      <c r="D74" s="60"/>
      <c r="E74" s="60"/>
      <c r="F74" s="60"/>
      <c r="G74" s="60"/>
    </row>
    <row r="75" spans="1:7" ht="12.75" customHeight="1" x14ac:dyDescent="0.25">
      <c r="A75" s="68" t="s">
        <v>262</v>
      </c>
      <c r="B75" s="68"/>
      <c r="C75" s="68"/>
      <c r="D75" s="68"/>
      <c r="E75" s="68"/>
      <c r="F75" s="68"/>
      <c r="G75" s="68"/>
    </row>
    <row r="76" spans="1:7" x14ac:dyDescent="0.2">
      <c r="A76" s="69" t="s">
        <v>263</v>
      </c>
      <c r="B76" s="69"/>
      <c r="C76" s="69"/>
      <c r="D76" s="69"/>
      <c r="E76" s="69"/>
      <c r="F76" s="69"/>
      <c r="G76" s="69"/>
    </row>
    <row r="77" spans="1:7" x14ac:dyDescent="0.2">
      <c r="A77" s="69" t="s">
        <v>270</v>
      </c>
      <c r="B77" s="69"/>
      <c r="C77" s="69"/>
      <c r="D77" s="69"/>
      <c r="E77" s="69"/>
      <c r="F77" s="69"/>
      <c r="G77" s="69"/>
    </row>
    <row r="78" spans="1:7" x14ac:dyDescent="0.2">
      <c r="A78" s="52"/>
      <c r="B78" s="52"/>
      <c r="C78" s="52"/>
      <c r="D78" s="52"/>
      <c r="E78" s="52"/>
      <c r="F78" s="52"/>
      <c r="G78" s="52"/>
    </row>
    <row r="79" spans="1:7" ht="15.75" x14ac:dyDescent="0.25">
      <c r="A79" s="68" t="s">
        <v>264</v>
      </c>
      <c r="B79" s="68"/>
      <c r="C79" s="68"/>
      <c r="D79" s="68"/>
      <c r="E79" s="68"/>
      <c r="F79" s="68"/>
      <c r="G79" s="68"/>
    </row>
    <row r="80" spans="1:7" x14ac:dyDescent="0.2">
      <c r="A80" s="69" t="s">
        <v>265</v>
      </c>
      <c r="B80" s="69"/>
      <c r="C80" s="69"/>
      <c r="D80" s="69"/>
      <c r="E80" s="69"/>
      <c r="F80" s="69"/>
      <c r="G80" s="69"/>
    </row>
    <row r="81" spans="1:7" x14ac:dyDescent="0.2">
      <c r="A81" s="52"/>
      <c r="B81" s="52"/>
      <c r="C81" s="52"/>
      <c r="D81" s="52"/>
      <c r="E81" s="52"/>
      <c r="F81" s="52"/>
      <c r="G81" s="52"/>
    </row>
  </sheetData>
  <mergeCells count="29">
    <mergeCell ref="A77:G77"/>
    <mergeCell ref="A79:G79"/>
    <mergeCell ref="A80:G80"/>
    <mergeCell ref="B55:C55"/>
    <mergeCell ref="A69:C69"/>
    <mergeCell ref="B70:C70"/>
    <mergeCell ref="A75:G75"/>
    <mergeCell ref="A76:G76"/>
    <mergeCell ref="A73:G73"/>
    <mergeCell ref="B32:C32"/>
    <mergeCell ref="B34:C34"/>
    <mergeCell ref="A40:C40"/>
    <mergeCell ref="B41:C41"/>
    <mergeCell ref="B50:C50"/>
    <mergeCell ref="B17:C17"/>
    <mergeCell ref="B19:C19"/>
    <mergeCell ref="A21:C21"/>
    <mergeCell ref="B22:C22"/>
    <mergeCell ref="B27:C27"/>
    <mergeCell ref="A8:C8"/>
    <mergeCell ref="B9:C9"/>
    <mergeCell ref="B11:C11"/>
    <mergeCell ref="A13:C13"/>
    <mergeCell ref="B14:C14"/>
    <mergeCell ref="F5:G5"/>
    <mergeCell ref="A1:G1"/>
    <mergeCell ref="A2:G2"/>
    <mergeCell ref="A3:G3"/>
    <mergeCell ref="A7:C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G38"/>
  <sheetViews>
    <sheetView zoomScaleNormal="100" workbookViewId="0"/>
  </sheetViews>
  <sheetFormatPr baseColWidth="10" defaultColWidth="9.140625" defaultRowHeight="15" x14ac:dyDescent="0.2"/>
  <cols>
    <col min="1" max="1" width="7.7109375" style="1" customWidth="1"/>
    <col min="2" max="7" width="14.7109375" style="1" customWidth="1"/>
    <col min="8" max="8" width="20.42578125" style="1" bestFit="1" customWidth="1"/>
    <col min="9" max="9" width="11.7109375" style="1" bestFit="1" customWidth="1"/>
    <col min="10" max="16384" width="9.140625" style="1"/>
  </cols>
  <sheetData>
    <row r="1" spans="1:7" ht="18" x14ac:dyDescent="0.25">
      <c r="A1" s="2" t="s">
        <v>312</v>
      </c>
    </row>
    <row r="2" spans="1:7" x14ac:dyDescent="0.2">
      <c r="A2" s="1" t="s">
        <v>277</v>
      </c>
      <c r="G2" s="28"/>
    </row>
    <row r="3" spans="1:7" ht="15.75" thickBot="1" x14ac:dyDescent="0.25">
      <c r="G3" s="28" t="s">
        <v>305</v>
      </c>
    </row>
    <row r="4" spans="1:7" ht="15.75" x14ac:dyDescent="0.25">
      <c r="A4" s="8"/>
      <c r="B4" s="10" t="s">
        <v>306</v>
      </c>
      <c r="C4" s="10"/>
      <c r="D4" s="10" t="s">
        <v>307</v>
      </c>
      <c r="E4" s="10"/>
      <c r="F4" s="10" t="s">
        <v>278</v>
      </c>
      <c r="G4" s="8"/>
    </row>
    <row r="5" spans="1:7" ht="33.75" customHeight="1" x14ac:dyDescent="0.2">
      <c r="A5" s="18"/>
      <c r="B5" s="18" t="s">
        <v>271</v>
      </c>
      <c r="C5" s="19" t="s">
        <v>279</v>
      </c>
      <c r="D5" s="18" t="s">
        <v>271</v>
      </c>
      <c r="E5" s="19" t="s">
        <v>279</v>
      </c>
      <c r="F5" s="18" t="s">
        <v>271</v>
      </c>
      <c r="G5" s="19" t="s">
        <v>279</v>
      </c>
    </row>
    <row r="6" spans="1:7" x14ac:dyDescent="0.2">
      <c r="A6" s="11" t="s">
        <v>280</v>
      </c>
      <c r="B6" s="36">
        <v>2149</v>
      </c>
      <c r="C6" s="37" t="s">
        <v>261</v>
      </c>
      <c r="D6" s="36">
        <v>1072</v>
      </c>
      <c r="E6" s="37" t="s">
        <v>261</v>
      </c>
      <c r="F6" s="36">
        <v>1078</v>
      </c>
      <c r="G6" s="37" t="s">
        <v>261</v>
      </c>
    </row>
    <row r="7" spans="1:7" x14ac:dyDescent="0.2">
      <c r="A7" s="11" t="s">
        <v>281</v>
      </c>
      <c r="B7" s="36">
        <v>2299</v>
      </c>
      <c r="C7" s="37">
        <v>6.9000000000000006E-2</v>
      </c>
      <c r="D7" s="36">
        <v>1133</v>
      </c>
      <c r="E7" s="37">
        <v>5.7999999999999996E-2</v>
      </c>
      <c r="F7" s="36">
        <v>1165</v>
      </c>
      <c r="G7" s="37">
        <v>8.1000000000000003E-2</v>
      </c>
    </row>
    <row r="8" spans="1:7" x14ac:dyDescent="0.2">
      <c r="A8" s="11" t="s">
        <v>282</v>
      </c>
      <c r="B8" s="36">
        <v>2694</v>
      </c>
      <c r="C8" s="37">
        <v>0.17199999999999999</v>
      </c>
      <c r="D8" s="36">
        <v>1179</v>
      </c>
      <c r="E8" s="37">
        <v>0.04</v>
      </c>
      <c r="F8" s="36">
        <v>1515</v>
      </c>
      <c r="G8" s="37">
        <v>0.3</v>
      </c>
    </row>
    <row r="9" spans="1:7" x14ac:dyDescent="0.2">
      <c r="A9" s="11" t="s">
        <v>283</v>
      </c>
      <c r="B9" s="36">
        <v>2641</v>
      </c>
      <c r="C9" s="37">
        <v>-0.02</v>
      </c>
      <c r="D9" s="36">
        <v>1240</v>
      </c>
      <c r="E9" s="37">
        <v>5.2000000000000005E-2</v>
      </c>
      <c r="F9" s="36">
        <v>1401</v>
      </c>
      <c r="G9" s="37">
        <v>-7.4999999999999997E-2</v>
      </c>
    </row>
    <row r="10" spans="1:7" x14ac:dyDescent="0.2">
      <c r="A10" s="18" t="s">
        <v>284</v>
      </c>
      <c r="B10" s="42">
        <v>2881</v>
      </c>
      <c r="C10" s="43">
        <v>9.0999999999999998E-2</v>
      </c>
      <c r="D10" s="42">
        <v>1249</v>
      </c>
      <c r="E10" s="43">
        <v>6.9999999999999993E-3</v>
      </c>
      <c r="F10" s="42">
        <v>1632</v>
      </c>
      <c r="G10" s="43">
        <v>0.16500000000000001</v>
      </c>
    </row>
    <row r="11" spans="1:7" x14ac:dyDescent="0.2">
      <c r="A11" s="11" t="s">
        <v>285</v>
      </c>
      <c r="B11" s="36">
        <v>3032</v>
      </c>
      <c r="C11" s="37">
        <v>5.2999999999999999E-2</v>
      </c>
      <c r="D11" s="36">
        <v>1456</v>
      </c>
      <c r="E11" s="37">
        <v>0.16600000000000001</v>
      </c>
      <c r="F11" s="36">
        <v>1576</v>
      </c>
      <c r="G11" s="37">
        <v>-3.4000000000000002E-2</v>
      </c>
    </row>
    <row r="12" spans="1:7" x14ac:dyDescent="0.2">
      <c r="A12" s="11" t="s">
        <v>286</v>
      </c>
      <c r="B12" s="36">
        <v>3002</v>
      </c>
      <c r="C12" s="37">
        <v>-0.01</v>
      </c>
      <c r="D12" s="36">
        <v>1488</v>
      </c>
      <c r="E12" s="37">
        <v>2.2000000000000002E-2</v>
      </c>
      <c r="F12" s="36">
        <v>1514</v>
      </c>
      <c r="G12" s="37">
        <v>-0.04</v>
      </c>
    </row>
    <row r="13" spans="1:7" x14ac:dyDescent="0.2">
      <c r="A13" s="11" t="s">
        <v>287</v>
      </c>
      <c r="B13" s="36">
        <v>2820</v>
      </c>
      <c r="C13" s="37">
        <v>-6.0999999999999999E-2</v>
      </c>
      <c r="D13" s="36">
        <v>1378</v>
      </c>
      <c r="E13" s="37">
        <v>-7.400000000000001E-2</v>
      </c>
      <c r="F13" s="36">
        <v>1441</v>
      </c>
      <c r="G13" s="37">
        <v>-4.8000000000000001E-2</v>
      </c>
    </row>
    <row r="14" spans="1:7" x14ac:dyDescent="0.2">
      <c r="A14" s="11" t="s">
        <v>288</v>
      </c>
      <c r="B14" s="36">
        <v>2877</v>
      </c>
      <c r="C14" s="37">
        <v>0.02</v>
      </c>
      <c r="D14" s="36">
        <v>1490</v>
      </c>
      <c r="E14" s="37">
        <v>8.1000000000000003E-2</v>
      </c>
      <c r="F14" s="36">
        <v>1387</v>
      </c>
      <c r="G14" s="37">
        <v>-3.7000000000000005E-2</v>
      </c>
    </row>
    <row r="15" spans="1:7" x14ac:dyDescent="0.2">
      <c r="A15" s="11" t="s">
        <v>289</v>
      </c>
      <c r="B15" s="36">
        <v>3203</v>
      </c>
      <c r="C15" s="37">
        <v>0.113</v>
      </c>
      <c r="D15" s="36">
        <v>1881</v>
      </c>
      <c r="E15" s="37">
        <v>0.26300000000000001</v>
      </c>
      <c r="F15" s="36">
        <v>1323</v>
      </c>
      <c r="G15" s="37">
        <v>-4.7E-2</v>
      </c>
    </row>
    <row r="16" spans="1:7" x14ac:dyDescent="0.2">
      <c r="A16" s="18" t="s">
        <v>290</v>
      </c>
      <c r="B16" s="42">
        <v>3227</v>
      </c>
      <c r="C16" s="43">
        <v>8.0000000000000002E-3</v>
      </c>
      <c r="D16" s="42">
        <v>1909</v>
      </c>
      <c r="E16" s="43">
        <v>1.4999999999999999E-2</v>
      </c>
      <c r="F16" s="42">
        <v>1318</v>
      </c>
      <c r="G16" s="43">
        <v>-3.0000000000000001E-3</v>
      </c>
    </row>
    <row r="17" spans="1:7" x14ac:dyDescent="0.2">
      <c r="A17" s="11" t="s">
        <v>291</v>
      </c>
      <c r="B17" s="36">
        <v>3604</v>
      </c>
      <c r="C17" s="37">
        <v>0.11699999999999999</v>
      </c>
      <c r="D17" s="36">
        <v>2164</v>
      </c>
      <c r="E17" s="37">
        <v>0.13300000000000001</v>
      </c>
      <c r="F17" s="36">
        <v>1440</v>
      </c>
      <c r="G17" s="37">
        <v>9.3000000000000013E-2</v>
      </c>
    </row>
    <row r="18" spans="1:7" x14ac:dyDescent="0.2">
      <c r="A18" s="11" t="s">
        <v>292</v>
      </c>
      <c r="B18" s="36">
        <v>4182</v>
      </c>
      <c r="C18" s="37">
        <v>0.16</v>
      </c>
      <c r="D18" s="36">
        <v>2416</v>
      </c>
      <c r="E18" s="37">
        <v>0.11699999999999999</v>
      </c>
      <c r="F18" s="36">
        <v>1765</v>
      </c>
      <c r="G18" s="37">
        <v>0.22600000000000001</v>
      </c>
    </row>
    <row r="19" spans="1:7" x14ac:dyDescent="0.2">
      <c r="A19" s="11" t="s">
        <v>293</v>
      </c>
      <c r="B19" s="36">
        <v>4245</v>
      </c>
      <c r="C19" s="37">
        <v>1.4999999999999999E-2</v>
      </c>
      <c r="D19" s="36">
        <v>2461</v>
      </c>
      <c r="E19" s="37">
        <v>1.8000000000000002E-2</v>
      </c>
      <c r="F19" s="36">
        <v>1785</v>
      </c>
      <c r="G19" s="37">
        <v>1.1000000000000001E-2</v>
      </c>
    </row>
    <row r="20" spans="1:7" x14ac:dyDescent="0.2">
      <c r="A20" s="11" t="s">
        <v>294</v>
      </c>
      <c r="B20" s="36">
        <v>3081</v>
      </c>
      <c r="C20" s="37">
        <v>-0.27399999999999997</v>
      </c>
      <c r="D20" s="36">
        <v>1924</v>
      </c>
      <c r="E20" s="37">
        <v>-0.218</v>
      </c>
      <c r="F20" s="36">
        <v>1157</v>
      </c>
      <c r="G20" s="37">
        <v>-0.35200000000000004</v>
      </c>
    </row>
    <row r="21" spans="1:7" x14ac:dyDescent="0.2">
      <c r="A21" s="18" t="s">
        <v>295</v>
      </c>
      <c r="B21" s="42">
        <v>3325</v>
      </c>
      <c r="C21" s="43">
        <v>7.9000000000000001E-2</v>
      </c>
      <c r="D21" s="42">
        <v>1882</v>
      </c>
      <c r="E21" s="43">
        <v>-2.2000000000000002E-2</v>
      </c>
      <c r="F21" s="42">
        <v>1444</v>
      </c>
      <c r="G21" s="43">
        <v>0.248</v>
      </c>
    </row>
    <row r="22" spans="1:7" x14ac:dyDescent="0.2">
      <c r="A22" s="11" t="s">
        <v>296</v>
      </c>
      <c r="B22" s="36">
        <v>3329</v>
      </c>
      <c r="C22" s="37">
        <v>1E-3</v>
      </c>
      <c r="D22" s="36">
        <v>1965</v>
      </c>
      <c r="E22" s="37">
        <v>4.4000000000000004E-2</v>
      </c>
      <c r="F22" s="36">
        <v>1363</v>
      </c>
      <c r="G22" s="37">
        <v>-5.5E-2</v>
      </c>
    </row>
    <row r="23" spans="1:7" x14ac:dyDescent="0.2">
      <c r="A23" s="11" t="s">
        <v>297</v>
      </c>
      <c r="B23" s="36">
        <v>3388</v>
      </c>
      <c r="C23" s="37">
        <v>1.8000000000000002E-2</v>
      </c>
      <c r="D23" s="36">
        <v>1860</v>
      </c>
      <c r="E23" s="37">
        <v>-5.4000000000000006E-2</v>
      </c>
      <c r="F23" s="36">
        <v>1528</v>
      </c>
      <c r="G23" s="37">
        <v>0.121</v>
      </c>
    </row>
    <row r="24" spans="1:7" x14ac:dyDescent="0.2">
      <c r="A24" s="11" t="s">
        <v>298</v>
      </c>
      <c r="B24" s="36">
        <v>3389</v>
      </c>
      <c r="C24" s="37">
        <v>0</v>
      </c>
      <c r="D24" s="36">
        <v>1909</v>
      </c>
      <c r="E24" s="37">
        <v>2.6000000000000002E-2</v>
      </c>
      <c r="F24" s="36">
        <v>1480</v>
      </c>
      <c r="G24" s="37">
        <v>-3.1E-2</v>
      </c>
    </row>
    <row r="25" spans="1:7" x14ac:dyDescent="0.2">
      <c r="A25" s="11" t="s">
        <v>299</v>
      </c>
      <c r="B25" s="36">
        <v>3453</v>
      </c>
      <c r="C25" s="37">
        <v>1.9E-2</v>
      </c>
      <c r="D25" s="36">
        <v>2040</v>
      </c>
      <c r="E25" s="37">
        <v>6.9000000000000006E-2</v>
      </c>
      <c r="F25" s="36">
        <v>1413</v>
      </c>
      <c r="G25" s="37">
        <v>-4.4999999999999998E-2</v>
      </c>
    </row>
    <row r="26" spans="1:7" x14ac:dyDescent="0.2">
      <c r="A26" s="18" t="s">
        <v>300</v>
      </c>
      <c r="B26" s="42">
        <v>3217</v>
      </c>
      <c r="C26" s="43">
        <v>-6.9000000000000006E-2</v>
      </c>
      <c r="D26" s="42">
        <v>1916</v>
      </c>
      <c r="E26" s="43">
        <v>-6.0999999999999999E-2</v>
      </c>
      <c r="F26" s="42">
        <v>1301</v>
      </c>
      <c r="G26" s="43">
        <v>-7.9000000000000001E-2</v>
      </c>
    </row>
    <row r="27" spans="1:7" x14ac:dyDescent="0.2">
      <c r="A27" s="38" t="s">
        <v>301</v>
      </c>
      <c r="B27" s="36">
        <v>3300.6139520000002</v>
      </c>
      <c r="C27" s="37">
        <f>B27/B26-1</f>
        <v>2.5991281317998105E-2</v>
      </c>
      <c r="D27" s="36">
        <v>1952.4697537</v>
      </c>
      <c r="E27" s="37">
        <f>D27/D26-1</f>
        <v>1.903431821503121E-2</v>
      </c>
      <c r="F27" s="36">
        <v>1348.1441983000002</v>
      </c>
      <c r="G27" s="37">
        <f>F27/F26-1</f>
        <v>3.6236893389700375E-2</v>
      </c>
    </row>
    <row r="28" spans="1:7" x14ac:dyDescent="0.2">
      <c r="A28" s="38">
        <v>2017</v>
      </c>
      <c r="B28" s="36">
        <v>3332.5056020000002</v>
      </c>
      <c r="C28" s="37">
        <f>B28/B27-1</f>
        <v>9.6623387235805769E-3</v>
      </c>
      <c r="D28" s="36">
        <v>1974.2123940000001</v>
      </c>
      <c r="E28" s="37">
        <f>D28/D27-1</f>
        <v>1.1135967796068069E-2</v>
      </c>
      <c r="F28" s="36">
        <v>1358.293208</v>
      </c>
      <c r="G28" s="37">
        <f>F28/F27-1</f>
        <v>7.5281336468291382E-3</v>
      </c>
    </row>
    <row r="29" spans="1:7" x14ac:dyDescent="0.2">
      <c r="A29" s="38" t="s">
        <v>302</v>
      </c>
      <c r="B29" s="36">
        <v>3585.083333</v>
      </c>
      <c r="C29" s="37">
        <f t="shared" ref="C29:E30" si="0">B29/B28-1</f>
        <v>7.579213995871914E-2</v>
      </c>
      <c r="D29" s="36">
        <v>2007.7239890000001</v>
      </c>
      <c r="E29" s="37">
        <f t="shared" si="0"/>
        <v>1.6974665492855756E-2</v>
      </c>
      <c r="F29" s="36">
        <v>1577.359344</v>
      </c>
      <c r="G29" s="37">
        <f t="shared" ref="G29" si="1">F29/F28-1</f>
        <v>0.16128044718898416</v>
      </c>
    </row>
    <row r="30" spans="1:7" x14ac:dyDescent="0.2">
      <c r="A30" s="38">
        <v>2019</v>
      </c>
      <c r="B30" s="36">
        <v>3421.6216880000002</v>
      </c>
      <c r="C30" s="37">
        <f t="shared" si="0"/>
        <v>-4.5594935965746486E-2</v>
      </c>
      <c r="D30" s="36">
        <v>1990.206823</v>
      </c>
      <c r="E30" s="37">
        <f t="shared" si="0"/>
        <v>-8.7248875323370223E-3</v>
      </c>
      <c r="F30" s="36">
        <v>1431.4148650000002</v>
      </c>
      <c r="G30" s="37">
        <f t="shared" ref="G30" si="2">F30/F29-1</f>
        <v>-9.2524559831687725E-2</v>
      </c>
    </row>
    <row r="31" spans="1:7" ht="15.75" thickBot="1" x14ac:dyDescent="0.25">
      <c r="A31" s="39">
        <v>2020</v>
      </c>
      <c r="B31" s="40">
        <v>2860.855775</v>
      </c>
      <c r="C31" s="41">
        <f>B31/B30-1</f>
        <v>-0.16388892874003791</v>
      </c>
      <c r="D31" s="40">
        <v>1651.3063430000002</v>
      </c>
      <c r="E31" s="41">
        <f>D31/D30-1</f>
        <v>-0.17028405092549503</v>
      </c>
      <c r="F31" s="40">
        <v>1209.5494319999998</v>
      </c>
      <c r="G31" s="41">
        <f>F31/F30-1</f>
        <v>-0.15499729563029263</v>
      </c>
    </row>
    <row r="32" spans="1:7" x14ac:dyDescent="0.2">
      <c r="A32" s="72" t="s">
        <v>333</v>
      </c>
      <c r="B32" s="72"/>
      <c r="C32" s="72"/>
      <c r="D32" s="72"/>
      <c r="E32" s="72"/>
      <c r="F32" s="72"/>
      <c r="G32" s="72"/>
    </row>
    <row r="34" spans="1:7" ht="15.75" x14ac:dyDescent="0.25">
      <c r="A34" s="4" t="s">
        <v>262</v>
      </c>
    </row>
    <row r="35" spans="1:7" ht="63" customHeight="1" x14ac:dyDescent="0.2">
      <c r="A35" s="79" t="s">
        <v>308</v>
      </c>
      <c r="B35" s="79"/>
      <c r="C35" s="79"/>
      <c r="D35" s="79"/>
      <c r="E35" s="79"/>
      <c r="F35" s="79"/>
      <c r="G35" s="79"/>
    </row>
    <row r="37" spans="1:7" ht="15.75" x14ac:dyDescent="0.25">
      <c r="A37" s="4" t="s">
        <v>303</v>
      </c>
    </row>
    <row r="38" spans="1:7" x14ac:dyDescent="0.2">
      <c r="A38" s="1" t="s">
        <v>304</v>
      </c>
    </row>
  </sheetData>
  <mergeCells count="2">
    <mergeCell ref="A32:G32"/>
    <mergeCell ref="A35:G3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N74"/>
  <sheetViews>
    <sheetView workbookViewId="0"/>
  </sheetViews>
  <sheetFormatPr baseColWidth="10" defaultRowHeight="15" x14ac:dyDescent="0.2"/>
  <cols>
    <col min="1" max="2" width="2.85546875" style="1" customWidth="1"/>
    <col min="3" max="3" width="4.140625" style="1" customWidth="1"/>
    <col min="4" max="4" width="97.28515625" style="3" customWidth="1"/>
    <col min="5" max="14" width="13.5703125" style="1" customWidth="1"/>
    <col min="15" max="16384" width="11.42578125" style="11"/>
  </cols>
  <sheetData>
    <row r="1" spans="1:14" ht="18" x14ac:dyDescent="0.25">
      <c r="A1" s="2" t="s">
        <v>319</v>
      </c>
    </row>
    <row r="2" spans="1:14" x14ac:dyDescent="0.2">
      <c r="A2" s="1" t="s">
        <v>268</v>
      </c>
      <c r="N2" s="28"/>
    </row>
    <row r="3" spans="1:14" ht="13.5" customHeight="1" thickBot="1" x14ac:dyDescent="0.25">
      <c r="N3" s="28" t="s">
        <v>330</v>
      </c>
    </row>
    <row r="4" spans="1:14" s="13" customFormat="1" ht="15" customHeight="1" x14ac:dyDescent="0.25">
      <c r="A4" s="10"/>
      <c r="B4" s="10"/>
      <c r="C4" s="10"/>
      <c r="D4" s="46"/>
      <c r="E4" s="47" t="s">
        <v>320</v>
      </c>
      <c r="F4" s="47"/>
      <c r="G4" s="47"/>
      <c r="H4" s="47"/>
      <c r="I4" s="47"/>
      <c r="J4" s="47" t="s">
        <v>0</v>
      </c>
      <c r="K4" s="47"/>
      <c r="L4" s="47"/>
      <c r="M4" s="47"/>
      <c r="N4" s="47"/>
    </row>
    <row r="5" spans="1:14" ht="15" customHeight="1" x14ac:dyDescent="0.2">
      <c r="A5" s="18"/>
      <c r="B5" s="18"/>
      <c r="C5" s="18"/>
      <c r="D5" s="19"/>
      <c r="E5" s="49">
        <v>2016</v>
      </c>
      <c r="F5" s="49">
        <v>2017</v>
      </c>
      <c r="G5" s="49">
        <v>2018</v>
      </c>
      <c r="H5" s="49">
        <v>2019</v>
      </c>
      <c r="I5" s="49">
        <v>2020</v>
      </c>
      <c r="J5" s="49">
        <v>2016</v>
      </c>
      <c r="K5" s="49">
        <v>2017</v>
      </c>
      <c r="L5" s="49">
        <v>2018</v>
      </c>
      <c r="M5" s="49">
        <v>2019</v>
      </c>
      <c r="N5" s="49">
        <v>2020</v>
      </c>
    </row>
    <row r="6" spans="1:14" s="13" customFormat="1" ht="15" customHeight="1" x14ac:dyDescent="0.25">
      <c r="A6" s="4" t="s">
        <v>1</v>
      </c>
      <c r="B6" s="4"/>
      <c r="C6" s="4"/>
      <c r="D6" s="5"/>
      <c r="E6" s="6">
        <v>1952.4697537</v>
      </c>
      <c r="F6" s="6">
        <v>1974.2123940000001</v>
      </c>
      <c r="G6" s="6">
        <v>2007.7239890000001</v>
      </c>
      <c r="H6" s="6">
        <v>1990.206823</v>
      </c>
      <c r="I6" s="6">
        <v>1651.3063430000002</v>
      </c>
      <c r="J6" s="6">
        <v>459562.61680000002</v>
      </c>
      <c r="K6" s="6">
        <v>467359.68721</v>
      </c>
      <c r="L6" s="6">
        <v>429015.90496999997</v>
      </c>
      <c r="M6" s="6">
        <v>396840.20688000001</v>
      </c>
      <c r="N6" s="6">
        <v>376896.54558999999</v>
      </c>
    </row>
    <row r="7" spans="1:14" ht="15" customHeight="1" x14ac:dyDescent="0.2">
      <c r="A7" s="1" t="s">
        <v>2</v>
      </c>
      <c r="B7" s="1" t="s">
        <v>35</v>
      </c>
      <c r="E7" s="7">
        <v>4.2945489999999999</v>
      </c>
      <c r="F7" s="7">
        <v>4.2679809999999998</v>
      </c>
      <c r="G7" s="7">
        <v>5.3495559999999998</v>
      </c>
      <c r="H7" s="7">
        <v>4.8499489999999996</v>
      </c>
      <c r="I7" s="7">
        <v>5.3817759999999994</v>
      </c>
      <c r="J7" s="7">
        <v>5772.4362600000004</v>
      </c>
      <c r="K7" s="7">
        <v>6550.9559799999997</v>
      </c>
      <c r="L7" s="7">
        <v>9681.2341300000007</v>
      </c>
      <c r="M7" s="7">
        <v>7836.7234099999996</v>
      </c>
      <c r="N7" s="7">
        <v>7862.2093400000003</v>
      </c>
    </row>
    <row r="8" spans="1:14" ht="15" customHeight="1" x14ac:dyDescent="0.2">
      <c r="A8" s="1" t="s">
        <v>3</v>
      </c>
      <c r="B8" s="1" t="s">
        <v>36</v>
      </c>
      <c r="E8" s="7">
        <v>13.920997999999999</v>
      </c>
      <c r="F8" s="7">
        <v>8.9684120000000007</v>
      </c>
      <c r="G8" s="7">
        <v>8.2472690000000011</v>
      </c>
      <c r="H8" s="7">
        <v>7.6659769999999998</v>
      </c>
      <c r="I8" s="7">
        <v>6.595046</v>
      </c>
      <c r="J8" s="7">
        <v>164733.38813000001</v>
      </c>
      <c r="K8" s="7">
        <v>150876.21572000001</v>
      </c>
      <c r="L8" s="7">
        <v>95313.119500000001</v>
      </c>
      <c r="M8" s="7">
        <v>84020.018079999994</v>
      </c>
      <c r="N8" s="7">
        <v>83993.653779999993</v>
      </c>
    </row>
    <row r="9" spans="1:14" ht="15" customHeight="1" x14ac:dyDescent="0.2">
      <c r="A9" s="1" t="s">
        <v>4</v>
      </c>
      <c r="B9" s="1" t="s">
        <v>37</v>
      </c>
      <c r="E9" s="7">
        <v>1908.0997706999999</v>
      </c>
      <c r="F9" s="7">
        <v>1932.9476340000001</v>
      </c>
      <c r="G9" s="7">
        <v>1960.5649060000001</v>
      </c>
      <c r="H9" s="7">
        <v>1935.546615</v>
      </c>
      <c r="I9" s="7">
        <v>1616.127868</v>
      </c>
      <c r="J9" s="7">
        <v>285574.42317000002</v>
      </c>
      <c r="K9" s="7">
        <v>308426.01968999999</v>
      </c>
      <c r="L9" s="7">
        <v>322515.71798999998</v>
      </c>
      <c r="M9" s="7">
        <v>303746.46179999999</v>
      </c>
      <c r="N9" s="7">
        <v>284208.50588000001</v>
      </c>
    </row>
    <row r="10" spans="1:14" ht="15" customHeight="1" x14ac:dyDescent="0.2">
      <c r="C10" s="1">
        <v>10</v>
      </c>
      <c r="D10" s="3" t="s">
        <v>5</v>
      </c>
      <c r="E10" s="7">
        <v>63.638792000000002</v>
      </c>
      <c r="F10" s="7">
        <v>69.703480999999996</v>
      </c>
      <c r="G10" s="7">
        <v>74.980106000000006</v>
      </c>
      <c r="H10" s="7">
        <v>75.061284000000001</v>
      </c>
      <c r="I10" s="7">
        <v>69.271070000000009</v>
      </c>
      <c r="J10" s="7">
        <v>56173.726190000001</v>
      </c>
      <c r="K10" s="7">
        <v>59132.824390000002</v>
      </c>
      <c r="L10" s="7">
        <v>64656.94094</v>
      </c>
      <c r="M10" s="7">
        <v>67251.940629999997</v>
      </c>
      <c r="N10" s="7">
        <v>70667.621410000007</v>
      </c>
    </row>
    <row r="11" spans="1:14" ht="15" customHeight="1" x14ac:dyDescent="0.2">
      <c r="C11" s="1">
        <v>11</v>
      </c>
      <c r="D11" s="3" t="s">
        <v>6</v>
      </c>
      <c r="E11" s="7">
        <v>4.3017879999999993</v>
      </c>
      <c r="F11" s="7">
        <v>4.4132949999999997</v>
      </c>
      <c r="G11" s="7">
        <v>4.8102349999999996</v>
      </c>
      <c r="H11" s="7">
        <v>5.7512160000000003</v>
      </c>
      <c r="I11" s="7">
        <v>5.6540919999999995</v>
      </c>
      <c r="J11" s="7">
        <v>1196.5423000000001</v>
      </c>
      <c r="K11" s="7">
        <v>1130.4260999999999</v>
      </c>
      <c r="L11" s="7">
        <v>1040.31287</v>
      </c>
      <c r="M11" s="7">
        <v>1094.1104499999999</v>
      </c>
      <c r="N11" s="7">
        <v>1021.36521</v>
      </c>
    </row>
    <row r="12" spans="1:14" ht="15" customHeight="1" x14ac:dyDescent="0.2">
      <c r="C12" s="1">
        <v>12</v>
      </c>
      <c r="D12" s="3" t="s">
        <v>7</v>
      </c>
      <c r="E12" s="7">
        <v>2.0569999999999998E-3</v>
      </c>
      <c r="F12" s="7">
        <v>5.2160000000000002E-3</v>
      </c>
      <c r="G12" s="7">
        <v>1.4496E-2</v>
      </c>
      <c r="H12" s="7">
        <v>1.7632999999999999E-2</v>
      </c>
      <c r="I12" s="7">
        <v>1.3917000000000001E-2</v>
      </c>
      <c r="J12" s="7">
        <v>1.5650000000000001E-2</v>
      </c>
      <c r="K12" s="7">
        <v>3.049E-2</v>
      </c>
      <c r="L12" s="7">
        <v>0.15432000000000001</v>
      </c>
      <c r="M12" s="7">
        <v>0.14269999999999999</v>
      </c>
      <c r="N12" s="7">
        <v>0.13675999999999999</v>
      </c>
    </row>
    <row r="13" spans="1:14" ht="15" customHeight="1" x14ac:dyDescent="0.2">
      <c r="C13" s="1">
        <v>13</v>
      </c>
      <c r="D13" s="3" t="s">
        <v>8</v>
      </c>
      <c r="E13" s="7">
        <v>8.3653449999999996</v>
      </c>
      <c r="F13" s="7">
        <v>8.7666789999999999</v>
      </c>
      <c r="G13" s="7">
        <v>7.9656540000000007</v>
      </c>
      <c r="H13" s="7">
        <v>8.5053870000000007</v>
      </c>
      <c r="I13" s="7">
        <v>10.044598000000001</v>
      </c>
      <c r="J13" s="7">
        <v>574.77158999999995</v>
      </c>
      <c r="K13" s="7">
        <v>562.02301999999997</v>
      </c>
      <c r="L13" s="7">
        <v>562.64779999999996</v>
      </c>
      <c r="M13" s="7">
        <v>564.11022000000003</v>
      </c>
      <c r="N13" s="7">
        <v>651.41436999999996</v>
      </c>
    </row>
    <row r="14" spans="1:14" ht="15" customHeight="1" x14ac:dyDescent="0.2">
      <c r="C14" s="1">
        <v>14</v>
      </c>
      <c r="D14" s="3" t="s">
        <v>9</v>
      </c>
      <c r="E14" s="7">
        <v>4.8939695300000006</v>
      </c>
      <c r="F14" s="7">
        <v>5.4837489999999995</v>
      </c>
      <c r="G14" s="7">
        <v>5.3516080000000006</v>
      </c>
      <c r="H14" s="7">
        <v>5.0215889999999996</v>
      </c>
      <c r="I14" s="7">
        <v>4.2414759999999996</v>
      </c>
      <c r="J14" s="7">
        <v>62.956240000000001</v>
      </c>
      <c r="K14" s="7">
        <v>83.961269999999999</v>
      </c>
      <c r="L14" s="7">
        <v>81.99006</v>
      </c>
      <c r="M14" s="7">
        <v>68.641289999999998</v>
      </c>
      <c r="N14" s="7">
        <v>50.198390000000003</v>
      </c>
    </row>
    <row r="15" spans="1:14" ht="15" customHeight="1" x14ac:dyDescent="0.2">
      <c r="C15" s="1">
        <v>15</v>
      </c>
      <c r="D15" s="3" t="s">
        <v>10</v>
      </c>
      <c r="E15" s="7">
        <v>15.541905909999999</v>
      </c>
      <c r="F15" s="7">
        <v>12.03032</v>
      </c>
      <c r="G15" s="7">
        <v>14.245709999999999</v>
      </c>
      <c r="H15" s="7">
        <v>13.938763999999999</v>
      </c>
      <c r="I15" s="7">
        <v>7.1835969999999998</v>
      </c>
      <c r="J15" s="7">
        <v>719.82689000000005</v>
      </c>
      <c r="K15" s="7">
        <v>581.08275000000003</v>
      </c>
      <c r="L15" s="7">
        <v>491.82875999999999</v>
      </c>
      <c r="M15" s="7">
        <v>483.03176000000002</v>
      </c>
      <c r="N15" s="7">
        <v>241.16523000000001</v>
      </c>
    </row>
    <row r="16" spans="1:14" x14ac:dyDescent="0.2">
      <c r="C16" s="1">
        <v>16</v>
      </c>
      <c r="D16" s="3" t="s">
        <v>11</v>
      </c>
      <c r="E16" s="7">
        <v>19.210737000000002</v>
      </c>
      <c r="F16" s="7">
        <v>21.142311000000003</v>
      </c>
      <c r="G16" s="7">
        <v>22.043968</v>
      </c>
      <c r="H16" s="7">
        <v>21.664522000000002</v>
      </c>
      <c r="I16" s="7">
        <v>19.178686000000003</v>
      </c>
      <c r="J16" s="7">
        <v>18780.901989999998</v>
      </c>
      <c r="K16" s="7">
        <v>21010.346450000001</v>
      </c>
      <c r="L16" s="7">
        <v>21156.638989999999</v>
      </c>
      <c r="M16" s="7">
        <v>19813.678609999999</v>
      </c>
      <c r="N16" s="7">
        <v>18502.139790000001</v>
      </c>
    </row>
    <row r="17" spans="3:14" ht="15" customHeight="1" x14ac:dyDescent="0.2">
      <c r="C17" s="1">
        <v>17</v>
      </c>
      <c r="D17" s="3" t="s">
        <v>12</v>
      </c>
      <c r="E17" s="7">
        <v>27.401502000000001</v>
      </c>
      <c r="F17" s="7">
        <v>27.328921999999999</v>
      </c>
      <c r="G17" s="7">
        <v>31.133723999999997</v>
      </c>
      <c r="H17" s="7">
        <v>33.730134</v>
      </c>
      <c r="I17" s="7">
        <v>32.024155999999998</v>
      </c>
      <c r="J17" s="7">
        <v>11507.004999999999</v>
      </c>
      <c r="K17" s="7">
        <v>11946.62578</v>
      </c>
      <c r="L17" s="7">
        <v>12254.900100000001</v>
      </c>
      <c r="M17" s="7">
        <v>13864.915000000001</v>
      </c>
      <c r="N17" s="7">
        <v>14394.651449999999</v>
      </c>
    </row>
    <row r="18" spans="3:14" ht="30" x14ac:dyDescent="0.2">
      <c r="C18" s="48">
        <v>18</v>
      </c>
      <c r="D18" s="3" t="s">
        <v>13</v>
      </c>
      <c r="E18" s="7">
        <v>8.7650000000000002E-3</v>
      </c>
      <c r="F18" s="7">
        <v>2.8319999999999999E-3</v>
      </c>
      <c r="G18" s="7">
        <v>1.6068000000000002E-2</v>
      </c>
      <c r="H18" s="7">
        <v>4.8512E-2</v>
      </c>
      <c r="I18" s="7">
        <v>3.2829999999999999E-3</v>
      </c>
      <c r="J18" s="7">
        <v>3.2309999999999998E-2</v>
      </c>
      <c r="K18" s="7">
        <v>4.2779999999999999E-2</v>
      </c>
      <c r="L18" s="7">
        <v>1.27274</v>
      </c>
      <c r="M18" s="7">
        <v>0.99750000000000005</v>
      </c>
      <c r="N18" s="7">
        <v>5.1900000000000002E-2</v>
      </c>
    </row>
    <row r="19" spans="3:14" x14ac:dyDescent="0.2">
      <c r="C19" s="1">
        <v>19</v>
      </c>
      <c r="D19" s="3" t="s">
        <v>14</v>
      </c>
      <c r="E19" s="7">
        <v>3.183595</v>
      </c>
      <c r="F19" s="7">
        <v>3.5101520000000002</v>
      </c>
      <c r="G19" s="7">
        <v>2.996356</v>
      </c>
      <c r="H19" s="7">
        <v>2.2907229999999998</v>
      </c>
      <c r="I19" s="7">
        <v>1.8028989999999998</v>
      </c>
      <c r="J19" s="7">
        <v>720.89314000000002</v>
      </c>
      <c r="K19" s="7">
        <v>946.01365999999996</v>
      </c>
      <c r="L19" s="7">
        <v>908.10892000000001</v>
      </c>
      <c r="M19" s="7">
        <v>208.65174999999999</v>
      </c>
      <c r="N19" s="7">
        <v>108.83297</v>
      </c>
    </row>
    <row r="20" spans="3:14" ht="15" customHeight="1" x14ac:dyDescent="0.2">
      <c r="C20" s="1">
        <v>20</v>
      </c>
      <c r="D20" s="3" t="s">
        <v>15</v>
      </c>
      <c r="E20" s="7">
        <v>91.326854000000012</v>
      </c>
      <c r="F20" s="7">
        <v>104.99127899999999</v>
      </c>
      <c r="G20" s="7">
        <v>101.19909799999999</v>
      </c>
      <c r="H20" s="7">
        <v>99.501453999999995</v>
      </c>
      <c r="I20" s="7">
        <v>79.281021999999993</v>
      </c>
      <c r="J20" s="7">
        <v>10810.999250000001</v>
      </c>
      <c r="K20" s="7">
        <v>15296.55084</v>
      </c>
      <c r="L20" s="7">
        <v>16409.27648</v>
      </c>
      <c r="M20" s="7">
        <v>16775.384819999999</v>
      </c>
      <c r="N20" s="7">
        <v>14969.28622</v>
      </c>
    </row>
    <row r="21" spans="3:14" ht="15" customHeight="1" x14ac:dyDescent="0.2">
      <c r="C21" s="1">
        <v>21</v>
      </c>
      <c r="D21" s="3" t="s">
        <v>16</v>
      </c>
      <c r="E21" s="7">
        <v>1.3106169999999999</v>
      </c>
      <c r="F21" s="7">
        <v>0.75155399999999994</v>
      </c>
      <c r="G21" s="7">
        <v>0.68629399999999996</v>
      </c>
      <c r="H21" s="7">
        <v>0.898038</v>
      </c>
      <c r="I21" s="7">
        <v>1.1056389999999998</v>
      </c>
      <c r="J21" s="7">
        <v>176.02869000000001</v>
      </c>
      <c r="K21" s="7">
        <v>33.729480000000002</v>
      </c>
      <c r="L21" s="7">
        <v>20.306329999999999</v>
      </c>
      <c r="M21" s="7">
        <v>78.609229999999997</v>
      </c>
      <c r="N21" s="7">
        <v>110.01286</v>
      </c>
    </row>
    <row r="22" spans="3:14" ht="15" customHeight="1" x14ac:dyDescent="0.2">
      <c r="C22" s="1">
        <v>22</v>
      </c>
      <c r="D22" s="3" t="s">
        <v>17</v>
      </c>
      <c r="E22" s="7">
        <v>65.49509802</v>
      </c>
      <c r="F22" s="7">
        <v>70.231537000000003</v>
      </c>
      <c r="G22" s="7">
        <v>73.66361599999999</v>
      </c>
      <c r="H22" s="7">
        <v>71.084238999999997</v>
      </c>
      <c r="I22" s="7">
        <v>59.934992000000001</v>
      </c>
      <c r="J22" s="7">
        <v>5978.4396500000003</v>
      </c>
      <c r="K22" s="7">
        <v>6745.6924399999998</v>
      </c>
      <c r="L22" s="7">
        <v>6626.8674000000001</v>
      </c>
      <c r="M22" s="7">
        <v>6555.1083900000003</v>
      </c>
      <c r="N22" s="7">
        <v>6266.1699799999997</v>
      </c>
    </row>
    <row r="23" spans="3:14" x14ac:dyDescent="0.2">
      <c r="C23" s="1">
        <v>23</v>
      </c>
      <c r="D23" s="3" t="s">
        <v>18</v>
      </c>
      <c r="E23" s="7">
        <v>140.539501</v>
      </c>
      <c r="F23" s="7">
        <v>151.32913300000001</v>
      </c>
      <c r="G23" s="7">
        <v>138.617875</v>
      </c>
      <c r="H23" s="7">
        <v>147.28622000000001</v>
      </c>
      <c r="I23" s="7">
        <v>131.42840699999999</v>
      </c>
      <c r="J23" s="7">
        <v>28947.60641</v>
      </c>
      <c r="K23" s="7">
        <v>37584.777679999999</v>
      </c>
      <c r="L23" s="7">
        <v>37110.181190000003</v>
      </c>
      <c r="M23" s="7">
        <v>35519.546799999996</v>
      </c>
      <c r="N23" s="7">
        <v>35706.463479999999</v>
      </c>
    </row>
    <row r="24" spans="3:14" ht="15" customHeight="1" x14ac:dyDescent="0.2">
      <c r="C24" s="1">
        <v>24</v>
      </c>
      <c r="D24" s="3" t="s">
        <v>19</v>
      </c>
      <c r="E24" s="7">
        <v>128.72352100000001</v>
      </c>
      <c r="F24" s="7">
        <v>135.115995</v>
      </c>
      <c r="G24" s="7">
        <v>162.32119699999998</v>
      </c>
      <c r="H24" s="7">
        <v>165.28590700000001</v>
      </c>
      <c r="I24" s="7">
        <v>133.63022599999999</v>
      </c>
      <c r="J24" s="7">
        <v>76618.710609999995</v>
      </c>
      <c r="K24" s="7">
        <v>75602.902289999998</v>
      </c>
      <c r="L24" s="7">
        <v>81506.490550000002</v>
      </c>
      <c r="M24" s="7">
        <v>73427.040550000005</v>
      </c>
      <c r="N24" s="7">
        <v>61545.198479999999</v>
      </c>
    </row>
    <row r="25" spans="3:14" ht="15" customHeight="1" x14ac:dyDescent="0.2">
      <c r="C25" s="1">
        <v>25</v>
      </c>
      <c r="D25" s="3" t="s">
        <v>20</v>
      </c>
      <c r="E25" s="7">
        <v>332.33091999999999</v>
      </c>
      <c r="F25" s="7">
        <v>364.020355</v>
      </c>
      <c r="G25" s="7">
        <v>360.40323899999999</v>
      </c>
      <c r="H25" s="7">
        <v>338.104602</v>
      </c>
      <c r="I25" s="7">
        <v>289.74591399999997</v>
      </c>
      <c r="J25" s="7">
        <v>29231.082760000001</v>
      </c>
      <c r="K25" s="7">
        <v>34223.025240000003</v>
      </c>
      <c r="L25" s="7">
        <v>35285.290209999999</v>
      </c>
      <c r="M25" s="7">
        <v>31885.171470000001</v>
      </c>
      <c r="N25" s="7">
        <v>29402.770209999999</v>
      </c>
    </row>
    <row r="26" spans="3:14" x14ac:dyDescent="0.2">
      <c r="C26" s="1">
        <v>26</v>
      </c>
      <c r="D26" s="3" t="s">
        <v>21</v>
      </c>
      <c r="E26" s="7">
        <v>176.51264499999999</v>
      </c>
      <c r="F26" s="7">
        <v>127.40260000000001</v>
      </c>
      <c r="G26" s="7">
        <v>146.877342</v>
      </c>
      <c r="H26" s="7">
        <v>140.266132</v>
      </c>
      <c r="I26" s="7">
        <v>109.032875</v>
      </c>
      <c r="J26" s="7">
        <v>892.02440000000001</v>
      </c>
      <c r="K26" s="7">
        <v>760.67215999999996</v>
      </c>
      <c r="L26" s="7">
        <v>670.62157000000002</v>
      </c>
      <c r="M26" s="7">
        <v>623.79660999999999</v>
      </c>
      <c r="N26" s="7">
        <v>780.05021999999997</v>
      </c>
    </row>
    <row r="27" spans="3:14" ht="15" customHeight="1" x14ac:dyDescent="0.2">
      <c r="C27" s="1">
        <v>27</v>
      </c>
      <c r="D27" s="3" t="s">
        <v>22</v>
      </c>
      <c r="E27" s="7">
        <v>149.246195</v>
      </c>
      <c r="F27" s="7">
        <v>147.61403799999999</v>
      </c>
      <c r="G27" s="7">
        <v>153.78632300000001</v>
      </c>
      <c r="H27" s="7">
        <v>144.92328899999998</v>
      </c>
      <c r="I27" s="7">
        <v>126.59718099999999</v>
      </c>
      <c r="J27" s="7">
        <v>5013.2777599999999</v>
      </c>
      <c r="K27" s="7">
        <v>5538.8451400000004</v>
      </c>
      <c r="L27" s="7">
        <v>6462.4838399999999</v>
      </c>
      <c r="M27" s="7">
        <v>5882.0774300000003</v>
      </c>
      <c r="N27" s="7">
        <v>5381.0702700000002</v>
      </c>
    </row>
    <row r="28" spans="3:14" ht="15" customHeight="1" x14ac:dyDescent="0.2">
      <c r="C28" s="1">
        <v>28</v>
      </c>
      <c r="D28" s="3" t="s">
        <v>23</v>
      </c>
      <c r="E28" s="7">
        <v>326.27343528</v>
      </c>
      <c r="F28" s="7">
        <v>343.756865</v>
      </c>
      <c r="G28" s="7">
        <v>337.41745100000003</v>
      </c>
      <c r="H28" s="7">
        <v>336.53380300000003</v>
      </c>
      <c r="I28" s="7">
        <v>290.46730400000001</v>
      </c>
      <c r="J28" s="7">
        <v>9478.0389099999993</v>
      </c>
      <c r="K28" s="7">
        <v>10649.503049999999</v>
      </c>
      <c r="L28" s="7">
        <v>11442.37659</v>
      </c>
      <c r="M28" s="7">
        <v>10933.33318</v>
      </c>
      <c r="N28" s="7">
        <v>10009.70133</v>
      </c>
    </row>
    <row r="29" spans="3:14" ht="15" customHeight="1" x14ac:dyDescent="0.2">
      <c r="C29" s="1">
        <v>29</v>
      </c>
      <c r="D29" s="3" t="s">
        <v>24</v>
      </c>
      <c r="E29" s="7">
        <v>104.308048</v>
      </c>
      <c r="F29" s="7">
        <v>106.873642</v>
      </c>
      <c r="G29" s="7">
        <v>122.813018</v>
      </c>
      <c r="H29" s="7">
        <v>112.161388</v>
      </c>
      <c r="I29" s="7">
        <v>91.433213000000009</v>
      </c>
      <c r="J29" s="7">
        <v>10127.046109999999</v>
      </c>
      <c r="K29" s="7">
        <v>10908.964690000001</v>
      </c>
      <c r="L29" s="7">
        <v>10923.37024</v>
      </c>
      <c r="M29" s="7">
        <v>10164.849179999999</v>
      </c>
      <c r="N29" s="7">
        <v>8056.3586299999997</v>
      </c>
    </row>
    <row r="30" spans="3:14" ht="15" customHeight="1" x14ac:dyDescent="0.2">
      <c r="C30" s="1">
        <v>30</v>
      </c>
      <c r="D30" s="3" t="s">
        <v>25</v>
      </c>
      <c r="E30" s="7">
        <v>7.6676090000000006</v>
      </c>
      <c r="F30" s="7">
        <v>14.369369000000001</v>
      </c>
      <c r="G30" s="7">
        <v>7.4995339999999997</v>
      </c>
      <c r="H30" s="7">
        <v>11.673345999999999</v>
      </c>
      <c r="I30" s="7">
        <v>7.9687079999999995</v>
      </c>
      <c r="J30" s="7">
        <v>370.85842000000002</v>
      </c>
      <c r="K30" s="7">
        <v>205.68907999999999</v>
      </c>
      <c r="L30" s="7">
        <v>304.42764</v>
      </c>
      <c r="M30" s="7">
        <v>224.22342</v>
      </c>
      <c r="N30" s="7">
        <v>218.13848999999999</v>
      </c>
    </row>
    <row r="31" spans="3:14" ht="15" customHeight="1" x14ac:dyDescent="0.2">
      <c r="C31" s="1">
        <v>31</v>
      </c>
      <c r="D31" s="3" t="s">
        <v>26</v>
      </c>
      <c r="E31" s="7">
        <v>49.341016000000003</v>
      </c>
      <c r="F31" s="7">
        <v>43.518902000000004</v>
      </c>
      <c r="G31" s="7">
        <v>45.796286000000002</v>
      </c>
      <c r="H31" s="7">
        <v>33.378802</v>
      </c>
      <c r="I31" s="7">
        <v>24.013444</v>
      </c>
      <c r="J31" s="7">
        <v>17122.574659999998</v>
      </c>
      <c r="K31" s="7">
        <v>14163.94284</v>
      </c>
      <c r="L31" s="7">
        <v>13424.08459</v>
      </c>
      <c r="M31" s="7">
        <v>7234.5439699999997</v>
      </c>
      <c r="N31" s="7">
        <v>5073.3617899999999</v>
      </c>
    </row>
    <row r="32" spans="3:14" ht="15" customHeight="1" x14ac:dyDescent="0.2">
      <c r="C32" s="1">
        <v>32</v>
      </c>
      <c r="D32" s="3" t="s">
        <v>27</v>
      </c>
      <c r="E32" s="7">
        <v>188.47585500000002</v>
      </c>
      <c r="F32" s="7">
        <v>170.585408</v>
      </c>
      <c r="G32" s="7">
        <v>145.92570800000001</v>
      </c>
      <c r="H32" s="7">
        <v>168.41963099999998</v>
      </c>
      <c r="I32" s="7">
        <v>122.071169</v>
      </c>
      <c r="J32" s="7">
        <v>1071.0642399999999</v>
      </c>
      <c r="K32" s="7">
        <v>1318.34807</v>
      </c>
      <c r="L32" s="7">
        <v>1175.1458600000001</v>
      </c>
      <c r="M32" s="7">
        <v>1092.55684</v>
      </c>
      <c r="N32" s="7">
        <v>1052.34644</v>
      </c>
    </row>
    <row r="33" spans="1:14" ht="15" customHeight="1" x14ac:dyDescent="0.2">
      <c r="A33" s="1" t="s">
        <v>28</v>
      </c>
      <c r="B33" s="1" t="s">
        <v>29</v>
      </c>
      <c r="E33" s="7">
        <v>0</v>
      </c>
      <c r="F33" s="7">
        <v>0</v>
      </c>
      <c r="G33" s="7">
        <v>9.3999999999999994E-5</v>
      </c>
      <c r="H33" s="7">
        <v>0</v>
      </c>
      <c r="I33" s="7">
        <v>0</v>
      </c>
      <c r="J33" s="7">
        <v>0</v>
      </c>
      <c r="K33" s="7">
        <v>0</v>
      </c>
      <c r="L33" s="7">
        <v>4.0000000000000001E-3</v>
      </c>
      <c r="M33" s="7">
        <v>0</v>
      </c>
      <c r="N33" s="7">
        <v>0</v>
      </c>
    </row>
    <row r="34" spans="1:14" x14ac:dyDescent="0.2">
      <c r="A34" s="1" t="s">
        <v>30</v>
      </c>
      <c r="B34" s="1" t="s">
        <v>38</v>
      </c>
      <c r="E34" s="7">
        <v>3.835874</v>
      </c>
      <c r="F34" s="7">
        <v>2.883292</v>
      </c>
      <c r="G34" s="7">
        <v>7.3397349999999992</v>
      </c>
      <c r="H34" s="7">
        <v>10.761737999999999</v>
      </c>
      <c r="I34" s="7">
        <v>8.1991910000000008</v>
      </c>
      <c r="J34" s="7">
        <v>1857.0588399999999</v>
      </c>
      <c r="K34" s="7">
        <v>75.918490000000006</v>
      </c>
      <c r="L34" s="7">
        <v>281.87684000000002</v>
      </c>
      <c r="M34" s="7">
        <v>212.27186</v>
      </c>
      <c r="N34" s="7">
        <v>163.58869000000001</v>
      </c>
    </row>
    <row r="35" spans="1:14" ht="15" customHeight="1" x14ac:dyDescent="0.2">
      <c r="A35" s="1" t="s">
        <v>31</v>
      </c>
      <c r="B35" s="1" t="s">
        <v>39</v>
      </c>
      <c r="E35" s="7">
        <v>12.107494000000001</v>
      </c>
      <c r="F35" s="7">
        <v>17.093693999999999</v>
      </c>
      <c r="G35" s="7">
        <v>17.851037999999999</v>
      </c>
      <c r="H35" s="7">
        <v>14.572925</v>
      </c>
      <c r="I35" s="7">
        <v>10.064761000000001</v>
      </c>
      <c r="J35" s="7">
        <v>1621.46326</v>
      </c>
      <c r="K35" s="7">
        <v>1424.2181</v>
      </c>
      <c r="L35" s="7">
        <v>1218.904</v>
      </c>
      <c r="M35" s="7">
        <v>1018.11671</v>
      </c>
      <c r="N35" s="7">
        <v>664.73131000000001</v>
      </c>
    </row>
    <row r="36" spans="1:14" ht="15" customHeight="1" x14ac:dyDescent="0.2">
      <c r="A36" s="1" t="s">
        <v>32</v>
      </c>
      <c r="B36" s="1" t="s">
        <v>40</v>
      </c>
      <c r="E36" s="7">
        <v>5.9837000000000001E-2</v>
      </c>
      <c r="F36" s="7">
        <v>7.0565000000000003E-2</v>
      </c>
      <c r="G36" s="7">
        <v>0.120797</v>
      </c>
      <c r="H36" s="7">
        <v>5.3641000000000001E-2</v>
      </c>
      <c r="I36" s="7">
        <v>2.9899999999999999E-2</v>
      </c>
      <c r="J36" s="7">
        <v>0.40738999999999997</v>
      </c>
      <c r="K36" s="7">
        <v>5.176E-2</v>
      </c>
      <c r="L36" s="7">
        <v>9.5369999999999996E-2</v>
      </c>
      <c r="M36" s="7">
        <v>6.3089999999999993E-2</v>
      </c>
      <c r="N36" s="7">
        <v>4.5560000000000003E-2</v>
      </c>
    </row>
    <row r="37" spans="1:14" ht="15" customHeight="1" x14ac:dyDescent="0.2">
      <c r="A37" s="1" t="s">
        <v>33</v>
      </c>
      <c r="B37" s="1" t="s">
        <v>41</v>
      </c>
      <c r="E37" s="7">
        <v>10.150969</v>
      </c>
      <c r="F37" s="7">
        <v>7.9808159999999999</v>
      </c>
      <c r="G37" s="7">
        <v>8.2505939999999995</v>
      </c>
      <c r="H37" s="7">
        <v>16.755977999999999</v>
      </c>
      <c r="I37" s="7">
        <v>4.9078010000000001</v>
      </c>
      <c r="J37" s="7">
        <v>3.4394499999999999</v>
      </c>
      <c r="K37" s="7">
        <v>6.3074700000000004</v>
      </c>
      <c r="L37" s="7">
        <v>4.9531400000000003</v>
      </c>
      <c r="M37" s="7">
        <v>6.5519299999999996</v>
      </c>
      <c r="N37" s="7">
        <v>3.8110300000000001</v>
      </c>
    </row>
    <row r="38" spans="1:14" ht="15" customHeight="1" thickBot="1" x14ac:dyDescent="0.25">
      <c r="A38" s="15" t="s">
        <v>34</v>
      </c>
      <c r="B38" s="15" t="s">
        <v>42</v>
      </c>
      <c r="C38" s="15"/>
      <c r="D38" s="16"/>
      <c r="E38" s="17">
        <v>2.6200000000000003E-4</v>
      </c>
      <c r="F38" s="17">
        <v>0</v>
      </c>
      <c r="G38" s="17">
        <v>0</v>
      </c>
      <c r="H38" s="17">
        <v>0</v>
      </c>
      <c r="I38" s="17">
        <v>0</v>
      </c>
      <c r="J38" s="17">
        <v>2.9999999999999997E-4</v>
      </c>
      <c r="K38" s="17">
        <v>0</v>
      </c>
      <c r="L38" s="17">
        <v>0</v>
      </c>
      <c r="M38" s="17">
        <v>0</v>
      </c>
      <c r="N38" s="17">
        <v>0</v>
      </c>
    </row>
    <row r="39" spans="1:14" ht="15" customHeight="1" x14ac:dyDescent="0.2">
      <c r="A39" s="72" t="s">
        <v>333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</row>
    <row r="41" spans="1:14" ht="15.75" x14ac:dyDescent="0.25">
      <c r="A41" s="4" t="s">
        <v>262</v>
      </c>
    </row>
    <row r="42" spans="1:14" x14ac:dyDescent="0.2">
      <c r="A42" s="1" t="s">
        <v>266</v>
      </c>
      <c r="E42" s="35"/>
      <c r="F42" s="35"/>
      <c r="G42" s="35"/>
      <c r="H42" s="35"/>
      <c r="I42" s="35"/>
    </row>
    <row r="43" spans="1:14" x14ac:dyDescent="0.2">
      <c r="E43" s="35"/>
      <c r="F43" s="35"/>
      <c r="G43" s="35"/>
      <c r="H43" s="35"/>
      <c r="I43" s="35"/>
    </row>
    <row r="44" spans="1:14" ht="15.75" x14ac:dyDescent="0.25">
      <c r="A44" s="4" t="s">
        <v>264</v>
      </c>
      <c r="E44" s="35"/>
      <c r="F44" s="35"/>
      <c r="G44" s="35"/>
      <c r="H44" s="35"/>
      <c r="I44" s="35"/>
    </row>
    <row r="45" spans="1:14" x14ac:dyDescent="0.2">
      <c r="A45" s="1" t="s">
        <v>265</v>
      </c>
      <c r="E45" s="35"/>
      <c r="F45" s="35"/>
      <c r="G45" s="35"/>
      <c r="H45" s="35"/>
      <c r="I45" s="35"/>
    </row>
    <row r="46" spans="1:14" x14ac:dyDescent="0.2">
      <c r="E46" s="35"/>
      <c r="F46" s="35"/>
      <c r="G46" s="35"/>
      <c r="H46" s="35"/>
      <c r="I46" s="35"/>
    </row>
    <row r="47" spans="1:14" x14ac:dyDescent="0.2">
      <c r="E47" s="35"/>
      <c r="F47" s="35"/>
      <c r="G47" s="35"/>
      <c r="H47" s="35"/>
      <c r="I47" s="35"/>
    </row>
    <row r="48" spans="1:14" x14ac:dyDescent="0.2">
      <c r="E48" s="35"/>
      <c r="F48" s="35"/>
      <c r="G48" s="35"/>
      <c r="H48" s="35"/>
      <c r="I48" s="35"/>
    </row>
    <row r="49" spans="5:9" x14ac:dyDescent="0.2">
      <c r="E49" s="35"/>
      <c r="F49" s="35"/>
      <c r="G49" s="35"/>
      <c r="H49" s="35"/>
      <c r="I49" s="35"/>
    </row>
    <row r="50" spans="5:9" x14ac:dyDescent="0.2">
      <c r="E50" s="35"/>
      <c r="F50" s="35"/>
      <c r="G50" s="35"/>
      <c r="H50" s="35"/>
      <c r="I50" s="35"/>
    </row>
    <row r="51" spans="5:9" x14ac:dyDescent="0.2">
      <c r="E51" s="35"/>
      <c r="F51" s="35"/>
      <c r="G51" s="35"/>
      <c r="H51" s="35"/>
      <c r="I51" s="35"/>
    </row>
    <row r="52" spans="5:9" x14ac:dyDescent="0.2">
      <c r="E52" s="35"/>
      <c r="F52" s="35"/>
      <c r="G52" s="35"/>
      <c r="H52" s="35"/>
      <c r="I52" s="35"/>
    </row>
    <row r="53" spans="5:9" x14ac:dyDescent="0.2">
      <c r="E53" s="35"/>
      <c r="F53" s="35"/>
      <c r="G53" s="35"/>
      <c r="H53" s="35"/>
      <c r="I53" s="35"/>
    </row>
    <row r="54" spans="5:9" x14ac:dyDescent="0.2">
      <c r="E54" s="35"/>
      <c r="F54" s="35"/>
      <c r="G54" s="35"/>
      <c r="H54" s="35"/>
      <c r="I54" s="35"/>
    </row>
    <row r="55" spans="5:9" x14ac:dyDescent="0.2">
      <c r="E55" s="35"/>
      <c r="F55" s="35"/>
      <c r="G55" s="35"/>
      <c r="H55" s="35"/>
      <c r="I55" s="35"/>
    </row>
    <row r="56" spans="5:9" x14ac:dyDescent="0.2">
      <c r="E56" s="35"/>
      <c r="F56" s="35"/>
      <c r="G56" s="35"/>
      <c r="H56" s="35"/>
      <c r="I56" s="35"/>
    </row>
    <row r="57" spans="5:9" x14ac:dyDescent="0.2">
      <c r="E57" s="35"/>
      <c r="F57" s="35"/>
      <c r="G57" s="35"/>
      <c r="H57" s="35"/>
      <c r="I57" s="35"/>
    </row>
    <row r="58" spans="5:9" x14ac:dyDescent="0.2">
      <c r="E58" s="35"/>
      <c r="F58" s="35"/>
      <c r="G58" s="35"/>
      <c r="H58" s="35"/>
      <c r="I58" s="35"/>
    </row>
    <row r="59" spans="5:9" x14ac:dyDescent="0.2">
      <c r="E59" s="35"/>
      <c r="F59" s="35"/>
      <c r="G59" s="35"/>
      <c r="H59" s="35"/>
      <c r="I59" s="35"/>
    </row>
    <row r="60" spans="5:9" x14ac:dyDescent="0.2">
      <c r="E60" s="35"/>
      <c r="F60" s="35"/>
      <c r="G60" s="35"/>
      <c r="H60" s="35"/>
      <c r="I60" s="35"/>
    </row>
    <row r="61" spans="5:9" x14ac:dyDescent="0.2">
      <c r="E61" s="35"/>
      <c r="F61" s="35"/>
      <c r="G61" s="35"/>
      <c r="H61" s="35"/>
      <c r="I61" s="35"/>
    </row>
    <row r="62" spans="5:9" x14ac:dyDescent="0.2">
      <c r="E62" s="35"/>
      <c r="F62" s="35"/>
      <c r="G62" s="35"/>
      <c r="H62" s="35"/>
      <c r="I62" s="35"/>
    </row>
    <row r="63" spans="5:9" x14ac:dyDescent="0.2">
      <c r="E63" s="35"/>
      <c r="F63" s="35"/>
      <c r="G63" s="35"/>
      <c r="H63" s="35"/>
      <c r="I63" s="35"/>
    </row>
    <row r="64" spans="5:9" x14ac:dyDescent="0.2">
      <c r="E64" s="35"/>
      <c r="F64" s="35"/>
      <c r="G64" s="35"/>
      <c r="H64" s="35"/>
      <c r="I64" s="35"/>
    </row>
    <row r="65" spans="5:9" x14ac:dyDescent="0.2">
      <c r="E65" s="35"/>
      <c r="F65" s="35"/>
      <c r="G65" s="35"/>
      <c r="H65" s="35"/>
      <c r="I65" s="35"/>
    </row>
    <row r="66" spans="5:9" x14ac:dyDescent="0.2">
      <c r="E66" s="35"/>
      <c r="F66" s="35"/>
      <c r="G66" s="35"/>
      <c r="H66" s="35"/>
      <c r="I66" s="35"/>
    </row>
    <row r="67" spans="5:9" x14ac:dyDescent="0.2">
      <c r="E67" s="35"/>
      <c r="F67" s="35"/>
      <c r="G67" s="35"/>
      <c r="H67" s="35"/>
      <c r="I67" s="35"/>
    </row>
    <row r="68" spans="5:9" x14ac:dyDescent="0.2">
      <c r="E68" s="35"/>
      <c r="F68" s="35"/>
      <c r="G68" s="35"/>
      <c r="H68" s="35"/>
      <c r="I68" s="35"/>
    </row>
    <row r="69" spans="5:9" x14ac:dyDescent="0.2">
      <c r="E69" s="35"/>
      <c r="F69" s="35"/>
      <c r="G69" s="35"/>
      <c r="H69" s="35"/>
      <c r="I69" s="35"/>
    </row>
    <row r="70" spans="5:9" x14ac:dyDescent="0.2">
      <c r="E70" s="35"/>
      <c r="F70" s="35"/>
      <c r="G70" s="35"/>
      <c r="H70" s="35"/>
      <c r="I70" s="35"/>
    </row>
    <row r="71" spans="5:9" x14ac:dyDescent="0.2">
      <c r="E71" s="35"/>
      <c r="F71" s="35"/>
      <c r="G71" s="35"/>
      <c r="H71" s="35"/>
      <c r="I71" s="35"/>
    </row>
    <row r="72" spans="5:9" x14ac:dyDescent="0.2">
      <c r="E72" s="35"/>
      <c r="F72" s="35"/>
      <c r="G72" s="35"/>
      <c r="H72" s="35"/>
      <c r="I72" s="35"/>
    </row>
    <row r="73" spans="5:9" x14ac:dyDescent="0.2">
      <c r="E73" s="35"/>
      <c r="F73" s="35"/>
      <c r="G73" s="35"/>
      <c r="H73" s="35"/>
      <c r="I73" s="35"/>
    </row>
    <row r="74" spans="5:9" x14ac:dyDescent="0.2">
      <c r="E74" s="35"/>
      <c r="F74" s="35"/>
      <c r="G74" s="35"/>
      <c r="H74" s="35"/>
      <c r="I74" s="35"/>
    </row>
  </sheetData>
  <mergeCells count="1">
    <mergeCell ref="A39:N39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S224"/>
  <sheetViews>
    <sheetView workbookViewId="0"/>
  </sheetViews>
  <sheetFormatPr baseColWidth="10" defaultRowHeight="15" x14ac:dyDescent="0.2"/>
  <cols>
    <col min="1" max="2" width="4" style="1" customWidth="1"/>
    <col min="3" max="3" width="41.140625" style="1" customWidth="1"/>
    <col min="4" max="13" width="13.5703125" style="1" customWidth="1"/>
    <col min="14" max="16384" width="11.42578125" style="1"/>
  </cols>
  <sheetData>
    <row r="1" spans="1:19" ht="18" x14ac:dyDescent="0.25">
      <c r="A1" s="2" t="s">
        <v>322</v>
      </c>
    </row>
    <row r="2" spans="1:19" x14ac:dyDescent="0.2">
      <c r="A2" s="1" t="s">
        <v>268</v>
      </c>
      <c r="M2" s="28"/>
    </row>
    <row r="3" spans="1:19" ht="13.5" customHeight="1" thickBot="1" x14ac:dyDescent="0.25">
      <c r="M3" s="28" t="s">
        <v>331</v>
      </c>
    </row>
    <row r="4" spans="1:19" s="4" customFormat="1" ht="15" customHeight="1" x14ac:dyDescent="0.25">
      <c r="A4" s="47"/>
      <c r="B4" s="47"/>
      <c r="C4" s="47"/>
      <c r="D4" s="47" t="s">
        <v>320</v>
      </c>
      <c r="E4" s="47"/>
      <c r="F4" s="47"/>
      <c r="G4" s="47"/>
      <c r="H4" s="47"/>
      <c r="I4" s="47" t="s">
        <v>0</v>
      </c>
      <c r="J4" s="47"/>
      <c r="K4" s="47"/>
      <c r="L4" s="47"/>
      <c r="M4" s="47"/>
    </row>
    <row r="5" spans="1:19" ht="15" customHeight="1" x14ac:dyDescent="0.2">
      <c r="A5" s="49"/>
      <c r="B5" s="49"/>
      <c r="C5" s="49"/>
      <c r="D5" s="49">
        <v>2016</v>
      </c>
      <c r="E5" s="49">
        <v>2017</v>
      </c>
      <c r="F5" s="49">
        <v>2018</v>
      </c>
      <c r="G5" s="49">
        <v>2019</v>
      </c>
      <c r="H5" s="49">
        <v>2020</v>
      </c>
      <c r="I5" s="49">
        <v>2016</v>
      </c>
      <c r="J5" s="49">
        <v>2017</v>
      </c>
      <c r="K5" s="49">
        <v>2018</v>
      </c>
      <c r="L5" s="49">
        <v>2019</v>
      </c>
      <c r="M5" s="49">
        <v>2020</v>
      </c>
    </row>
    <row r="6" spans="1:19" s="4" customFormat="1" ht="15" customHeight="1" x14ac:dyDescent="0.25">
      <c r="A6" s="4" t="s">
        <v>1</v>
      </c>
      <c r="D6" s="6">
        <v>1952.4697537</v>
      </c>
      <c r="E6" s="6">
        <v>1974.2123940000001</v>
      </c>
      <c r="F6" s="6">
        <v>2007.7239890000001</v>
      </c>
      <c r="G6" s="6">
        <v>1990.206823</v>
      </c>
      <c r="H6" s="6">
        <v>1651.3063430000002</v>
      </c>
      <c r="I6" s="6">
        <v>459562.61680000002</v>
      </c>
      <c r="J6" s="6">
        <v>467359.68721</v>
      </c>
      <c r="K6" s="6">
        <v>429015.90496999997</v>
      </c>
      <c r="L6" s="6">
        <v>396840.20688000001</v>
      </c>
      <c r="M6" s="6">
        <v>376896.54558999999</v>
      </c>
    </row>
    <row r="7" spans="1:19" ht="15" customHeight="1" x14ac:dyDescent="0.25">
      <c r="A7" s="1" t="s">
        <v>43</v>
      </c>
      <c r="D7" s="7">
        <v>1.076856</v>
      </c>
      <c r="E7" s="7">
        <v>4.990507</v>
      </c>
      <c r="F7" s="7">
        <v>2.8972440000000002</v>
      </c>
      <c r="G7" s="7">
        <v>13.990302999999999</v>
      </c>
      <c r="H7" s="7">
        <v>14.666839</v>
      </c>
      <c r="I7" s="7">
        <v>81.117840000000001</v>
      </c>
      <c r="J7" s="7">
        <v>152.01242999999999</v>
      </c>
      <c r="K7" s="7">
        <v>121.8691</v>
      </c>
      <c r="L7" s="7">
        <v>113.33252</v>
      </c>
      <c r="M7" s="7">
        <v>121.85584</v>
      </c>
      <c r="O7" s="4"/>
      <c r="P7" s="4"/>
      <c r="Q7" s="4"/>
      <c r="R7" s="4"/>
      <c r="S7" s="4"/>
    </row>
    <row r="8" spans="1:19" ht="15" customHeight="1" x14ac:dyDescent="0.25">
      <c r="B8" s="1" t="s">
        <v>44</v>
      </c>
      <c r="D8" s="7">
        <v>0.62599699999999991</v>
      </c>
      <c r="E8" s="7">
        <v>0.73687099999999994</v>
      </c>
      <c r="F8" s="7">
        <v>0.67311399999999999</v>
      </c>
      <c r="G8" s="7">
        <v>0.83622600000000002</v>
      </c>
      <c r="H8" s="7">
        <v>0.563222</v>
      </c>
      <c r="I8" s="7">
        <v>65.844660000000005</v>
      </c>
      <c r="J8" s="7">
        <v>142.77110999999999</v>
      </c>
      <c r="K8" s="7">
        <v>97.260670000000005</v>
      </c>
      <c r="L8" s="7">
        <v>97.697370000000006</v>
      </c>
      <c r="M8" s="7">
        <v>92.884479999999996</v>
      </c>
      <c r="O8" s="4"/>
      <c r="P8" s="4"/>
      <c r="Q8" s="4"/>
      <c r="R8" s="4"/>
      <c r="S8" s="4"/>
    </row>
    <row r="9" spans="1:19" ht="15" customHeight="1" x14ac:dyDescent="0.25">
      <c r="C9" s="1" t="s">
        <v>45</v>
      </c>
      <c r="D9" s="7">
        <v>0</v>
      </c>
      <c r="E9" s="7">
        <v>2.245E-3</v>
      </c>
      <c r="F9" s="7">
        <v>5.1368999999999998E-2</v>
      </c>
      <c r="G9" s="7">
        <v>5.3899999999999998E-4</v>
      </c>
      <c r="H9" s="7">
        <v>3.359E-3</v>
      </c>
      <c r="I9" s="7">
        <v>0</v>
      </c>
      <c r="J9" s="7">
        <v>0</v>
      </c>
      <c r="K9" s="7">
        <v>0.22373999999999999</v>
      </c>
      <c r="L9" s="7">
        <v>4.8000000000000001E-4</v>
      </c>
      <c r="M9" s="7">
        <v>0.28212999999999999</v>
      </c>
      <c r="O9" s="4"/>
      <c r="P9" s="4"/>
      <c r="Q9" s="4"/>
      <c r="R9" s="4"/>
      <c r="S9" s="4"/>
    </row>
    <row r="10" spans="1:19" ht="15" customHeight="1" x14ac:dyDescent="0.25">
      <c r="C10" s="1" t="s">
        <v>46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O10" s="4"/>
      <c r="P10" s="4"/>
      <c r="Q10" s="4"/>
      <c r="R10" s="4"/>
      <c r="S10" s="4"/>
    </row>
    <row r="11" spans="1:19" ht="15" customHeight="1" x14ac:dyDescent="0.25">
      <c r="C11" s="1" t="s">
        <v>47</v>
      </c>
      <c r="D11" s="7">
        <v>0.11350700000000001</v>
      </c>
      <c r="E11" s="7">
        <v>9.4650999999999999E-2</v>
      </c>
      <c r="F11" s="7">
        <v>3.4058999999999999E-2</v>
      </c>
      <c r="G11" s="7">
        <v>0.24304499999999998</v>
      </c>
      <c r="H11" s="7">
        <v>0.14587799999999998</v>
      </c>
      <c r="I11" s="7">
        <v>1.2750600000000001</v>
      </c>
      <c r="J11" s="7">
        <v>0.75693999999999995</v>
      </c>
      <c r="K11" s="7">
        <v>0.60399000000000003</v>
      </c>
      <c r="L11" s="7">
        <v>1.3257000000000001</v>
      </c>
      <c r="M11" s="7">
        <v>0.46179999999999999</v>
      </c>
      <c r="O11" s="4"/>
      <c r="P11" s="4"/>
      <c r="Q11" s="4"/>
      <c r="R11" s="4"/>
      <c r="S11" s="4"/>
    </row>
    <row r="12" spans="1:19" ht="15" customHeight="1" x14ac:dyDescent="0.25">
      <c r="C12" s="1" t="s">
        <v>48</v>
      </c>
      <c r="D12" s="7">
        <v>0.36046899999999998</v>
      </c>
      <c r="E12" s="7">
        <v>0.362707</v>
      </c>
      <c r="F12" s="7">
        <v>0.38033</v>
      </c>
      <c r="G12" s="7">
        <v>0.38739100000000004</v>
      </c>
      <c r="H12" s="7">
        <v>0.29567599999999999</v>
      </c>
      <c r="I12" s="7">
        <v>5.1596700000000002</v>
      </c>
      <c r="J12" s="7">
        <v>9.4704800000000002</v>
      </c>
      <c r="K12" s="7">
        <v>9.5442</v>
      </c>
      <c r="L12" s="7">
        <v>5.9913800000000004</v>
      </c>
      <c r="M12" s="7">
        <v>8.4023800000000008</v>
      </c>
      <c r="O12" s="4"/>
      <c r="P12" s="4"/>
      <c r="Q12" s="4"/>
      <c r="R12" s="4"/>
      <c r="S12" s="4"/>
    </row>
    <row r="13" spans="1:19" ht="15" customHeight="1" x14ac:dyDescent="0.25">
      <c r="C13" s="1" t="s">
        <v>49</v>
      </c>
      <c r="D13" s="7">
        <v>0.15202099999999999</v>
      </c>
      <c r="E13" s="7">
        <v>0.27726799999999996</v>
      </c>
      <c r="F13" s="7">
        <v>0.20735599999999998</v>
      </c>
      <c r="G13" s="7">
        <v>0.20525100000000002</v>
      </c>
      <c r="H13" s="7">
        <v>0.118309</v>
      </c>
      <c r="I13" s="7">
        <v>59.409930000000003</v>
      </c>
      <c r="J13" s="7">
        <v>132.54369</v>
      </c>
      <c r="K13" s="7">
        <v>86.888739999999999</v>
      </c>
      <c r="L13" s="7">
        <v>90.379810000000006</v>
      </c>
      <c r="M13" s="7">
        <v>83.738169999999997</v>
      </c>
      <c r="O13" s="4"/>
      <c r="P13" s="4"/>
      <c r="Q13" s="4"/>
      <c r="R13" s="4"/>
      <c r="S13" s="4"/>
    </row>
    <row r="14" spans="1:19" ht="15" customHeight="1" x14ac:dyDescent="0.25">
      <c r="B14" s="1" t="s">
        <v>50</v>
      </c>
      <c r="D14" s="7">
        <v>0.45085899999999995</v>
      </c>
      <c r="E14" s="7">
        <v>4.2536360000000002</v>
      </c>
      <c r="F14" s="7">
        <v>2.2241300000000002</v>
      </c>
      <c r="G14" s="7">
        <v>13.154076999999999</v>
      </c>
      <c r="H14" s="7">
        <v>14.103617</v>
      </c>
      <c r="I14" s="7">
        <v>15.27318</v>
      </c>
      <c r="J14" s="7">
        <v>9.24132</v>
      </c>
      <c r="K14" s="7">
        <v>24.608429999999998</v>
      </c>
      <c r="L14" s="7">
        <v>15.635149999999999</v>
      </c>
      <c r="M14" s="7">
        <v>28.971360000000001</v>
      </c>
      <c r="O14" s="4"/>
      <c r="P14" s="4"/>
      <c r="Q14" s="4"/>
      <c r="R14" s="4"/>
      <c r="S14" s="4"/>
    </row>
    <row r="15" spans="1:19" ht="15" customHeight="1" x14ac:dyDescent="0.25">
      <c r="C15" s="1" t="s">
        <v>51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O15" s="4"/>
      <c r="P15" s="4"/>
      <c r="Q15" s="4"/>
      <c r="R15" s="4"/>
      <c r="S15" s="4"/>
    </row>
    <row r="16" spans="1:19" ht="15" customHeight="1" x14ac:dyDescent="0.25">
      <c r="C16" s="1" t="s">
        <v>52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O16" s="4"/>
      <c r="P16" s="4"/>
      <c r="Q16" s="4"/>
      <c r="R16" s="4"/>
      <c r="S16" s="4"/>
    </row>
    <row r="17" spans="3:19" ht="15" customHeight="1" x14ac:dyDescent="0.25">
      <c r="C17" s="1" t="s">
        <v>53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O17" s="4"/>
      <c r="P17" s="4"/>
      <c r="Q17" s="4"/>
      <c r="R17" s="4"/>
      <c r="S17" s="4"/>
    </row>
    <row r="18" spans="3:19" ht="15" customHeight="1" x14ac:dyDescent="0.25">
      <c r="C18" s="1" t="s">
        <v>54</v>
      </c>
      <c r="D18" s="7">
        <v>1.0369999999999999E-3</v>
      </c>
      <c r="E18" s="7">
        <v>0</v>
      </c>
      <c r="F18" s="7">
        <v>0</v>
      </c>
      <c r="G18" s="7">
        <v>0</v>
      </c>
      <c r="H18" s="7">
        <v>0</v>
      </c>
      <c r="I18" s="7">
        <v>0.15</v>
      </c>
      <c r="J18" s="7">
        <v>0</v>
      </c>
      <c r="K18" s="7">
        <v>0</v>
      </c>
      <c r="L18" s="7">
        <v>0</v>
      </c>
      <c r="M18" s="7">
        <v>0</v>
      </c>
      <c r="O18" s="4"/>
      <c r="P18" s="4"/>
      <c r="Q18" s="4"/>
      <c r="R18" s="4"/>
      <c r="S18" s="4"/>
    </row>
    <row r="19" spans="3:19" ht="15" customHeight="1" x14ac:dyDescent="0.25">
      <c r="C19" s="1" t="s">
        <v>55</v>
      </c>
      <c r="D19" s="7">
        <v>0</v>
      </c>
      <c r="E19" s="7">
        <v>0</v>
      </c>
      <c r="F19" s="7">
        <v>2.7969000000000001E-2</v>
      </c>
      <c r="G19" s="7">
        <v>0</v>
      </c>
      <c r="H19" s="7">
        <v>0</v>
      </c>
      <c r="I19" s="7">
        <v>0</v>
      </c>
      <c r="J19" s="7">
        <v>0</v>
      </c>
      <c r="K19" s="7">
        <v>5.1819999999999998E-2</v>
      </c>
      <c r="L19" s="7">
        <v>0</v>
      </c>
      <c r="M19" s="7">
        <v>0</v>
      </c>
      <c r="O19" s="4"/>
      <c r="P19" s="4"/>
      <c r="Q19" s="4"/>
      <c r="R19" s="4"/>
      <c r="S19" s="4"/>
    </row>
    <row r="20" spans="3:19" ht="15" customHeight="1" x14ac:dyDescent="0.25">
      <c r="C20" s="1" t="s">
        <v>56</v>
      </c>
      <c r="D20" s="7">
        <v>5.3899999999999998E-4</v>
      </c>
      <c r="E20" s="7">
        <v>0</v>
      </c>
      <c r="F20" s="7">
        <v>1.175E-3</v>
      </c>
      <c r="G20" s="7">
        <v>2.679E-3</v>
      </c>
      <c r="H20" s="7">
        <v>0</v>
      </c>
      <c r="I20" s="7">
        <v>2.8800000000000002E-3</v>
      </c>
      <c r="J20" s="7">
        <v>0</v>
      </c>
      <c r="K20" s="7">
        <v>5.0000000000000001E-3</v>
      </c>
      <c r="L20" s="7">
        <v>1.882E-2</v>
      </c>
      <c r="M20" s="7">
        <v>0</v>
      </c>
      <c r="O20" s="4"/>
      <c r="P20" s="4"/>
      <c r="Q20" s="4"/>
      <c r="R20" s="4"/>
      <c r="S20" s="4"/>
    </row>
    <row r="21" spans="3:19" ht="15" customHeight="1" x14ac:dyDescent="0.25">
      <c r="C21" s="1" t="s">
        <v>57</v>
      </c>
      <c r="D21" s="7">
        <v>0</v>
      </c>
      <c r="E21" s="7">
        <v>0</v>
      </c>
      <c r="F21" s="7">
        <v>2.637E-3</v>
      </c>
      <c r="G21" s="7">
        <v>1.4159999999999999E-3</v>
      </c>
      <c r="H21" s="7">
        <v>0</v>
      </c>
      <c r="I21" s="7">
        <v>0</v>
      </c>
      <c r="J21" s="7">
        <v>0</v>
      </c>
      <c r="K21" s="7">
        <v>2.3970000000000002E-2</v>
      </c>
      <c r="L21" s="7">
        <v>9.9589999999999998E-2</v>
      </c>
      <c r="M21" s="7">
        <v>0</v>
      </c>
      <c r="O21" s="4"/>
      <c r="P21" s="4"/>
      <c r="Q21" s="4"/>
      <c r="R21" s="4"/>
      <c r="S21" s="4"/>
    </row>
    <row r="22" spans="3:19" ht="15" customHeight="1" x14ac:dyDescent="0.25">
      <c r="C22" s="1" t="s">
        <v>58</v>
      </c>
      <c r="D22" s="7">
        <v>0</v>
      </c>
      <c r="E22" s="7">
        <v>3.7999999999999999E-2</v>
      </c>
      <c r="F22" s="7">
        <v>1.7000000000000001E-4</v>
      </c>
      <c r="G22" s="7">
        <v>0</v>
      </c>
      <c r="H22" s="7">
        <v>7.3999999999999999E-4</v>
      </c>
      <c r="I22" s="7">
        <v>0</v>
      </c>
      <c r="J22" s="7">
        <v>9.3000000000000005E-4</v>
      </c>
      <c r="K22" s="7">
        <v>8.0000000000000002E-3</v>
      </c>
      <c r="L22" s="7">
        <v>0</v>
      </c>
      <c r="M22" s="7">
        <v>5.6000000000000001E-2</v>
      </c>
      <c r="O22" s="4"/>
      <c r="P22" s="4"/>
      <c r="Q22" s="4"/>
      <c r="R22" s="4"/>
      <c r="S22" s="4"/>
    </row>
    <row r="23" spans="3:19" ht="15" customHeight="1" x14ac:dyDescent="0.25">
      <c r="C23" s="1" t="s">
        <v>59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O23" s="4"/>
      <c r="P23" s="4"/>
      <c r="Q23" s="4"/>
      <c r="R23" s="4"/>
      <c r="S23" s="4"/>
    </row>
    <row r="24" spans="3:19" ht="15" customHeight="1" x14ac:dyDescent="0.25">
      <c r="C24" s="1" t="s">
        <v>60</v>
      </c>
      <c r="D24" s="7">
        <v>5.8199999999999994E-4</v>
      </c>
      <c r="E24" s="7">
        <v>2.0000000000000002E-5</v>
      </c>
      <c r="F24" s="7">
        <v>2.1090000000000002E-3</v>
      </c>
      <c r="G24" s="7">
        <v>3.6588000000000002E-2</v>
      </c>
      <c r="H24" s="7">
        <v>0</v>
      </c>
      <c r="I24" s="7">
        <v>2.12E-2</v>
      </c>
      <c r="J24" s="7">
        <v>1.5E-3</v>
      </c>
      <c r="K24" s="7">
        <v>6.164E-2</v>
      </c>
      <c r="L24" s="7">
        <v>0.43547000000000002</v>
      </c>
      <c r="M24" s="7">
        <v>0</v>
      </c>
      <c r="O24" s="4"/>
      <c r="P24" s="4"/>
      <c r="Q24" s="4"/>
      <c r="R24" s="4"/>
      <c r="S24" s="4"/>
    </row>
    <row r="25" spans="3:19" ht="15" customHeight="1" x14ac:dyDescent="0.25">
      <c r="C25" s="1" t="s">
        <v>61</v>
      </c>
      <c r="D25" s="7">
        <v>1.2685E-2</v>
      </c>
      <c r="E25" s="7">
        <v>7.0090000000000005E-3</v>
      </c>
      <c r="F25" s="7">
        <v>1.6029000000000002E-2</v>
      </c>
      <c r="G25" s="7">
        <v>2.1880000000000003E-3</v>
      </c>
      <c r="H25" s="7">
        <v>3.28E-4</v>
      </c>
      <c r="I25" s="7">
        <v>0.19589999999999999</v>
      </c>
      <c r="J25" s="7">
        <v>0.12892999999999999</v>
      </c>
      <c r="K25" s="7">
        <v>11.160970000000001</v>
      </c>
      <c r="L25" s="7">
        <v>0.11416999999999999</v>
      </c>
      <c r="M25" s="7">
        <v>2.826E-2</v>
      </c>
      <c r="O25" s="4"/>
      <c r="P25" s="4"/>
      <c r="Q25" s="4"/>
      <c r="R25" s="4"/>
      <c r="S25" s="4"/>
    </row>
    <row r="26" spans="3:19" ht="15" customHeight="1" x14ac:dyDescent="0.25">
      <c r="C26" s="1" t="s">
        <v>62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O26" s="4"/>
      <c r="P26" s="4"/>
      <c r="Q26" s="4"/>
      <c r="R26" s="4"/>
      <c r="S26" s="4"/>
    </row>
    <row r="27" spans="3:19" ht="15" customHeight="1" x14ac:dyDescent="0.25">
      <c r="C27" s="1" t="s">
        <v>63</v>
      </c>
      <c r="D27" s="7">
        <v>0</v>
      </c>
      <c r="E27" s="7">
        <v>3.3599999999999997E-3</v>
      </c>
      <c r="F27" s="7">
        <v>5.2240000000000003E-3</v>
      </c>
      <c r="G27" s="7">
        <v>2.7E-4</v>
      </c>
      <c r="H27" s="7">
        <v>0</v>
      </c>
      <c r="I27" s="7">
        <v>0</v>
      </c>
      <c r="J27" s="7">
        <v>2.1309999999999999E-2</v>
      </c>
      <c r="K27" s="7">
        <v>3.24</v>
      </c>
      <c r="L27" s="7">
        <v>1.7999999999999999E-2</v>
      </c>
      <c r="M27" s="7">
        <v>0</v>
      </c>
      <c r="O27" s="4"/>
      <c r="P27" s="4"/>
      <c r="Q27" s="4"/>
      <c r="R27" s="4"/>
      <c r="S27" s="4"/>
    </row>
    <row r="28" spans="3:19" ht="15" customHeight="1" x14ac:dyDescent="0.25">
      <c r="C28" s="1" t="s">
        <v>64</v>
      </c>
      <c r="D28" s="7">
        <v>0</v>
      </c>
      <c r="E28" s="7">
        <v>0</v>
      </c>
      <c r="F28" s="7">
        <v>0</v>
      </c>
      <c r="G28" s="7">
        <v>1.6570000000000001E-3</v>
      </c>
      <c r="H28" s="7">
        <v>0</v>
      </c>
      <c r="I28" s="7">
        <v>0</v>
      </c>
      <c r="J28" s="7">
        <v>0</v>
      </c>
      <c r="K28" s="7">
        <v>0</v>
      </c>
      <c r="L28" s="7">
        <v>1.7000000000000001E-2</v>
      </c>
      <c r="M28" s="7">
        <v>0</v>
      </c>
      <c r="O28" s="4"/>
      <c r="P28" s="4"/>
      <c r="Q28" s="4"/>
      <c r="R28" s="4"/>
      <c r="S28" s="4"/>
    </row>
    <row r="29" spans="3:19" ht="15" customHeight="1" x14ac:dyDescent="0.25">
      <c r="C29" s="1" t="s">
        <v>65</v>
      </c>
      <c r="D29" s="7">
        <v>3.1449999999999999E-2</v>
      </c>
      <c r="E29" s="7">
        <v>1.0940000000000001E-3</v>
      </c>
      <c r="F29" s="7">
        <v>0</v>
      </c>
      <c r="G29" s="7">
        <v>0</v>
      </c>
      <c r="H29" s="7">
        <v>7.3999999999999996E-5</v>
      </c>
      <c r="I29" s="7">
        <v>9.1800000000000007E-2</v>
      </c>
      <c r="J29" s="7">
        <v>4.48E-2</v>
      </c>
      <c r="K29" s="7">
        <v>0</v>
      </c>
      <c r="L29" s="7">
        <v>0</v>
      </c>
      <c r="M29" s="7">
        <v>1.1000000000000001E-3</v>
      </c>
      <c r="O29" s="4"/>
      <c r="P29" s="4"/>
      <c r="Q29" s="4"/>
      <c r="R29" s="4"/>
      <c r="S29" s="4"/>
    </row>
    <row r="30" spans="3:19" ht="15" customHeight="1" x14ac:dyDescent="0.25">
      <c r="C30" s="1" t="s">
        <v>66</v>
      </c>
      <c r="D30" s="7">
        <v>2.7759999999999998E-3</v>
      </c>
      <c r="E30" s="7">
        <v>2.03E-4</v>
      </c>
      <c r="F30" s="7">
        <v>2.0230000000000001E-3</v>
      </c>
      <c r="G30" s="7">
        <v>0</v>
      </c>
      <c r="H30" s="7">
        <v>1.297E-3</v>
      </c>
      <c r="I30" s="7">
        <v>0.22853000000000001</v>
      </c>
      <c r="J30" s="7">
        <v>8.0000000000000007E-5</v>
      </c>
      <c r="K30" s="7">
        <v>0.10100000000000001</v>
      </c>
      <c r="L30" s="7">
        <v>0</v>
      </c>
      <c r="M30" s="7">
        <v>2.572E-2</v>
      </c>
      <c r="O30" s="4"/>
      <c r="P30" s="4"/>
      <c r="Q30" s="4"/>
      <c r="R30" s="4"/>
      <c r="S30" s="4"/>
    </row>
    <row r="31" spans="3:19" ht="15" customHeight="1" x14ac:dyDescent="0.25">
      <c r="C31" s="1" t="s">
        <v>67</v>
      </c>
      <c r="D31" s="7">
        <v>0</v>
      </c>
      <c r="E31" s="7">
        <v>0</v>
      </c>
      <c r="F31" s="7">
        <v>3.836E-3</v>
      </c>
      <c r="G31" s="7">
        <v>0</v>
      </c>
      <c r="H31" s="7">
        <v>1.7193999999999997E-2</v>
      </c>
      <c r="I31" s="7">
        <v>0</v>
      </c>
      <c r="J31" s="7">
        <v>0</v>
      </c>
      <c r="K31" s="7">
        <v>6.701E-2</v>
      </c>
      <c r="L31" s="7">
        <v>0</v>
      </c>
      <c r="M31" s="7">
        <v>3.9367000000000001</v>
      </c>
      <c r="O31" s="4"/>
      <c r="P31" s="4"/>
      <c r="Q31" s="4"/>
      <c r="R31" s="4"/>
      <c r="S31" s="4"/>
    </row>
    <row r="32" spans="3:19" ht="15" customHeight="1" x14ac:dyDescent="0.25">
      <c r="C32" s="1" t="s">
        <v>68</v>
      </c>
      <c r="D32" s="7">
        <v>1.2425E-2</v>
      </c>
      <c r="E32" s="7">
        <v>3.5999999999999994E-5</v>
      </c>
      <c r="F32" s="7">
        <v>1.0340999999999999E-2</v>
      </c>
      <c r="G32" s="7">
        <v>2.0070000000000001E-2</v>
      </c>
      <c r="H32" s="7">
        <v>7.1499999999999992E-4</v>
      </c>
      <c r="I32" s="7">
        <v>2.5090000000000001E-2</v>
      </c>
      <c r="J32" s="7">
        <v>2.0000000000000001E-4</v>
      </c>
      <c r="K32" s="7">
        <v>3.09E-2</v>
      </c>
      <c r="L32" s="7">
        <v>7.6799999999999993E-2</v>
      </c>
      <c r="M32" s="7">
        <v>2.0699999999999998E-3</v>
      </c>
      <c r="O32" s="4"/>
      <c r="P32" s="4"/>
      <c r="Q32" s="4"/>
      <c r="R32" s="4"/>
      <c r="S32" s="4"/>
    </row>
    <row r="33" spans="3:19" ht="15" customHeight="1" x14ac:dyDescent="0.25">
      <c r="C33" s="1" t="s">
        <v>69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O33" s="4"/>
      <c r="P33" s="4"/>
      <c r="Q33" s="4"/>
      <c r="R33" s="4"/>
      <c r="S33" s="4"/>
    </row>
    <row r="34" spans="3:19" ht="15" customHeight="1" x14ac:dyDescent="0.25">
      <c r="C34" s="1" t="s">
        <v>70</v>
      </c>
      <c r="D34" s="7">
        <v>5.2259999999999997E-3</v>
      </c>
      <c r="E34" s="7">
        <v>0</v>
      </c>
      <c r="F34" s="7">
        <v>2.1939999999999998E-3</v>
      </c>
      <c r="G34" s="7">
        <v>2.9999999999999997E-4</v>
      </c>
      <c r="H34" s="7">
        <v>1.1459999999999999E-3</v>
      </c>
      <c r="I34" s="7">
        <v>6.4310000000000006E-2</v>
      </c>
      <c r="J34" s="7">
        <v>0</v>
      </c>
      <c r="K34" s="7">
        <v>1.6799999999999999E-2</v>
      </c>
      <c r="L34" s="7">
        <v>5.0000000000000001E-3</v>
      </c>
      <c r="M34" s="7">
        <v>8.0000000000000002E-3</v>
      </c>
      <c r="O34" s="4"/>
      <c r="P34" s="4"/>
      <c r="Q34" s="4"/>
      <c r="R34" s="4"/>
      <c r="S34" s="4"/>
    </row>
    <row r="35" spans="3:19" ht="15" customHeight="1" x14ac:dyDescent="0.25">
      <c r="C35" s="1" t="s">
        <v>71</v>
      </c>
      <c r="D35" s="7">
        <v>1.2300000000000001E-4</v>
      </c>
      <c r="E35" s="7">
        <v>1.534E-3</v>
      </c>
      <c r="F35" s="7">
        <v>0</v>
      </c>
      <c r="G35" s="7">
        <v>0</v>
      </c>
      <c r="H35" s="7">
        <v>0</v>
      </c>
      <c r="I35" s="7">
        <v>2.7E-4</v>
      </c>
      <c r="J35" s="7">
        <v>0.25</v>
      </c>
      <c r="K35" s="7">
        <v>0</v>
      </c>
      <c r="L35" s="7">
        <v>0</v>
      </c>
      <c r="M35" s="7">
        <v>0</v>
      </c>
      <c r="O35" s="4"/>
      <c r="P35" s="4"/>
      <c r="Q35" s="4"/>
      <c r="R35" s="4"/>
      <c r="S35" s="4"/>
    </row>
    <row r="36" spans="3:19" ht="15" customHeight="1" x14ac:dyDescent="0.25">
      <c r="C36" s="1" t="s">
        <v>72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O36" s="4"/>
      <c r="P36" s="4"/>
      <c r="Q36" s="4"/>
      <c r="R36" s="4"/>
      <c r="S36" s="4"/>
    </row>
    <row r="37" spans="3:19" ht="15" customHeight="1" x14ac:dyDescent="0.25">
      <c r="C37" s="1" t="s">
        <v>73</v>
      </c>
      <c r="D37" s="7">
        <v>9.0600000000000001E-4</v>
      </c>
      <c r="E37" s="7">
        <v>3.6899999999999997E-4</v>
      </c>
      <c r="F37" s="7">
        <v>3.59E-4</v>
      </c>
      <c r="G37" s="7">
        <v>5.1999999999999998E-3</v>
      </c>
      <c r="H37" s="7">
        <v>7.1700000000000002E-3</v>
      </c>
      <c r="I37" s="7">
        <v>0.10545</v>
      </c>
      <c r="J37" s="7">
        <v>6.5000000000000002E-2</v>
      </c>
      <c r="K37" s="7">
        <v>4.7050000000000002E-2</v>
      </c>
      <c r="L37" s="7">
        <v>2.0411999999999999</v>
      </c>
      <c r="M37" s="7">
        <v>2.7216</v>
      </c>
      <c r="O37" s="4"/>
      <c r="P37" s="4"/>
      <c r="Q37" s="4"/>
      <c r="R37" s="4"/>
      <c r="S37" s="4"/>
    </row>
    <row r="38" spans="3:19" ht="15" customHeight="1" x14ac:dyDescent="0.25">
      <c r="C38" s="1" t="s">
        <v>74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O38" s="4"/>
      <c r="P38" s="4"/>
      <c r="Q38" s="4"/>
      <c r="R38" s="4"/>
      <c r="S38" s="4"/>
    </row>
    <row r="39" spans="3:19" ht="15" customHeight="1" x14ac:dyDescent="0.25">
      <c r="C39" s="1" t="s">
        <v>75</v>
      </c>
      <c r="D39" s="7">
        <v>0</v>
      </c>
      <c r="E39" s="7">
        <v>0</v>
      </c>
      <c r="F39" s="7">
        <v>0</v>
      </c>
      <c r="G39" s="7">
        <v>2.042E-3</v>
      </c>
      <c r="H39" s="7">
        <v>0</v>
      </c>
      <c r="I39" s="7">
        <v>0</v>
      </c>
      <c r="J39" s="7">
        <v>0</v>
      </c>
      <c r="K39" s="7">
        <v>0</v>
      </c>
      <c r="L39" s="7">
        <v>5.1749999999999997E-2</v>
      </c>
      <c r="M39" s="7">
        <v>0</v>
      </c>
      <c r="O39" s="4"/>
      <c r="P39" s="4"/>
      <c r="Q39" s="4"/>
      <c r="R39" s="4"/>
      <c r="S39" s="4"/>
    </row>
    <row r="40" spans="3:19" ht="15" customHeight="1" x14ac:dyDescent="0.25">
      <c r="C40" s="1" t="s">
        <v>76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O40" s="4"/>
      <c r="P40" s="4"/>
      <c r="Q40" s="4"/>
      <c r="R40" s="4"/>
      <c r="S40" s="4"/>
    </row>
    <row r="41" spans="3:19" ht="15" customHeight="1" x14ac:dyDescent="0.25">
      <c r="C41" s="1" t="s">
        <v>77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O41" s="4"/>
      <c r="P41" s="4"/>
      <c r="Q41" s="4"/>
      <c r="R41" s="4"/>
      <c r="S41" s="4"/>
    </row>
    <row r="42" spans="3:19" ht="15" customHeight="1" x14ac:dyDescent="0.25">
      <c r="C42" s="1" t="s">
        <v>78</v>
      </c>
      <c r="D42" s="7">
        <v>0</v>
      </c>
      <c r="E42" s="7">
        <v>1.1709999999999999E-3</v>
      </c>
      <c r="F42" s="7">
        <v>9.3300000000000002E-4</v>
      </c>
      <c r="G42" s="7">
        <v>0</v>
      </c>
      <c r="H42" s="7">
        <v>3.1000000000000001E-5</v>
      </c>
      <c r="I42" s="7">
        <v>0</v>
      </c>
      <c r="J42" s="7">
        <v>0.13</v>
      </c>
      <c r="K42" s="7">
        <v>1.5350000000000001E-2</v>
      </c>
      <c r="L42" s="7">
        <v>0</v>
      </c>
      <c r="M42" s="7">
        <v>9.6000000000000002E-4</v>
      </c>
      <c r="O42" s="4"/>
      <c r="P42" s="4"/>
      <c r="Q42" s="4"/>
      <c r="R42" s="4"/>
      <c r="S42" s="4"/>
    </row>
    <row r="43" spans="3:19" ht="15" customHeight="1" x14ac:dyDescent="0.25">
      <c r="C43" s="1" t="s">
        <v>79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O43" s="4"/>
      <c r="P43" s="4"/>
      <c r="Q43" s="4"/>
      <c r="R43" s="4"/>
      <c r="S43" s="4"/>
    </row>
    <row r="44" spans="3:19" ht="15" customHeight="1" x14ac:dyDescent="0.25">
      <c r="C44" s="1" t="s">
        <v>80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O44" s="4"/>
      <c r="P44" s="4"/>
      <c r="Q44" s="4"/>
      <c r="R44" s="4"/>
      <c r="S44" s="4"/>
    </row>
    <row r="45" spans="3:19" ht="15" customHeight="1" x14ac:dyDescent="0.25">
      <c r="C45" s="1" t="s">
        <v>81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O45" s="4"/>
      <c r="P45" s="4"/>
      <c r="Q45" s="4"/>
      <c r="R45" s="4"/>
      <c r="S45" s="4"/>
    </row>
    <row r="46" spans="3:19" ht="15" customHeight="1" x14ac:dyDescent="0.25">
      <c r="C46" s="1" t="s">
        <v>82</v>
      </c>
      <c r="D46" s="7">
        <v>0.38311000000000001</v>
      </c>
      <c r="E46" s="7">
        <v>4.1846440000000005</v>
      </c>
      <c r="F46" s="7">
        <v>2.1478120000000001</v>
      </c>
      <c r="G46" s="7">
        <v>13.081394</v>
      </c>
      <c r="H46" s="7">
        <v>14.074922000000001</v>
      </c>
      <c r="I46" s="7">
        <v>14.38775</v>
      </c>
      <c r="J46" s="7">
        <v>8.2905700000000007</v>
      </c>
      <c r="K46" s="7">
        <v>8.6759199999999996</v>
      </c>
      <c r="L46" s="7">
        <v>12.7569</v>
      </c>
      <c r="M46" s="7">
        <v>22.190950000000001</v>
      </c>
      <c r="O46" s="4"/>
      <c r="P46" s="4"/>
      <c r="Q46" s="4"/>
      <c r="R46" s="4"/>
      <c r="S46" s="4"/>
    </row>
    <row r="47" spans="3:19" ht="15" customHeight="1" x14ac:dyDescent="0.25">
      <c r="C47" s="1" t="s">
        <v>83</v>
      </c>
      <c r="D47" s="7">
        <v>0</v>
      </c>
      <c r="E47" s="7">
        <v>1.3006999999999999E-2</v>
      </c>
      <c r="F47" s="7">
        <v>0</v>
      </c>
      <c r="G47" s="7">
        <v>0</v>
      </c>
      <c r="H47" s="7">
        <v>0</v>
      </c>
      <c r="I47" s="7">
        <v>0</v>
      </c>
      <c r="J47" s="7">
        <v>0.3</v>
      </c>
      <c r="K47" s="7">
        <v>0</v>
      </c>
      <c r="L47" s="7">
        <v>0</v>
      </c>
      <c r="M47" s="7">
        <v>0</v>
      </c>
      <c r="O47" s="4"/>
      <c r="P47" s="4"/>
      <c r="Q47" s="4"/>
      <c r="R47" s="4"/>
      <c r="S47" s="4"/>
    </row>
    <row r="48" spans="3:19" ht="15" customHeight="1" x14ac:dyDescent="0.25">
      <c r="C48" s="1" t="s">
        <v>84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O48" s="4"/>
      <c r="P48" s="4"/>
      <c r="Q48" s="4"/>
      <c r="R48" s="4"/>
      <c r="S48" s="4"/>
    </row>
    <row r="49" spans="1:19" ht="15" customHeight="1" x14ac:dyDescent="0.25">
      <c r="C49" s="1" t="s">
        <v>85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O49" s="4"/>
      <c r="P49" s="4"/>
      <c r="Q49" s="4"/>
      <c r="R49" s="4"/>
      <c r="S49" s="4"/>
    </row>
    <row r="50" spans="1:19" ht="15" customHeight="1" x14ac:dyDescent="0.25">
      <c r="C50" s="1" t="s">
        <v>86</v>
      </c>
      <c r="D50" s="7">
        <v>0</v>
      </c>
      <c r="E50" s="7">
        <v>3.189E-3</v>
      </c>
      <c r="F50" s="7">
        <v>0</v>
      </c>
      <c r="G50" s="7">
        <v>2.7300000000000002E-4</v>
      </c>
      <c r="H50" s="7">
        <v>0</v>
      </c>
      <c r="I50" s="7">
        <v>0</v>
      </c>
      <c r="J50" s="7">
        <v>8.0000000000000002E-3</v>
      </c>
      <c r="K50" s="7">
        <v>0</v>
      </c>
      <c r="L50" s="7">
        <v>4.4999999999999999E-4</v>
      </c>
      <c r="M50" s="7">
        <v>0</v>
      </c>
      <c r="O50" s="4"/>
      <c r="P50" s="4"/>
      <c r="Q50" s="4"/>
      <c r="R50" s="4"/>
      <c r="S50" s="4"/>
    </row>
    <row r="51" spans="1:19" ht="15" customHeight="1" x14ac:dyDescent="0.25">
      <c r="C51" s="1" t="s">
        <v>87</v>
      </c>
      <c r="D51" s="7">
        <v>0</v>
      </c>
      <c r="E51" s="7">
        <v>0</v>
      </c>
      <c r="F51" s="7">
        <v>1.3189999999999999E-3</v>
      </c>
      <c r="G51" s="7">
        <v>0</v>
      </c>
      <c r="H51" s="7">
        <v>0</v>
      </c>
      <c r="I51" s="7">
        <v>0</v>
      </c>
      <c r="J51" s="7">
        <v>0</v>
      </c>
      <c r="K51" s="7">
        <v>1.103</v>
      </c>
      <c r="L51" s="7">
        <v>0</v>
      </c>
      <c r="M51" s="7">
        <v>0</v>
      </c>
      <c r="O51" s="4"/>
      <c r="P51" s="4"/>
      <c r="Q51" s="4"/>
      <c r="R51" s="4"/>
      <c r="S51" s="4"/>
    </row>
    <row r="52" spans="1:19" ht="15" customHeight="1" x14ac:dyDescent="0.25">
      <c r="C52" s="1" t="s">
        <v>88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O52" s="4"/>
      <c r="P52" s="4"/>
      <c r="Q52" s="4"/>
      <c r="R52" s="4"/>
      <c r="S52" s="4"/>
    </row>
    <row r="53" spans="1:19" ht="15" customHeight="1" x14ac:dyDescent="0.25">
      <c r="C53" s="1" t="s">
        <v>89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O53" s="4"/>
      <c r="P53" s="4"/>
      <c r="Q53" s="4"/>
      <c r="R53" s="4"/>
      <c r="S53" s="4"/>
    </row>
    <row r="54" spans="1:19" ht="15" customHeight="1" x14ac:dyDescent="0.25">
      <c r="A54" s="1" t="s">
        <v>90</v>
      </c>
      <c r="D54" s="7">
        <v>92.816566000000009</v>
      </c>
      <c r="E54" s="7">
        <v>112.453306</v>
      </c>
      <c r="F54" s="7">
        <v>93.379870999999994</v>
      </c>
      <c r="G54" s="7">
        <v>128.13782499999999</v>
      </c>
      <c r="H54" s="7">
        <v>107.698595</v>
      </c>
      <c r="I54" s="7">
        <v>1488.4523899999999</v>
      </c>
      <c r="J54" s="7">
        <v>1872.66284</v>
      </c>
      <c r="K54" s="7">
        <v>2809.6609800000001</v>
      </c>
      <c r="L54" s="7">
        <v>1602.8521900000001</v>
      </c>
      <c r="M54" s="7">
        <v>1674.7899399999999</v>
      </c>
      <c r="O54" s="4"/>
      <c r="P54" s="4"/>
      <c r="Q54" s="4"/>
      <c r="R54" s="4"/>
      <c r="S54" s="4"/>
    </row>
    <row r="55" spans="1:19" ht="15" customHeight="1" x14ac:dyDescent="0.25">
      <c r="B55" s="1" t="s">
        <v>91</v>
      </c>
      <c r="D55" s="7">
        <v>0.14204700000000001</v>
      </c>
      <c r="E55" s="7">
        <v>7.2369000000000003E-2</v>
      </c>
      <c r="F55" s="7">
        <v>4.9902999999999996E-2</v>
      </c>
      <c r="G55" s="7">
        <v>5.9124999999999997E-2</v>
      </c>
      <c r="H55" s="7">
        <v>4.0591000000000002E-2</v>
      </c>
      <c r="I55" s="7">
        <v>1.5511299999999999</v>
      </c>
      <c r="J55" s="7">
        <v>0.2364</v>
      </c>
      <c r="K55" s="7">
        <v>0.41082000000000002</v>
      </c>
      <c r="L55" s="7">
        <v>14.76727</v>
      </c>
      <c r="M55" s="7">
        <v>3.2193000000000001</v>
      </c>
      <c r="O55" s="4"/>
      <c r="P55" s="4"/>
      <c r="Q55" s="4"/>
      <c r="R55" s="4"/>
      <c r="S55" s="4"/>
    </row>
    <row r="56" spans="1:19" ht="15" customHeight="1" x14ac:dyDescent="0.25">
      <c r="C56" s="1" t="s">
        <v>92</v>
      </c>
      <c r="D56" s="7">
        <v>0</v>
      </c>
      <c r="E56" s="7">
        <v>1.1300000000000001E-4</v>
      </c>
      <c r="F56" s="7">
        <v>0</v>
      </c>
      <c r="G56" s="7">
        <v>3.3457000000000001E-2</v>
      </c>
      <c r="H56" s="7">
        <v>7.7080000000000004E-3</v>
      </c>
      <c r="I56" s="7">
        <v>0</v>
      </c>
      <c r="J56" s="7">
        <v>5.5999999999999999E-3</v>
      </c>
      <c r="K56" s="7">
        <v>0</v>
      </c>
      <c r="L56" s="7">
        <v>14.63715</v>
      </c>
      <c r="M56" s="7">
        <v>3.0909399999999998</v>
      </c>
      <c r="O56" s="4"/>
      <c r="P56" s="4"/>
      <c r="Q56" s="4"/>
      <c r="R56" s="4"/>
      <c r="S56" s="4"/>
    </row>
    <row r="57" spans="1:19" ht="15" customHeight="1" x14ac:dyDescent="0.25">
      <c r="C57" s="1" t="s">
        <v>93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O57" s="4"/>
      <c r="P57" s="4"/>
      <c r="Q57" s="4"/>
      <c r="R57" s="4"/>
      <c r="S57" s="4"/>
    </row>
    <row r="58" spans="1:19" ht="15" customHeight="1" x14ac:dyDescent="0.25">
      <c r="C58" s="1" t="s">
        <v>94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O58" s="4"/>
      <c r="P58" s="4"/>
      <c r="Q58" s="4"/>
      <c r="R58" s="4"/>
      <c r="S58" s="4"/>
    </row>
    <row r="59" spans="1:19" ht="15" customHeight="1" x14ac:dyDescent="0.25">
      <c r="C59" s="1" t="s">
        <v>95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O59" s="4"/>
      <c r="P59" s="4"/>
      <c r="Q59" s="4"/>
      <c r="R59" s="4"/>
      <c r="S59" s="4"/>
    </row>
    <row r="60" spans="1:19" ht="15" customHeight="1" x14ac:dyDescent="0.25">
      <c r="C60" s="1" t="s">
        <v>96</v>
      </c>
      <c r="D60" s="7">
        <v>0</v>
      </c>
      <c r="E60" s="7">
        <v>0</v>
      </c>
      <c r="F60" s="7">
        <v>0</v>
      </c>
      <c r="G60" s="7">
        <v>1.1539999999999999E-3</v>
      </c>
      <c r="H60" s="7">
        <v>2.9999999999999997E-4</v>
      </c>
      <c r="I60" s="7">
        <v>0</v>
      </c>
      <c r="J60" s="7">
        <v>0</v>
      </c>
      <c r="K60" s="7">
        <v>0</v>
      </c>
      <c r="L60" s="7">
        <v>1.5299999999999999E-2</v>
      </c>
      <c r="M60" s="7">
        <v>1.17E-2</v>
      </c>
      <c r="O60" s="4"/>
      <c r="P60" s="4"/>
      <c r="Q60" s="4"/>
      <c r="R60" s="4"/>
      <c r="S60" s="4"/>
    </row>
    <row r="61" spans="1:19" ht="15" customHeight="1" x14ac:dyDescent="0.25">
      <c r="C61" s="1" t="s">
        <v>97</v>
      </c>
      <c r="D61" s="7">
        <v>0</v>
      </c>
      <c r="E61" s="7">
        <v>0</v>
      </c>
      <c r="F61" s="7">
        <v>0</v>
      </c>
      <c r="G61" s="7">
        <v>1.4999999999999999E-5</v>
      </c>
      <c r="H61" s="7">
        <v>0</v>
      </c>
      <c r="I61" s="7">
        <v>0</v>
      </c>
      <c r="J61" s="7">
        <v>0</v>
      </c>
      <c r="K61" s="7">
        <v>0</v>
      </c>
      <c r="L61" s="7">
        <v>4.4000000000000002E-4</v>
      </c>
      <c r="M61" s="7">
        <v>0</v>
      </c>
      <c r="O61" s="4"/>
      <c r="P61" s="4"/>
      <c r="Q61" s="4"/>
      <c r="R61" s="4"/>
      <c r="S61" s="4"/>
    </row>
    <row r="62" spans="1:19" ht="15" customHeight="1" x14ac:dyDescent="0.25">
      <c r="C62" s="1" t="s">
        <v>98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O62" s="4"/>
      <c r="P62" s="4"/>
      <c r="Q62" s="4"/>
      <c r="R62" s="4"/>
      <c r="S62" s="4"/>
    </row>
    <row r="63" spans="1:19" ht="15" customHeight="1" x14ac:dyDescent="0.25">
      <c r="C63" s="1" t="s">
        <v>99</v>
      </c>
      <c r="D63" s="7">
        <v>0</v>
      </c>
      <c r="E63" s="7">
        <v>0</v>
      </c>
      <c r="F63" s="7">
        <v>2.4553999999999999E-2</v>
      </c>
      <c r="G63" s="7">
        <v>0</v>
      </c>
      <c r="H63" s="7">
        <v>0</v>
      </c>
      <c r="I63" s="7">
        <v>0</v>
      </c>
      <c r="J63" s="7">
        <v>0</v>
      </c>
      <c r="K63" s="7">
        <v>0.10100000000000001</v>
      </c>
      <c r="L63" s="7">
        <v>0</v>
      </c>
      <c r="M63" s="7">
        <v>0</v>
      </c>
      <c r="O63" s="4"/>
      <c r="P63" s="4"/>
      <c r="Q63" s="4"/>
      <c r="R63" s="4"/>
      <c r="S63" s="4"/>
    </row>
    <row r="64" spans="1:19" ht="15" customHeight="1" x14ac:dyDescent="0.25">
      <c r="C64" s="1" t="s">
        <v>100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O64" s="4"/>
      <c r="P64" s="4"/>
      <c r="Q64" s="4"/>
      <c r="R64" s="4"/>
      <c r="S64" s="4"/>
    </row>
    <row r="65" spans="2:19" ht="15" customHeight="1" x14ac:dyDescent="0.25">
      <c r="C65" s="1" t="s">
        <v>101</v>
      </c>
      <c r="D65" s="7">
        <v>8.7690000000000008E-3</v>
      </c>
      <c r="E65" s="7">
        <v>6.2115999999999998E-2</v>
      </c>
      <c r="F65" s="7">
        <v>1.5761000000000001E-2</v>
      </c>
      <c r="G65" s="7">
        <v>1.0978999999999999E-2</v>
      </c>
      <c r="H65" s="7">
        <v>1.4393000000000001E-2</v>
      </c>
      <c r="I65" s="7">
        <v>9.4130000000000005E-2</v>
      </c>
      <c r="J65" s="7">
        <v>0.14610000000000001</v>
      </c>
      <c r="K65" s="7">
        <v>0.14760000000000001</v>
      </c>
      <c r="L65" s="7">
        <v>0.10842</v>
      </c>
      <c r="M65" s="7">
        <v>1.7999999999999999E-2</v>
      </c>
      <c r="O65" s="4"/>
      <c r="P65" s="4"/>
      <c r="Q65" s="4"/>
      <c r="R65" s="4"/>
      <c r="S65" s="4"/>
    </row>
    <row r="66" spans="2:19" ht="15" customHeight="1" x14ac:dyDescent="0.25">
      <c r="C66" s="1" t="s">
        <v>102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O66" s="4"/>
      <c r="P66" s="4"/>
      <c r="Q66" s="4"/>
      <c r="R66" s="4"/>
      <c r="S66" s="4"/>
    </row>
    <row r="67" spans="2:19" ht="15" customHeight="1" x14ac:dyDescent="0.25">
      <c r="C67" s="1" t="s">
        <v>103</v>
      </c>
      <c r="D67" s="7">
        <v>0.131686</v>
      </c>
      <c r="E67" s="7">
        <v>0</v>
      </c>
      <c r="F67" s="7">
        <v>0</v>
      </c>
      <c r="G67" s="7">
        <v>0</v>
      </c>
      <c r="H67" s="7">
        <v>4.725E-3</v>
      </c>
      <c r="I67" s="7">
        <v>1.3720000000000001</v>
      </c>
      <c r="J67" s="7">
        <v>0</v>
      </c>
      <c r="K67" s="7">
        <v>0</v>
      </c>
      <c r="L67" s="7">
        <v>0</v>
      </c>
      <c r="M67" s="7">
        <v>8.8999999999999996E-2</v>
      </c>
      <c r="O67" s="4"/>
      <c r="P67" s="4"/>
      <c r="Q67" s="4"/>
      <c r="R67" s="4"/>
      <c r="S67" s="4"/>
    </row>
    <row r="68" spans="2:19" ht="15" customHeight="1" x14ac:dyDescent="0.25">
      <c r="C68" s="1" t="s">
        <v>104</v>
      </c>
      <c r="D68" s="7">
        <v>0</v>
      </c>
      <c r="E68" s="7">
        <v>1.4000000000000001E-4</v>
      </c>
      <c r="F68" s="7">
        <v>4.1999999999999996E-4</v>
      </c>
      <c r="G68" s="7">
        <v>3.5E-4</v>
      </c>
      <c r="H68" s="7">
        <v>7.0000000000000007E-5</v>
      </c>
      <c r="I68" s="7">
        <v>0</v>
      </c>
      <c r="J68" s="7">
        <v>6.9999999999999999E-4</v>
      </c>
      <c r="K68" s="7">
        <v>1.6000000000000001E-3</v>
      </c>
      <c r="L68" s="7">
        <v>2.0000000000000001E-4</v>
      </c>
      <c r="M68" s="7">
        <v>1E-3</v>
      </c>
      <c r="O68" s="4"/>
      <c r="P68" s="4"/>
      <c r="Q68" s="4"/>
      <c r="R68" s="4"/>
      <c r="S68" s="4"/>
    </row>
    <row r="69" spans="2:19" ht="15" customHeight="1" x14ac:dyDescent="0.25">
      <c r="C69" s="1" t="s">
        <v>105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O69" s="4"/>
      <c r="P69" s="4"/>
      <c r="Q69" s="4"/>
      <c r="R69" s="4"/>
      <c r="S69" s="4"/>
    </row>
    <row r="70" spans="2:19" ht="15" customHeight="1" x14ac:dyDescent="0.25">
      <c r="C70" s="1" t="s">
        <v>106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O70" s="4"/>
      <c r="P70" s="4"/>
      <c r="Q70" s="4"/>
      <c r="R70" s="4"/>
      <c r="S70" s="4"/>
    </row>
    <row r="71" spans="2:19" ht="15" customHeight="1" x14ac:dyDescent="0.25">
      <c r="C71" s="1" t="s">
        <v>107</v>
      </c>
      <c r="D71" s="7">
        <v>1.5920000000000001E-3</v>
      </c>
      <c r="E71" s="7">
        <v>0.01</v>
      </c>
      <c r="F71" s="7">
        <v>9.1679999999999991E-3</v>
      </c>
      <c r="G71" s="7">
        <v>1.7899999999999999E-4</v>
      </c>
      <c r="H71" s="7">
        <v>1.0840000000000001E-3</v>
      </c>
      <c r="I71" s="7">
        <v>8.5000000000000006E-2</v>
      </c>
      <c r="J71" s="7">
        <v>8.4000000000000005E-2</v>
      </c>
      <c r="K71" s="7">
        <v>0.16062000000000001</v>
      </c>
      <c r="L71" s="7">
        <v>0</v>
      </c>
      <c r="M71" s="7">
        <v>3.0599999999999998E-3</v>
      </c>
      <c r="O71" s="4"/>
      <c r="P71" s="4"/>
      <c r="Q71" s="4"/>
      <c r="R71" s="4"/>
      <c r="S71" s="4"/>
    </row>
    <row r="72" spans="2:19" ht="15" customHeight="1" x14ac:dyDescent="0.25">
      <c r="C72" s="1" t="s">
        <v>108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O72" s="4"/>
      <c r="P72" s="4"/>
      <c r="Q72" s="4"/>
      <c r="R72" s="4"/>
      <c r="S72" s="4"/>
    </row>
    <row r="73" spans="2:19" ht="15" customHeight="1" x14ac:dyDescent="0.25">
      <c r="C73" s="1" t="s">
        <v>109</v>
      </c>
      <c r="D73" s="7">
        <v>0</v>
      </c>
      <c r="E73" s="7">
        <v>0</v>
      </c>
      <c r="F73" s="7">
        <v>0</v>
      </c>
      <c r="G73" s="7">
        <v>1.2990999999999999E-2</v>
      </c>
      <c r="H73" s="7">
        <v>1.2311000000000001E-2</v>
      </c>
      <c r="I73" s="7">
        <v>0</v>
      </c>
      <c r="J73" s="7">
        <v>0</v>
      </c>
      <c r="K73" s="7">
        <v>0</v>
      </c>
      <c r="L73" s="7">
        <v>5.7600000000000004E-3</v>
      </c>
      <c r="M73" s="7">
        <v>5.5999999999999999E-3</v>
      </c>
      <c r="O73" s="4"/>
      <c r="P73" s="4"/>
      <c r="Q73" s="4"/>
      <c r="R73" s="4"/>
      <c r="S73" s="4"/>
    </row>
    <row r="74" spans="2:19" ht="15" customHeight="1" x14ac:dyDescent="0.25">
      <c r="C74" s="1" t="s">
        <v>110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O74" s="4"/>
      <c r="P74" s="4"/>
      <c r="Q74" s="4"/>
      <c r="R74" s="4"/>
      <c r="S74" s="4"/>
    </row>
    <row r="75" spans="2:19" ht="15" customHeight="1" x14ac:dyDescent="0.25">
      <c r="C75" s="1" t="s">
        <v>111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O75" s="4"/>
      <c r="P75" s="4"/>
      <c r="Q75" s="4"/>
      <c r="R75" s="4"/>
      <c r="S75" s="4"/>
    </row>
    <row r="76" spans="2:19" ht="15" customHeight="1" x14ac:dyDescent="0.25">
      <c r="C76" s="1" t="s">
        <v>112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O76" s="4"/>
      <c r="P76" s="4"/>
      <c r="Q76" s="4"/>
      <c r="R76" s="4"/>
      <c r="S76" s="4"/>
    </row>
    <row r="77" spans="2:19" ht="15" customHeight="1" x14ac:dyDescent="0.25">
      <c r="C77" s="1" t="s">
        <v>113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O77" s="4"/>
      <c r="P77" s="4"/>
      <c r="Q77" s="4"/>
      <c r="R77" s="4"/>
      <c r="S77" s="4"/>
    </row>
    <row r="78" spans="2:19" ht="15" customHeight="1" x14ac:dyDescent="0.25">
      <c r="C78" s="1" t="s">
        <v>114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O78" s="4"/>
      <c r="P78" s="4"/>
      <c r="Q78" s="4"/>
      <c r="R78" s="4"/>
      <c r="S78" s="4"/>
    </row>
    <row r="79" spans="2:19" ht="15" customHeight="1" x14ac:dyDescent="0.25">
      <c r="B79" s="1" t="s">
        <v>115</v>
      </c>
      <c r="D79" s="7">
        <v>83.432513</v>
      </c>
      <c r="E79" s="7">
        <v>104.45956</v>
      </c>
      <c r="F79" s="7">
        <v>86.993126999999987</v>
      </c>
      <c r="G79" s="7">
        <v>122.024974</v>
      </c>
      <c r="H79" s="7">
        <v>101.443018</v>
      </c>
      <c r="I79" s="7">
        <v>421.55829999999997</v>
      </c>
      <c r="J79" s="7">
        <v>936.37588000000005</v>
      </c>
      <c r="K79" s="7">
        <v>2054.2887799999999</v>
      </c>
      <c r="L79" s="7">
        <v>922.76023999999995</v>
      </c>
      <c r="M79" s="7">
        <v>892.08928000000003</v>
      </c>
      <c r="O79" s="4"/>
      <c r="P79" s="4"/>
      <c r="Q79" s="4"/>
      <c r="R79" s="4"/>
      <c r="S79" s="4"/>
    </row>
    <row r="80" spans="2:19" ht="15" customHeight="1" x14ac:dyDescent="0.25">
      <c r="C80" s="1" t="s">
        <v>116</v>
      </c>
      <c r="D80" s="7">
        <v>0.62241600000000008</v>
      </c>
      <c r="E80" s="7">
        <v>1.704366</v>
      </c>
      <c r="F80" s="7">
        <v>0.60808499999999999</v>
      </c>
      <c r="G80" s="7">
        <v>1.728529</v>
      </c>
      <c r="H80" s="7">
        <v>1.0769929999999999</v>
      </c>
      <c r="I80" s="7">
        <v>5.0318399999999999</v>
      </c>
      <c r="J80" s="7">
        <v>14.28673</v>
      </c>
      <c r="K80" s="7">
        <v>3.4113099999999998</v>
      </c>
      <c r="L80" s="7">
        <v>24.529579999999999</v>
      </c>
      <c r="M80" s="7">
        <v>59.205649999999999</v>
      </c>
      <c r="O80" s="4"/>
      <c r="P80" s="4"/>
      <c r="Q80" s="4"/>
      <c r="R80" s="4"/>
      <c r="S80" s="4"/>
    </row>
    <row r="81" spans="2:19" ht="15" customHeight="1" x14ac:dyDescent="0.25">
      <c r="C81" s="1" t="s">
        <v>117</v>
      </c>
      <c r="D81" s="7">
        <v>82.810096999999999</v>
      </c>
      <c r="E81" s="7">
        <v>102.755194</v>
      </c>
      <c r="F81" s="7">
        <v>86.385041999999999</v>
      </c>
      <c r="G81" s="7">
        <v>120.29644500000001</v>
      </c>
      <c r="H81" s="7">
        <v>100.36602499999999</v>
      </c>
      <c r="I81" s="7">
        <v>416.52645999999999</v>
      </c>
      <c r="J81" s="7">
        <v>922.08915000000002</v>
      </c>
      <c r="K81" s="7">
        <v>2050.8774699999999</v>
      </c>
      <c r="L81" s="7">
        <v>898.23065999999994</v>
      </c>
      <c r="M81" s="7">
        <v>832.88363000000004</v>
      </c>
      <c r="O81" s="4"/>
      <c r="P81" s="4"/>
      <c r="Q81" s="4"/>
      <c r="R81" s="4"/>
      <c r="S81" s="4"/>
    </row>
    <row r="82" spans="2:19" ht="15" customHeight="1" x14ac:dyDescent="0.25">
      <c r="B82" s="1" t="s">
        <v>118</v>
      </c>
      <c r="D82" s="7">
        <v>1.1571479999999998</v>
      </c>
      <c r="E82" s="7">
        <v>1.170061</v>
      </c>
      <c r="F82" s="7">
        <v>1.475911</v>
      </c>
      <c r="G82" s="7">
        <v>0.74290999999999996</v>
      </c>
      <c r="H82" s="7">
        <v>1.4632180000000001</v>
      </c>
      <c r="I82" s="7">
        <v>203.99368000000001</v>
      </c>
      <c r="J82" s="7">
        <v>111.19061000000001</v>
      </c>
      <c r="K82" s="7">
        <v>196.2799</v>
      </c>
      <c r="L82" s="7">
        <v>129.96171000000001</v>
      </c>
      <c r="M82" s="7">
        <v>237.03790000000001</v>
      </c>
      <c r="O82" s="4"/>
      <c r="P82" s="4"/>
      <c r="Q82" s="4"/>
      <c r="R82" s="4"/>
      <c r="S82" s="4"/>
    </row>
    <row r="83" spans="2:19" ht="15" customHeight="1" x14ac:dyDescent="0.25">
      <c r="C83" s="1" t="s">
        <v>119</v>
      </c>
      <c r="D83" s="7">
        <v>1.6917000000000001E-2</v>
      </c>
      <c r="E83" s="7">
        <v>8.5269999999999999E-3</v>
      </c>
      <c r="F83" s="7">
        <v>0.101767</v>
      </c>
      <c r="G83" s="7">
        <v>0.107062</v>
      </c>
      <c r="H83" s="7">
        <v>0.42001299999999997</v>
      </c>
      <c r="I83" s="7">
        <v>0.92449000000000003</v>
      </c>
      <c r="J83" s="7">
        <v>0.35063</v>
      </c>
      <c r="K83" s="7">
        <v>3.24498</v>
      </c>
      <c r="L83" s="7">
        <v>1.90367</v>
      </c>
      <c r="M83" s="7">
        <v>27.527819999999998</v>
      </c>
      <c r="O83" s="4"/>
      <c r="P83" s="4"/>
      <c r="Q83" s="4"/>
      <c r="R83" s="4"/>
      <c r="S83" s="4"/>
    </row>
    <row r="84" spans="2:19" ht="15" customHeight="1" x14ac:dyDescent="0.25">
      <c r="C84" s="1" t="s">
        <v>120</v>
      </c>
      <c r="D84" s="7">
        <v>1.58E-3</v>
      </c>
      <c r="E84" s="7">
        <v>3.558E-3</v>
      </c>
      <c r="F84" s="7">
        <v>4.0000000000000003E-5</v>
      </c>
      <c r="G84" s="7">
        <v>6.7700000000000008E-4</v>
      </c>
      <c r="H84" s="7">
        <v>6.6609999999999994E-3</v>
      </c>
      <c r="I84" s="7">
        <v>0.27450000000000002</v>
      </c>
      <c r="J84" s="7">
        <v>0.78895000000000004</v>
      </c>
      <c r="K84" s="7">
        <v>1.7000000000000001E-2</v>
      </c>
      <c r="L84" s="7">
        <v>0.1968</v>
      </c>
      <c r="M84" s="7">
        <v>0.19839999999999999</v>
      </c>
      <c r="O84" s="4"/>
      <c r="P84" s="4"/>
      <c r="Q84" s="4"/>
      <c r="R84" s="4"/>
      <c r="S84" s="4"/>
    </row>
    <row r="85" spans="2:19" ht="15" customHeight="1" x14ac:dyDescent="0.25">
      <c r="C85" s="1" t="s">
        <v>121</v>
      </c>
      <c r="D85" s="7">
        <v>0.90673999999999999</v>
      </c>
      <c r="E85" s="7">
        <v>0.99440800000000007</v>
      </c>
      <c r="F85" s="7">
        <v>0.98608399999999996</v>
      </c>
      <c r="G85" s="7">
        <v>0.43575700000000001</v>
      </c>
      <c r="H85" s="7">
        <v>0.76998100000000003</v>
      </c>
      <c r="I85" s="7">
        <v>121.17585</v>
      </c>
      <c r="J85" s="7">
        <v>55.020870000000002</v>
      </c>
      <c r="K85" s="7">
        <v>134.07927000000001</v>
      </c>
      <c r="L85" s="7">
        <v>43.795679999999997</v>
      </c>
      <c r="M85" s="7">
        <v>117.10574</v>
      </c>
      <c r="O85" s="4"/>
      <c r="P85" s="4"/>
      <c r="Q85" s="4"/>
      <c r="R85" s="4"/>
      <c r="S85" s="4"/>
    </row>
    <row r="86" spans="2:19" ht="15" customHeight="1" x14ac:dyDescent="0.25">
      <c r="C86" s="1" t="s">
        <v>122</v>
      </c>
      <c r="D86" s="7">
        <v>2.9669000000000001E-2</v>
      </c>
      <c r="E86" s="7">
        <v>2.622E-2</v>
      </c>
      <c r="F86" s="7">
        <v>0.12088</v>
      </c>
      <c r="G86" s="7">
        <v>2.9379000000000002E-2</v>
      </c>
      <c r="H86" s="7">
        <v>8.6334999999999995E-2</v>
      </c>
      <c r="I86" s="7">
        <v>0.97909999999999997</v>
      </c>
      <c r="J86" s="7">
        <v>0.83930000000000005</v>
      </c>
      <c r="K86" s="7">
        <v>2.4826199999999998</v>
      </c>
      <c r="L86" s="7">
        <v>1.83091</v>
      </c>
      <c r="M86" s="7">
        <v>4.2339799999999999</v>
      </c>
      <c r="O86" s="4"/>
      <c r="P86" s="4"/>
      <c r="Q86" s="4"/>
      <c r="R86" s="4"/>
      <c r="S86" s="4"/>
    </row>
    <row r="87" spans="2:19" ht="15" customHeight="1" x14ac:dyDescent="0.25">
      <c r="C87" s="1" t="s">
        <v>123</v>
      </c>
      <c r="D87" s="7">
        <v>0.11856999999999999</v>
      </c>
      <c r="E87" s="7">
        <v>8.2769999999999996E-2</v>
      </c>
      <c r="F87" s="7">
        <v>8.6804000000000006E-2</v>
      </c>
      <c r="G87" s="7">
        <v>0.13003999999999999</v>
      </c>
      <c r="H87" s="7">
        <v>0.12936600000000001</v>
      </c>
      <c r="I87" s="7">
        <v>73.963999999999999</v>
      </c>
      <c r="J87" s="7">
        <v>51.751109999999997</v>
      </c>
      <c r="K87" s="7">
        <v>54.76003</v>
      </c>
      <c r="L87" s="7">
        <v>76.495570000000001</v>
      </c>
      <c r="M87" s="7">
        <v>78.602350000000001</v>
      </c>
      <c r="O87" s="4"/>
      <c r="P87" s="4"/>
      <c r="Q87" s="4"/>
      <c r="R87" s="4"/>
      <c r="S87" s="4"/>
    </row>
    <row r="88" spans="2:19" ht="15" customHeight="1" x14ac:dyDescent="0.25">
      <c r="C88" s="1" t="s">
        <v>124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O88" s="4"/>
      <c r="P88" s="4"/>
      <c r="Q88" s="4"/>
      <c r="R88" s="4"/>
      <c r="S88" s="4"/>
    </row>
    <row r="89" spans="2:19" ht="15" customHeight="1" x14ac:dyDescent="0.25">
      <c r="C89" s="1" t="s">
        <v>125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O89" s="4"/>
      <c r="P89" s="4"/>
      <c r="Q89" s="4"/>
      <c r="R89" s="4"/>
      <c r="S89" s="4"/>
    </row>
    <row r="90" spans="2:19" ht="15" customHeight="1" x14ac:dyDescent="0.25">
      <c r="C90" s="1" t="s">
        <v>126</v>
      </c>
      <c r="D90" s="7">
        <v>5.0759999999999998E-3</v>
      </c>
      <c r="E90" s="7">
        <v>4.6716000000000001E-2</v>
      </c>
      <c r="F90" s="7">
        <v>0.16169900000000001</v>
      </c>
      <c r="G90" s="7">
        <v>1.6796999999999999E-2</v>
      </c>
      <c r="H90" s="7">
        <v>2.2370999999999999E-2</v>
      </c>
      <c r="I90" s="7">
        <v>0.85240000000000005</v>
      </c>
      <c r="J90" s="7">
        <v>2.3544999999999998</v>
      </c>
      <c r="K90" s="7">
        <v>1.3745000000000001</v>
      </c>
      <c r="L90" s="7">
        <v>0.43836999999999998</v>
      </c>
      <c r="M90" s="7">
        <v>2.0525699999999998</v>
      </c>
      <c r="O90" s="4"/>
      <c r="P90" s="4"/>
      <c r="Q90" s="4"/>
      <c r="R90" s="4"/>
      <c r="S90" s="4"/>
    </row>
    <row r="91" spans="2:19" ht="15" customHeight="1" x14ac:dyDescent="0.25">
      <c r="C91" s="1" t="s">
        <v>127</v>
      </c>
      <c r="D91" s="7">
        <v>0</v>
      </c>
      <c r="E91" s="7">
        <v>4.6440000000000006E-3</v>
      </c>
      <c r="F91" s="7">
        <v>1.4940000000000001E-3</v>
      </c>
      <c r="G91" s="7">
        <v>6.8600000000000009E-4</v>
      </c>
      <c r="H91" s="7">
        <v>0</v>
      </c>
      <c r="I91" s="7">
        <v>0</v>
      </c>
      <c r="J91" s="7">
        <v>4.095E-2</v>
      </c>
      <c r="K91" s="7">
        <v>0.22500000000000001</v>
      </c>
      <c r="L91" s="7">
        <v>0.15</v>
      </c>
      <c r="M91" s="7">
        <v>0</v>
      </c>
      <c r="O91" s="4"/>
      <c r="P91" s="4"/>
      <c r="Q91" s="4"/>
      <c r="R91" s="4"/>
      <c r="S91" s="4"/>
    </row>
    <row r="92" spans="2:19" ht="15" customHeight="1" x14ac:dyDescent="0.25">
      <c r="C92" s="1" t="s">
        <v>128</v>
      </c>
      <c r="D92" s="7">
        <v>1.1479999999999999E-3</v>
      </c>
      <c r="E92" s="7">
        <v>1.668E-3</v>
      </c>
      <c r="F92" s="7">
        <v>1.7143000000000002E-2</v>
      </c>
      <c r="G92" s="7">
        <v>1.2300000000000001E-4</v>
      </c>
      <c r="H92" s="7">
        <v>8.3230000000000005E-3</v>
      </c>
      <c r="I92" s="7">
        <v>8.3800000000000003E-3</v>
      </c>
      <c r="J92" s="7">
        <v>4.1500000000000002E-2</v>
      </c>
      <c r="K92" s="7">
        <v>9.6500000000000002E-2</v>
      </c>
      <c r="L92" s="7">
        <v>4.4999999999999999E-4</v>
      </c>
      <c r="M92" s="7">
        <v>2.0274999999999999</v>
      </c>
      <c r="O92" s="4"/>
      <c r="P92" s="4"/>
      <c r="Q92" s="4"/>
      <c r="R92" s="4"/>
      <c r="S92" s="4"/>
    </row>
    <row r="93" spans="2:19" ht="15" customHeight="1" x14ac:dyDescent="0.25">
      <c r="C93" s="1" t="s">
        <v>129</v>
      </c>
      <c r="D93" s="7">
        <v>0</v>
      </c>
      <c r="E93" s="7">
        <v>0</v>
      </c>
      <c r="F93" s="7">
        <v>0</v>
      </c>
      <c r="G93" s="7">
        <v>2.2388999999999999E-2</v>
      </c>
      <c r="H93" s="7">
        <v>1.6910000000000001E-2</v>
      </c>
      <c r="I93" s="7">
        <v>0</v>
      </c>
      <c r="J93" s="7">
        <v>0</v>
      </c>
      <c r="K93" s="7">
        <v>0</v>
      </c>
      <c r="L93" s="7">
        <v>5.1502600000000003</v>
      </c>
      <c r="M93" s="7">
        <v>4.1630000000000003</v>
      </c>
      <c r="O93" s="4"/>
      <c r="P93" s="4"/>
      <c r="Q93" s="4"/>
      <c r="R93" s="4"/>
      <c r="S93" s="4"/>
    </row>
    <row r="94" spans="2:19" ht="15" customHeight="1" x14ac:dyDescent="0.25">
      <c r="C94" s="1" t="s">
        <v>130</v>
      </c>
      <c r="D94" s="7">
        <v>5.4343000000000002E-2</v>
      </c>
      <c r="E94" s="7">
        <v>0</v>
      </c>
      <c r="F94" s="7">
        <v>0</v>
      </c>
      <c r="G94" s="7">
        <v>0</v>
      </c>
      <c r="H94" s="7">
        <v>7.36E-4</v>
      </c>
      <c r="I94" s="7">
        <v>5.5131100000000002</v>
      </c>
      <c r="J94" s="7">
        <v>0</v>
      </c>
      <c r="K94" s="7">
        <v>0</v>
      </c>
      <c r="L94" s="7">
        <v>0</v>
      </c>
      <c r="M94" s="7">
        <v>3.2799999999999999E-3</v>
      </c>
      <c r="O94" s="4"/>
      <c r="P94" s="4"/>
      <c r="Q94" s="4"/>
      <c r="R94" s="4"/>
      <c r="S94" s="4"/>
    </row>
    <row r="95" spans="2:19" ht="15" customHeight="1" x14ac:dyDescent="0.25">
      <c r="C95" s="1" t="s">
        <v>131</v>
      </c>
      <c r="D95" s="7">
        <v>2.3105000000000001E-2</v>
      </c>
      <c r="E95" s="7">
        <v>1.5499999999999999E-3</v>
      </c>
      <c r="F95" s="7">
        <v>0</v>
      </c>
      <c r="G95" s="7">
        <v>0</v>
      </c>
      <c r="H95" s="7">
        <v>2.5219999999999999E-3</v>
      </c>
      <c r="I95" s="7">
        <v>0.30185000000000001</v>
      </c>
      <c r="J95" s="7">
        <v>2.8E-3</v>
      </c>
      <c r="K95" s="7">
        <v>0</v>
      </c>
      <c r="L95" s="7">
        <v>0</v>
      </c>
      <c r="M95" s="7">
        <v>1.1232599999999999</v>
      </c>
      <c r="O95" s="4"/>
      <c r="P95" s="4"/>
      <c r="Q95" s="4"/>
      <c r="R95" s="4"/>
      <c r="S95" s="4"/>
    </row>
    <row r="96" spans="2:19" ht="15" customHeight="1" x14ac:dyDescent="0.25">
      <c r="B96" s="1" t="s">
        <v>132</v>
      </c>
      <c r="D96" s="7">
        <v>8.0848580000000005</v>
      </c>
      <c r="E96" s="7">
        <v>6.7513160000000001</v>
      </c>
      <c r="F96" s="7">
        <v>4.8609300000000006</v>
      </c>
      <c r="G96" s="7">
        <v>5.310816</v>
      </c>
      <c r="H96" s="7">
        <v>4.7517680000000002</v>
      </c>
      <c r="I96" s="7">
        <v>861.34928000000002</v>
      </c>
      <c r="J96" s="7">
        <v>824.85995000000003</v>
      </c>
      <c r="K96" s="7">
        <v>558.68147999999997</v>
      </c>
      <c r="L96" s="7">
        <v>535.36297000000002</v>
      </c>
      <c r="M96" s="7">
        <v>542.44345999999996</v>
      </c>
      <c r="O96" s="4"/>
      <c r="P96" s="4"/>
      <c r="Q96" s="4"/>
      <c r="R96" s="4"/>
      <c r="S96" s="4"/>
    </row>
    <row r="97" spans="1:19" ht="15" customHeight="1" x14ac:dyDescent="0.25">
      <c r="C97" s="1" t="s">
        <v>133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O97" s="4"/>
      <c r="P97" s="4"/>
      <c r="Q97" s="4"/>
      <c r="R97" s="4"/>
      <c r="S97" s="4"/>
    </row>
    <row r="98" spans="1:19" ht="15" customHeight="1" x14ac:dyDescent="0.25">
      <c r="C98" s="1" t="s">
        <v>134</v>
      </c>
      <c r="D98" s="7">
        <v>1.2600000000000001E-3</v>
      </c>
      <c r="E98" s="7">
        <v>9.7550000000000015E-3</v>
      </c>
      <c r="F98" s="7">
        <v>7.7400000000000004E-3</v>
      </c>
      <c r="G98" s="7">
        <v>3.1030000000000003E-3</v>
      </c>
      <c r="H98" s="7">
        <v>3.803E-3</v>
      </c>
      <c r="I98" s="7">
        <v>1.124E-2</v>
      </c>
      <c r="J98" s="7">
        <v>0.13608000000000001</v>
      </c>
      <c r="K98" s="7">
        <v>6.694E-2</v>
      </c>
      <c r="L98" s="7">
        <v>3.3799999999999997E-2</v>
      </c>
      <c r="M98" s="7">
        <v>3.4720000000000001E-2</v>
      </c>
      <c r="O98" s="4"/>
      <c r="P98" s="4"/>
      <c r="Q98" s="4"/>
      <c r="R98" s="4"/>
      <c r="S98" s="4"/>
    </row>
    <row r="99" spans="1:19" ht="15" customHeight="1" x14ac:dyDescent="0.25">
      <c r="C99" s="1" t="s">
        <v>135</v>
      </c>
      <c r="D99" s="7">
        <v>8.7999999999999998E-5</v>
      </c>
      <c r="E99" s="7">
        <v>0</v>
      </c>
      <c r="F99" s="7">
        <v>7.5000000000000002E-4</v>
      </c>
      <c r="G99" s="7">
        <v>0</v>
      </c>
      <c r="H99" s="7">
        <v>1.139E-3</v>
      </c>
      <c r="I99" s="7">
        <v>5.9999999999999995E-4</v>
      </c>
      <c r="J99" s="7">
        <v>0</v>
      </c>
      <c r="K99" s="7">
        <v>1.8799999999999999E-3</v>
      </c>
      <c r="L99" s="7">
        <v>0</v>
      </c>
      <c r="M99" s="7">
        <v>1.3480000000000001E-2</v>
      </c>
      <c r="O99" s="4"/>
      <c r="P99" s="4"/>
      <c r="Q99" s="4"/>
      <c r="R99" s="4"/>
      <c r="S99" s="4"/>
    </row>
    <row r="100" spans="1:19" ht="15" customHeight="1" x14ac:dyDescent="0.25">
      <c r="C100" s="1" t="s">
        <v>136</v>
      </c>
      <c r="D100" s="7">
        <v>1.6439999999999998E-3</v>
      </c>
      <c r="E100" s="7">
        <v>9.1000000000000003E-5</v>
      </c>
      <c r="F100" s="7">
        <v>4.9050000000000005E-3</v>
      </c>
      <c r="G100" s="7">
        <v>1.0280000000000001E-3</v>
      </c>
      <c r="H100" s="7">
        <v>0</v>
      </c>
      <c r="I100" s="7">
        <v>8.3299999999999999E-2</v>
      </c>
      <c r="J100" s="7">
        <v>2.3E-3</v>
      </c>
      <c r="K100" s="7">
        <v>0.52300000000000002</v>
      </c>
      <c r="L100" s="7">
        <v>4.1000000000000002E-2</v>
      </c>
      <c r="M100" s="7">
        <v>0</v>
      </c>
      <c r="O100" s="4"/>
      <c r="P100" s="4"/>
      <c r="Q100" s="4"/>
      <c r="R100" s="4"/>
      <c r="S100" s="4"/>
    </row>
    <row r="101" spans="1:19" ht="15" customHeight="1" x14ac:dyDescent="0.25">
      <c r="C101" s="1" t="s">
        <v>137</v>
      </c>
      <c r="D101" s="7">
        <v>0.35849000000000003</v>
      </c>
      <c r="E101" s="7">
        <v>0.31974799999999998</v>
      </c>
      <c r="F101" s="7">
        <v>0.24077500000000002</v>
      </c>
      <c r="G101" s="7">
        <v>0.30035000000000001</v>
      </c>
      <c r="H101" s="7">
        <v>0.271953</v>
      </c>
      <c r="I101" s="7">
        <v>6.84274</v>
      </c>
      <c r="J101" s="7">
        <v>6.6939000000000002</v>
      </c>
      <c r="K101" s="7">
        <v>6.1002299999999998</v>
      </c>
      <c r="L101" s="7">
        <v>5.7981600000000002</v>
      </c>
      <c r="M101" s="7">
        <v>5.3083</v>
      </c>
      <c r="O101" s="4"/>
      <c r="P101" s="4"/>
      <c r="Q101" s="4"/>
      <c r="R101" s="4"/>
      <c r="S101" s="4"/>
    </row>
    <row r="102" spans="1:19" ht="15" customHeight="1" x14ac:dyDescent="0.25">
      <c r="C102" s="1" t="s">
        <v>138</v>
      </c>
      <c r="D102" s="7">
        <v>7.7047759999999998</v>
      </c>
      <c r="E102" s="7">
        <v>6.4200530000000002</v>
      </c>
      <c r="F102" s="7">
        <v>4.600498</v>
      </c>
      <c r="G102" s="7">
        <v>5.0062370000000005</v>
      </c>
      <c r="H102" s="7">
        <v>4.474545</v>
      </c>
      <c r="I102" s="7">
        <v>852.43740000000003</v>
      </c>
      <c r="J102" s="7">
        <v>817.99185</v>
      </c>
      <c r="K102" s="7">
        <v>551.80746999999997</v>
      </c>
      <c r="L102" s="7">
        <v>529.48451999999997</v>
      </c>
      <c r="M102" s="7">
        <v>537.08439999999996</v>
      </c>
      <c r="O102" s="4"/>
      <c r="P102" s="4"/>
      <c r="Q102" s="4"/>
      <c r="R102" s="4"/>
      <c r="S102" s="4"/>
    </row>
    <row r="103" spans="1:19" ht="15" customHeight="1" x14ac:dyDescent="0.25">
      <c r="C103" s="1" t="s">
        <v>139</v>
      </c>
      <c r="D103" s="7">
        <v>1.8599999999999999E-4</v>
      </c>
      <c r="E103" s="7">
        <v>3.1700000000000001E-4</v>
      </c>
      <c r="F103" s="7">
        <v>0</v>
      </c>
      <c r="G103" s="7">
        <v>0</v>
      </c>
      <c r="H103" s="7">
        <v>3.28E-4</v>
      </c>
      <c r="I103" s="7">
        <v>5.9999999999999995E-4</v>
      </c>
      <c r="J103" s="7">
        <v>1.8E-3</v>
      </c>
      <c r="K103" s="7">
        <v>0</v>
      </c>
      <c r="L103" s="7">
        <v>0</v>
      </c>
      <c r="M103" s="7">
        <v>2.5600000000000002E-3</v>
      </c>
      <c r="O103" s="4"/>
      <c r="P103" s="4"/>
      <c r="Q103" s="4"/>
      <c r="R103" s="4"/>
      <c r="S103" s="4"/>
    </row>
    <row r="104" spans="1:19" ht="15" customHeight="1" x14ac:dyDescent="0.25">
      <c r="C104" s="1" t="s">
        <v>140</v>
      </c>
      <c r="D104" s="7">
        <v>1.8414E-2</v>
      </c>
      <c r="E104" s="7">
        <v>1.3520000000000001E-3</v>
      </c>
      <c r="F104" s="7">
        <v>6.2619999999999993E-3</v>
      </c>
      <c r="G104" s="7">
        <v>9.800000000000001E-5</v>
      </c>
      <c r="H104" s="7">
        <v>0</v>
      </c>
      <c r="I104" s="7">
        <v>1.9734</v>
      </c>
      <c r="J104" s="7">
        <v>3.4020000000000002E-2</v>
      </c>
      <c r="K104" s="7">
        <v>0.18196000000000001</v>
      </c>
      <c r="L104" s="7">
        <v>5.4900000000000001E-3</v>
      </c>
      <c r="M104" s="7">
        <v>0</v>
      </c>
      <c r="O104" s="4"/>
      <c r="P104" s="4"/>
      <c r="Q104" s="4"/>
      <c r="R104" s="4"/>
      <c r="S104" s="4"/>
    </row>
    <row r="105" spans="1:19" ht="15" customHeight="1" x14ac:dyDescent="0.25">
      <c r="A105" s="1" t="s">
        <v>141</v>
      </c>
      <c r="D105" s="7">
        <v>359.68316838999999</v>
      </c>
      <c r="E105" s="7">
        <v>303.67333399999995</v>
      </c>
      <c r="F105" s="7">
        <v>353.58976200000001</v>
      </c>
      <c r="G105" s="7">
        <v>330.76448200000004</v>
      </c>
      <c r="H105" s="7">
        <v>251.24018599999999</v>
      </c>
      <c r="I105" s="7">
        <v>13966.04545</v>
      </c>
      <c r="J105" s="7">
        <v>20753.697380000001</v>
      </c>
      <c r="K105" s="7">
        <v>26221.922119999999</v>
      </c>
      <c r="L105" s="7">
        <v>23283.72493</v>
      </c>
      <c r="M105" s="7">
        <v>19557.552110000001</v>
      </c>
      <c r="O105" s="4"/>
      <c r="P105" s="4"/>
      <c r="Q105" s="4"/>
      <c r="R105" s="4"/>
      <c r="S105" s="4"/>
    </row>
    <row r="106" spans="1:19" ht="15" customHeight="1" x14ac:dyDescent="0.25">
      <c r="B106" s="1" t="s">
        <v>142</v>
      </c>
      <c r="D106" s="7">
        <v>2.72993</v>
      </c>
      <c r="E106" s="7">
        <v>5.1343249999999996</v>
      </c>
      <c r="F106" s="7">
        <v>2.906479</v>
      </c>
      <c r="G106" s="7">
        <v>4.2072449999999995</v>
      </c>
      <c r="H106" s="7">
        <v>1.729663</v>
      </c>
      <c r="I106" s="7">
        <v>167.25511</v>
      </c>
      <c r="J106" s="7">
        <v>191.32131000000001</v>
      </c>
      <c r="K106" s="7">
        <v>148.62934999999999</v>
      </c>
      <c r="L106" s="7">
        <v>95.999269999999996</v>
      </c>
      <c r="M106" s="7">
        <v>44.27834</v>
      </c>
      <c r="O106" s="4"/>
      <c r="P106" s="4"/>
      <c r="Q106" s="4"/>
      <c r="R106" s="4"/>
      <c r="S106" s="4"/>
    </row>
    <row r="107" spans="1:19" ht="15" customHeight="1" x14ac:dyDescent="0.25">
      <c r="C107" s="1" t="s">
        <v>143</v>
      </c>
      <c r="D107" s="7">
        <v>5.561E-3</v>
      </c>
      <c r="E107" s="7">
        <v>2.8031E-2</v>
      </c>
      <c r="F107" s="7">
        <v>4.6509999999999998E-3</v>
      </c>
      <c r="G107" s="7">
        <v>8.6969999999999999E-3</v>
      </c>
      <c r="H107" s="7">
        <v>2.3352000000000001E-2</v>
      </c>
      <c r="I107" s="7">
        <v>3.0450000000000001E-2</v>
      </c>
      <c r="J107" s="7">
        <v>6.1530000000000001E-2</v>
      </c>
      <c r="K107" s="7">
        <v>5.8950000000000002E-2</v>
      </c>
      <c r="L107" s="7">
        <v>8.387E-2</v>
      </c>
      <c r="M107" s="7">
        <v>0.11122</v>
      </c>
      <c r="O107" s="4"/>
      <c r="P107" s="4"/>
      <c r="Q107" s="4"/>
      <c r="R107" s="4"/>
      <c r="S107" s="4"/>
    </row>
    <row r="108" spans="1:19" ht="15" customHeight="1" x14ac:dyDescent="0.25">
      <c r="C108" s="1" t="s">
        <v>144</v>
      </c>
      <c r="D108" s="7">
        <v>2.0833999999999998E-2</v>
      </c>
      <c r="E108" s="7">
        <v>1.22E-4</v>
      </c>
      <c r="F108" s="7">
        <v>5.53E-4</v>
      </c>
      <c r="G108" s="7">
        <v>1.7420000000000001E-3</v>
      </c>
      <c r="H108" s="7">
        <v>0</v>
      </c>
      <c r="I108" s="7">
        <v>3.9419999999999997E-2</v>
      </c>
      <c r="J108" s="7">
        <v>4.1999999999999997E-3</v>
      </c>
      <c r="K108" s="7">
        <v>7.6499999999999997E-3</v>
      </c>
      <c r="L108" s="7">
        <v>2.894E-2</v>
      </c>
      <c r="M108" s="7">
        <v>0</v>
      </c>
      <c r="O108" s="4"/>
      <c r="P108" s="4"/>
      <c r="Q108" s="4"/>
      <c r="R108" s="4"/>
      <c r="S108" s="4"/>
    </row>
    <row r="109" spans="1:19" ht="15" customHeight="1" x14ac:dyDescent="0.25">
      <c r="C109" s="1" t="s">
        <v>145</v>
      </c>
      <c r="D109" s="7">
        <v>6.4329999999999995E-3</v>
      </c>
      <c r="E109" s="7">
        <v>0</v>
      </c>
      <c r="F109" s="7">
        <v>6.900000000000001E-5</v>
      </c>
      <c r="G109" s="7">
        <v>1.042E-3</v>
      </c>
      <c r="H109" s="7">
        <v>2.2858E-2</v>
      </c>
      <c r="I109" s="7">
        <v>4.1549999999999997E-2</v>
      </c>
      <c r="J109" s="7">
        <v>0</v>
      </c>
      <c r="K109" s="7">
        <v>1.2899999999999999E-3</v>
      </c>
      <c r="L109" s="7">
        <v>0.1386</v>
      </c>
      <c r="M109" s="7">
        <v>0.55652999999999997</v>
      </c>
      <c r="O109" s="4"/>
      <c r="P109" s="4"/>
      <c r="Q109" s="4"/>
      <c r="R109" s="4"/>
      <c r="S109" s="4"/>
    </row>
    <row r="110" spans="1:19" ht="15" customHeight="1" x14ac:dyDescent="0.25">
      <c r="C110" s="1" t="s">
        <v>146</v>
      </c>
      <c r="D110" s="7">
        <v>9.5199999999999994E-4</v>
      </c>
      <c r="E110" s="7">
        <v>6.5723000000000004E-2</v>
      </c>
      <c r="F110" s="7">
        <v>5.0699999999999999E-3</v>
      </c>
      <c r="G110" s="7">
        <v>3.5639999999999999E-3</v>
      </c>
      <c r="H110" s="7">
        <v>0</v>
      </c>
      <c r="I110" s="7">
        <v>1.82E-3</v>
      </c>
      <c r="J110" s="7">
        <v>0.69520999999999999</v>
      </c>
      <c r="K110" s="7">
        <v>9.8499999999999994E-3</v>
      </c>
      <c r="L110" s="7">
        <v>5.6299999999999996E-3</v>
      </c>
      <c r="M110" s="7">
        <v>0</v>
      </c>
      <c r="O110" s="4"/>
      <c r="P110" s="4"/>
      <c r="Q110" s="4"/>
      <c r="R110" s="4"/>
      <c r="S110" s="4"/>
    </row>
    <row r="111" spans="1:19" ht="15" customHeight="1" x14ac:dyDescent="0.25">
      <c r="C111" s="1" t="s">
        <v>147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O111" s="4"/>
      <c r="P111" s="4"/>
      <c r="Q111" s="4"/>
      <c r="R111" s="4"/>
      <c r="S111" s="4"/>
    </row>
    <row r="112" spans="1:19" ht="15" customHeight="1" x14ac:dyDescent="0.25">
      <c r="C112" s="1" t="s">
        <v>148</v>
      </c>
      <c r="D112" s="7">
        <v>2.316E-2</v>
      </c>
      <c r="E112" s="7">
        <v>3.4506000000000002E-2</v>
      </c>
      <c r="F112" s="7">
        <v>0.27988200000000002</v>
      </c>
      <c r="G112" s="7">
        <v>3.6112000000000005E-2</v>
      </c>
      <c r="H112" s="7">
        <v>1.0146000000000001E-2</v>
      </c>
      <c r="I112" s="7">
        <v>0.48042000000000001</v>
      </c>
      <c r="J112" s="7">
        <v>0.8982</v>
      </c>
      <c r="K112" s="7">
        <v>17.409980000000001</v>
      </c>
      <c r="L112" s="7">
        <v>1.71428</v>
      </c>
      <c r="M112" s="7">
        <v>0.11638</v>
      </c>
      <c r="O112" s="4"/>
      <c r="P112" s="4"/>
      <c r="Q112" s="4"/>
      <c r="R112" s="4"/>
      <c r="S112" s="4"/>
    </row>
    <row r="113" spans="2:19" ht="15" customHeight="1" x14ac:dyDescent="0.25">
      <c r="C113" s="1" t="s">
        <v>149</v>
      </c>
      <c r="D113" s="7">
        <v>0.60142899999999999</v>
      </c>
      <c r="E113" s="7">
        <v>0.83515099999999998</v>
      </c>
      <c r="F113" s="7">
        <v>0.79823199999999994</v>
      </c>
      <c r="G113" s="7">
        <v>1.0162990000000001</v>
      </c>
      <c r="H113" s="7">
        <v>1.3637260000000002</v>
      </c>
      <c r="I113" s="7">
        <v>4.54528</v>
      </c>
      <c r="J113" s="7">
        <v>8.7147799999999993</v>
      </c>
      <c r="K113" s="7">
        <v>7.38985</v>
      </c>
      <c r="L113" s="7">
        <v>12.117319999999999</v>
      </c>
      <c r="M113" s="7">
        <v>19.128219999999999</v>
      </c>
      <c r="O113" s="4"/>
      <c r="P113" s="4"/>
      <c r="Q113" s="4"/>
      <c r="R113" s="4"/>
      <c r="S113" s="4"/>
    </row>
    <row r="114" spans="2:19" ht="15" customHeight="1" x14ac:dyDescent="0.25">
      <c r="C114" s="1" t="s">
        <v>150</v>
      </c>
      <c r="D114" s="7">
        <v>0</v>
      </c>
      <c r="E114" s="7">
        <v>0</v>
      </c>
      <c r="F114" s="7">
        <v>4.4859999999999997E-2</v>
      </c>
      <c r="G114" s="7">
        <v>4.7499999999999999E-3</v>
      </c>
      <c r="H114" s="7">
        <v>0</v>
      </c>
      <c r="I114" s="7">
        <v>0</v>
      </c>
      <c r="J114" s="7">
        <v>0</v>
      </c>
      <c r="K114" s="7">
        <v>2.0539900000000002</v>
      </c>
      <c r="L114" s="7">
        <v>8.0000000000000004E-4</v>
      </c>
      <c r="M114" s="7">
        <v>0</v>
      </c>
      <c r="O114" s="4"/>
      <c r="P114" s="4"/>
      <c r="Q114" s="4"/>
      <c r="R114" s="4"/>
      <c r="S114" s="4"/>
    </row>
    <row r="115" spans="2:19" ht="15" customHeight="1" x14ac:dyDescent="0.25">
      <c r="C115" s="1" t="s">
        <v>151</v>
      </c>
      <c r="D115" s="7">
        <v>5.5000000000000002E-5</v>
      </c>
      <c r="E115" s="7">
        <v>5.3499999999999999E-4</v>
      </c>
      <c r="F115" s="7">
        <v>1.2E-5</v>
      </c>
      <c r="G115" s="7">
        <v>9.800000000000001E-5</v>
      </c>
      <c r="H115" s="7">
        <v>1.1E-5</v>
      </c>
      <c r="I115" s="7">
        <v>1.7999999999999999E-2</v>
      </c>
      <c r="J115" s="7">
        <v>2.4000000000000001E-4</v>
      </c>
      <c r="K115" s="7">
        <v>1E-4</v>
      </c>
      <c r="L115" s="7">
        <v>1.56E-3</v>
      </c>
      <c r="M115" s="7">
        <v>1.2999999999999999E-4</v>
      </c>
      <c r="O115" s="4"/>
      <c r="P115" s="4"/>
      <c r="Q115" s="4"/>
      <c r="R115" s="4"/>
      <c r="S115" s="4"/>
    </row>
    <row r="116" spans="2:19" ht="15" customHeight="1" x14ac:dyDescent="0.25">
      <c r="C116" s="1" t="s">
        <v>152</v>
      </c>
      <c r="D116" s="7">
        <v>0.15514699999999998</v>
      </c>
      <c r="E116" s="7">
        <v>0.103669</v>
      </c>
      <c r="F116" s="7">
        <v>0.33633300000000005</v>
      </c>
      <c r="G116" s="7">
        <v>0.28572799999999998</v>
      </c>
      <c r="H116" s="7">
        <v>9.2066999999999996E-2</v>
      </c>
      <c r="I116" s="7">
        <v>7.4338600000000001</v>
      </c>
      <c r="J116" s="7">
        <v>2.0110999999999999</v>
      </c>
      <c r="K116" s="7">
        <v>7.73787</v>
      </c>
      <c r="L116" s="7">
        <v>9.0455900000000007</v>
      </c>
      <c r="M116" s="7">
        <v>6.5163200000000003</v>
      </c>
      <c r="O116" s="4"/>
      <c r="P116" s="4"/>
      <c r="Q116" s="4"/>
      <c r="R116" s="4"/>
      <c r="S116" s="4"/>
    </row>
    <row r="117" spans="2:19" ht="15" customHeight="1" x14ac:dyDescent="0.25">
      <c r="C117" s="1" t="s">
        <v>153</v>
      </c>
      <c r="D117" s="7">
        <v>0</v>
      </c>
      <c r="E117" s="7">
        <v>8.6070000000000001E-3</v>
      </c>
      <c r="F117" s="7">
        <v>1.7984000000000003E-2</v>
      </c>
      <c r="G117" s="7">
        <v>0</v>
      </c>
      <c r="H117" s="7">
        <v>8.209999999999999E-4</v>
      </c>
      <c r="I117" s="7">
        <v>0</v>
      </c>
      <c r="J117" s="7">
        <v>0.29836000000000001</v>
      </c>
      <c r="K117" s="7">
        <v>0.68674999999999997</v>
      </c>
      <c r="L117" s="7">
        <v>0</v>
      </c>
      <c r="M117" s="7">
        <v>1.592E-2</v>
      </c>
      <c r="O117" s="4"/>
      <c r="P117" s="4"/>
      <c r="Q117" s="4"/>
      <c r="R117" s="4"/>
      <c r="S117" s="4"/>
    </row>
    <row r="118" spans="2:19" ht="15" customHeight="1" x14ac:dyDescent="0.25">
      <c r="C118" s="1" t="s">
        <v>154</v>
      </c>
      <c r="D118" s="7">
        <v>4.1165999999999994E-2</v>
      </c>
      <c r="E118" s="7">
        <v>6.1783000000000005E-2</v>
      </c>
      <c r="F118" s="7">
        <v>2.1000000000000002E-5</v>
      </c>
      <c r="G118" s="7">
        <v>5.8250000000000003E-3</v>
      </c>
      <c r="H118" s="7">
        <v>6.5000000000000008E-5</v>
      </c>
      <c r="I118" s="7">
        <v>0.29271000000000003</v>
      </c>
      <c r="J118" s="7">
        <v>0.11117</v>
      </c>
      <c r="K118" s="7">
        <v>4.4999999999999999E-4</v>
      </c>
      <c r="L118" s="7">
        <v>1.7999999999999999E-2</v>
      </c>
      <c r="M118" s="7">
        <v>3.5999999999999999E-3</v>
      </c>
      <c r="O118" s="4"/>
      <c r="P118" s="4"/>
      <c r="Q118" s="4"/>
      <c r="R118" s="4"/>
      <c r="S118" s="4"/>
    </row>
    <row r="119" spans="2:19" ht="15" customHeight="1" x14ac:dyDescent="0.25">
      <c r="C119" s="1" t="s">
        <v>155</v>
      </c>
      <c r="D119" s="7">
        <v>4.5300000000000002E-3</v>
      </c>
      <c r="E119" s="7">
        <v>0</v>
      </c>
      <c r="F119" s="7">
        <v>0.11653400000000001</v>
      </c>
      <c r="G119" s="7">
        <v>0.10452599999999999</v>
      </c>
      <c r="H119" s="7">
        <v>8.3123000000000002E-2</v>
      </c>
      <c r="I119" s="7">
        <v>0.16866999999999999</v>
      </c>
      <c r="J119" s="7">
        <v>0</v>
      </c>
      <c r="K119" s="7">
        <v>3.86185</v>
      </c>
      <c r="L119" s="7">
        <v>1.3047800000000001</v>
      </c>
      <c r="M119" s="7">
        <v>9.3734800000000007</v>
      </c>
      <c r="O119" s="4"/>
      <c r="P119" s="4"/>
      <c r="Q119" s="4"/>
      <c r="R119" s="4"/>
      <c r="S119" s="4"/>
    </row>
    <row r="120" spans="2:19" ht="15" customHeight="1" x14ac:dyDescent="0.25">
      <c r="C120" s="1" t="s">
        <v>156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O120" s="4"/>
      <c r="P120" s="4"/>
      <c r="Q120" s="4"/>
      <c r="R120" s="4"/>
      <c r="S120" s="4"/>
    </row>
    <row r="121" spans="2:19" ht="15" customHeight="1" x14ac:dyDescent="0.25">
      <c r="C121" s="1" t="s">
        <v>157</v>
      </c>
      <c r="D121" s="7">
        <v>0.65475899999999998</v>
      </c>
      <c r="E121" s="7">
        <v>2.8087900000000001</v>
      </c>
      <c r="F121" s="7">
        <v>0.64869200000000005</v>
      </c>
      <c r="G121" s="7">
        <v>2.1598989999999998</v>
      </c>
      <c r="H121" s="7">
        <v>4.1570000000000003E-2</v>
      </c>
      <c r="I121" s="7">
        <v>26.33221</v>
      </c>
      <c r="J121" s="7">
        <v>36.479039999999998</v>
      </c>
      <c r="K121" s="7">
        <v>14.727639999999999</v>
      </c>
      <c r="L121" s="7">
        <v>23.37283</v>
      </c>
      <c r="M121" s="7">
        <v>3.6736</v>
      </c>
      <c r="O121" s="4"/>
      <c r="P121" s="4"/>
      <c r="Q121" s="4"/>
      <c r="R121" s="4"/>
      <c r="S121" s="4"/>
    </row>
    <row r="122" spans="2:19" ht="15" customHeight="1" x14ac:dyDescent="0.25">
      <c r="C122" s="1" t="s">
        <v>158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O122" s="4"/>
      <c r="P122" s="4"/>
      <c r="Q122" s="4"/>
      <c r="R122" s="4"/>
      <c r="S122" s="4"/>
    </row>
    <row r="123" spans="2:19" ht="15" customHeight="1" x14ac:dyDescent="0.25">
      <c r="C123" s="1" t="s">
        <v>159</v>
      </c>
      <c r="D123" s="7">
        <v>1.2159040000000001</v>
      </c>
      <c r="E123" s="7">
        <v>1.1874079999999998</v>
      </c>
      <c r="F123" s="7">
        <v>0.653586</v>
      </c>
      <c r="G123" s="7">
        <v>0.57896300000000001</v>
      </c>
      <c r="H123" s="7">
        <v>9.1924000000000006E-2</v>
      </c>
      <c r="I123" s="7">
        <v>127.87072000000001</v>
      </c>
      <c r="J123" s="7">
        <v>142.04748000000001</v>
      </c>
      <c r="K123" s="7">
        <v>94.683130000000006</v>
      </c>
      <c r="L123" s="7">
        <v>48.167070000000002</v>
      </c>
      <c r="M123" s="7">
        <v>4.78294</v>
      </c>
      <c r="O123" s="4"/>
      <c r="P123" s="4"/>
      <c r="Q123" s="4"/>
      <c r="R123" s="4"/>
      <c r="S123" s="4"/>
    </row>
    <row r="124" spans="2:19" ht="15" customHeight="1" x14ac:dyDescent="0.25">
      <c r="B124" s="1" t="s">
        <v>160</v>
      </c>
      <c r="D124" s="7">
        <v>307.74995238999998</v>
      </c>
      <c r="E124" s="7">
        <v>249.679664</v>
      </c>
      <c r="F124" s="7">
        <v>295.168835</v>
      </c>
      <c r="G124" s="7">
        <v>275.43059999999997</v>
      </c>
      <c r="H124" s="7">
        <v>209.67995400000001</v>
      </c>
      <c r="I124" s="7">
        <v>12089.99483</v>
      </c>
      <c r="J124" s="7">
        <v>18412.650119999998</v>
      </c>
      <c r="K124" s="7">
        <v>24080.730159999999</v>
      </c>
      <c r="L124" s="7">
        <v>21076.273290000001</v>
      </c>
      <c r="M124" s="7">
        <v>18116.778869999998</v>
      </c>
      <c r="O124" s="4"/>
      <c r="P124" s="4"/>
      <c r="Q124" s="4"/>
      <c r="R124" s="4"/>
      <c r="S124" s="4"/>
    </row>
    <row r="125" spans="2:19" ht="15" customHeight="1" x14ac:dyDescent="0.25">
      <c r="C125" s="1" t="s">
        <v>161</v>
      </c>
      <c r="D125" s="7">
        <v>235.38138239000003</v>
      </c>
      <c r="E125" s="7">
        <v>186.498535</v>
      </c>
      <c r="F125" s="7">
        <v>229.607024</v>
      </c>
      <c r="G125" s="7">
        <v>216.78472500000001</v>
      </c>
      <c r="H125" s="7">
        <v>155.76754500000001</v>
      </c>
      <c r="I125" s="7">
        <v>9488.5506299999997</v>
      </c>
      <c r="J125" s="7">
        <v>12187.71398</v>
      </c>
      <c r="K125" s="7">
        <v>16551.029600000002</v>
      </c>
      <c r="L125" s="7">
        <v>12560.25928</v>
      </c>
      <c r="M125" s="7">
        <v>10445.81222</v>
      </c>
      <c r="O125" s="4"/>
      <c r="P125" s="4"/>
      <c r="Q125" s="4"/>
      <c r="R125" s="4"/>
      <c r="S125" s="4"/>
    </row>
    <row r="126" spans="2:19" ht="15" customHeight="1" x14ac:dyDescent="0.25">
      <c r="C126" s="1" t="s">
        <v>162</v>
      </c>
      <c r="D126" s="7">
        <v>41.194578</v>
      </c>
      <c r="E126" s="7">
        <v>29.414663000000001</v>
      </c>
      <c r="F126" s="7">
        <v>30.613689999999998</v>
      </c>
      <c r="G126" s="7">
        <v>26.827632000000001</v>
      </c>
      <c r="H126" s="7">
        <v>27.174223999999999</v>
      </c>
      <c r="I126" s="7">
        <v>269.06108</v>
      </c>
      <c r="J126" s="7">
        <v>4370.38447</v>
      </c>
      <c r="K126" s="7">
        <v>5312.2086099999997</v>
      </c>
      <c r="L126" s="7">
        <v>6709.5411199999999</v>
      </c>
      <c r="M126" s="7">
        <v>6122.7958799999997</v>
      </c>
      <c r="O126" s="4"/>
      <c r="P126" s="4"/>
      <c r="Q126" s="4"/>
      <c r="R126" s="4"/>
      <c r="S126" s="4"/>
    </row>
    <row r="127" spans="2:19" ht="15" customHeight="1" x14ac:dyDescent="0.25">
      <c r="C127" s="1" t="s">
        <v>163</v>
      </c>
      <c r="D127" s="7">
        <v>16.060897999999998</v>
      </c>
      <c r="E127" s="7">
        <v>14.718869</v>
      </c>
      <c r="F127" s="7">
        <v>15.094141</v>
      </c>
      <c r="G127" s="7">
        <v>15.694591000000001</v>
      </c>
      <c r="H127" s="7">
        <v>12.868870999999999</v>
      </c>
      <c r="I127" s="7">
        <v>1384.62699</v>
      </c>
      <c r="J127" s="7">
        <v>857.62025000000006</v>
      </c>
      <c r="K127" s="7">
        <v>920.91049999999996</v>
      </c>
      <c r="L127" s="7">
        <v>946.24680999999998</v>
      </c>
      <c r="M127" s="7">
        <v>730.53016000000002</v>
      </c>
      <c r="O127" s="4"/>
      <c r="P127" s="4"/>
      <c r="Q127" s="4"/>
      <c r="R127" s="4"/>
      <c r="S127" s="4"/>
    </row>
    <row r="128" spans="2:19" ht="15" customHeight="1" x14ac:dyDescent="0.25">
      <c r="C128" s="1" t="s">
        <v>164</v>
      </c>
      <c r="D128" s="7">
        <v>3.859E-3</v>
      </c>
      <c r="E128" s="7">
        <v>1.7310000000000001E-3</v>
      </c>
      <c r="F128" s="7">
        <v>4.0159999999999996E-3</v>
      </c>
      <c r="G128" s="7">
        <v>0</v>
      </c>
      <c r="H128" s="7">
        <v>8.0003000000000005E-2</v>
      </c>
      <c r="I128" s="7">
        <v>1.35E-2</v>
      </c>
      <c r="J128" s="7">
        <v>1.7100000000000001E-2</v>
      </c>
      <c r="K128" s="7">
        <v>2.2700000000000001E-2</v>
      </c>
      <c r="L128" s="7">
        <v>0</v>
      </c>
      <c r="M128" s="7">
        <v>0.71397999999999995</v>
      </c>
      <c r="O128" s="4"/>
      <c r="P128" s="4"/>
      <c r="Q128" s="4"/>
      <c r="R128" s="4"/>
      <c r="S128" s="4"/>
    </row>
    <row r="129" spans="2:19" ht="15" customHeight="1" x14ac:dyDescent="0.25">
      <c r="C129" s="1" t="s">
        <v>165</v>
      </c>
      <c r="D129" s="7">
        <v>15.109235</v>
      </c>
      <c r="E129" s="7">
        <v>19.045866</v>
      </c>
      <c r="F129" s="7">
        <v>19.849964</v>
      </c>
      <c r="G129" s="7">
        <v>16.123652</v>
      </c>
      <c r="H129" s="7">
        <v>13.789311</v>
      </c>
      <c r="I129" s="7">
        <v>947.74262999999996</v>
      </c>
      <c r="J129" s="7">
        <v>996.91431999999998</v>
      </c>
      <c r="K129" s="7">
        <v>1296.5587499999999</v>
      </c>
      <c r="L129" s="7">
        <v>860.22608000000002</v>
      </c>
      <c r="M129" s="7">
        <v>816.92663000000005</v>
      </c>
      <c r="O129" s="4"/>
      <c r="P129" s="4"/>
      <c r="Q129" s="4"/>
      <c r="R129" s="4"/>
      <c r="S129" s="4"/>
    </row>
    <row r="130" spans="2:19" ht="15" customHeight="1" x14ac:dyDescent="0.25">
      <c r="B130" s="1" t="s">
        <v>166</v>
      </c>
      <c r="D130" s="7">
        <v>12.4671</v>
      </c>
      <c r="E130" s="7">
        <v>12.755147000000001</v>
      </c>
      <c r="F130" s="7">
        <v>16.068740999999999</v>
      </c>
      <c r="G130" s="7">
        <v>14.022020000000001</v>
      </c>
      <c r="H130" s="7">
        <v>11.610583</v>
      </c>
      <c r="I130" s="7">
        <v>666.39408000000003</v>
      </c>
      <c r="J130" s="7">
        <v>862.66953000000001</v>
      </c>
      <c r="K130" s="7">
        <v>936.51977999999997</v>
      </c>
      <c r="L130" s="7">
        <v>852.88198</v>
      </c>
      <c r="M130" s="7">
        <v>530.84531000000004</v>
      </c>
      <c r="O130" s="4"/>
      <c r="P130" s="4"/>
      <c r="Q130" s="4"/>
      <c r="R130" s="4"/>
      <c r="S130" s="4"/>
    </row>
    <row r="131" spans="2:19" ht="15" customHeight="1" x14ac:dyDescent="0.25">
      <c r="C131" s="1" t="s">
        <v>167</v>
      </c>
      <c r="D131" s="7">
        <v>0</v>
      </c>
      <c r="E131" s="7">
        <v>2.6200000000000003E-4</v>
      </c>
      <c r="F131" s="7">
        <v>6.4999999999999997E-4</v>
      </c>
      <c r="G131" s="7">
        <v>0</v>
      </c>
      <c r="H131" s="7">
        <v>2.4277999999999997E-2</v>
      </c>
      <c r="I131" s="7">
        <v>0</v>
      </c>
      <c r="J131" s="7">
        <v>1.4E-2</v>
      </c>
      <c r="K131" s="7">
        <v>3.5999999999999997E-2</v>
      </c>
      <c r="L131" s="7">
        <v>0</v>
      </c>
      <c r="M131" s="7">
        <v>3.1E-2</v>
      </c>
      <c r="O131" s="4"/>
      <c r="P131" s="4"/>
      <c r="Q131" s="4"/>
      <c r="R131" s="4"/>
      <c r="S131" s="4"/>
    </row>
    <row r="132" spans="2:19" ht="15" customHeight="1" x14ac:dyDescent="0.25">
      <c r="C132" s="1" t="s">
        <v>168</v>
      </c>
      <c r="D132" s="7">
        <v>0.16761199999999998</v>
      </c>
      <c r="E132" s="7">
        <v>0.18568100000000001</v>
      </c>
      <c r="F132" s="7">
        <v>0.265984</v>
      </c>
      <c r="G132" s="7">
        <v>0.23006800000000002</v>
      </c>
      <c r="H132" s="7">
        <v>0.15573599999999999</v>
      </c>
      <c r="I132" s="7">
        <v>4.0352399999999999</v>
      </c>
      <c r="J132" s="7">
        <v>4.5226499999999996</v>
      </c>
      <c r="K132" s="7">
        <v>5.7147500000000004</v>
      </c>
      <c r="L132" s="7">
        <v>4.8324699999999998</v>
      </c>
      <c r="M132" s="7">
        <v>3.1645699999999999</v>
      </c>
      <c r="O132" s="4"/>
      <c r="P132" s="4"/>
      <c r="Q132" s="4"/>
      <c r="R132" s="4"/>
      <c r="S132" s="4"/>
    </row>
    <row r="133" spans="2:19" ht="15" customHeight="1" x14ac:dyDescent="0.25">
      <c r="C133" s="1" t="s">
        <v>169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O133" s="4"/>
      <c r="P133" s="4"/>
      <c r="Q133" s="4"/>
      <c r="R133" s="4"/>
      <c r="S133" s="4"/>
    </row>
    <row r="134" spans="2:19" ht="15" customHeight="1" x14ac:dyDescent="0.25">
      <c r="C134" s="1" t="s">
        <v>170</v>
      </c>
      <c r="D134" s="7">
        <v>12.081286</v>
      </c>
      <c r="E134" s="7">
        <v>12.218669999999999</v>
      </c>
      <c r="F134" s="7">
        <v>15.302940000000001</v>
      </c>
      <c r="G134" s="7">
        <v>13.375299</v>
      </c>
      <c r="H134" s="7">
        <v>11.053756999999999</v>
      </c>
      <c r="I134" s="7">
        <v>657.53256999999996</v>
      </c>
      <c r="J134" s="7">
        <v>851.96438000000001</v>
      </c>
      <c r="K134" s="7">
        <v>922.95653000000004</v>
      </c>
      <c r="L134" s="7">
        <v>836.37976000000003</v>
      </c>
      <c r="M134" s="7">
        <v>512.03461000000004</v>
      </c>
      <c r="O134" s="4"/>
      <c r="P134" s="4"/>
      <c r="Q134" s="4"/>
      <c r="R134" s="4"/>
      <c r="S134" s="4"/>
    </row>
    <row r="135" spans="2:19" ht="15" customHeight="1" x14ac:dyDescent="0.25">
      <c r="C135" s="1" t="s">
        <v>171</v>
      </c>
      <c r="D135" s="7">
        <v>4.0000000000000003E-5</v>
      </c>
      <c r="E135" s="7">
        <v>1.4983E-2</v>
      </c>
      <c r="F135" s="7">
        <v>2.8285000000000001E-2</v>
      </c>
      <c r="G135" s="7">
        <v>0.11501900000000001</v>
      </c>
      <c r="H135" s="7">
        <v>1.7387E-2</v>
      </c>
      <c r="I135" s="7">
        <v>2.9999999999999997E-4</v>
      </c>
      <c r="J135" s="7">
        <v>0.77200000000000002</v>
      </c>
      <c r="K135" s="7">
        <v>1.7670999999999999</v>
      </c>
      <c r="L135" s="7">
        <v>6.0034000000000001</v>
      </c>
      <c r="M135" s="7">
        <v>5.2690000000000001</v>
      </c>
      <c r="O135" s="4"/>
      <c r="P135" s="4"/>
      <c r="Q135" s="4"/>
      <c r="R135" s="4"/>
      <c r="S135" s="4"/>
    </row>
    <row r="136" spans="2:19" ht="15" customHeight="1" x14ac:dyDescent="0.25">
      <c r="C136" s="1" t="s">
        <v>172</v>
      </c>
      <c r="D136" s="7">
        <v>3.722E-3</v>
      </c>
      <c r="E136" s="7">
        <v>0</v>
      </c>
      <c r="F136" s="7">
        <v>0</v>
      </c>
      <c r="G136" s="7">
        <v>0</v>
      </c>
      <c r="H136" s="7">
        <v>0</v>
      </c>
      <c r="I136" s="7">
        <v>0.371</v>
      </c>
      <c r="J136" s="7">
        <v>0</v>
      </c>
      <c r="K136" s="7">
        <v>0</v>
      </c>
      <c r="L136" s="7">
        <v>0</v>
      </c>
      <c r="M136" s="7">
        <v>0</v>
      </c>
      <c r="O136" s="4"/>
      <c r="P136" s="4"/>
      <c r="Q136" s="4"/>
      <c r="R136" s="4"/>
      <c r="S136" s="4"/>
    </row>
    <row r="137" spans="2:19" ht="15" customHeight="1" x14ac:dyDescent="0.25">
      <c r="C137" s="1" t="s">
        <v>173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O137" s="4"/>
      <c r="P137" s="4"/>
      <c r="Q137" s="4"/>
      <c r="R137" s="4"/>
      <c r="S137" s="4"/>
    </row>
    <row r="138" spans="2:19" ht="15" customHeight="1" x14ac:dyDescent="0.25">
      <c r="C138" s="1" t="s">
        <v>174</v>
      </c>
      <c r="D138" s="7">
        <v>5.1929999999999997E-3</v>
      </c>
      <c r="E138" s="7">
        <v>6.1200000000000002E-4</v>
      </c>
      <c r="F138" s="7">
        <v>2.9299999999999997E-4</v>
      </c>
      <c r="G138" s="7">
        <v>1.2657E-2</v>
      </c>
      <c r="H138" s="7">
        <v>1.224E-3</v>
      </c>
      <c r="I138" s="7">
        <v>4.9149999999999999E-2</v>
      </c>
      <c r="J138" s="7">
        <v>1.1199999999999999E-3</v>
      </c>
      <c r="K138" s="7">
        <v>1.8E-3</v>
      </c>
      <c r="L138" s="7">
        <v>5.8000000000000003E-2</v>
      </c>
      <c r="M138" s="7">
        <v>1.4999999999999999E-2</v>
      </c>
      <c r="O138" s="4"/>
      <c r="P138" s="4"/>
      <c r="Q138" s="4"/>
      <c r="R138" s="4"/>
      <c r="S138" s="4"/>
    </row>
    <row r="139" spans="2:19" ht="15" customHeight="1" x14ac:dyDescent="0.25">
      <c r="C139" s="1" t="s">
        <v>175</v>
      </c>
      <c r="D139" s="7">
        <v>3.3433999999999998E-2</v>
      </c>
      <c r="E139" s="7">
        <v>0.12132299999999999</v>
      </c>
      <c r="F139" s="7">
        <v>0.14733299999999999</v>
      </c>
      <c r="G139" s="7">
        <v>0.152335</v>
      </c>
      <c r="H139" s="7">
        <v>0.130578</v>
      </c>
      <c r="I139" s="7">
        <v>0.87992999999999999</v>
      </c>
      <c r="J139" s="7">
        <v>2.1992799999999999</v>
      </c>
      <c r="K139" s="7">
        <v>4.4355399999999996</v>
      </c>
      <c r="L139" s="7">
        <v>4.5639599999999998</v>
      </c>
      <c r="M139" s="7">
        <v>2.8989699999999998</v>
      </c>
      <c r="O139" s="4"/>
      <c r="P139" s="4"/>
      <c r="Q139" s="4"/>
      <c r="R139" s="4"/>
      <c r="S139" s="4"/>
    </row>
    <row r="140" spans="2:19" ht="15" customHeight="1" x14ac:dyDescent="0.25">
      <c r="C140" s="1" t="s">
        <v>176</v>
      </c>
      <c r="D140" s="7">
        <v>0.175813</v>
      </c>
      <c r="E140" s="7">
        <v>0.15550299999999997</v>
      </c>
      <c r="F140" s="7">
        <v>0.17706200000000002</v>
      </c>
      <c r="G140" s="7">
        <v>0.13664199999999999</v>
      </c>
      <c r="H140" s="7">
        <v>0.19246199999999999</v>
      </c>
      <c r="I140" s="7">
        <v>3.52589</v>
      </c>
      <c r="J140" s="7">
        <v>1.7561</v>
      </c>
      <c r="K140" s="7">
        <v>1.2879400000000001</v>
      </c>
      <c r="L140" s="7">
        <v>1.0443899999999999</v>
      </c>
      <c r="M140" s="7">
        <v>2.35216</v>
      </c>
      <c r="O140" s="4"/>
      <c r="P140" s="4"/>
      <c r="Q140" s="4"/>
      <c r="R140" s="4"/>
      <c r="S140" s="4"/>
    </row>
    <row r="141" spans="2:19" ht="15" customHeight="1" x14ac:dyDescent="0.25">
      <c r="C141" s="1" t="s">
        <v>177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O141" s="4"/>
      <c r="P141" s="4"/>
      <c r="Q141" s="4"/>
      <c r="R141" s="4"/>
      <c r="S141" s="4"/>
    </row>
    <row r="142" spans="2:19" ht="15" customHeight="1" x14ac:dyDescent="0.25">
      <c r="C142" s="1" t="s">
        <v>178</v>
      </c>
      <c r="D142" s="7">
        <v>0</v>
      </c>
      <c r="E142" s="7">
        <v>5.5639000000000001E-2</v>
      </c>
      <c r="F142" s="7">
        <v>0.14619399999999999</v>
      </c>
      <c r="G142" s="7">
        <v>0</v>
      </c>
      <c r="H142" s="7">
        <v>0</v>
      </c>
      <c r="I142" s="7">
        <v>0</v>
      </c>
      <c r="J142" s="7">
        <v>1.04</v>
      </c>
      <c r="K142" s="7">
        <v>0.32012000000000002</v>
      </c>
      <c r="L142" s="7">
        <v>0</v>
      </c>
      <c r="M142" s="7">
        <v>0</v>
      </c>
      <c r="O142" s="4"/>
      <c r="P142" s="4"/>
      <c r="Q142" s="4"/>
      <c r="R142" s="4"/>
      <c r="S142" s="4"/>
    </row>
    <row r="143" spans="2:19" ht="15" customHeight="1" x14ac:dyDescent="0.25">
      <c r="C143" s="1" t="s">
        <v>179</v>
      </c>
      <c r="D143" s="7">
        <v>0</v>
      </c>
      <c r="E143" s="7">
        <v>2.4740000000000001E-3</v>
      </c>
      <c r="F143" s="7">
        <v>0</v>
      </c>
      <c r="G143" s="7">
        <v>0</v>
      </c>
      <c r="H143" s="7">
        <v>3.5161000000000005E-2</v>
      </c>
      <c r="I143" s="7">
        <v>0</v>
      </c>
      <c r="J143" s="7">
        <v>0.4</v>
      </c>
      <c r="K143" s="7">
        <v>0</v>
      </c>
      <c r="L143" s="7">
        <v>0</v>
      </c>
      <c r="M143" s="7">
        <v>5.08</v>
      </c>
      <c r="O143" s="4"/>
      <c r="P143" s="4"/>
      <c r="Q143" s="4"/>
      <c r="R143" s="4"/>
      <c r="S143" s="4"/>
    </row>
    <row r="144" spans="2:19" ht="15" customHeight="1" x14ac:dyDescent="0.25">
      <c r="B144" s="1" t="s">
        <v>180</v>
      </c>
      <c r="D144" s="7">
        <v>36.736186000000004</v>
      </c>
      <c r="E144" s="7">
        <v>36.104197999999997</v>
      </c>
      <c r="F144" s="7">
        <v>39.445706999999999</v>
      </c>
      <c r="G144" s="7">
        <v>37.104616999999998</v>
      </c>
      <c r="H144" s="7">
        <v>28.219986000000002</v>
      </c>
      <c r="I144" s="7">
        <v>1042.4014299999999</v>
      </c>
      <c r="J144" s="7">
        <v>1287.0564199999999</v>
      </c>
      <c r="K144" s="7">
        <v>1056.0428300000001</v>
      </c>
      <c r="L144" s="7">
        <v>1258.5703900000001</v>
      </c>
      <c r="M144" s="7">
        <v>865.64958999999999</v>
      </c>
      <c r="O144" s="4"/>
      <c r="P144" s="4"/>
      <c r="Q144" s="4"/>
      <c r="R144" s="4"/>
      <c r="S144" s="4"/>
    </row>
    <row r="145" spans="1:19" ht="15" customHeight="1" x14ac:dyDescent="0.25">
      <c r="C145" s="1" t="s">
        <v>181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O145" s="4"/>
      <c r="P145" s="4"/>
      <c r="Q145" s="4"/>
      <c r="R145" s="4"/>
      <c r="S145" s="4"/>
    </row>
    <row r="146" spans="1:19" ht="15" customHeight="1" x14ac:dyDescent="0.25">
      <c r="C146" s="1" t="s">
        <v>182</v>
      </c>
      <c r="D146" s="7">
        <v>0.29172300000000001</v>
      </c>
      <c r="E146" s="7">
        <v>0.40007999999999999</v>
      </c>
      <c r="F146" s="7">
        <v>0.80791000000000002</v>
      </c>
      <c r="G146" s="7">
        <v>0.58954799999999996</v>
      </c>
      <c r="H146" s="7">
        <v>0.40617700000000001</v>
      </c>
      <c r="I146" s="7">
        <v>28.6389</v>
      </c>
      <c r="J146" s="7">
        <v>31.64556</v>
      </c>
      <c r="K146" s="7">
        <v>51.361330000000002</v>
      </c>
      <c r="L146" s="7">
        <v>53.128189999999996</v>
      </c>
      <c r="M146" s="7">
        <v>18.28471</v>
      </c>
      <c r="O146" s="4"/>
      <c r="P146" s="4"/>
      <c r="Q146" s="4"/>
      <c r="R146" s="4"/>
      <c r="S146" s="4"/>
    </row>
    <row r="147" spans="1:19" ht="15" customHeight="1" x14ac:dyDescent="0.25">
      <c r="C147" s="1" t="s">
        <v>183</v>
      </c>
      <c r="D147" s="7">
        <v>1.6905E-2</v>
      </c>
      <c r="E147" s="7">
        <v>1.7496999999999999E-2</v>
      </c>
      <c r="F147" s="7">
        <v>1.8581E-2</v>
      </c>
      <c r="G147" s="7">
        <v>2.5358000000000002E-2</v>
      </c>
      <c r="H147" s="7">
        <v>9.92E-3</v>
      </c>
      <c r="I147" s="7">
        <v>0.38934000000000002</v>
      </c>
      <c r="J147" s="7">
        <v>0.37835999999999997</v>
      </c>
      <c r="K147" s="7">
        <v>0.35499000000000003</v>
      </c>
      <c r="L147" s="7">
        <v>0.67113999999999996</v>
      </c>
      <c r="M147" s="7">
        <v>0.24199999999999999</v>
      </c>
      <c r="O147" s="4"/>
      <c r="P147" s="4"/>
      <c r="Q147" s="4"/>
      <c r="R147" s="4"/>
      <c r="S147" s="4"/>
    </row>
    <row r="148" spans="1:19" ht="15" customHeight="1" x14ac:dyDescent="0.25">
      <c r="C148" s="1" t="s">
        <v>184</v>
      </c>
      <c r="D148" s="7">
        <v>2.428E-3</v>
      </c>
      <c r="E148" s="7">
        <v>8.294000000000001E-3</v>
      </c>
      <c r="F148" s="7">
        <v>8.4969999999999993E-3</v>
      </c>
      <c r="G148" s="7">
        <v>5.6695000000000002E-2</v>
      </c>
      <c r="H148" s="7">
        <v>5.4524000000000003E-2</v>
      </c>
      <c r="I148" s="7">
        <v>3.891E-2</v>
      </c>
      <c r="J148" s="7">
        <v>0.14488000000000001</v>
      </c>
      <c r="K148" s="7">
        <v>0.16209999999999999</v>
      </c>
      <c r="L148" s="7">
        <v>0.89917999999999998</v>
      </c>
      <c r="M148" s="7">
        <v>0.93203000000000003</v>
      </c>
      <c r="O148" s="4"/>
      <c r="P148" s="4"/>
      <c r="Q148" s="4"/>
      <c r="R148" s="4"/>
      <c r="S148" s="4"/>
    </row>
    <row r="149" spans="1:19" ht="15" customHeight="1" x14ac:dyDescent="0.25">
      <c r="C149" s="1" t="s">
        <v>185</v>
      </c>
      <c r="D149" s="7">
        <v>3.3954270000000002</v>
      </c>
      <c r="E149" s="7">
        <v>4.6201419999999995</v>
      </c>
      <c r="F149" s="7">
        <v>4.6054040000000001</v>
      </c>
      <c r="G149" s="7">
        <v>3.493763</v>
      </c>
      <c r="H149" s="7">
        <v>5.6412079999999998</v>
      </c>
      <c r="I149" s="7">
        <v>154.83131</v>
      </c>
      <c r="J149" s="7">
        <v>207.34725</v>
      </c>
      <c r="K149" s="7">
        <v>247.14983000000001</v>
      </c>
      <c r="L149" s="7">
        <v>231.70581000000001</v>
      </c>
      <c r="M149" s="7">
        <v>190.23301000000001</v>
      </c>
      <c r="O149" s="4"/>
      <c r="P149" s="4"/>
      <c r="Q149" s="4"/>
      <c r="R149" s="4"/>
      <c r="S149" s="4"/>
    </row>
    <row r="150" spans="1:19" ht="15" customHeight="1" x14ac:dyDescent="0.25">
      <c r="C150" s="1" t="s">
        <v>186</v>
      </c>
      <c r="D150" s="7">
        <v>9.0700000000000004E-4</v>
      </c>
      <c r="E150" s="7">
        <v>1.7050999999999997E-2</v>
      </c>
      <c r="F150" s="7">
        <v>7.2759999999999995E-3</v>
      </c>
      <c r="G150" s="7">
        <v>7.1139999999999997E-3</v>
      </c>
      <c r="H150" s="7">
        <v>3.6469999999999996E-3</v>
      </c>
      <c r="I150" s="7">
        <v>1.022E-2</v>
      </c>
      <c r="J150" s="7">
        <v>0.65681</v>
      </c>
      <c r="K150" s="7">
        <v>0.28855999999999998</v>
      </c>
      <c r="L150" s="7">
        <v>0.11584999999999999</v>
      </c>
      <c r="M150" s="7">
        <v>6.5610000000000002E-2</v>
      </c>
      <c r="O150" s="4"/>
      <c r="P150" s="4"/>
      <c r="Q150" s="4"/>
      <c r="R150" s="4"/>
      <c r="S150" s="4"/>
    </row>
    <row r="151" spans="1:19" ht="15" customHeight="1" x14ac:dyDescent="0.25">
      <c r="C151" s="1" t="s">
        <v>187</v>
      </c>
      <c r="D151" s="7">
        <v>20.757871999999999</v>
      </c>
      <c r="E151" s="7">
        <v>20.378337999999999</v>
      </c>
      <c r="F151" s="7">
        <v>20.802122999999998</v>
      </c>
      <c r="G151" s="7">
        <v>21.288387</v>
      </c>
      <c r="H151" s="7">
        <v>10.293227999999999</v>
      </c>
      <c r="I151" s="7">
        <v>137.12236999999999</v>
      </c>
      <c r="J151" s="7">
        <v>136.05555000000001</v>
      </c>
      <c r="K151" s="7">
        <v>140.32696999999999</v>
      </c>
      <c r="L151" s="7">
        <v>142.48223999999999</v>
      </c>
      <c r="M151" s="7">
        <v>75.133480000000006</v>
      </c>
      <c r="O151" s="4"/>
      <c r="P151" s="4"/>
      <c r="Q151" s="4"/>
      <c r="R151" s="4"/>
      <c r="S151" s="4"/>
    </row>
    <row r="152" spans="1:19" ht="15" customHeight="1" x14ac:dyDescent="0.25">
      <c r="C152" s="1" t="s">
        <v>188</v>
      </c>
      <c r="D152" s="7">
        <v>3.436836</v>
      </c>
      <c r="E152" s="7">
        <v>4.041029</v>
      </c>
      <c r="F152" s="7">
        <v>6.1578650000000001</v>
      </c>
      <c r="G152" s="7">
        <v>5.2993920000000001</v>
      </c>
      <c r="H152" s="7">
        <v>6.7743169999999999</v>
      </c>
      <c r="I152" s="7">
        <v>70.088189999999997</v>
      </c>
      <c r="J152" s="7">
        <v>102.35634</v>
      </c>
      <c r="K152" s="7">
        <v>145.15396999999999</v>
      </c>
      <c r="L152" s="7">
        <v>20.313310000000001</v>
      </c>
      <c r="M152" s="7">
        <v>18.504650000000002</v>
      </c>
      <c r="O152" s="4"/>
      <c r="P152" s="4"/>
      <c r="Q152" s="4"/>
      <c r="R152" s="4"/>
      <c r="S152" s="4"/>
    </row>
    <row r="153" spans="1:19" ht="15" customHeight="1" x14ac:dyDescent="0.25">
      <c r="C153" s="1" t="s">
        <v>189</v>
      </c>
      <c r="D153" s="7">
        <v>6.6123959999999995</v>
      </c>
      <c r="E153" s="7">
        <v>5.8772070000000003</v>
      </c>
      <c r="F153" s="7">
        <v>6.3629440000000006</v>
      </c>
      <c r="G153" s="7">
        <v>4.0399099999999999</v>
      </c>
      <c r="H153" s="7">
        <v>3.0629299999999997</v>
      </c>
      <c r="I153" s="7">
        <v>100.75208000000001</v>
      </c>
      <c r="J153" s="7">
        <v>123.57173</v>
      </c>
      <c r="K153" s="7">
        <v>139.43942000000001</v>
      </c>
      <c r="L153" s="7">
        <v>91.678179999999998</v>
      </c>
      <c r="M153" s="7">
        <v>98.867000000000004</v>
      </c>
      <c r="O153" s="4"/>
      <c r="P153" s="4"/>
      <c r="Q153" s="4"/>
      <c r="R153" s="4"/>
      <c r="S153" s="4"/>
    </row>
    <row r="154" spans="1:19" ht="15" customHeight="1" x14ac:dyDescent="0.25">
      <c r="C154" s="1" t="s">
        <v>190</v>
      </c>
      <c r="D154" s="7">
        <v>2.221692</v>
      </c>
      <c r="E154" s="7">
        <v>0.74456</v>
      </c>
      <c r="F154" s="7">
        <v>0.67510700000000001</v>
      </c>
      <c r="G154" s="7">
        <v>2.3044499999999997</v>
      </c>
      <c r="H154" s="7">
        <v>1.974035</v>
      </c>
      <c r="I154" s="7">
        <v>550.53011000000004</v>
      </c>
      <c r="J154" s="7">
        <v>684.89994000000002</v>
      </c>
      <c r="K154" s="7">
        <v>331.80565999999999</v>
      </c>
      <c r="L154" s="7">
        <v>717.57649000000004</v>
      </c>
      <c r="M154" s="7">
        <v>463.38709999999998</v>
      </c>
      <c r="O154" s="4"/>
      <c r="P154" s="4"/>
      <c r="Q154" s="4"/>
      <c r="R154" s="4"/>
      <c r="S154" s="4"/>
    </row>
    <row r="155" spans="1:19" ht="15" customHeight="1" x14ac:dyDescent="0.25">
      <c r="A155" s="1" t="s">
        <v>191</v>
      </c>
      <c r="D155" s="7">
        <v>1497.9083344000001</v>
      </c>
      <c r="E155" s="7">
        <v>1551.7254499999999</v>
      </c>
      <c r="F155" s="7">
        <v>1557.0527910000001</v>
      </c>
      <c r="G155" s="7">
        <v>1516.513162</v>
      </c>
      <c r="H155" s="7">
        <v>1276.4656070000001</v>
      </c>
      <c r="I155" s="7">
        <v>443913.58890999999</v>
      </c>
      <c r="J155" s="7">
        <v>444489.07422000001</v>
      </c>
      <c r="K155" s="7">
        <v>399825.53980999999</v>
      </c>
      <c r="L155" s="7">
        <v>371780.06371000002</v>
      </c>
      <c r="M155" s="7">
        <v>355498.59996000002</v>
      </c>
      <c r="O155" s="4"/>
      <c r="P155" s="4"/>
      <c r="Q155" s="4"/>
      <c r="R155" s="4"/>
      <c r="S155" s="4"/>
    </row>
    <row r="156" spans="1:19" ht="15" customHeight="1" x14ac:dyDescent="0.25">
      <c r="B156" s="1" t="s">
        <v>192</v>
      </c>
      <c r="D156" s="7">
        <v>129.82396299999999</v>
      </c>
      <c r="E156" s="7">
        <v>127.409291</v>
      </c>
      <c r="F156" s="7">
        <v>128.61957699999999</v>
      </c>
      <c r="G156" s="7">
        <v>118.70744500000001</v>
      </c>
      <c r="H156" s="7">
        <v>109.34527300000001</v>
      </c>
      <c r="I156" s="7">
        <v>23597.773529999999</v>
      </c>
      <c r="J156" s="7">
        <v>24507.214059999998</v>
      </c>
      <c r="K156" s="7">
        <v>18909.957310000002</v>
      </c>
      <c r="L156" s="7">
        <v>14647.56648</v>
      </c>
      <c r="M156" s="7">
        <v>13750.3675</v>
      </c>
      <c r="O156" s="4"/>
      <c r="P156" s="4"/>
      <c r="Q156" s="4"/>
      <c r="R156" s="4"/>
      <c r="S156" s="4"/>
    </row>
    <row r="157" spans="1:19" ht="15" customHeight="1" x14ac:dyDescent="0.25">
      <c r="C157" s="1" t="s">
        <v>193</v>
      </c>
      <c r="D157" s="7">
        <v>6.973E-3</v>
      </c>
      <c r="E157" s="7">
        <v>1.4090000000000001E-3</v>
      </c>
      <c r="F157" s="7">
        <v>3.0729999999999998E-3</v>
      </c>
      <c r="G157" s="7">
        <v>2.2376999999999998E-2</v>
      </c>
      <c r="H157" s="7">
        <v>2.1180000000000001E-2</v>
      </c>
      <c r="I157" s="7">
        <v>0.12042</v>
      </c>
      <c r="J157" s="7">
        <v>5.0020000000000002E-2</v>
      </c>
      <c r="K157" s="7">
        <v>0.10019</v>
      </c>
      <c r="L157" s="7">
        <v>13.25212</v>
      </c>
      <c r="M157" s="7">
        <v>67.523769999999999</v>
      </c>
      <c r="O157" s="4"/>
      <c r="P157" s="4"/>
      <c r="Q157" s="4"/>
      <c r="R157" s="4"/>
      <c r="S157" s="4"/>
    </row>
    <row r="158" spans="1:19" ht="15" customHeight="1" x14ac:dyDescent="0.25">
      <c r="C158" s="1" t="s">
        <v>194</v>
      </c>
      <c r="D158" s="7">
        <v>3.5645959999999999</v>
      </c>
      <c r="E158" s="7">
        <v>1.956949</v>
      </c>
      <c r="F158" s="7">
        <v>2.056038</v>
      </c>
      <c r="G158" s="7">
        <v>1.9224670000000001</v>
      </c>
      <c r="H158" s="7">
        <v>2.794257</v>
      </c>
      <c r="I158" s="7">
        <v>327.59679</v>
      </c>
      <c r="J158" s="7">
        <v>176.19302999999999</v>
      </c>
      <c r="K158" s="7">
        <v>172.96583000000001</v>
      </c>
      <c r="L158" s="7">
        <v>130.11463000000001</v>
      </c>
      <c r="M158" s="7">
        <v>193.12882999999999</v>
      </c>
      <c r="O158" s="4"/>
      <c r="P158" s="4"/>
      <c r="Q158" s="4"/>
      <c r="R158" s="4"/>
      <c r="S158" s="4"/>
    </row>
    <row r="159" spans="1:19" ht="15" customHeight="1" x14ac:dyDescent="0.25">
      <c r="C159" s="1" t="s">
        <v>195</v>
      </c>
      <c r="D159" s="7">
        <v>0.55832000000000004</v>
      </c>
      <c r="E159" s="7">
        <v>0.30023200000000005</v>
      </c>
      <c r="F159" s="7">
        <v>0.70929900000000001</v>
      </c>
      <c r="G159" s="7">
        <v>0.618282</v>
      </c>
      <c r="H159" s="7">
        <v>0.33568700000000001</v>
      </c>
      <c r="I159" s="7">
        <v>146.59128000000001</v>
      </c>
      <c r="J159" s="7">
        <v>77.809579999999997</v>
      </c>
      <c r="K159" s="7">
        <v>115.76381000000001</v>
      </c>
      <c r="L159" s="7">
        <v>172.30959999999999</v>
      </c>
      <c r="M159" s="7">
        <v>86.839070000000007</v>
      </c>
      <c r="O159" s="4"/>
      <c r="P159" s="4"/>
      <c r="Q159" s="4"/>
      <c r="R159" s="4"/>
      <c r="S159" s="4"/>
    </row>
    <row r="160" spans="1:19" ht="15" customHeight="1" x14ac:dyDescent="0.25">
      <c r="C160" s="1" t="s">
        <v>196</v>
      </c>
      <c r="D160" s="7">
        <v>5.4479E-2</v>
      </c>
      <c r="E160" s="7">
        <v>4.9296E-2</v>
      </c>
      <c r="F160" s="7">
        <v>4.9374000000000001E-2</v>
      </c>
      <c r="G160" s="7">
        <v>0.140573</v>
      </c>
      <c r="H160" s="7">
        <v>8.2686000000000009E-2</v>
      </c>
      <c r="I160" s="7">
        <v>71.166070000000005</v>
      </c>
      <c r="J160" s="7">
        <v>72.195409999999995</v>
      </c>
      <c r="K160" s="7">
        <v>37.335290000000001</v>
      </c>
      <c r="L160" s="7">
        <v>35.710639999999998</v>
      </c>
      <c r="M160" s="7">
        <v>46.540410000000001</v>
      </c>
      <c r="O160" s="4"/>
      <c r="P160" s="4"/>
      <c r="Q160" s="4"/>
      <c r="R160" s="4"/>
      <c r="S160" s="4"/>
    </row>
    <row r="161" spans="2:19" ht="15" customHeight="1" x14ac:dyDescent="0.25">
      <c r="C161" s="1" t="s">
        <v>197</v>
      </c>
      <c r="D161" s="7">
        <v>0.20229900000000001</v>
      </c>
      <c r="E161" s="7">
        <v>0.30949700000000002</v>
      </c>
      <c r="F161" s="7">
        <v>0.15898400000000001</v>
      </c>
      <c r="G161" s="7">
        <v>0.15220699999999998</v>
      </c>
      <c r="H161" s="7">
        <v>0.17958600000000002</v>
      </c>
      <c r="I161" s="7">
        <v>28.721150000000002</v>
      </c>
      <c r="J161" s="7">
        <v>71.444950000000006</v>
      </c>
      <c r="K161" s="7">
        <v>12.761760000000001</v>
      </c>
      <c r="L161" s="7">
        <v>15.34285</v>
      </c>
      <c r="M161" s="7">
        <v>9.0726399999999998</v>
      </c>
      <c r="O161" s="4"/>
      <c r="P161" s="4"/>
      <c r="Q161" s="4"/>
      <c r="R161" s="4"/>
      <c r="S161" s="4"/>
    </row>
    <row r="162" spans="2:19" ht="15" customHeight="1" x14ac:dyDescent="0.25">
      <c r="C162" s="1" t="s">
        <v>198</v>
      </c>
      <c r="D162" s="7">
        <v>1.306E-2</v>
      </c>
      <c r="E162" s="7">
        <v>1.001E-2</v>
      </c>
      <c r="F162" s="7">
        <v>1.0227E-2</v>
      </c>
      <c r="G162" s="7">
        <v>3.9480000000000001E-3</v>
      </c>
      <c r="H162" s="7">
        <v>1.1521E-2</v>
      </c>
      <c r="I162" s="7">
        <v>6.5519999999999995E-2</v>
      </c>
      <c r="J162" s="7">
        <v>0.11302</v>
      </c>
      <c r="K162" s="7">
        <v>6.6309999999999994E-2</v>
      </c>
      <c r="L162" s="7">
        <v>9.6600000000000002E-3</v>
      </c>
      <c r="M162" s="7">
        <v>2.23E-2</v>
      </c>
      <c r="O162" s="4"/>
      <c r="P162" s="4"/>
      <c r="Q162" s="4"/>
      <c r="R162" s="4"/>
      <c r="S162" s="4"/>
    </row>
    <row r="163" spans="2:19" ht="15" customHeight="1" x14ac:dyDescent="0.25">
      <c r="C163" s="1" t="s">
        <v>199</v>
      </c>
      <c r="D163" s="7">
        <v>45.292593999999994</v>
      </c>
      <c r="E163" s="7">
        <v>34.644880999999998</v>
      </c>
      <c r="F163" s="7">
        <v>30.634203000000003</v>
      </c>
      <c r="G163" s="7">
        <v>27.576477999999998</v>
      </c>
      <c r="H163" s="7">
        <v>31.795595000000002</v>
      </c>
      <c r="I163" s="7">
        <v>11687.186830000001</v>
      </c>
      <c r="J163" s="7">
        <v>9146.9940999999999</v>
      </c>
      <c r="K163" s="7">
        <v>8146.0299100000002</v>
      </c>
      <c r="L163" s="7">
        <v>5385.8063499999998</v>
      </c>
      <c r="M163" s="7">
        <v>4992.35941</v>
      </c>
      <c r="O163" s="4"/>
      <c r="P163" s="4"/>
      <c r="Q163" s="4"/>
      <c r="R163" s="4"/>
      <c r="S163" s="4"/>
    </row>
    <row r="164" spans="2:19" ht="15" customHeight="1" x14ac:dyDescent="0.25">
      <c r="C164" s="1" t="s">
        <v>200</v>
      </c>
      <c r="D164" s="7">
        <v>9.7514079999999996</v>
      </c>
      <c r="E164" s="7">
        <v>7.3528880000000001</v>
      </c>
      <c r="F164" s="7">
        <v>6.4243220000000001</v>
      </c>
      <c r="G164" s="7">
        <v>6.2983840000000004</v>
      </c>
      <c r="H164" s="7">
        <v>5.1983760000000006</v>
      </c>
      <c r="I164" s="7">
        <v>1681.36715</v>
      </c>
      <c r="J164" s="7">
        <v>1429.4625599999999</v>
      </c>
      <c r="K164" s="7">
        <v>1247.9957199999999</v>
      </c>
      <c r="L164" s="7">
        <v>1092.5997</v>
      </c>
      <c r="M164" s="7">
        <v>731.71310000000005</v>
      </c>
      <c r="O164" s="4"/>
      <c r="P164" s="4"/>
      <c r="Q164" s="4"/>
      <c r="R164" s="4"/>
      <c r="S164" s="4"/>
    </row>
    <row r="165" spans="2:19" ht="15" customHeight="1" x14ac:dyDescent="0.25">
      <c r="C165" s="1" t="s">
        <v>201</v>
      </c>
      <c r="D165" s="7">
        <v>0.157502</v>
      </c>
      <c r="E165" s="7">
        <v>0.42535800000000001</v>
      </c>
      <c r="F165" s="7">
        <v>0.55590300000000004</v>
      </c>
      <c r="G165" s="7">
        <v>1.4211179999999999</v>
      </c>
      <c r="H165" s="7">
        <v>0.58617799999999998</v>
      </c>
      <c r="I165" s="7">
        <v>13.71373</v>
      </c>
      <c r="J165" s="7">
        <v>67.596119999999999</v>
      </c>
      <c r="K165" s="7">
        <v>71.654570000000007</v>
      </c>
      <c r="L165" s="7">
        <v>102.01004</v>
      </c>
      <c r="M165" s="7">
        <v>59.889519999999997</v>
      </c>
      <c r="O165" s="4"/>
      <c r="P165" s="4"/>
      <c r="Q165" s="4"/>
      <c r="R165" s="4"/>
      <c r="S165" s="4"/>
    </row>
    <row r="166" spans="2:19" ht="15" customHeight="1" x14ac:dyDescent="0.25">
      <c r="C166" s="1" t="s">
        <v>202</v>
      </c>
      <c r="D166" s="7">
        <v>12.922620999999999</v>
      </c>
      <c r="E166" s="7">
        <v>20.381992999999998</v>
      </c>
      <c r="F166" s="7">
        <v>27.259387</v>
      </c>
      <c r="G166" s="7">
        <v>24.815071</v>
      </c>
      <c r="H166" s="7">
        <v>17.801715999999999</v>
      </c>
      <c r="I166" s="7">
        <v>2839.1579900000002</v>
      </c>
      <c r="J166" s="7">
        <v>3385.01575</v>
      </c>
      <c r="K166" s="7">
        <v>3850.7338100000002</v>
      </c>
      <c r="L166" s="7">
        <v>3715.7515400000002</v>
      </c>
      <c r="M166" s="7">
        <v>3030.5790000000002</v>
      </c>
      <c r="O166" s="4"/>
      <c r="P166" s="4"/>
      <c r="Q166" s="4"/>
      <c r="R166" s="4"/>
      <c r="S166" s="4"/>
    </row>
    <row r="167" spans="2:19" ht="15" customHeight="1" x14ac:dyDescent="0.25">
      <c r="C167" s="1" t="s">
        <v>203</v>
      </c>
      <c r="D167" s="7">
        <v>25.564494</v>
      </c>
      <c r="E167" s="7">
        <v>26.819512</v>
      </c>
      <c r="F167" s="7">
        <v>21.056065</v>
      </c>
      <c r="G167" s="7">
        <v>18.978939999999998</v>
      </c>
      <c r="H167" s="7">
        <v>16.563856999999999</v>
      </c>
      <c r="I167" s="7">
        <v>4044.87311</v>
      </c>
      <c r="J167" s="7">
        <v>7494.2406199999996</v>
      </c>
      <c r="K167" s="7">
        <v>2424.9866999999999</v>
      </c>
      <c r="L167" s="7">
        <v>1556.04033</v>
      </c>
      <c r="M167" s="7">
        <v>1913.72424</v>
      </c>
      <c r="O167" s="4"/>
      <c r="P167" s="4"/>
      <c r="Q167" s="4"/>
      <c r="R167" s="4"/>
      <c r="S167" s="4"/>
    </row>
    <row r="168" spans="2:19" ht="15" customHeight="1" x14ac:dyDescent="0.25">
      <c r="C168" s="1" t="s">
        <v>204</v>
      </c>
      <c r="D168" s="7">
        <v>0.114399</v>
      </c>
      <c r="E168" s="7">
        <v>0.38481599999999999</v>
      </c>
      <c r="F168" s="7">
        <v>0.17744799999999999</v>
      </c>
      <c r="G168" s="7">
        <v>0.29924700000000004</v>
      </c>
      <c r="H168" s="7">
        <v>0.29467899999999997</v>
      </c>
      <c r="I168" s="7">
        <v>4.0366299999999997</v>
      </c>
      <c r="J168" s="7">
        <v>30.3675</v>
      </c>
      <c r="K168" s="7">
        <v>20.05368</v>
      </c>
      <c r="L168" s="7">
        <v>7.6517099999999996</v>
      </c>
      <c r="M168" s="7">
        <v>4.2524300000000004</v>
      </c>
      <c r="O168" s="4"/>
      <c r="P168" s="4"/>
      <c r="Q168" s="4"/>
      <c r="R168" s="4"/>
      <c r="S168" s="4"/>
    </row>
    <row r="169" spans="2:19" ht="15" customHeight="1" x14ac:dyDescent="0.25">
      <c r="C169" s="1" t="s">
        <v>205</v>
      </c>
      <c r="D169" s="7">
        <v>31.621218000000002</v>
      </c>
      <c r="E169" s="7">
        <v>34.772449999999999</v>
      </c>
      <c r="F169" s="7">
        <v>39.525254000000004</v>
      </c>
      <c r="G169" s="7">
        <v>36.458353000000002</v>
      </c>
      <c r="H169" s="7">
        <v>33.679955</v>
      </c>
      <c r="I169" s="7">
        <v>2753.17686</v>
      </c>
      <c r="J169" s="7">
        <v>2555.7314000000001</v>
      </c>
      <c r="K169" s="7">
        <v>2809.5097300000002</v>
      </c>
      <c r="L169" s="7">
        <v>2420.96731</v>
      </c>
      <c r="M169" s="7">
        <v>2614.7227800000001</v>
      </c>
      <c r="O169" s="4"/>
      <c r="P169" s="4"/>
      <c r="Q169" s="4"/>
      <c r="R169" s="4"/>
      <c r="S169" s="4"/>
    </row>
    <row r="170" spans="2:19" ht="15" customHeight="1" x14ac:dyDescent="0.25">
      <c r="B170" s="1" t="s">
        <v>206</v>
      </c>
      <c r="D170" s="7">
        <v>39.974302999999999</v>
      </c>
      <c r="E170" s="7">
        <v>50.446434000000004</v>
      </c>
      <c r="F170" s="7">
        <v>56.602716999999998</v>
      </c>
      <c r="G170" s="7">
        <v>64.721418999999997</v>
      </c>
      <c r="H170" s="7">
        <v>71.357595000000003</v>
      </c>
      <c r="I170" s="7">
        <v>8399.1113499999992</v>
      </c>
      <c r="J170" s="7">
        <v>8889.7810200000004</v>
      </c>
      <c r="K170" s="7">
        <v>9735.9008599999997</v>
      </c>
      <c r="L170" s="7">
        <v>9916.3053099999997</v>
      </c>
      <c r="M170" s="7">
        <v>10674.0177</v>
      </c>
      <c r="O170" s="4"/>
      <c r="P170" s="4"/>
      <c r="Q170" s="4"/>
      <c r="R170" s="4"/>
      <c r="S170" s="4"/>
    </row>
    <row r="171" spans="2:19" ht="15" customHeight="1" x14ac:dyDescent="0.25">
      <c r="C171" s="1" t="s">
        <v>207</v>
      </c>
      <c r="D171" s="7">
        <v>2.8989000000000001E-2</v>
      </c>
      <c r="E171" s="7">
        <v>3.3953999999999998E-2</v>
      </c>
      <c r="F171" s="7">
        <v>1.2500000000000001E-2</v>
      </c>
      <c r="G171" s="7">
        <v>6.1070000000000004E-3</v>
      </c>
      <c r="H171" s="7">
        <v>1.1469E-2</v>
      </c>
      <c r="I171" s="7">
        <v>6.7761800000000001</v>
      </c>
      <c r="J171" s="7">
        <v>4.6407299999999996</v>
      </c>
      <c r="K171" s="7">
        <v>6.4348400000000003</v>
      </c>
      <c r="L171" s="7">
        <v>6.6930000000000003E-2</v>
      </c>
      <c r="M171" s="7">
        <v>1.0476700000000001</v>
      </c>
      <c r="O171" s="4"/>
      <c r="P171" s="4"/>
      <c r="Q171" s="4"/>
      <c r="R171" s="4"/>
      <c r="S171" s="4"/>
    </row>
    <row r="172" spans="2:19" ht="15" customHeight="1" x14ac:dyDescent="0.25">
      <c r="C172" s="1" t="s">
        <v>208</v>
      </c>
      <c r="D172" s="7">
        <v>1.1415709999999999</v>
      </c>
      <c r="E172" s="7">
        <v>1.1076890000000001</v>
      </c>
      <c r="F172" s="7">
        <v>0.79464099999999993</v>
      </c>
      <c r="G172" s="7">
        <v>1.4970340000000002</v>
      </c>
      <c r="H172" s="7">
        <v>0.45932000000000001</v>
      </c>
      <c r="I172" s="7">
        <v>545.55429000000004</v>
      </c>
      <c r="J172" s="7">
        <v>269.27586000000002</v>
      </c>
      <c r="K172" s="7">
        <v>203.47558000000001</v>
      </c>
      <c r="L172" s="7">
        <v>421.81882000000002</v>
      </c>
      <c r="M172" s="7">
        <v>134.94990999999999</v>
      </c>
      <c r="O172" s="4"/>
      <c r="P172" s="4"/>
      <c r="Q172" s="4"/>
      <c r="R172" s="4"/>
      <c r="S172" s="4"/>
    </row>
    <row r="173" spans="2:19" ht="15" customHeight="1" x14ac:dyDescent="0.25">
      <c r="C173" s="1" t="s">
        <v>209</v>
      </c>
      <c r="D173" s="7">
        <v>9.4701999999999995E-2</v>
      </c>
      <c r="E173" s="7">
        <v>2.5478999999999998E-2</v>
      </c>
      <c r="F173" s="7">
        <v>9.7265000000000004E-2</v>
      </c>
      <c r="G173" s="7">
        <v>0.12933799999999998</v>
      </c>
      <c r="H173" s="7">
        <v>7.7818999999999999E-2</v>
      </c>
      <c r="I173" s="7">
        <v>9.9430999999999994</v>
      </c>
      <c r="J173" s="7">
        <v>7.4369500000000004</v>
      </c>
      <c r="K173" s="7">
        <v>18.084879999999998</v>
      </c>
      <c r="L173" s="7">
        <v>24.997720000000001</v>
      </c>
      <c r="M173" s="7">
        <v>18.147459999999999</v>
      </c>
      <c r="O173" s="4"/>
      <c r="P173" s="4"/>
      <c r="Q173" s="4"/>
      <c r="R173" s="4"/>
      <c r="S173" s="4"/>
    </row>
    <row r="174" spans="2:19" ht="15" customHeight="1" x14ac:dyDescent="0.25">
      <c r="C174" s="1" t="s">
        <v>210</v>
      </c>
      <c r="D174" s="7">
        <v>1.14E-3</v>
      </c>
      <c r="E174" s="7">
        <v>0</v>
      </c>
      <c r="F174" s="7">
        <v>0</v>
      </c>
      <c r="G174" s="7">
        <v>1.712E-3</v>
      </c>
      <c r="H174" s="7">
        <v>0</v>
      </c>
      <c r="I174" s="7">
        <v>0.13600000000000001</v>
      </c>
      <c r="J174" s="7">
        <v>0</v>
      </c>
      <c r="K174" s="7">
        <v>0</v>
      </c>
      <c r="L174" s="7">
        <v>0.27655999999999997</v>
      </c>
      <c r="M174" s="7">
        <v>0</v>
      </c>
      <c r="O174" s="4"/>
      <c r="P174" s="4"/>
      <c r="Q174" s="4"/>
      <c r="R174" s="4"/>
      <c r="S174" s="4"/>
    </row>
    <row r="175" spans="2:19" ht="15" customHeight="1" x14ac:dyDescent="0.25">
      <c r="C175" s="1" t="s">
        <v>211</v>
      </c>
      <c r="D175" s="7">
        <v>23.962102999999999</v>
      </c>
      <c r="E175" s="7">
        <v>32.027602999999999</v>
      </c>
      <c r="F175" s="7">
        <v>37.543004000000003</v>
      </c>
      <c r="G175" s="7">
        <v>42.202794000000004</v>
      </c>
      <c r="H175" s="7">
        <v>50.129142000000002</v>
      </c>
      <c r="I175" s="7">
        <v>4849.01674</v>
      </c>
      <c r="J175" s="7">
        <v>5139.9283400000004</v>
      </c>
      <c r="K175" s="7">
        <v>5364.6902499999997</v>
      </c>
      <c r="L175" s="7">
        <v>5888.2995799999999</v>
      </c>
      <c r="M175" s="7">
        <v>7309.50864</v>
      </c>
      <c r="O175" s="4"/>
      <c r="P175" s="4"/>
      <c r="Q175" s="4"/>
      <c r="R175" s="4"/>
      <c r="S175" s="4"/>
    </row>
    <row r="176" spans="2:19" ht="15" customHeight="1" x14ac:dyDescent="0.25">
      <c r="C176" s="1" t="s">
        <v>212</v>
      </c>
      <c r="D176" s="7">
        <v>0</v>
      </c>
      <c r="E176" s="7">
        <v>7.4900000000000001E-3</v>
      </c>
      <c r="F176" s="7">
        <v>7.7216999999999994E-2</v>
      </c>
      <c r="G176" s="7">
        <v>9.3899999999999995E-4</v>
      </c>
      <c r="H176" s="7">
        <v>0</v>
      </c>
      <c r="I176" s="7">
        <v>0</v>
      </c>
      <c r="J176" s="7">
        <v>2.213E-2</v>
      </c>
      <c r="K176" s="7">
        <v>5.1440000000000001</v>
      </c>
      <c r="L176" s="7">
        <v>0.34</v>
      </c>
      <c r="M176" s="7">
        <v>0</v>
      </c>
      <c r="O176" s="4"/>
      <c r="P176" s="4"/>
      <c r="Q176" s="4"/>
      <c r="R176" s="4"/>
      <c r="S176" s="4"/>
    </row>
    <row r="177" spans="2:19" ht="15" customHeight="1" x14ac:dyDescent="0.25">
      <c r="C177" s="1" t="s">
        <v>213</v>
      </c>
      <c r="D177" s="7">
        <v>1.033595</v>
      </c>
      <c r="E177" s="7">
        <v>1.0404530000000001</v>
      </c>
      <c r="F177" s="7">
        <v>0.97828099999999996</v>
      </c>
      <c r="G177" s="7">
        <v>2.111383</v>
      </c>
      <c r="H177" s="7">
        <v>2.2125700000000004</v>
      </c>
      <c r="I177" s="7">
        <v>288.45328000000001</v>
      </c>
      <c r="J177" s="7">
        <v>428.77710000000002</v>
      </c>
      <c r="K177" s="7">
        <v>380.25675999999999</v>
      </c>
      <c r="L177" s="7">
        <v>528.32052999999996</v>
      </c>
      <c r="M177" s="7">
        <v>355.35293999999999</v>
      </c>
      <c r="O177" s="4"/>
      <c r="P177" s="4"/>
      <c r="Q177" s="4"/>
      <c r="R177" s="4"/>
      <c r="S177" s="4"/>
    </row>
    <row r="178" spans="2:19" ht="15" customHeight="1" x14ac:dyDescent="0.25">
      <c r="C178" s="1" t="s">
        <v>214</v>
      </c>
      <c r="D178" s="7">
        <v>1.107327</v>
      </c>
      <c r="E178" s="7">
        <v>2.3091300000000001</v>
      </c>
      <c r="F178" s="7">
        <v>3.1232790000000001</v>
      </c>
      <c r="G178" s="7">
        <v>3.9432130000000001</v>
      </c>
      <c r="H178" s="7">
        <v>3.5417739999999998</v>
      </c>
      <c r="I178" s="7">
        <v>158.22243</v>
      </c>
      <c r="J178" s="7">
        <v>501.5127</v>
      </c>
      <c r="K178" s="7">
        <v>1227.91625</v>
      </c>
      <c r="L178" s="7">
        <v>605.14518999999996</v>
      </c>
      <c r="M178" s="7">
        <v>543.41003999999998</v>
      </c>
      <c r="O178" s="4"/>
      <c r="P178" s="4"/>
      <c r="Q178" s="4"/>
      <c r="R178" s="4"/>
      <c r="S178" s="4"/>
    </row>
    <row r="179" spans="2:19" ht="15" customHeight="1" x14ac:dyDescent="0.25">
      <c r="C179" s="1" t="s">
        <v>215</v>
      </c>
      <c r="D179" s="7">
        <v>4.72879</v>
      </c>
      <c r="E179" s="7">
        <v>6.0660400000000001</v>
      </c>
      <c r="F179" s="7">
        <v>5.4171989999999992</v>
      </c>
      <c r="G179" s="7">
        <v>6.9060959999999998</v>
      </c>
      <c r="H179" s="7">
        <v>7.855448</v>
      </c>
      <c r="I179" s="7">
        <v>1025.45642</v>
      </c>
      <c r="J179" s="7">
        <v>1177.6400100000001</v>
      </c>
      <c r="K179" s="7">
        <v>962.58496000000002</v>
      </c>
      <c r="L179" s="7">
        <v>897.83307000000002</v>
      </c>
      <c r="M179" s="7">
        <v>938.39308000000005</v>
      </c>
      <c r="O179" s="4"/>
      <c r="P179" s="4"/>
      <c r="Q179" s="4"/>
      <c r="R179" s="4"/>
      <c r="S179" s="4"/>
    </row>
    <row r="180" spans="2:19" ht="15" customHeight="1" x14ac:dyDescent="0.25">
      <c r="C180" s="1" t="s">
        <v>216</v>
      </c>
      <c r="D180" s="7">
        <v>7.8722849999999998</v>
      </c>
      <c r="E180" s="7">
        <v>7.8092569999999997</v>
      </c>
      <c r="F180" s="7">
        <v>8.5592500000000005</v>
      </c>
      <c r="G180" s="7">
        <v>7.922803</v>
      </c>
      <c r="H180" s="7">
        <v>7.0695589999999999</v>
      </c>
      <c r="I180" s="7">
        <v>1515.3256100000001</v>
      </c>
      <c r="J180" s="7">
        <v>1360.3747900000001</v>
      </c>
      <c r="K180" s="7">
        <v>1567.3095800000001</v>
      </c>
      <c r="L180" s="7">
        <v>1549.2069100000001</v>
      </c>
      <c r="M180" s="7">
        <v>1373.2019600000001</v>
      </c>
      <c r="O180" s="4"/>
      <c r="P180" s="4"/>
      <c r="Q180" s="4"/>
      <c r="R180" s="4"/>
      <c r="S180" s="4"/>
    </row>
    <row r="181" spans="2:19" ht="15" customHeight="1" x14ac:dyDescent="0.25">
      <c r="C181" s="1" t="s">
        <v>217</v>
      </c>
      <c r="D181" s="7">
        <v>3.8010000000000001E-3</v>
      </c>
      <c r="E181" s="7">
        <v>1.9338999999999999E-2</v>
      </c>
      <c r="F181" s="7">
        <v>8.1000000000000004E-5</v>
      </c>
      <c r="G181" s="7">
        <v>0</v>
      </c>
      <c r="H181" s="7">
        <v>4.9399999999999997E-4</v>
      </c>
      <c r="I181" s="7">
        <v>0.2273</v>
      </c>
      <c r="J181" s="7">
        <v>0.17241000000000001</v>
      </c>
      <c r="K181" s="7">
        <v>3.7599999999999999E-3</v>
      </c>
      <c r="L181" s="7">
        <v>0</v>
      </c>
      <c r="M181" s="7">
        <v>6.0000000000000001E-3</v>
      </c>
      <c r="O181" s="4"/>
      <c r="P181" s="4"/>
      <c r="Q181" s="4"/>
      <c r="R181" s="4"/>
      <c r="S181" s="4"/>
    </row>
    <row r="182" spans="2:19" ht="15" customHeight="1" x14ac:dyDescent="0.25">
      <c r="B182" s="1" t="s">
        <v>218</v>
      </c>
      <c r="D182" s="7">
        <v>1328.1100684</v>
      </c>
      <c r="E182" s="7">
        <v>1373.869725</v>
      </c>
      <c r="F182" s="7">
        <v>1371.8304969999999</v>
      </c>
      <c r="G182" s="7">
        <v>1333.084298</v>
      </c>
      <c r="H182" s="7">
        <v>1095.762739</v>
      </c>
      <c r="I182" s="7">
        <v>411916.70403000002</v>
      </c>
      <c r="J182" s="7">
        <v>411092.07913999999</v>
      </c>
      <c r="K182" s="7">
        <v>371179.68164000002</v>
      </c>
      <c r="L182" s="7">
        <v>347216.19192000001</v>
      </c>
      <c r="M182" s="7">
        <v>331074.21476</v>
      </c>
      <c r="O182" s="4"/>
      <c r="P182" s="4"/>
      <c r="Q182" s="4"/>
      <c r="R182" s="4"/>
      <c r="S182" s="4"/>
    </row>
    <row r="183" spans="2:19" ht="15" customHeight="1" x14ac:dyDescent="0.25">
      <c r="C183" s="1" t="s">
        <v>219</v>
      </c>
      <c r="D183" s="7">
        <v>0</v>
      </c>
      <c r="E183" s="7">
        <v>6.45E-3</v>
      </c>
      <c r="F183" s="7">
        <v>3.9416E-2</v>
      </c>
      <c r="G183" s="7">
        <v>0</v>
      </c>
      <c r="H183" s="7">
        <v>6.7999999999999999E-5</v>
      </c>
      <c r="I183" s="7">
        <v>0</v>
      </c>
      <c r="J183" s="7">
        <v>0.99</v>
      </c>
      <c r="K183" s="7">
        <v>4.915</v>
      </c>
      <c r="L183" s="7">
        <v>0</v>
      </c>
      <c r="M183" s="7">
        <v>5.0000000000000001E-4</v>
      </c>
      <c r="O183" s="4"/>
      <c r="P183" s="4"/>
      <c r="Q183" s="4"/>
      <c r="R183" s="4"/>
      <c r="S183" s="4"/>
    </row>
    <row r="184" spans="2:19" ht="15" customHeight="1" x14ac:dyDescent="0.25">
      <c r="C184" s="1" t="s">
        <v>220</v>
      </c>
      <c r="D184" s="7">
        <v>8.4579190000000004</v>
      </c>
      <c r="E184" s="7">
        <v>9.6980130000000013</v>
      </c>
      <c r="F184" s="7">
        <v>10.221904</v>
      </c>
      <c r="G184" s="7">
        <v>12.237593</v>
      </c>
      <c r="H184" s="7">
        <v>9.9392260000000014</v>
      </c>
      <c r="I184" s="7">
        <v>2680.41644</v>
      </c>
      <c r="J184" s="7">
        <v>3699.82672</v>
      </c>
      <c r="K184" s="7">
        <v>2554.2717899999998</v>
      </c>
      <c r="L184" s="7">
        <v>3462.0900200000001</v>
      </c>
      <c r="M184" s="7">
        <v>4438.4426599999997</v>
      </c>
      <c r="O184" s="4"/>
      <c r="P184" s="4"/>
      <c r="Q184" s="4"/>
      <c r="R184" s="4"/>
      <c r="S184" s="4"/>
    </row>
    <row r="185" spans="2:19" ht="15" customHeight="1" x14ac:dyDescent="0.25">
      <c r="C185" s="1" t="s">
        <v>221</v>
      </c>
      <c r="D185" s="7">
        <v>671.03343602000007</v>
      </c>
      <c r="E185" s="7">
        <v>717.270712</v>
      </c>
      <c r="F185" s="7">
        <v>730.52118599999994</v>
      </c>
      <c r="G185" s="7">
        <v>697.16060500000003</v>
      </c>
      <c r="H185" s="7">
        <v>571.32306200000005</v>
      </c>
      <c r="I185" s="7">
        <v>199043.13850999999</v>
      </c>
      <c r="J185" s="7">
        <v>188224.15069000001</v>
      </c>
      <c r="K185" s="7">
        <v>196610.48981</v>
      </c>
      <c r="L185" s="7">
        <v>190216.38063</v>
      </c>
      <c r="M185" s="7">
        <v>172508.05791</v>
      </c>
      <c r="O185" s="4"/>
      <c r="P185" s="4"/>
      <c r="Q185" s="4"/>
      <c r="R185" s="4"/>
      <c r="S185" s="4"/>
    </row>
    <row r="186" spans="2:19" ht="15" customHeight="1" x14ac:dyDescent="0.25">
      <c r="C186" s="1" t="s">
        <v>222</v>
      </c>
      <c r="D186" s="7">
        <v>8.201611999999999</v>
      </c>
      <c r="E186" s="7">
        <v>5.6947610000000006</v>
      </c>
      <c r="F186" s="7">
        <v>7.5951639999999996</v>
      </c>
      <c r="G186" s="7">
        <v>7.7271239999999999</v>
      </c>
      <c r="H186" s="7">
        <v>6.2243539999999999</v>
      </c>
      <c r="I186" s="7">
        <v>2144.1979200000001</v>
      </c>
      <c r="J186" s="7">
        <v>1944.0269800000001</v>
      </c>
      <c r="K186" s="7">
        <v>2147.8001100000001</v>
      </c>
      <c r="L186" s="7">
        <v>2578.2447999999999</v>
      </c>
      <c r="M186" s="7">
        <v>2958.7019399999999</v>
      </c>
      <c r="O186" s="4"/>
      <c r="P186" s="4"/>
      <c r="Q186" s="4"/>
      <c r="R186" s="4"/>
      <c r="S186" s="4"/>
    </row>
    <row r="187" spans="2:19" ht="15" customHeight="1" x14ac:dyDescent="0.25">
      <c r="C187" s="1" t="s">
        <v>223</v>
      </c>
      <c r="D187" s="7">
        <v>5.9051660000000004</v>
      </c>
      <c r="E187" s="7">
        <v>7.6868619999999996</v>
      </c>
      <c r="F187" s="7">
        <v>11.490891</v>
      </c>
      <c r="G187" s="7">
        <v>7.9774129999999994</v>
      </c>
      <c r="H187" s="7">
        <v>9.0927000000000007</v>
      </c>
      <c r="I187" s="7">
        <v>108.43792999999999</v>
      </c>
      <c r="J187" s="7">
        <v>39.787269999999999</v>
      </c>
      <c r="K187" s="7">
        <v>105.34356</v>
      </c>
      <c r="L187" s="7">
        <v>59.145310000000002</v>
      </c>
      <c r="M187" s="7">
        <v>75.666939999999997</v>
      </c>
      <c r="O187" s="4"/>
      <c r="P187" s="4"/>
      <c r="Q187" s="4"/>
      <c r="R187" s="4"/>
      <c r="S187" s="4"/>
    </row>
    <row r="188" spans="2:19" ht="15" customHeight="1" x14ac:dyDescent="0.25">
      <c r="C188" s="1" t="s">
        <v>224</v>
      </c>
      <c r="D188" s="7">
        <v>24.028314999999999</v>
      </c>
      <c r="E188" s="7">
        <v>23.500420999999999</v>
      </c>
      <c r="F188" s="7">
        <v>22.361991999999997</v>
      </c>
      <c r="G188" s="7">
        <v>22.196389</v>
      </c>
      <c r="H188" s="7">
        <v>17.301466000000001</v>
      </c>
      <c r="I188" s="7">
        <v>4918.2319900000002</v>
      </c>
      <c r="J188" s="7">
        <v>5153.2264100000002</v>
      </c>
      <c r="K188" s="7">
        <v>3761.40164</v>
      </c>
      <c r="L188" s="7">
        <v>4451.9233299999996</v>
      </c>
      <c r="M188" s="7">
        <v>3505.5807300000001</v>
      </c>
      <c r="O188" s="4"/>
      <c r="P188" s="4"/>
      <c r="Q188" s="4"/>
      <c r="R188" s="4"/>
      <c r="S188" s="4"/>
    </row>
    <row r="189" spans="2:19" ht="15" customHeight="1" x14ac:dyDescent="0.25">
      <c r="C189" s="1" t="s">
        <v>225</v>
      </c>
      <c r="D189" s="7">
        <v>6.8502999999999994E-2</v>
      </c>
      <c r="E189" s="7">
        <v>0</v>
      </c>
      <c r="F189" s="7">
        <v>0</v>
      </c>
      <c r="G189" s="7">
        <v>0</v>
      </c>
      <c r="H189" s="7">
        <v>0</v>
      </c>
      <c r="I189" s="7">
        <v>0.91520000000000001</v>
      </c>
      <c r="J189" s="7">
        <v>0</v>
      </c>
      <c r="K189" s="7">
        <v>0</v>
      </c>
      <c r="L189" s="7">
        <v>0</v>
      </c>
      <c r="M189" s="7">
        <v>0</v>
      </c>
      <c r="O189" s="4"/>
      <c r="P189" s="4"/>
      <c r="Q189" s="4"/>
      <c r="R189" s="4"/>
      <c r="S189" s="4"/>
    </row>
    <row r="190" spans="2:19" ht="15" customHeight="1" x14ac:dyDescent="0.25">
      <c r="C190" s="1" t="s">
        <v>226</v>
      </c>
      <c r="D190" s="7">
        <v>5.0000000000000001E-4</v>
      </c>
      <c r="E190" s="7">
        <v>0</v>
      </c>
      <c r="F190" s="7">
        <v>0</v>
      </c>
      <c r="G190" s="7">
        <v>0</v>
      </c>
      <c r="H190" s="7">
        <v>0</v>
      </c>
      <c r="I190" s="7">
        <v>1.5E-3</v>
      </c>
      <c r="J190" s="7">
        <v>0</v>
      </c>
      <c r="K190" s="7">
        <v>0</v>
      </c>
      <c r="L190" s="7">
        <v>0</v>
      </c>
      <c r="M190" s="7">
        <v>0</v>
      </c>
      <c r="O190" s="4"/>
      <c r="P190" s="4"/>
      <c r="Q190" s="4"/>
      <c r="R190" s="4"/>
      <c r="S190" s="4"/>
    </row>
    <row r="191" spans="2:19" ht="15" customHeight="1" x14ac:dyDescent="0.25">
      <c r="C191" s="1" t="s">
        <v>227</v>
      </c>
      <c r="D191" s="7">
        <v>0.20552299999999998</v>
      </c>
      <c r="E191" s="7">
        <v>0.30538799999999999</v>
      </c>
      <c r="F191" s="7">
        <v>0.36705700000000002</v>
      </c>
      <c r="G191" s="7">
        <v>1.167816</v>
      </c>
      <c r="H191" s="7">
        <v>1.0501769999999999</v>
      </c>
      <c r="I191" s="7">
        <v>24.841100000000001</v>
      </c>
      <c r="J191" s="7">
        <v>12.821210000000001</v>
      </c>
      <c r="K191" s="7">
        <v>14.116059999999999</v>
      </c>
      <c r="L191" s="7">
        <v>57.356180000000002</v>
      </c>
      <c r="M191" s="7">
        <v>75.801500000000004</v>
      </c>
      <c r="O191" s="4"/>
      <c r="P191" s="4"/>
      <c r="Q191" s="4"/>
      <c r="R191" s="4"/>
      <c r="S191" s="4"/>
    </row>
    <row r="192" spans="2:19" ht="15" customHeight="1" x14ac:dyDescent="0.25">
      <c r="C192" s="1" t="s">
        <v>228</v>
      </c>
      <c r="D192" s="7">
        <v>0.11879600000000001</v>
      </c>
      <c r="E192" s="7">
        <v>5.6262E-2</v>
      </c>
      <c r="F192" s="7">
        <v>0.154057</v>
      </c>
      <c r="G192" s="7">
        <v>5.2631999999999998E-2</v>
      </c>
      <c r="H192" s="7">
        <v>0.21762899999999999</v>
      </c>
      <c r="I192" s="7">
        <v>19.1568</v>
      </c>
      <c r="J192" s="7">
        <v>6.4348700000000001</v>
      </c>
      <c r="K192" s="7">
        <v>6.4865000000000004</v>
      </c>
      <c r="L192" s="7">
        <v>0.11882</v>
      </c>
      <c r="M192" s="7">
        <v>0.16027</v>
      </c>
      <c r="O192" s="4"/>
      <c r="P192" s="4"/>
      <c r="Q192" s="4"/>
      <c r="R192" s="4"/>
      <c r="S192" s="4"/>
    </row>
    <row r="193" spans="1:19" ht="15" customHeight="1" x14ac:dyDescent="0.25">
      <c r="C193" s="1" t="s">
        <v>229</v>
      </c>
      <c r="D193" s="7">
        <v>55.122406909999995</v>
      </c>
      <c r="E193" s="7">
        <v>65.014904999999999</v>
      </c>
      <c r="F193" s="7">
        <v>72.864290999999994</v>
      </c>
      <c r="G193" s="7">
        <v>70.459107999999986</v>
      </c>
      <c r="H193" s="7">
        <v>51.164292000000003</v>
      </c>
      <c r="I193" s="7">
        <v>24216.37328</v>
      </c>
      <c r="J193" s="7">
        <v>18531.459459999998</v>
      </c>
      <c r="K193" s="7">
        <v>26092.399219999999</v>
      </c>
      <c r="L193" s="7">
        <v>21757.18722</v>
      </c>
      <c r="M193" s="7">
        <v>14248.419190000001</v>
      </c>
      <c r="O193" s="4"/>
      <c r="P193" s="4"/>
      <c r="Q193" s="4"/>
      <c r="R193" s="4"/>
      <c r="S193" s="4"/>
    </row>
    <row r="194" spans="1:19" ht="15" customHeight="1" x14ac:dyDescent="0.25">
      <c r="C194" s="1" t="s">
        <v>230</v>
      </c>
      <c r="D194" s="7">
        <v>1.486769</v>
      </c>
      <c r="E194" s="7">
        <v>1.4439040000000001</v>
      </c>
      <c r="F194" s="7">
        <v>0.58598499999999998</v>
      </c>
      <c r="G194" s="7">
        <v>2.1717499999999998</v>
      </c>
      <c r="H194" s="7">
        <v>3.18533</v>
      </c>
      <c r="I194" s="7">
        <v>344.58285999999998</v>
      </c>
      <c r="J194" s="7">
        <v>49.525750000000002</v>
      </c>
      <c r="K194" s="7">
        <v>128.20666</v>
      </c>
      <c r="L194" s="7">
        <v>333.42534999999998</v>
      </c>
      <c r="M194" s="7">
        <v>817.76837</v>
      </c>
      <c r="O194" s="4"/>
      <c r="P194" s="4"/>
      <c r="Q194" s="4"/>
      <c r="R194" s="4"/>
      <c r="S194" s="4"/>
    </row>
    <row r="195" spans="1:19" ht="15" customHeight="1" x14ac:dyDescent="0.25">
      <c r="C195" s="1" t="s">
        <v>231</v>
      </c>
      <c r="D195" s="7">
        <v>4.9134999999999998E-2</v>
      </c>
      <c r="E195" s="7">
        <v>6.8528000000000006E-2</v>
      </c>
      <c r="F195" s="7">
        <v>7.0358999999999991E-2</v>
      </c>
      <c r="G195" s="7">
        <v>0.17996199999999998</v>
      </c>
      <c r="H195" s="7">
        <v>1.5515000000000001E-2</v>
      </c>
      <c r="I195" s="7">
        <v>0.76802999999999999</v>
      </c>
      <c r="J195" s="7">
        <v>0.51805000000000001</v>
      </c>
      <c r="K195" s="7">
        <v>1.5119</v>
      </c>
      <c r="L195" s="7">
        <v>0.71486000000000005</v>
      </c>
      <c r="M195" s="7">
        <v>0.1588</v>
      </c>
      <c r="O195" s="4"/>
      <c r="P195" s="4"/>
      <c r="Q195" s="4"/>
      <c r="R195" s="4"/>
      <c r="S195" s="4"/>
    </row>
    <row r="196" spans="1:19" ht="15" customHeight="1" x14ac:dyDescent="0.25">
      <c r="C196" s="1" t="s">
        <v>232</v>
      </c>
      <c r="D196" s="7">
        <v>21.50475342</v>
      </c>
      <c r="E196" s="7">
        <v>21.717866000000001</v>
      </c>
      <c r="F196" s="7">
        <v>25.822939999999999</v>
      </c>
      <c r="G196" s="7">
        <v>21.825865</v>
      </c>
      <c r="H196" s="7">
        <v>23.387562999999997</v>
      </c>
      <c r="I196" s="7">
        <v>15871.906629999999</v>
      </c>
      <c r="J196" s="7">
        <v>15898.3699</v>
      </c>
      <c r="K196" s="7">
        <v>17473.189470000001</v>
      </c>
      <c r="L196" s="7">
        <v>14240.536969999999</v>
      </c>
      <c r="M196" s="7">
        <v>19625.805240000002</v>
      </c>
      <c r="O196" s="4"/>
      <c r="P196" s="4"/>
      <c r="Q196" s="4"/>
      <c r="R196" s="4"/>
      <c r="S196" s="4"/>
    </row>
    <row r="197" spans="1:19" ht="15" customHeight="1" x14ac:dyDescent="0.25">
      <c r="C197" s="1" t="s">
        <v>233</v>
      </c>
      <c r="D197" s="7">
        <v>0.48685400000000001</v>
      </c>
      <c r="E197" s="7">
        <v>0.21360400000000002</v>
      </c>
      <c r="F197" s="7">
        <v>0.28504199999999996</v>
      </c>
      <c r="G197" s="7">
        <v>0.35378399999999999</v>
      </c>
      <c r="H197" s="7">
        <v>0.53411699999999995</v>
      </c>
      <c r="I197" s="7">
        <v>9.3984000000000005</v>
      </c>
      <c r="J197" s="7">
        <v>19.480080000000001</v>
      </c>
      <c r="K197" s="7">
        <v>21.266310000000001</v>
      </c>
      <c r="L197" s="7">
        <v>23.523810000000001</v>
      </c>
      <c r="M197" s="7">
        <v>154.36143999999999</v>
      </c>
      <c r="O197" s="4"/>
      <c r="P197" s="4"/>
      <c r="Q197" s="4"/>
      <c r="R197" s="4"/>
      <c r="S197" s="4"/>
    </row>
    <row r="198" spans="1:19" ht="15" customHeight="1" x14ac:dyDescent="0.25">
      <c r="C198" s="1" t="s">
        <v>234</v>
      </c>
      <c r="D198" s="7">
        <v>0.41143599999999997</v>
      </c>
      <c r="E198" s="7">
        <v>0.58504600000000007</v>
      </c>
      <c r="F198" s="7">
        <v>2.3365689999999999</v>
      </c>
      <c r="G198" s="7">
        <v>0.815994</v>
      </c>
      <c r="H198" s="7">
        <v>0.55817399999999995</v>
      </c>
      <c r="I198" s="7">
        <v>198.74107000000001</v>
      </c>
      <c r="J198" s="7">
        <v>271.00922000000003</v>
      </c>
      <c r="K198" s="7">
        <v>311.41401999999999</v>
      </c>
      <c r="L198" s="7">
        <v>221.77173999999999</v>
      </c>
      <c r="M198" s="7">
        <v>255.54641000000001</v>
      </c>
      <c r="O198" s="4"/>
      <c r="P198" s="4"/>
      <c r="Q198" s="4"/>
      <c r="R198" s="4"/>
      <c r="S198" s="4"/>
    </row>
    <row r="199" spans="1:19" ht="15" customHeight="1" x14ac:dyDescent="0.25">
      <c r="C199" s="1" t="s">
        <v>235</v>
      </c>
      <c r="D199" s="7">
        <v>0</v>
      </c>
      <c r="E199" s="7">
        <v>0</v>
      </c>
      <c r="F199" s="7">
        <v>0</v>
      </c>
      <c r="G199" s="7">
        <v>0</v>
      </c>
      <c r="H199" s="7">
        <v>1.0969999999999999E-3</v>
      </c>
      <c r="I199" s="7">
        <v>0</v>
      </c>
      <c r="J199" s="7">
        <v>0</v>
      </c>
      <c r="K199" s="7">
        <v>0</v>
      </c>
      <c r="L199" s="7">
        <v>0</v>
      </c>
      <c r="M199" s="7">
        <v>7.0000000000000001E-3</v>
      </c>
      <c r="O199" s="4"/>
      <c r="P199" s="4"/>
      <c r="Q199" s="4"/>
      <c r="R199" s="4"/>
      <c r="S199" s="4"/>
    </row>
    <row r="200" spans="1:19" ht="15" customHeight="1" x14ac:dyDescent="0.25">
      <c r="C200" s="1" t="s">
        <v>236</v>
      </c>
      <c r="D200" s="7">
        <v>5.6449610000000003</v>
      </c>
      <c r="E200" s="7">
        <v>6.8043940000000003</v>
      </c>
      <c r="F200" s="7">
        <v>6.3963649999999994</v>
      </c>
      <c r="G200" s="7">
        <v>9.6475089999999994</v>
      </c>
      <c r="H200" s="7">
        <v>10.178521</v>
      </c>
      <c r="I200" s="7">
        <v>265.28116999999997</v>
      </c>
      <c r="J200" s="7">
        <v>239.39837</v>
      </c>
      <c r="K200" s="7">
        <v>270.87862000000001</v>
      </c>
      <c r="L200" s="7">
        <v>625.35180000000003</v>
      </c>
      <c r="M200" s="7">
        <v>552.09939999999995</v>
      </c>
      <c r="O200" s="4"/>
      <c r="P200" s="4"/>
      <c r="Q200" s="4"/>
      <c r="R200" s="4"/>
      <c r="S200" s="4"/>
    </row>
    <row r="201" spans="1:19" ht="15" customHeight="1" x14ac:dyDescent="0.25">
      <c r="C201" s="1" t="s">
        <v>237</v>
      </c>
      <c r="D201" s="7">
        <v>15.136915</v>
      </c>
      <c r="E201" s="7">
        <v>12.184655000000001</v>
      </c>
      <c r="F201" s="7">
        <v>11.028204000000001</v>
      </c>
      <c r="G201" s="7">
        <v>12.046996</v>
      </c>
      <c r="H201" s="7">
        <v>9.8890550000000008</v>
      </c>
      <c r="I201" s="7">
        <v>5052.0878000000002</v>
      </c>
      <c r="J201" s="7">
        <v>4263.2332699999997</v>
      </c>
      <c r="K201" s="7">
        <v>4557.1945599999999</v>
      </c>
      <c r="L201" s="7">
        <v>4989.2769500000004</v>
      </c>
      <c r="M201" s="7">
        <v>5814.8721699999996</v>
      </c>
      <c r="O201" s="4"/>
      <c r="P201" s="4"/>
      <c r="Q201" s="4"/>
      <c r="R201" s="4"/>
      <c r="S201" s="4"/>
    </row>
    <row r="202" spans="1:19" ht="15" customHeight="1" x14ac:dyDescent="0.25">
      <c r="C202" s="1" t="s">
        <v>238</v>
      </c>
      <c r="D202" s="7">
        <v>30.770254000000001</v>
      </c>
      <c r="E202" s="7">
        <v>30.994036000000001</v>
      </c>
      <c r="F202" s="7">
        <v>29.350766</v>
      </c>
      <c r="G202" s="7">
        <v>29.073361999999999</v>
      </c>
      <c r="H202" s="7">
        <v>26.665835999999999</v>
      </c>
      <c r="I202" s="7">
        <v>1173.6432600000001</v>
      </c>
      <c r="J202" s="7">
        <v>1168.2711099999999</v>
      </c>
      <c r="K202" s="7">
        <v>882.69497999999999</v>
      </c>
      <c r="L202" s="7">
        <v>862.11424</v>
      </c>
      <c r="M202" s="7">
        <v>659.06435999999997</v>
      </c>
      <c r="O202" s="4"/>
      <c r="P202" s="4"/>
      <c r="Q202" s="4"/>
      <c r="R202" s="4"/>
      <c r="S202" s="4"/>
    </row>
    <row r="203" spans="1:19" ht="15" customHeight="1" x14ac:dyDescent="0.25">
      <c r="C203" s="1" t="s">
        <v>239</v>
      </c>
      <c r="D203" s="7">
        <v>479.47681399999999</v>
      </c>
      <c r="E203" s="7">
        <v>470.623918</v>
      </c>
      <c r="F203" s="7">
        <v>440.33830899999998</v>
      </c>
      <c r="G203" s="7">
        <v>437.99039600000003</v>
      </c>
      <c r="H203" s="7">
        <v>355.03455699999995</v>
      </c>
      <c r="I203" s="7">
        <v>155844.58413999999</v>
      </c>
      <c r="J203" s="7">
        <v>171569.54978</v>
      </c>
      <c r="K203" s="7">
        <v>116236.10143</v>
      </c>
      <c r="L203" s="7">
        <v>103337.02989000001</v>
      </c>
      <c r="M203" s="7">
        <v>105383.69993</v>
      </c>
      <c r="O203" s="4"/>
      <c r="P203" s="4"/>
      <c r="Q203" s="4"/>
      <c r="R203" s="4"/>
      <c r="S203" s="4"/>
    </row>
    <row r="204" spans="1:19" ht="15" customHeight="1" x14ac:dyDescent="0.25">
      <c r="A204" s="1" t="s">
        <v>240</v>
      </c>
      <c r="D204" s="7">
        <v>0.98482899999999995</v>
      </c>
      <c r="E204" s="7">
        <v>1.3697969999999999</v>
      </c>
      <c r="F204" s="7">
        <v>0.80432100000000006</v>
      </c>
      <c r="G204" s="7">
        <v>0.80105100000000007</v>
      </c>
      <c r="H204" s="7">
        <v>1.2351159999999999</v>
      </c>
      <c r="I204" s="7">
        <v>113.41221</v>
      </c>
      <c r="J204" s="7">
        <v>92.240340000000003</v>
      </c>
      <c r="K204" s="7">
        <v>36.912959999999998</v>
      </c>
      <c r="L204" s="7">
        <v>60.233530000000002</v>
      </c>
      <c r="M204" s="7">
        <v>43.74774</v>
      </c>
      <c r="O204" s="4"/>
      <c r="P204" s="4"/>
      <c r="Q204" s="4"/>
      <c r="R204" s="4"/>
      <c r="S204" s="4"/>
    </row>
    <row r="205" spans="1:19" ht="15" customHeight="1" x14ac:dyDescent="0.25">
      <c r="B205" s="1" t="s">
        <v>240</v>
      </c>
      <c r="D205" s="7">
        <v>0.98482899999999995</v>
      </c>
      <c r="E205" s="7">
        <v>1.3697969999999999</v>
      </c>
      <c r="F205" s="7">
        <v>0.80432100000000006</v>
      </c>
      <c r="G205" s="7">
        <v>0.80105100000000007</v>
      </c>
      <c r="H205" s="7">
        <v>1.2351159999999999</v>
      </c>
      <c r="I205" s="7">
        <v>113.41221</v>
      </c>
      <c r="J205" s="7">
        <v>92.240340000000003</v>
      </c>
      <c r="K205" s="7">
        <v>36.912959999999998</v>
      </c>
      <c r="L205" s="7">
        <v>60.233530000000002</v>
      </c>
      <c r="M205" s="7">
        <v>43.74774</v>
      </c>
      <c r="O205" s="4"/>
      <c r="P205" s="4"/>
      <c r="Q205" s="4"/>
      <c r="R205" s="4"/>
      <c r="S205" s="4"/>
    </row>
    <row r="206" spans="1:19" ht="15" customHeight="1" x14ac:dyDescent="0.25">
      <c r="C206" s="1" t="s">
        <v>241</v>
      </c>
      <c r="D206" s="7">
        <v>0</v>
      </c>
      <c r="E206" s="7">
        <v>0</v>
      </c>
      <c r="F206" s="7">
        <v>0</v>
      </c>
      <c r="G206" s="7">
        <v>9.2700000000000009E-4</v>
      </c>
      <c r="H206" s="7">
        <v>0</v>
      </c>
      <c r="I206" s="7">
        <v>0</v>
      </c>
      <c r="J206" s="7">
        <v>0</v>
      </c>
      <c r="K206" s="7">
        <v>0</v>
      </c>
      <c r="L206" s="7">
        <v>1.0699999999999999E-2</v>
      </c>
      <c r="M206" s="7">
        <v>0</v>
      </c>
      <c r="O206" s="4"/>
      <c r="P206" s="4"/>
      <c r="Q206" s="4"/>
      <c r="R206" s="4"/>
      <c r="S206" s="4"/>
    </row>
    <row r="207" spans="1:19" ht="15" customHeight="1" x14ac:dyDescent="0.25">
      <c r="C207" s="1" t="s">
        <v>242</v>
      </c>
      <c r="D207" s="7">
        <v>0.88085100000000005</v>
      </c>
      <c r="E207" s="7">
        <v>1.093062</v>
      </c>
      <c r="F207" s="7">
        <v>0.50174600000000003</v>
      </c>
      <c r="G207" s="7">
        <v>0.69591999999999998</v>
      </c>
      <c r="H207" s="7">
        <v>1.143545</v>
      </c>
      <c r="I207" s="7">
        <v>110.134</v>
      </c>
      <c r="J207" s="7">
        <v>84.661670000000001</v>
      </c>
      <c r="K207" s="7">
        <v>31.352329999999998</v>
      </c>
      <c r="L207" s="7">
        <v>55.623010000000001</v>
      </c>
      <c r="M207" s="7">
        <v>38.431040000000003</v>
      </c>
      <c r="O207" s="4"/>
      <c r="P207" s="4"/>
      <c r="Q207" s="4"/>
      <c r="R207" s="4"/>
      <c r="S207" s="4"/>
    </row>
    <row r="208" spans="1:19" ht="15" customHeight="1" x14ac:dyDescent="0.25">
      <c r="C208" s="1" t="s">
        <v>243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O208" s="4"/>
      <c r="P208" s="4"/>
      <c r="Q208" s="4"/>
      <c r="R208" s="4"/>
      <c r="S208" s="4"/>
    </row>
    <row r="209" spans="1:19" ht="15" customHeight="1" x14ac:dyDescent="0.25">
      <c r="C209" s="1" t="s">
        <v>244</v>
      </c>
      <c r="D209" s="7">
        <v>3.7000000000000002E-3</v>
      </c>
      <c r="E209" s="7">
        <v>0</v>
      </c>
      <c r="F209" s="7">
        <v>0</v>
      </c>
      <c r="G209" s="7">
        <v>0</v>
      </c>
      <c r="H209" s="7">
        <v>0</v>
      </c>
      <c r="I209" s="7">
        <v>2.8E-3</v>
      </c>
      <c r="J209" s="7">
        <v>0</v>
      </c>
      <c r="K209" s="7">
        <v>0</v>
      </c>
      <c r="L209" s="7">
        <v>0</v>
      </c>
      <c r="M209" s="7">
        <v>0</v>
      </c>
      <c r="O209" s="4"/>
      <c r="P209" s="4"/>
      <c r="Q209" s="4"/>
      <c r="R209" s="4"/>
      <c r="S209" s="4"/>
    </row>
    <row r="210" spans="1:19" ht="15" customHeight="1" x14ac:dyDescent="0.25">
      <c r="C210" s="1" t="s">
        <v>245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4"/>
      <c r="O210" s="4"/>
      <c r="P210" s="4"/>
      <c r="Q210" s="4"/>
    </row>
    <row r="211" spans="1:19" ht="15" customHeight="1" x14ac:dyDescent="0.25">
      <c r="C211" s="1" t="s">
        <v>246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4"/>
      <c r="O211" s="4"/>
      <c r="P211" s="4"/>
      <c r="Q211" s="4"/>
    </row>
    <row r="212" spans="1:19" ht="15" customHeight="1" x14ac:dyDescent="0.25">
      <c r="C212" s="1" t="s">
        <v>247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4"/>
      <c r="O212" s="4"/>
      <c r="P212" s="4"/>
      <c r="Q212" s="4"/>
    </row>
    <row r="213" spans="1:19" ht="15" customHeight="1" x14ac:dyDescent="0.25">
      <c r="C213" s="1" t="s">
        <v>248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4"/>
      <c r="O213" s="4"/>
      <c r="P213" s="4"/>
      <c r="Q213" s="4"/>
    </row>
    <row r="214" spans="1:19" ht="15" customHeight="1" x14ac:dyDescent="0.25">
      <c r="C214" s="1" t="s">
        <v>249</v>
      </c>
      <c r="D214" s="7">
        <v>0.10027800000000001</v>
      </c>
      <c r="E214" s="7">
        <v>0.27673500000000001</v>
      </c>
      <c r="F214" s="7">
        <v>0.30257499999999998</v>
      </c>
      <c r="G214" s="7">
        <v>0.10420399999999999</v>
      </c>
      <c r="H214" s="7">
        <v>9.1571E-2</v>
      </c>
      <c r="I214" s="7">
        <v>3.2754099999999999</v>
      </c>
      <c r="J214" s="7">
        <v>7.5786699999999998</v>
      </c>
      <c r="K214" s="7">
        <v>5.5606299999999997</v>
      </c>
      <c r="L214" s="7">
        <v>4.5998200000000002</v>
      </c>
      <c r="M214" s="7">
        <v>5.3167</v>
      </c>
      <c r="N214" s="4"/>
      <c r="O214" s="4"/>
      <c r="P214" s="4"/>
      <c r="Q214" s="4"/>
    </row>
    <row r="215" spans="1:19" ht="15" customHeight="1" x14ac:dyDescent="0.25">
      <c r="C215" s="1" t="s">
        <v>250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4"/>
      <c r="O215" s="4"/>
      <c r="P215" s="4"/>
      <c r="Q215" s="4"/>
    </row>
    <row r="216" spans="1:19" ht="15" customHeight="1" x14ac:dyDescent="0.25">
      <c r="C216" s="1" t="s">
        <v>251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4"/>
      <c r="O216" s="4"/>
      <c r="P216" s="4"/>
      <c r="Q216" s="4"/>
    </row>
    <row r="217" spans="1:19" ht="15" customHeight="1" thickBot="1" x14ac:dyDescent="0.3">
      <c r="A217" s="15"/>
      <c r="B217" s="15"/>
      <c r="C217" s="15" t="s">
        <v>252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4"/>
      <c r="O217" s="4"/>
      <c r="P217" s="4"/>
      <c r="Q217" s="4"/>
    </row>
    <row r="218" spans="1:19" ht="15" customHeight="1" x14ac:dyDescent="0.25">
      <c r="A218" s="72" t="s">
        <v>333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4"/>
      <c r="O218" s="4"/>
      <c r="P218" s="4"/>
      <c r="Q218" s="4"/>
    </row>
    <row r="219" spans="1:19" ht="12.75" customHeight="1" x14ac:dyDescent="0.2"/>
    <row r="220" spans="1:19" ht="12.75" customHeight="1" x14ac:dyDescent="0.25">
      <c r="A220" s="4" t="s">
        <v>262</v>
      </c>
    </row>
    <row r="221" spans="1:19" x14ac:dyDescent="0.2">
      <c r="A221" s="1" t="s">
        <v>266</v>
      </c>
    </row>
    <row r="223" spans="1:19" ht="15.75" x14ac:dyDescent="0.25">
      <c r="A223" s="4" t="s">
        <v>264</v>
      </c>
    </row>
    <row r="224" spans="1:19" x14ac:dyDescent="0.2">
      <c r="A224" s="1" t="s">
        <v>265</v>
      </c>
    </row>
  </sheetData>
  <mergeCells count="1">
    <mergeCell ref="A218:M218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N74"/>
  <sheetViews>
    <sheetView workbookViewId="0"/>
  </sheetViews>
  <sheetFormatPr baseColWidth="10" defaultRowHeight="15" x14ac:dyDescent="0.2"/>
  <cols>
    <col min="1" max="2" width="2.85546875" style="1" customWidth="1"/>
    <col min="3" max="3" width="4.140625" style="1" customWidth="1"/>
    <col min="4" max="4" width="97.28515625" style="3" customWidth="1"/>
    <col min="5" max="14" width="13.5703125" style="1" customWidth="1"/>
    <col min="15" max="16384" width="11.42578125" style="1"/>
  </cols>
  <sheetData>
    <row r="1" spans="1:14" ht="18" x14ac:dyDescent="0.25">
      <c r="A1" s="2" t="s">
        <v>321</v>
      </c>
    </row>
    <row r="2" spans="1:14" x14ac:dyDescent="0.2">
      <c r="A2" s="1" t="s">
        <v>268</v>
      </c>
      <c r="N2" s="28"/>
    </row>
    <row r="3" spans="1:14" ht="13.5" customHeight="1" thickBot="1" x14ac:dyDescent="0.25">
      <c r="N3" s="28" t="s">
        <v>329</v>
      </c>
    </row>
    <row r="4" spans="1:14" ht="15" customHeight="1" x14ac:dyDescent="0.25">
      <c r="A4" s="10"/>
      <c r="B4" s="10"/>
      <c r="C4" s="10"/>
      <c r="D4" s="46"/>
      <c r="E4" s="47" t="s">
        <v>320</v>
      </c>
      <c r="F4" s="47"/>
      <c r="G4" s="47"/>
      <c r="H4" s="47"/>
      <c r="I4" s="47"/>
      <c r="J4" s="47" t="s">
        <v>0</v>
      </c>
      <c r="K4" s="47"/>
      <c r="L4" s="47"/>
      <c r="M4" s="47"/>
      <c r="N4" s="47"/>
    </row>
    <row r="5" spans="1:14" ht="15" customHeight="1" x14ac:dyDescent="0.2">
      <c r="A5" s="18"/>
      <c r="B5" s="18"/>
      <c r="C5" s="18"/>
      <c r="D5" s="19"/>
      <c r="E5" s="49">
        <v>2016</v>
      </c>
      <c r="F5" s="49">
        <v>2017</v>
      </c>
      <c r="G5" s="49">
        <v>2018</v>
      </c>
      <c r="H5" s="49">
        <v>2019</v>
      </c>
      <c r="I5" s="49">
        <v>2020</v>
      </c>
      <c r="J5" s="49">
        <v>2016</v>
      </c>
      <c r="K5" s="49">
        <v>2017</v>
      </c>
      <c r="L5" s="49">
        <v>2018</v>
      </c>
      <c r="M5" s="49">
        <v>2019</v>
      </c>
      <c r="N5" s="49">
        <v>2020</v>
      </c>
    </row>
    <row r="6" spans="1:14" s="4" customFormat="1" ht="15" customHeight="1" x14ac:dyDescent="0.25">
      <c r="A6" s="4" t="s">
        <v>1</v>
      </c>
      <c r="D6" s="5"/>
      <c r="E6" s="6">
        <v>3300.6139520000002</v>
      </c>
      <c r="F6" s="6">
        <v>3332.5056020000002</v>
      </c>
      <c r="G6" s="6">
        <v>3585.083333</v>
      </c>
      <c r="H6" s="6">
        <v>3421.6216880000002</v>
      </c>
      <c r="I6" s="6">
        <v>2860.855775</v>
      </c>
      <c r="J6" s="6">
        <v>401305.80592000001</v>
      </c>
      <c r="K6" s="6">
        <v>331360.88014000002</v>
      </c>
      <c r="L6" s="6">
        <v>343177.29648000002</v>
      </c>
      <c r="M6" s="6">
        <v>333692.57496</v>
      </c>
      <c r="N6" s="6">
        <v>309073.79590999999</v>
      </c>
    </row>
    <row r="7" spans="1:14" ht="15" customHeight="1" x14ac:dyDescent="0.2">
      <c r="A7" s="1" t="s">
        <v>2</v>
      </c>
      <c r="B7" s="1" t="s">
        <v>35</v>
      </c>
      <c r="E7" s="7">
        <v>3.5599600000000002</v>
      </c>
      <c r="F7" s="7">
        <v>2.8548470000000004</v>
      </c>
      <c r="G7" s="7">
        <v>3.1181399999999999</v>
      </c>
      <c r="H7" s="7">
        <v>3.3678530000000002</v>
      </c>
      <c r="I7" s="7">
        <v>3.0955819999999998</v>
      </c>
      <c r="J7" s="7">
        <v>6107.1053000000002</v>
      </c>
      <c r="K7" s="7">
        <v>4403.8186299999998</v>
      </c>
      <c r="L7" s="7">
        <v>5800.3496100000002</v>
      </c>
      <c r="M7" s="7">
        <v>8994.3304900000003</v>
      </c>
      <c r="N7" s="7">
        <v>7062.4198900000001</v>
      </c>
    </row>
    <row r="8" spans="1:14" ht="15" customHeight="1" x14ac:dyDescent="0.2">
      <c r="A8" s="1" t="s">
        <v>3</v>
      </c>
      <c r="B8" s="1" t="s">
        <v>36</v>
      </c>
      <c r="E8" s="7">
        <v>0.49490100000000004</v>
      </c>
      <c r="F8" s="7">
        <v>1.7236340000000001</v>
      </c>
      <c r="G8" s="7">
        <v>0.48910000000000003</v>
      </c>
      <c r="H8" s="7">
        <v>0.515239</v>
      </c>
      <c r="I8" s="7">
        <v>0.44916400000000001</v>
      </c>
      <c r="J8" s="7">
        <v>56590.688589999998</v>
      </c>
      <c r="K8" s="7">
        <v>30283.06826</v>
      </c>
      <c r="L8" s="7">
        <v>16117.236140000001</v>
      </c>
      <c r="M8" s="7">
        <v>25951.24137</v>
      </c>
      <c r="N8" s="7">
        <v>18870.62269</v>
      </c>
    </row>
    <row r="9" spans="1:14" ht="15" customHeight="1" x14ac:dyDescent="0.2">
      <c r="A9" s="1" t="s">
        <v>4</v>
      </c>
      <c r="B9" s="1" t="s">
        <v>37</v>
      </c>
      <c r="E9" s="7">
        <v>3206.776985</v>
      </c>
      <c r="F9" s="7">
        <v>3283.8453080000004</v>
      </c>
      <c r="G9" s="7">
        <v>3484.3784100000003</v>
      </c>
      <c r="H9" s="7">
        <v>3386.3715610000004</v>
      </c>
      <c r="I9" s="7">
        <v>2833.108056</v>
      </c>
      <c r="J9" s="7">
        <v>251956.05254999999</v>
      </c>
      <c r="K9" s="7">
        <v>254483.77824000001</v>
      </c>
      <c r="L9" s="7">
        <v>268090.81423999998</v>
      </c>
      <c r="M9" s="7">
        <v>260747.63795999999</v>
      </c>
      <c r="N9" s="7">
        <v>249463.95024999999</v>
      </c>
    </row>
    <row r="10" spans="1:14" ht="15" customHeight="1" x14ac:dyDescent="0.2">
      <c r="C10" s="1">
        <v>10</v>
      </c>
      <c r="D10" s="3" t="s">
        <v>5</v>
      </c>
      <c r="E10" s="7">
        <v>198.25199600000002</v>
      </c>
      <c r="F10" s="7">
        <v>202.91403599999998</v>
      </c>
      <c r="G10" s="7">
        <v>234.271963</v>
      </c>
      <c r="H10" s="7">
        <v>241.112144</v>
      </c>
      <c r="I10" s="7">
        <v>242.64522099999999</v>
      </c>
      <c r="J10" s="7">
        <v>112715.21368</v>
      </c>
      <c r="K10" s="7">
        <v>113558.82455</v>
      </c>
      <c r="L10" s="7">
        <v>123449.94573000001</v>
      </c>
      <c r="M10" s="7">
        <v>129878.13438</v>
      </c>
      <c r="N10" s="7">
        <v>136525.42233</v>
      </c>
    </row>
    <row r="11" spans="1:14" ht="15" customHeight="1" x14ac:dyDescent="0.2">
      <c r="C11" s="1">
        <v>11</v>
      </c>
      <c r="D11" s="3" t="s">
        <v>6</v>
      </c>
      <c r="E11" s="7">
        <v>8.5190000000000002E-2</v>
      </c>
      <c r="F11" s="7">
        <v>8.7218999999999991E-2</v>
      </c>
      <c r="G11" s="7">
        <v>0.114595</v>
      </c>
      <c r="H11" s="7">
        <v>7.5867999999999991E-2</v>
      </c>
      <c r="I11" s="7">
        <v>0.26564100000000002</v>
      </c>
      <c r="J11" s="7">
        <v>18.2011</v>
      </c>
      <c r="K11" s="7">
        <v>30.305350000000001</v>
      </c>
      <c r="L11" s="7">
        <v>10.803000000000001</v>
      </c>
      <c r="M11" s="7">
        <v>3.948</v>
      </c>
      <c r="N11" s="7">
        <v>33.095950000000002</v>
      </c>
    </row>
    <row r="12" spans="1:14" ht="15" customHeight="1" x14ac:dyDescent="0.2">
      <c r="C12" s="1">
        <v>12</v>
      </c>
      <c r="D12" s="3" t="s">
        <v>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ht="15" customHeight="1" x14ac:dyDescent="0.2">
      <c r="C13" s="1">
        <v>13</v>
      </c>
      <c r="D13" s="3" t="s">
        <v>8</v>
      </c>
      <c r="E13" s="7">
        <v>3.9528059999999998</v>
      </c>
      <c r="F13" s="7">
        <v>4.9795090000000002</v>
      </c>
      <c r="G13" s="7">
        <v>5.4038469999999998</v>
      </c>
      <c r="H13" s="7">
        <v>7.4190439999999995</v>
      </c>
      <c r="I13" s="7">
        <v>6.6940429999999997</v>
      </c>
      <c r="J13" s="7">
        <v>80.795209999999997</v>
      </c>
      <c r="K13" s="7">
        <v>108.78440999999999</v>
      </c>
      <c r="L13" s="7">
        <v>114.66466</v>
      </c>
      <c r="M13" s="7">
        <v>138.75366</v>
      </c>
      <c r="N13" s="7">
        <v>114.30629999999999</v>
      </c>
    </row>
    <row r="14" spans="1:14" ht="15" customHeight="1" x14ac:dyDescent="0.2">
      <c r="C14" s="1">
        <v>14</v>
      </c>
      <c r="D14" s="3" t="s">
        <v>9</v>
      </c>
      <c r="E14" s="7">
        <v>0.46144799999999997</v>
      </c>
      <c r="F14" s="7">
        <v>0.45273399999999997</v>
      </c>
      <c r="G14" s="7">
        <v>0.75212000000000001</v>
      </c>
      <c r="H14" s="7">
        <v>0.38495499999999999</v>
      </c>
      <c r="I14" s="7">
        <v>0.36333800000000005</v>
      </c>
      <c r="J14" s="7">
        <v>9.1212999999999997</v>
      </c>
      <c r="K14" s="7">
        <v>8.5368300000000001</v>
      </c>
      <c r="L14" s="7">
        <v>14.697699999999999</v>
      </c>
      <c r="M14" s="7">
        <v>5.8916199999999996</v>
      </c>
      <c r="N14" s="7">
        <v>7.2246600000000001</v>
      </c>
    </row>
    <row r="15" spans="1:14" ht="15" customHeight="1" x14ac:dyDescent="0.2">
      <c r="C15" s="1">
        <v>15</v>
      </c>
      <c r="D15" s="3" t="s">
        <v>10</v>
      </c>
      <c r="E15" s="7">
        <v>24.131967</v>
      </c>
      <c r="F15" s="7">
        <v>24.682876</v>
      </c>
      <c r="G15" s="7">
        <v>19.233128000000001</v>
      </c>
      <c r="H15" s="7">
        <v>18.105834999999999</v>
      </c>
      <c r="I15" s="7">
        <v>13.280892</v>
      </c>
      <c r="J15" s="7">
        <v>2184.4404599999998</v>
      </c>
      <c r="K15" s="7">
        <v>2447.70093</v>
      </c>
      <c r="L15" s="7">
        <v>2223.48234</v>
      </c>
      <c r="M15" s="7">
        <v>1940.2521300000001</v>
      </c>
      <c r="N15" s="7">
        <v>1580.91248</v>
      </c>
    </row>
    <row r="16" spans="1:14" x14ac:dyDescent="0.2">
      <c r="C16" s="1">
        <v>16</v>
      </c>
      <c r="D16" s="3" t="s">
        <v>11</v>
      </c>
      <c r="E16" s="7">
        <v>3.3928590000000001</v>
      </c>
      <c r="F16" s="7">
        <v>2.9440549999999996</v>
      </c>
      <c r="G16" s="7">
        <v>2.7927779999999998</v>
      </c>
      <c r="H16" s="7">
        <v>3.9013490000000002</v>
      </c>
      <c r="I16" s="7">
        <v>2.3972989999999998</v>
      </c>
      <c r="J16" s="7">
        <v>1363.3979300000001</v>
      </c>
      <c r="K16" s="7">
        <v>799.21271999999999</v>
      </c>
      <c r="L16" s="7">
        <v>1808.46975</v>
      </c>
      <c r="M16" s="7">
        <v>2867.8614299999999</v>
      </c>
      <c r="N16" s="7">
        <v>3161.9174499999999</v>
      </c>
    </row>
    <row r="17" spans="3:14" ht="15" customHeight="1" x14ac:dyDescent="0.2">
      <c r="C17" s="1">
        <v>17</v>
      </c>
      <c r="D17" s="3" t="s">
        <v>12</v>
      </c>
      <c r="E17" s="7">
        <v>6.9484129999999995</v>
      </c>
      <c r="F17" s="7">
        <v>8.3970439999999993</v>
      </c>
      <c r="G17" s="7">
        <v>9.2391500000000004</v>
      </c>
      <c r="H17" s="7">
        <v>13.334854999999999</v>
      </c>
      <c r="I17" s="7">
        <v>6.8785629999999998</v>
      </c>
      <c r="J17" s="7">
        <v>1449.44461</v>
      </c>
      <c r="K17" s="7">
        <v>1576.0177000000001</v>
      </c>
      <c r="L17" s="7">
        <v>1588.2255</v>
      </c>
      <c r="M17" s="7">
        <v>2637.8222500000002</v>
      </c>
      <c r="N17" s="7">
        <v>1429.61887</v>
      </c>
    </row>
    <row r="18" spans="3:14" ht="30" x14ac:dyDescent="0.2">
      <c r="C18" s="48">
        <v>18</v>
      </c>
      <c r="D18" s="3" t="s">
        <v>13</v>
      </c>
      <c r="E18" s="7">
        <v>8.8299999999999993E-3</v>
      </c>
      <c r="F18" s="7">
        <v>9.3400000000000004E-4</v>
      </c>
      <c r="G18" s="7">
        <v>9.9419999999999994E-3</v>
      </c>
      <c r="H18" s="7">
        <v>1.0589000000000001E-2</v>
      </c>
      <c r="I18" s="7">
        <v>7.3789999999999993E-3</v>
      </c>
      <c r="J18" s="7">
        <v>5.5500000000000001E-2</v>
      </c>
      <c r="K18" s="7">
        <v>7.2000000000000005E-4</v>
      </c>
      <c r="L18" s="7">
        <v>0.23602000000000001</v>
      </c>
      <c r="M18" s="7">
        <v>4.6489999999999997E-2</v>
      </c>
      <c r="N18" s="7">
        <v>0.16838</v>
      </c>
    </row>
    <row r="19" spans="3:14" x14ac:dyDescent="0.2">
      <c r="C19" s="1">
        <v>19</v>
      </c>
      <c r="D19" s="3" t="s">
        <v>14</v>
      </c>
      <c r="E19" s="7">
        <v>7.790184</v>
      </c>
      <c r="F19" s="7">
        <v>8.2410370000000004</v>
      </c>
      <c r="G19" s="7">
        <v>6.8124370000000001</v>
      </c>
      <c r="H19" s="7">
        <v>6.3722209999999997</v>
      </c>
      <c r="I19" s="7">
        <v>5.4929390000000007</v>
      </c>
      <c r="J19" s="7">
        <v>43.160269999999997</v>
      </c>
      <c r="K19" s="7">
        <v>98.203770000000006</v>
      </c>
      <c r="L19" s="7">
        <v>121.03071</v>
      </c>
      <c r="M19" s="7">
        <v>111.43228000000001</v>
      </c>
      <c r="N19" s="7">
        <v>80.169060000000002</v>
      </c>
    </row>
    <row r="20" spans="3:14" ht="15" customHeight="1" x14ac:dyDescent="0.2">
      <c r="C20" s="1">
        <v>20</v>
      </c>
      <c r="D20" s="3" t="s">
        <v>15</v>
      </c>
      <c r="E20" s="7">
        <v>205.805566</v>
      </c>
      <c r="F20" s="7">
        <v>197.96420699999999</v>
      </c>
      <c r="G20" s="7">
        <v>222.06000599999999</v>
      </c>
      <c r="H20" s="7">
        <v>235.37248499999998</v>
      </c>
      <c r="I20" s="7">
        <v>179.71064799999999</v>
      </c>
      <c r="J20" s="7">
        <v>15833.25973</v>
      </c>
      <c r="K20" s="7">
        <v>10727.46586</v>
      </c>
      <c r="L20" s="7">
        <v>15206.33886</v>
      </c>
      <c r="M20" s="7">
        <v>14709.292750000001</v>
      </c>
      <c r="N20" s="7">
        <v>13027.50806</v>
      </c>
    </row>
    <row r="21" spans="3:14" ht="15" customHeight="1" x14ac:dyDescent="0.2">
      <c r="C21" s="1">
        <v>21</v>
      </c>
      <c r="D21" s="3" t="s">
        <v>16</v>
      </c>
      <c r="E21" s="7">
        <v>27.542165000000001</v>
      </c>
      <c r="F21" s="7">
        <v>18.216870999999998</v>
      </c>
      <c r="G21" s="7">
        <v>7.0254999999999998E-2</v>
      </c>
      <c r="H21" s="7">
        <v>0.16522100000000001</v>
      </c>
      <c r="I21" s="7">
        <v>6.5203999999999998E-2</v>
      </c>
      <c r="J21" s="7">
        <v>21.549530000000001</v>
      </c>
      <c r="K21" s="7">
        <v>13.406940000000001</v>
      </c>
      <c r="L21" s="7">
        <v>0.55501</v>
      </c>
      <c r="M21" s="7">
        <v>1.6996199999999999</v>
      </c>
      <c r="N21" s="7">
        <v>1.274</v>
      </c>
    </row>
    <row r="22" spans="3:14" ht="15" customHeight="1" x14ac:dyDescent="0.2">
      <c r="C22" s="1">
        <v>22</v>
      </c>
      <c r="D22" s="3" t="s">
        <v>17</v>
      </c>
      <c r="E22" s="7">
        <v>55.629002</v>
      </c>
      <c r="F22" s="7">
        <v>55.045658000000003</v>
      </c>
      <c r="G22" s="7">
        <v>53.994201000000004</v>
      </c>
      <c r="H22" s="7">
        <v>54.847720000000002</v>
      </c>
      <c r="I22" s="7">
        <v>42.054294999999996</v>
      </c>
      <c r="J22" s="7">
        <v>2610.78874</v>
      </c>
      <c r="K22" s="7">
        <v>2684.32422</v>
      </c>
      <c r="L22" s="7">
        <v>2531.4212000000002</v>
      </c>
      <c r="M22" s="7">
        <v>2567.6606499999998</v>
      </c>
      <c r="N22" s="7">
        <v>2154.6331100000002</v>
      </c>
    </row>
    <row r="23" spans="3:14" x14ac:dyDescent="0.2">
      <c r="C23" s="1">
        <v>23</v>
      </c>
      <c r="D23" s="3" t="s">
        <v>18</v>
      </c>
      <c r="E23" s="7">
        <v>271.64944500000001</v>
      </c>
      <c r="F23" s="7">
        <v>249.76464999999999</v>
      </c>
      <c r="G23" s="7">
        <v>249.143475</v>
      </c>
      <c r="H23" s="7">
        <v>254.556636</v>
      </c>
      <c r="I23" s="7">
        <v>201.47508499999998</v>
      </c>
      <c r="J23" s="7">
        <v>5018.2261699999999</v>
      </c>
      <c r="K23" s="7">
        <v>4598.1268799999998</v>
      </c>
      <c r="L23" s="7">
        <v>4541.4100600000002</v>
      </c>
      <c r="M23" s="7">
        <v>4729.0957399999998</v>
      </c>
      <c r="N23" s="7">
        <v>3724.8891899999999</v>
      </c>
    </row>
    <row r="24" spans="3:14" ht="15" customHeight="1" x14ac:dyDescent="0.2">
      <c r="C24" s="1">
        <v>24</v>
      </c>
      <c r="D24" s="3" t="s">
        <v>19</v>
      </c>
      <c r="E24" s="7">
        <v>44.881196000000003</v>
      </c>
      <c r="F24" s="7">
        <v>42.126435000000001</v>
      </c>
      <c r="G24" s="7">
        <v>43.35277</v>
      </c>
      <c r="H24" s="7">
        <v>47.553260999999999</v>
      </c>
      <c r="I24" s="7">
        <v>38.402532000000001</v>
      </c>
      <c r="J24" s="7">
        <v>3819.1665200000002</v>
      </c>
      <c r="K24" s="7">
        <v>3076.5799699999998</v>
      </c>
      <c r="L24" s="7">
        <v>3751.46765</v>
      </c>
      <c r="M24" s="7">
        <v>4216.9227700000001</v>
      </c>
      <c r="N24" s="7">
        <v>3256.8379799999998</v>
      </c>
    </row>
    <row r="25" spans="3:14" ht="15" customHeight="1" x14ac:dyDescent="0.2">
      <c r="C25" s="1">
        <v>25</v>
      </c>
      <c r="D25" s="3" t="s">
        <v>20</v>
      </c>
      <c r="E25" s="7">
        <v>605.98382499999991</v>
      </c>
      <c r="F25" s="7">
        <v>661.7503220000001</v>
      </c>
      <c r="G25" s="7">
        <v>666.02328499999999</v>
      </c>
      <c r="H25" s="7">
        <v>672.70808900000009</v>
      </c>
      <c r="I25" s="7">
        <v>610.07137399999999</v>
      </c>
      <c r="J25" s="7">
        <v>47968.556349999999</v>
      </c>
      <c r="K25" s="7">
        <v>53495.260629999997</v>
      </c>
      <c r="L25" s="7">
        <v>51472.380709999998</v>
      </c>
      <c r="M25" s="7">
        <v>43287.706120000003</v>
      </c>
      <c r="N25" s="7">
        <v>40432.884680000003</v>
      </c>
    </row>
    <row r="26" spans="3:14" x14ac:dyDescent="0.2">
      <c r="C26" s="1">
        <v>26</v>
      </c>
      <c r="D26" s="3" t="s">
        <v>21</v>
      </c>
      <c r="E26" s="7">
        <v>296.810744</v>
      </c>
      <c r="F26" s="7">
        <v>285.32981800000005</v>
      </c>
      <c r="G26" s="7">
        <v>302.01325700000001</v>
      </c>
      <c r="H26" s="7">
        <v>313.87210299999998</v>
      </c>
      <c r="I26" s="7">
        <v>262.27514100000002</v>
      </c>
      <c r="J26" s="7">
        <v>749.41490999999996</v>
      </c>
      <c r="K26" s="7">
        <v>815.53315999999995</v>
      </c>
      <c r="L26" s="7">
        <v>833.90044</v>
      </c>
      <c r="M26" s="7">
        <v>782.32622000000003</v>
      </c>
      <c r="N26" s="7">
        <v>701.94825000000003</v>
      </c>
    </row>
    <row r="27" spans="3:14" ht="15" customHeight="1" x14ac:dyDescent="0.2">
      <c r="C27" s="1">
        <v>27</v>
      </c>
      <c r="D27" s="3" t="s">
        <v>22</v>
      </c>
      <c r="E27" s="7">
        <v>342.32796200000001</v>
      </c>
      <c r="F27" s="7">
        <v>369.35219699999999</v>
      </c>
      <c r="G27" s="7">
        <v>486.87881599999997</v>
      </c>
      <c r="H27" s="7">
        <v>392.24056899999999</v>
      </c>
      <c r="I27" s="7">
        <v>300.27639899999997</v>
      </c>
      <c r="J27" s="7">
        <v>4243.8348100000003</v>
      </c>
      <c r="K27" s="7">
        <v>4408.2994699999999</v>
      </c>
      <c r="L27" s="7">
        <v>4611.88609</v>
      </c>
      <c r="M27" s="7">
        <v>4324.3114299999997</v>
      </c>
      <c r="N27" s="7">
        <v>3315.2775000000001</v>
      </c>
    </row>
    <row r="28" spans="3:14" ht="15" customHeight="1" x14ac:dyDescent="0.2">
      <c r="C28" s="1">
        <v>28</v>
      </c>
      <c r="D28" s="3" t="s">
        <v>23</v>
      </c>
      <c r="E28" s="7">
        <v>433.46530099999995</v>
      </c>
      <c r="F28" s="7">
        <v>453.82007900000002</v>
      </c>
      <c r="G28" s="7">
        <v>468.64308</v>
      </c>
      <c r="H28" s="7">
        <v>452.66841700000003</v>
      </c>
      <c r="I28" s="7">
        <v>382.99920800000001</v>
      </c>
      <c r="J28" s="7">
        <v>12082.13263</v>
      </c>
      <c r="K28" s="7">
        <v>12553.732969999999</v>
      </c>
      <c r="L28" s="7">
        <v>13286.27296</v>
      </c>
      <c r="M28" s="7">
        <v>11951.29052</v>
      </c>
      <c r="N28" s="7">
        <v>9997.0637299999999</v>
      </c>
    </row>
    <row r="29" spans="3:14" ht="15" customHeight="1" x14ac:dyDescent="0.2">
      <c r="C29" s="1">
        <v>29</v>
      </c>
      <c r="D29" s="3" t="s">
        <v>24</v>
      </c>
      <c r="E29" s="7">
        <v>402.94151400000004</v>
      </c>
      <c r="F29" s="7">
        <v>418.09785700000003</v>
      </c>
      <c r="G29" s="7">
        <v>439.74546700000002</v>
      </c>
      <c r="H29" s="7">
        <v>384.72175699999997</v>
      </c>
      <c r="I29" s="7">
        <v>313.77246000000002</v>
      </c>
      <c r="J29" s="7">
        <v>40847.52895</v>
      </c>
      <c r="K29" s="7">
        <v>42498.3361</v>
      </c>
      <c r="L29" s="7">
        <v>41148.396489999999</v>
      </c>
      <c r="M29" s="7">
        <v>35334.90423</v>
      </c>
      <c r="N29" s="7">
        <v>28853.791720000001</v>
      </c>
    </row>
    <row r="30" spans="3:14" ht="15" customHeight="1" x14ac:dyDescent="0.2">
      <c r="C30" s="1">
        <v>30</v>
      </c>
      <c r="D30" s="3" t="s">
        <v>25</v>
      </c>
      <c r="E30" s="7">
        <v>3.9826930000000003</v>
      </c>
      <c r="F30" s="7">
        <v>5.8050259999999998</v>
      </c>
      <c r="G30" s="7">
        <v>6.2766200000000003</v>
      </c>
      <c r="H30" s="7">
        <v>7.3743220000000003</v>
      </c>
      <c r="I30" s="7">
        <v>4.2902619999999994</v>
      </c>
      <c r="J30" s="7">
        <v>149.84439</v>
      </c>
      <c r="K30" s="7">
        <v>188.06233</v>
      </c>
      <c r="L30" s="7">
        <v>275.06198999999998</v>
      </c>
      <c r="M30" s="7">
        <v>206.24309</v>
      </c>
      <c r="N30" s="7">
        <v>245.405</v>
      </c>
    </row>
    <row r="31" spans="3:14" ht="15" customHeight="1" x14ac:dyDescent="0.2">
      <c r="C31" s="1">
        <v>31</v>
      </c>
      <c r="D31" s="3" t="s">
        <v>26</v>
      </c>
      <c r="E31" s="7">
        <v>1.6747129999999999</v>
      </c>
      <c r="F31" s="7">
        <v>1.394358</v>
      </c>
      <c r="G31" s="7">
        <v>1.576953</v>
      </c>
      <c r="H31" s="7">
        <v>2.3267790000000002</v>
      </c>
      <c r="I31" s="7">
        <v>1.2172609999999999</v>
      </c>
      <c r="J31" s="7">
        <v>254.15271999999999</v>
      </c>
      <c r="K31" s="7">
        <v>140.58076</v>
      </c>
      <c r="L31" s="7">
        <v>263.30896999999999</v>
      </c>
      <c r="M31" s="7">
        <v>151.54828000000001</v>
      </c>
      <c r="N31" s="7">
        <v>72.268450000000001</v>
      </c>
    </row>
    <row r="32" spans="3:14" ht="15" customHeight="1" x14ac:dyDescent="0.2">
      <c r="C32" s="1">
        <v>32</v>
      </c>
      <c r="D32" s="3" t="s">
        <v>27</v>
      </c>
      <c r="E32" s="7">
        <v>269.059166</v>
      </c>
      <c r="F32" s="7">
        <v>272.478386</v>
      </c>
      <c r="G32" s="7">
        <v>265.97026500000004</v>
      </c>
      <c r="H32" s="7">
        <v>277.247342</v>
      </c>
      <c r="I32" s="7">
        <v>218.472872</v>
      </c>
      <c r="J32" s="7">
        <v>493.76704000000001</v>
      </c>
      <c r="K32" s="7">
        <v>656.48197000000005</v>
      </c>
      <c r="L32" s="7">
        <v>836.85839999999996</v>
      </c>
      <c r="M32" s="7">
        <v>900.49429999999995</v>
      </c>
      <c r="N32" s="7">
        <v>747.33309999999994</v>
      </c>
    </row>
    <row r="33" spans="1:14" ht="15" customHeight="1" x14ac:dyDescent="0.2">
      <c r="A33" s="1" t="s">
        <v>28</v>
      </c>
      <c r="B33" s="1" t="s">
        <v>29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1:14" x14ac:dyDescent="0.2">
      <c r="A34" s="1" t="s">
        <v>30</v>
      </c>
      <c r="B34" s="1" t="s">
        <v>38</v>
      </c>
      <c r="E34" s="7">
        <v>45.567458000000002</v>
      </c>
      <c r="F34" s="7">
        <v>31.674135999999997</v>
      </c>
      <c r="G34" s="7">
        <v>28.719699000000002</v>
      </c>
      <c r="H34" s="7">
        <v>22.063305</v>
      </c>
      <c r="I34" s="7">
        <v>16.743787000000001</v>
      </c>
      <c r="J34" s="7">
        <v>85879.253039999996</v>
      </c>
      <c r="K34" s="7">
        <v>41521.846899999997</v>
      </c>
      <c r="L34" s="7">
        <v>52503.531499999997</v>
      </c>
      <c r="M34" s="7">
        <v>37573.09592</v>
      </c>
      <c r="N34" s="7">
        <v>33413.20837</v>
      </c>
    </row>
    <row r="35" spans="1:14" ht="15" customHeight="1" x14ac:dyDescent="0.2">
      <c r="A35" s="1" t="s">
        <v>31</v>
      </c>
      <c r="B35" s="1" t="s">
        <v>39</v>
      </c>
      <c r="E35" s="7">
        <v>13.48254</v>
      </c>
      <c r="F35" s="7">
        <v>11.592013000000001</v>
      </c>
      <c r="G35" s="7">
        <v>9.3264639999999996</v>
      </c>
      <c r="H35" s="7">
        <v>7.7550980000000003</v>
      </c>
      <c r="I35" s="7">
        <v>4.2043239999999997</v>
      </c>
      <c r="J35" s="7">
        <v>765.44672000000003</v>
      </c>
      <c r="K35" s="7">
        <v>667.72038999999995</v>
      </c>
      <c r="L35" s="7">
        <v>663.95159999999998</v>
      </c>
      <c r="M35" s="7">
        <v>422.01378</v>
      </c>
      <c r="N35" s="7">
        <v>262.23845999999998</v>
      </c>
    </row>
    <row r="36" spans="1:14" ht="15" customHeight="1" x14ac:dyDescent="0.2">
      <c r="A36" s="1" t="s">
        <v>32</v>
      </c>
      <c r="B36" s="1" t="s">
        <v>40</v>
      </c>
      <c r="E36" s="7">
        <v>6.7013000000000003E-2</v>
      </c>
      <c r="F36" s="7">
        <v>6.6590999999999997E-2</v>
      </c>
      <c r="G36" s="7">
        <v>1.5031000000000001E-2</v>
      </c>
      <c r="H36" s="7">
        <v>6.6700000000000006E-4</v>
      </c>
      <c r="I36" s="7">
        <v>5.1769999999999993E-3</v>
      </c>
      <c r="J36" s="7">
        <v>0.25102999999999998</v>
      </c>
      <c r="K36" s="7">
        <v>8.3500000000000005E-2</v>
      </c>
      <c r="L36" s="7">
        <v>1.355E-2</v>
      </c>
      <c r="M36" s="7">
        <v>0</v>
      </c>
      <c r="N36" s="7">
        <v>0.18</v>
      </c>
    </row>
    <row r="37" spans="1:14" ht="15" customHeight="1" x14ac:dyDescent="0.2">
      <c r="A37" s="1" t="s">
        <v>33</v>
      </c>
      <c r="B37" s="1" t="s">
        <v>41</v>
      </c>
      <c r="E37" s="7">
        <v>30.663567</v>
      </c>
      <c r="F37" s="7">
        <v>0.74907299999999999</v>
      </c>
      <c r="G37" s="7">
        <v>58.989981</v>
      </c>
      <c r="H37" s="7">
        <v>1.5479649999999998</v>
      </c>
      <c r="I37" s="7">
        <v>3.2496849999999999</v>
      </c>
      <c r="J37" s="7">
        <v>7.0080900000000002</v>
      </c>
      <c r="K37" s="7">
        <v>0.56422000000000005</v>
      </c>
      <c r="L37" s="7">
        <v>1.1348400000000001</v>
      </c>
      <c r="M37" s="7">
        <v>4.2554400000000001</v>
      </c>
      <c r="N37" s="7">
        <v>1.17625</v>
      </c>
    </row>
    <row r="38" spans="1:14" ht="15" customHeight="1" thickBot="1" x14ac:dyDescent="0.25">
      <c r="A38" s="15" t="s">
        <v>34</v>
      </c>
      <c r="B38" s="15" t="s">
        <v>42</v>
      </c>
      <c r="C38" s="15"/>
      <c r="D38" s="16"/>
      <c r="E38" s="17">
        <v>1.5280000000000001E-3</v>
      </c>
      <c r="F38" s="17">
        <v>0</v>
      </c>
      <c r="G38" s="17">
        <v>4.6508000000000001E-2</v>
      </c>
      <c r="H38" s="17">
        <v>0</v>
      </c>
      <c r="I38" s="17">
        <v>0</v>
      </c>
      <c r="J38" s="17">
        <v>5.9999999999999995E-4</v>
      </c>
      <c r="K38" s="17">
        <v>0</v>
      </c>
      <c r="L38" s="17">
        <v>0.26500000000000001</v>
      </c>
      <c r="M38" s="17">
        <v>0</v>
      </c>
      <c r="N38" s="17">
        <v>0</v>
      </c>
    </row>
    <row r="39" spans="1:14" ht="15" customHeight="1" x14ac:dyDescent="0.2">
      <c r="A39" s="72" t="s">
        <v>333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</row>
    <row r="41" spans="1:14" ht="15.75" x14ac:dyDescent="0.25">
      <c r="A41" s="4" t="s">
        <v>262</v>
      </c>
    </row>
    <row r="42" spans="1:14" x14ac:dyDescent="0.2">
      <c r="A42" s="1" t="s">
        <v>266</v>
      </c>
      <c r="E42" s="35"/>
      <c r="F42" s="35"/>
      <c r="G42" s="35"/>
      <c r="H42" s="35"/>
      <c r="I42" s="35"/>
    </row>
    <row r="43" spans="1:14" x14ac:dyDescent="0.2">
      <c r="E43" s="35"/>
      <c r="F43" s="35"/>
      <c r="G43" s="35"/>
      <c r="H43" s="35"/>
      <c r="I43" s="35"/>
    </row>
    <row r="44" spans="1:14" ht="15.75" x14ac:dyDescent="0.25">
      <c r="A44" s="4" t="s">
        <v>264</v>
      </c>
      <c r="E44" s="35"/>
      <c r="F44" s="35"/>
      <c r="G44" s="35"/>
      <c r="H44" s="35"/>
      <c r="I44" s="35"/>
    </row>
    <row r="45" spans="1:14" x14ac:dyDescent="0.2">
      <c r="A45" s="1" t="s">
        <v>265</v>
      </c>
      <c r="E45" s="35"/>
      <c r="F45" s="35"/>
      <c r="G45" s="35"/>
      <c r="H45" s="35"/>
      <c r="I45" s="35"/>
    </row>
    <row r="46" spans="1:14" x14ac:dyDescent="0.2">
      <c r="E46" s="35"/>
      <c r="F46" s="35"/>
      <c r="G46" s="35"/>
      <c r="H46" s="35"/>
      <c r="I46" s="35"/>
    </row>
    <row r="47" spans="1:14" x14ac:dyDescent="0.2">
      <c r="E47" s="35"/>
      <c r="F47" s="35"/>
      <c r="G47" s="35"/>
      <c r="H47" s="35"/>
      <c r="I47" s="35"/>
    </row>
    <row r="48" spans="1:14" x14ac:dyDescent="0.2">
      <c r="E48" s="35"/>
      <c r="F48" s="35"/>
      <c r="G48" s="35"/>
      <c r="H48" s="35"/>
      <c r="I48" s="35"/>
    </row>
    <row r="49" spans="5:9" x14ac:dyDescent="0.2">
      <c r="E49" s="35"/>
      <c r="F49" s="35"/>
      <c r="G49" s="35"/>
      <c r="H49" s="35"/>
      <c r="I49" s="35"/>
    </row>
    <row r="50" spans="5:9" x14ac:dyDescent="0.2">
      <c r="E50" s="35"/>
      <c r="F50" s="35"/>
      <c r="G50" s="35"/>
      <c r="H50" s="35"/>
      <c r="I50" s="35"/>
    </row>
    <row r="51" spans="5:9" x14ac:dyDescent="0.2">
      <c r="E51" s="35"/>
      <c r="F51" s="35"/>
      <c r="G51" s="35"/>
      <c r="H51" s="35"/>
      <c r="I51" s="35"/>
    </row>
    <row r="52" spans="5:9" x14ac:dyDescent="0.2">
      <c r="E52" s="35"/>
      <c r="F52" s="35"/>
      <c r="G52" s="35"/>
      <c r="H52" s="35"/>
      <c r="I52" s="35"/>
    </row>
    <row r="53" spans="5:9" x14ac:dyDescent="0.2">
      <c r="E53" s="35"/>
      <c r="F53" s="35"/>
      <c r="G53" s="35"/>
      <c r="H53" s="35"/>
      <c r="I53" s="35"/>
    </row>
    <row r="54" spans="5:9" x14ac:dyDescent="0.2">
      <c r="E54" s="35"/>
      <c r="F54" s="35"/>
      <c r="G54" s="35"/>
      <c r="H54" s="35"/>
      <c r="I54" s="35"/>
    </row>
    <row r="55" spans="5:9" x14ac:dyDescent="0.2">
      <c r="E55" s="35"/>
      <c r="F55" s="35"/>
      <c r="G55" s="35"/>
      <c r="H55" s="35"/>
      <c r="I55" s="35"/>
    </row>
    <row r="56" spans="5:9" x14ac:dyDescent="0.2">
      <c r="E56" s="35"/>
      <c r="F56" s="35"/>
      <c r="G56" s="35"/>
      <c r="H56" s="35"/>
      <c r="I56" s="35"/>
    </row>
    <row r="57" spans="5:9" x14ac:dyDescent="0.2">
      <c r="E57" s="35"/>
      <c r="F57" s="35"/>
      <c r="G57" s="35"/>
      <c r="H57" s="35"/>
      <c r="I57" s="35"/>
    </row>
    <row r="58" spans="5:9" x14ac:dyDescent="0.2">
      <c r="E58" s="35"/>
      <c r="F58" s="35"/>
      <c r="G58" s="35"/>
      <c r="H58" s="35"/>
      <c r="I58" s="35"/>
    </row>
    <row r="59" spans="5:9" x14ac:dyDescent="0.2">
      <c r="E59" s="35"/>
      <c r="F59" s="35"/>
      <c r="G59" s="35"/>
      <c r="H59" s="35"/>
      <c r="I59" s="35"/>
    </row>
    <row r="60" spans="5:9" x14ac:dyDescent="0.2">
      <c r="E60" s="35"/>
      <c r="F60" s="35"/>
      <c r="G60" s="35"/>
      <c r="H60" s="35"/>
      <c r="I60" s="35"/>
    </row>
    <row r="61" spans="5:9" x14ac:dyDescent="0.2">
      <c r="E61" s="35"/>
      <c r="F61" s="35"/>
      <c r="G61" s="35"/>
      <c r="H61" s="35"/>
      <c r="I61" s="35"/>
    </row>
    <row r="62" spans="5:9" x14ac:dyDescent="0.2">
      <c r="E62" s="35"/>
      <c r="F62" s="35"/>
      <c r="G62" s="35"/>
      <c r="H62" s="35"/>
      <c r="I62" s="35"/>
    </row>
    <row r="63" spans="5:9" x14ac:dyDescent="0.2">
      <c r="E63" s="35"/>
      <c r="F63" s="35"/>
      <c r="G63" s="35"/>
      <c r="H63" s="35"/>
      <c r="I63" s="35"/>
    </row>
    <row r="64" spans="5:9" x14ac:dyDescent="0.2">
      <c r="E64" s="35"/>
      <c r="F64" s="35"/>
      <c r="G64" s="35"/>
      <c r="H64" s="35"/>
      <c r="I64" s="35"/>
    </row>
    <row r="65" spans="5:9" x14ac:dyDescent="0.2">
      <c r="E65" s="35"/>
      <c r="F65" s="35"/>
      <c r="G65" s="35"/>
      <c r="H65" s="35"/>
      <c r="I65" s="35"/>
    </row>
    <row r="66" spans="5:9" x14ac:dyDescent="0.2">
      <c r="E66" s="35"/>
      <c r="F66" s="35"/>
      <c r="G66" s="35"/>
      <c r="H66" s="35"/>
      <c r="I66" s="35"/>
    </row>
    <row r="67" spans="5:9" x14ac:dyDescent="0.2">
      <c r="E67" s="35"/>
      <c r="F67" s="35"/>
      <c r="G67" s="35"/>
      <c r="H67" s="35"/>
      <c r="I67" s="35"/>
    </row>
    <row r="68" spans="5:9" x14ac:dyDescent="0.2">
      <c r="E68" s="35"/>
      <c r="F68" s="35"/>
      <c r="G68" s="35"/>
      <c r="H68" s="35"/>
      <c r="I68" s="35"/>
    </row>
    <row r="69" spans="5:9" x14ac:dyDescent="0.2">
      <c r="E69" s="35"/>
      <c r="F69" s="35"/>
      <c r="G69" s="35"/>
      <c r="H69" s="35"/>
      <c r="I69" s="35"/>
    </row>
    <row r="70" spans="5:9" x14ac:dyDescent="0.2">
      <c r="E70" s="35"/>
      <c r="F70" s="35"/>
      <c r="G70" s="35"/>
      <c r="H70" s="35"/>
      <c r="I70" s="35"/>
    </row>
    <row r="71" spans="5:9" x14ac:dyDescent="0.2">
      <c r="E71" s="35"/>
      <c r="F71" s="35"/>
      <c r="G71" s="35"/>
      <c r="H71" s="35"/>
      <c r="I71" s="35"/>
    </row>
    <row r="72" spans="5:9" x14ac:dyDescent="0.2">
      <c r="E72" s="35"/>
      <c r="F72" s="35"/>
      <c r="G72" s="35"/>
      <c r="H72" s="35"/>
      <c r="I72" s="35"/>
    </row>
    <row r="73" spans="5:9" x14ac:dyDescent="0.2">
      <c r="E73" s="35"/>
      <c r="F73" s="35"/>
      <c r="G73" s="35"/>
      <c r="H73" s="35"/>
      <c r="I73" s="35"/>
    </row>
    <row r="74" spans="5:9" x14ac:dyDescent="0.2">
      <c r="E74" s="35"/>
      <c r="F74" s="35"/>
      <c r="G74" s="35"/>
      <c r="H74" s="35"/>
      <c r="I74" s="35"/>
    </row>
  </sheetData>
  <mergeCells count="1">
    <mergeCell ref="A39:N3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Tabellenverzeichnis</vt:lpstr>
      <vt:lpstr>Tab_1_1</vt:lpstr>
      <vt:lpstr>Tab_1_2</vt:lpstr>
      <vt:lpstr>Tab_2_1</vt:lpstr>
      <vt:lpstr>Tab_2_2</vt:lpstr>
      <vt:lpstr>Tab_3_1</vt:lpstr>
      <vt:lpstr>Tab_4_1</vt:lpstr>
      <vt:lpstr>Tab_4_2</vt:lpstr>
      <vt:lpstr>Tab_5_1</vt:lpstr>
      <vt:lpstr>Tab_5_2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Gstöhl Simon</dc:creator>
  <cp:lastModifiedBy>Gstöhl Simon</cp:lastModifiedBy>
  <dcterms:created xsi:type="dcterms:W3CDTF">2021-05-27T12:35:24Z</dcterms:created>
  <dcterms:modified xsi:type="dcterms:W3CDTF">2021-05-31T12:29:42Z</dcterms:modified>
</cp:coreProperties>
</file>