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L" sheetId="1" r:id="rId1"/>
  </sheets>
  <definedNames/>
  <calcPr fullCalcOnLoad="1"/>
</workbook>
</file>

<file path=xl/sharedStrings.xml><?xml version="1.0" encoding="utf-8"?>
<sst xmlns="http://schemas.openxmlformats.org/spreadsheetml/2006/main" count="234" uniqueCount="215">
  <si>
    <t>Handelspartner</t>
  </si>
  <si>
    <t>Export</t>
  </si>
  <si>
    <t>Menge +/- %</t>
  </si>
  <si>
    <t>Wert kumuliert +/- %</t>
  </si>
  <si>
    <t>Gesamthandel</t>
  </si>
  <si>
    <t>Afrika</t>
  </si>
  <si>
    <t xml:space="preserve">      Nordafrika</t>
  </si>
  <si>
    <t xml:space="preserve">                  Aegypten</t>
  </si>
  <si>
    <t xml:space="preserve">                  Algerien</t>
  </si>
  <si>
    <t xml:space="preserve">                  Libyen</t>
  </si>
  <si>
    <t xml:space="preserve">                  Marokko</t>
  </si>
  <si>
    <t xml:space="preserve">                  Tunesien</t>
  </si>
  <si>
    <t xml:space="preserve">      Übriges Afrika</t>
  </si>
  <si>
    <t xml:space="preserve">                  Aequatorial-Guinea</t>
  </si>
  <si>
    <t xml:space="preserve">                  Aethiopien, Demokratische Bundesrepublik</t>
  </si>
  <si>
    <t>**</t>
  </si>
  <si>
    <t xml:space="preserve">                  Angola</t>
  </si>
  <si>
    <t xml:space="preserve">                  Benin</t>
  </si>
  <si>
    <t xml:space="preserve">                  Burkina Faso</t>
  </si>
  <si>
    <t xml:space="preserve">                  Dschibuti</t>
  </si>
  <si>
    <t xml:space="preserve">                  Elfenbeinküste</t>
  </si>
  <si>
    <t xml:space="preserve">                  Eritrea</t>
  </si>
  <si>
    <t>*</t>
  </si>
  <si>
    <t xml:space="preserve">                  Gabun</t>
  </si>
  <si>
    <t xml:space="preserve">                  Ghana</t>
  </si>
  <si>
    <t xml:space="preserve">                  Guinea</t>
  </si>
  <si>
    <t xml:space="preserve">                  Kamerun</t>
  </si>
  <si>
    <t xml:space="preserve">                  Kenia</t>
  </si>
  <si>
    <t xml:space="preserve">                  Kongo, Demokratische Republik</t>
  </si>
  <si>
    <t xml:space="preserve">                  Kongo, Republik</t>
  </si>
  <si>
    <t xml:space="preserve">                  Madagaskar, Republik</t>
  </si>
  <si>
    <t xml:space="preserve">                  Mali</t>
  </si>
  <si>
    <t xml:space="preserve">                  Mauritius</t>
  </si>
  <si>
    <t xml:space="preserve">                  Mosambik</t>
  </si>
  <si>
    <t xml:space="preserve">                  Namibia</t>
  </si>
  <si>
    <t xml:space="preserve">                  Niger</t>
  </si>
  <si>
    <t xml:space="preserve">                  Nigeria, Bundesrepublik</t>
  </si>
  <si>
    <t xml:space="preserve">                  Réunion</t>
  </si>
  <si>
    <t xml:space="preserve">                  Sambia</t>
  </si>
  <si>
    <t xml:space="preserve">                  Sao Tomé und Principe</t>
  </si>
  <si>
    <t xml:space="preserve">                  Senegal</t>
  </si>
  <si>
    <t xml:space="preserve">                  Seychellen</t>
  </si>
  <si>
    <t xml:space="preserve">                  Sierra Leone</t>
  </si>
  <si>
    <t xml:space="preserve">                  Südafrika</t>
  </si>
  <si>
    <t xml:space="preserve">                  Tansania, Vereinigte Republik</t>
  </si>
  <si>
    <t xml:space="preserve">                  Togo</t>
  </si>
  <si>
    <t xml:space="preserve">                  Uganda</t>
  </si>
  <si>
    <t>Amerika</t>
  </si>
  <si>
    <t xml:space="preserve">      Karibik</t>
  </si>
  <si>
    <t xml:space="preserve">                  Amerikanische Jungfern-Inseln</t>
  </si>
  <si>
    <t xml:space="preserve">                  Antigua und Barbuda</t>
  </si>
  <si>
    <t xml:space="preserve">                  Aruba</t>
  </si>
  <si>
    <t xml:space="preserve">                  Bahamas</t>
  </si>
  <si>
    <t xml:space="preserve">                  Barbados</t>
  </si>
  <si>
    <t xml:space="preserve">                  Bermuda</t>
  </si>
  <si>
    <t xml:space="preserve">                  Britische Jungfern-Inseln</t>
  </si>
  <si>
    <t xml:space="preserve">                  Dominikanische Republik</t>
  </si>
  <si>
    <t xml:space="preserve">                  Guadeloupe</t>
  </si>
  <si>
    <t xml:space="preserve">                  Jamaika</t>
  </si>
  <si>
    <t xml:space="preserve">                  Kaiman-Inseln</t>
  </si>
  <si>
    <t xml:space="preserve">                  Kuba</t>
  </si>
  <si>
    <t xml:space="preserve">                  Martinique</t>
  </si>
  <si>
    <t xml:space="preserve">                  St. Kitts und Nevis</t>
  </si>
  <si>
    <t xml:space="preserve">                  St. Lucia</t>
  </si>
  <si>
    <t xml:space="preserve">                  Trinidad und Tobago</t>
  </si>
  <si>
    <t xml:space="preserve">                  Turks- und Caicos-Inseln</t>
  </si>
  <si>
    <t xml:space="preserve">      Lateinamerika</t>
  </si>
  <si>
    <t xml:space="preserve">            Südamerika</t>
  </si>
  <si>
    <t xml:space="preserve">                  Argentinien</t>
  </si>
  <si>
    <t xml:space="preserve">                  Bolivien, Plurinationaler Staat</t>
  </si>
  <si>
    <t xml:space="preserve">                  Brasilien</t>
  </si>
  <si>
    <t xml:space="preserve">                  Chile</t>
  </si>
  <si>
    <t xml:space="preserve">                  Ecuador</t>
  </si>
  <si>
    <t xml:space="preserve">                  Französisch-Guyana</t>
  </si>
  <si>
    <t xml:space="preserve">                  Guyana</t>
  </si>
  <si>
    <t xml:space="preserve">                  Kolumbien</t>
  </si>
  <si>
    <t xml:space="preserve">                  Paraguay</t>
  </si>
  <si>
    <t xml:space="preserve">                  Peru</t>
  </si>
  <si>
    <t xml:space="preserve">                  Suriname</t>
  </si>
  <si>
    <t xml:space="preserve">                  Uruguay</t>
  </si>
  <si>
    <t xml:space="preserve">                  Venezuela, bolivarische Republik</t>
  </si>
  <si>
    <t xml:space="preserve">            Zentralamerika</t>
  </si>
  <si>
    <t xml:space="preserve">                  Belize</t>
  </si>
  <si>
    <t xml:space="preserve">                  Costa Rica</t>
  </si>
  <si>
    <t xml:space="preserve">                  El Salvador</t>
  </si>
  <si>
    <t xml:space="preserve">                  Guatemala</t>
  </si>
  <si>
    <t xml:space="preserve">                  Honduras</t>
  </si>
  <si>
    <t xml:space="preserve">                  Mexiko</t>
  </si>
  <si>
    <t xml:space="preserve">                  Nicaragua</t>
  </si>
  <si>
    <t xml:space="preserve">                  Panama</t>
  </si>
  <si>
    <t xml:space="preserve">      Nordamerika</t>
  </si>
  <si>
    <t xml:space="preserve">                  Kanada</t>
  </si>
  <si>
    <t xml:space="preserve">                  Vereinigte Staaten von Amerika</t>
  </si>
  <si>
    <t>Asien</t>
  </si>
  <si>
    <t xml:space="preserve">      Mittlere Osten</t>
  </si>
  <si>
    <t xml:space="preserve">                  Armenien</t>
  </si>
  <si>
    <t xml:space="preserve">                  Aserbaidschan</t>
  </si>
  <si>
    <t xml:space="preserve">                  Bahrain</t>
  </si>
  <si>
    <t xml:space="preserve">                  Georgien</t>
  </si>
  <si>
    <t xml:space="preserve">                  Irak</t>
  </si>
  <si>
    <t xml:space="preserve">                  Iran, Islamische Republik</t>
  </si>
  <si>
    <t xml:space="preserve">                  Israel</t>
  </si>
  <si>
    <t xml:space="preserve">                  Jemen</t>
  </si>
  <si>
    <t xml:space="preserve">                  Jordanien</t>
  </si>
  <si>
    <t xml:space="preserve">                  Katar</t>
  </si>
  <si>
    <t xml:space="preserve">                  Kuwait</t>
  </si>
  <si>
    <t xml:space="preserve">                  Libanon</t>
  </si>
  <si>
    <t xml:space="preserve">                  Oman</t>
  </si>
  <si>
    <t xml:space="preserve">                  Saudi-Arabien</t>
  </si>
  <si>
    <t xml:space="preserve">                  Syrische Arabische Republik</t>
  </si>
  <si>
    <t xml:space="preserve">                  Vereinigte Arabische Emirate</t>
  </si>
  <si>
    <t xml:space="preserve">      Nordostasien</t>
  </si>
  <si>
    <t xml:space="preserve">                  China, Volksrepublik</t>
  </si>
  <si>
    <t xml:space="preserve">                  Hongkong</t>
  </si>
  <si>
    <t xml:space="preserve">                  Japan</t>
  </si>
  <si>
    <t xml:space="preserve">                  Korea, Republik</t>
  </si>
  <si>
    <t xml:space="preserve">                  Macau</t>
  </si>
  <si>
    <t xml:space="preserve">                  Mongolei</t>
  </si>
  <si>
    <t xml:space="preserve">                  Taiwan</t>
  </si>
  <si>
    <t xml:space="preserve">      Süd- und Zentralasien</t>
  </si>
  <si>
    <t xml:space="preserve">                  Afghanistan</t>
  </si>
  <si>
    <t xml:space="preserve">                  Bangladesch</t>
  </si>
  <si>
    <t xml:space="preserve">                  Indien</t>
  </si>
  <si>
    <t xml:space="preserve">                  Kasachstan</t>
  </si>
  <si>
    <t xml:space="preserve">                  Kirghisische Republik</t>
  </si>
  <si>
    <t xml:space="preserve">                  Malediven</t>
  </si>
  <si>
    <t xml:space="preserve">                  Nepal, Demokratische Bundesrep.</t>
  </si>
  <si>
    <t xml:space="preserve">                  Pakistan</t>
  </si>
  <si>
    <t xml:space="preserve">                  Sri Lanka</t>
  </si>
  <si>
    <t xml:space="preserve">                  Tadschikistan</t>
  </si>
  <si>
    <t xml:space="preserve">                  Turkmenistan</t>
  </si>
  <si>
    <t xml:space="preserve">                  Usbekistan</t>
  </si>
  <si>
    <t xml:space="preserve">      Südostasien</t>
  </si>
  <si>
    <t xml:space="preserve">                  Indonesien</t>
  </si>
  <si>
    <t xml:space="preserve">                  Kambodscha</t>
  </si>
  <si>
    <t xml:space="preserve">                  Malaysia</t>
  </si>
  <si>
    <t xml:space="preserve">                  Philippinen</t>
  </si>
  <si>
    <t xml:space="preserve">                  Singapur</t>
  </si>
  <si>
    <t xml:space="preserve">                  Thailand</t>
  </si>
  <si>
    <t xml:space="preserve">                  Vietnam</t>
  </si>
  <si>
    <t>Europa</t>
  </si>
  <si>
    <t xml:space="preserve">      Mittel- und Osteuropa</t>
  </si>
  <si>
    <t xml:space="preserve">                  Belarus</t>
  </si>
  <si>
    <t xml:space="preserve">                  Estland</t>
  </si>
  <si>
    <t xml:space="preserve">                  Lettland</t>
  </si>
  <si>
    <t xml:space="preserve">                  Litauen</t>
  </si>
  <si>
    <t xml:space="preserve">                  Polen</t>
  </si>
  <si>
    <t xml:space="preserve">                  Rumänien</t>
  </si>
  <si>
    <t xml:space="preserve">                  Russische Föderation</t>
  </si>
  <si>
    <t xml:space="preserve">                  Slowakei</t>
  </si>
  <si>
    <t xml:space="preserve">                  Tschechische Republik</t>
  </si>
  <si>
    <t xml:space="preserve">                  Ukraine</t>
  </si>
  <si>
    <t xml:space="preserve">                  Ungarn</t>
  </si>
  <si>
    <t xml:space="preserve">      Südosteuropa</t>
  </si>
  <si>
    <t xml:space="preserve">                  Albanien</t>
  </si>
  <si>
    <t xml:space="preserve">                  Bosnien-Herzegowina</t>
  </si>
  <si>
    <t xml:space="preserve">                  Griechenland</t>
  </si>
  <si>
    <t xml:space="preserve">                  Kosovo</t>
  </si>
  <si>
    <t xml:space="preserve">                  Mazedonien</t>
  </si>
  <si>
    <t xml:space="preserve">                  Montenegro</t>
  </si>
  <si>
    <t xml:space="preserve">                  Serbien</t>
  </si>
  <si>
    <t xml:space="preserve">                  Slowenien</t>
  </si>
  <si>
    <t xml:space="preserve">                  Türkei</t>
  </si>
  <si>
    <t xml:space="preserve">                  Zypern</t>
  </si>
  <si>
    <t xml:space="preserve">      Westeuropa</t>
  </si>
  <si>
    <t xml:space="preserve">                  Belgien</t>
  </si>
  <si>
    <t xml:space="preserve">                  Deutschland</t>
  </si>
  <si>
    <t xml:space="preserve">                  Dänemark</t>
  </si>
  <si>
    <t xml:space="preserve">                  Finnland</t>
  </si>
  <si>
    <t xml:space="preserve">                  Frankreich</t>
  </si>
  <si>
    <t xml:space="preserve">                  Gibraltar</t>
  </si>
  <si>
    <t xml:space="preserve">                  Irland</t>
  </si>
  <si>
    <t xml:space="preserve">                  Island</t>
  </si>
  <si>
    <t xml:space="preserve">                  Italien</t>
  </si>
  <si>
    <t xml:space="preserve">                  Luxemburg</t>
  </si>
  <si>
    <t xml:space="preserve">                  Malta</t>
  </si>
  <si>
    <t xml:space="preserve">                  Niederlande</t>
  </si>
  <si>
    <t xml:space="preserve">                  Norwegen</t>
  </si>
  <si>
    <t xml:space="preserve">                  Oesterreich</t>
  </si>
  <si>
    <t xml:space="preserve">                  Portugal</t>
  </si>
  <si>
    <t xml:space="preserve">                  Schweden</t>
  </si>
  <si>
    <t xml:space="preserve">                  Spanien</t>
  </si>
  <si>
    <t xml:space="preserve">                  Vereinigtes Königreich</t>
  </si>
  <si>
    <t>Ozeanien</t>
  </si>
  <si>
    <t xml:space="preserve">                  Australien</t>
  </si>
  <si>
    <t xml:space="preserve">                  Französisch-Polynesien</t>
  </si>
  <si>
    <t xml:space="preserve">                  Guam</t>
  </si>
  <si>
    <t xml:space="preserve">                  Neukaledonien</t>
  </si>
  <si>
    <t xml:space="preserve">                  Neuseeland</t>
  </si>
  <si>
    <t xml:space="preserve">                  Samoa</t>
  </si>
  <si>
    <t>© 1988 - 2012 Eidgenössische Zollverwaltung EZV</t>
  </si>
  <si>
    <t xml:space="preserve">% </t>
  </si>
  <si>
    <t>Eidgenössische Zollverwaltung EZV</t>
  </si>
  <si>
    <t xml:space="preserve"> </t>
  </si>
  <si>
    <t>Region: 27 Liechtenstein</t>
  </si>
  <si>
    <t>* = Veraenderungsrate/Anteile nicht interpretierbar bzw. nicht berechenbar</t>
  </si>
  <si>
    <t>** = Veraenderungsrate &gt; 999.99 %</t>
  </si>
  <si>
    <t>Periode: Januar bis Dezember 2012</t>
  </si>
  <si>
    <t>Menge kumuliert (Tonnen)</t>
  </si>
  <si>
    <t>Wert kumuliert (1000 CHF)</t>
  </si>
  <si>
    <t xml:space="preserve">                  Heiliger Stuhl</t>
  </si>
  <si>
    <t xml:space="preserve">                  San Marino</t>
  </si>
  <si>
    <t xml:space="preserve">                  Svalbard und Jan Mayen-Insel</t>
  </si>
  <si>
    <t xml:space="preserve">                  Bulgarien, Republik</t>
  </si>
  <si>
    <t xml:space="preserve">                  Moldau, Republik</t>
  </si>
  <si>
    <t xml:space="preserve">                  Kroatien, Republik</t>
  </si>
  <si>
    <t xml:space="preserve">                  Ceuta</t>
  </si>
  <si>
    <t xml:space="preserve">                  Botsuana</t>
  </si>
  <si>
    <t xml:space="preserve">                  Malawi</t>
  </si>
  <si>
    <t xml:space="preserve">                  Simbabwe</t>
  </si>
  <si>
    <t xml:space="preserve">                  Sudan</t>
  </si>
  <si>
    <t xml:space="preserve">                  Brunei Darussalam</t>
  </si>
  <si>
    <t xml:space="preserve">                  Grenada</t>
  </si>
  <si>
    <t xml:space="preserve">                  Haiti</t>
  </si>
  <si>
    <r>
      <t xml:space="preserve">Erstellungsdatum :  13.06.2013 </t>
    </r>
    <r>
      <rPr>
        <b/>
        <i/>
        <sz val="9"/>
        <color indexed="10"/>
        <rFont val="Arial, Helvetica, sans-serif"/>
        <family val="0"/>
      </rPr>
      <t>(definitive Ergebnisse)</t>
    </r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</si>
</sst>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##"/>
    <numFmt numFmtId="173" formatCode="0.0%"/>
  </numFmts>
  <fonts count="4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9"/>
      <color indexed="56"/>
      <name val="Arial, Helvetica, sans-serif"/>
      <family val="0"/>
    </font>
    <font>
      <b/>
      <i/>
      <sz val="9"/>
      <color indexed="10"/>
      <name val="Arial, Helvetica, sans-serif"/>
      <family val="0"/>
    </font>
    <font>
      <b/>
      <i/>
      <sz val="10"/>
      <color indexed="56"/>
      <name val="Arial, Helvetica, sans-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7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top" wrapText="1" indent="1"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2" fontId="1" fillId="33" borderId="0" xfId="49" applyNumberFormat="1" applyFont="1" applyFill="1" applyAlignment="1">
      <alignment/>
    </xf>
    <xf numFmtId="2" fontId="0" fillId="33" borderId="0" xfId="49" applyNumberFormat="1" applyFont="1" applyFill="1" applyAlignment="1">
      <alignment/>
    </xf>
    <xf numFmtId="2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172" fontId="1" fillId="33" borderId="0" xfId="0" applyNumberFormat="1" applyFont="1" applyFill="1" applyAlignment="1">
      <alignment horizontal="right"/>
    </xf>
    <xf numFmtId="172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0" fontId="3" fillId="33" borderId="0" xfId="0" applyNumberFormat="1" applyFont="1" applyFill="1" applyBorder="1" applyAlignment="1" applyProtection="1">
      <alignment horizontal="right" wrapText="1"/>
      <protection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zoomScalePageLayoutView="0" workbookViewId="0" topLeftCell="A1">
      <selection activeCell="I42" sqref="I42"/>
    </sheetView>
  </sheetViews>
  <sheetFormatPr defaultColWidth="9.140625" defaultRowHeight="12.75"/>
  <cols>
    <col min="1" max="1" width="43.421875" style="2" bestFit="1" customWidth="1"/>
    <col min="2" max="2" width="22.7109375" style="4" customWidth="1"/>
    <col min="3" max="3" width="19.421875" style="23" customWidth="1"/>
    <col min="4" max="4" width="12.00390625" style="2" bestFit="1" customWidth="1"/>
    <col min="5" max="5" width="24.7109375" style="2" bestFit="1" customWidth="1"/>
    <col min="6" max="6" width="19.421875" style="2" customWidth="1"/>
    <col min="7" max="7" width="12.00390625" style="2" customWidth="1"/>
    <col min="8" max="8" width="8.421875" style="2" customWidth="1"/>
    <col min="9" max="16384" width="9.140625" style="2" customWidth="1"/>
  </cols>
  <sheetData>
    <row r="1" spans="1:6" ht="12.75" customHeight="1">
      <c r="A1" s="18" t="s">
        <v>192</v>
      </c>
      <c r="B1" s="18"/>
      <c r="C1" s="18"/>
      <c r="D1" s="18"/>
      <c r="E1" s="18"/>
      <c r="F1" s="18"/>
    </row>
    <row r="2" spans="1:6" ht="12.75" customHeight="1">
      <c r="A2" s="1"/>
      <c r="B2" s="1"/>
      <c r="C2" s="24"/>
      <c r="D2" s="10"/>
      <c r="E2" s="1"/>
      <c r="F2" s="1"/>
    </row>
    <row r="3" spans="1:6" ht="12.75" customHeight="1">
      <c r="A3" s="19" t="s">
        <v>1</v>
      </c>
      <c r="B3" s="19"/>
      <c r="C3" s="19"/>
      <c r="D3" s="19"/>
      <c r="E3" s="19"/>
      <c r="F3" s="19"/>
    </row>
    <row r="4" spans="1:6" ht="12.75" customHeight="1">
      <c r="A4" s="18" t="s">
        <v>197</v>
      </c>
      <c r="B4" s="18"/>
      <c r="C4" s="18"/>
      <c r="D4" s="18"/>
      <c r="E4" s="18"/>
      <c r="F4" s="18"/>
    </row>
    <row r="5" spans="1:6" ht="12.75" customHeight="1">
      <c r="A5" s="18" t="s">
        <v>194</v>
      </c>
      <c r="B5" s="18"/>
      <c r="C5" s="18"/>
      <c r="D5" s="18"/>
      <c r="E5" s="18"/>
      <c r="F5" s="18"/>
    </row>
    <row r="6" spans="1:6" ht="12.75" customHeight="1">
      <c r="A6" s="18" t="s">
        <v>214</v>
      </c>
      <c r="B6" s="18"/>
      <c r="C6" s="18"/>
      <c r="D6" s="18"/>
      <c r="E6" s="18"/>
      <c r="F6" s="18"/>
    </row>
    <row r="7" spans="1:6" ht="12.75" customHeight="1">
      <c r="A7" s="18" t="s">
        <v>193</v>
      </c>
      <c r="B7" s="18"/>
      <c r="C7" s="18"/>
      <c r="D7" s="18"/>
      <c r="E7" s="18"/>
      <c r="F7" s="18"/>
    </row>
    <row r="8" spans="1:6" ht="12.75" customHeight="1">
      <c r="A8" s="18" t="s">
        <v>195</v>
      </c>
      <c r="B8" s="18"/>
      <c r="C8" s="18"/>
      <c r="D8" s="18"/>
      <c r="E8" s="18"/>
      <c r="F8" s="18"/>
    </row>
    <row r="9" spans="1:6" ht="12.75" customHeight="1">
      <c r="A9" s="18" t="s">
        <v>196</v>
      </c>
      <c r="B9" s="18"/>
      <c r="C9" s="18"/>
      <c r="D9" s="18"/>
      <c r="E9" s="18"/>
      <c r="F9" s="18"/>
    </row>
    <row r="10" spans="1:2" ht="12.75" customHeight="1">
      <c r="A10" s="3"/>
      <c r="B10" s="3"/>
    </row>
    <row r="11" ht="12.75" customHeight="1"/>
    <row r="12" spans="1:4" ht="12.75" customHeight="1">
      <c r="A12" s="5" t="s">
        <v>0</v>
      </c>
      <c r="B12" s="6" t="s">
        <v>1</v>
      </c>
      <c r="D12" s="6"/>
    </row>
    <row r="13" spans="1:7" ht="12.75" customHeight="1">
      <c r="A13" s="4"/>
      <c r="B13" s="15" t="s">
        <v>198</v>
      </c>
      <c r="C13" s="6" t="s">
        <v>2</v>
      </c>
      <c r="D13" s="6" t="s">
        <v>191</v>
      </c>
      <c r="E13" s="17" t="s">
        <v>199</v>
      </c>
      <c r="F13" s="6" t="s">
        <v>3</v>
      </c>
      <c r="G13" s="6" t="s">
        <v>191</v>
      </c>
    </row>
    <row r="14" spans="1:7" ht="12.75" customHeight="1">
      <c r="A14" s="4"/>
      <c r="B14" s="6"/>
      <c r="C14" s="6"/>
      <c r="D14" s="6"/>
      <c r="E14" s="6"/>
      <c r="F14" s="6"/>
      <c r="G14" s="6"/>
    </row>
    <row r="15" spans="1:7" ht="12.75">
      <c r="A15" s="5" t="s">
        <v>4</v>
      </c>
      <c r="B15" s="7">
        <v>298997</v>
      </c>
      <c r="C15" s="20">
        <v>9.8</v>
      </c>
      <c r="D15" s="11">
        <v>100</v>
      </c>
      <c r="E15" s="7">
        <v>3367684.865</v>
      </c>
      <c r="F15" s="20">
        <v>1.2</v>
      </c>
      <c r="G15" s="11">
        <v>100</v>
      </c>
    </row>
    <row r="16" spans="1:8" ht="26.25" customHeight="1">
      <c r="A16" s="5" t="s">
        <v>140</v>
      </c>
      <c r="B16" s="14">
        <v>256795</v>
      </c>
      <c r="C16" s="21">
        <v>10.5</v>
      </c>
      <c r="D16" s="12">
        <f>B16/$B$15*100</f>
        <v>85.88547711181049</v>
      </c>
      <c r="E16" s="8">
        <v>2036024.452</v>
      </c>
      <c r="F16" s="21">
        <v>-3.4</v>
      </c>
      <c r="G16" s="12">
        <f>E16/$E$15*100</f>
        <v>60.45768929154243</v>
      </c>
      <c r="H16" s="13"/>
    </row>
    <row r="17" spans="1:8" ht="12.75" customHeight="1">
      <c r="A17" s="5" t="s">
        <v>164</v>
      </c>
      <c r="B17" s="8">
        <v>240911</v>
      </c>
      <c r="C17" s="22">
        <v>11</v>
      </c>
      <c r="D17" s="12">
        <f aca="true" t="shared" si="0" ref="D17:D80">B17/$B$15*100</f>
        <v>80.57304922791867</v>
      </c>
      <c r="E17" s="8">
        <v>1823375.42</v>
      </c>
      <c r="F17" s="21">
        <v>-3.8</v>
      </c>
      <c r="G17" s="12">
        <f aca="true" t="shared" si="1" ref="G17:G80">E17/$E$15*100</f>
        <v>54.14329110630723</v>
      </c>
      <c r="H17" s="13"/>
    </row>
    <row r="18" spans="1:8" ht="12.75">
      <c r="A18" s="5" t="s">
        <v>165</v>
      </c>
      <c r="B18" s="8">
        <v>1890</v>
      </c>
      <c r="C18" s="22">
        <v>1</v>
      </c>
      <c r="D18" s="12">
        <f t="shared" si="0"/>
        <v>0.6321133656859433</v>
      </c>
      <c r="E18" s="8">
        <v>12756.032</v>
      </c>
      <c r="F18" s="21">
        <v>4.3</v>
      </c>
      <c r="G18" s="12">
        <f t="shared" si="1"/>
        <v>0.37877748397933897</v>
      </c>
      <c r="H18" s="13"/>
    </row>
    <row r="19" spans="1:8" ht="12.75">
      <c r="A19" s="5" t="s">
        <v>166</v>
      </c>
      <c r="B19" s="16">
        <v>127592</v>
      </c>
      <c r="C19" s="21">
        <v>22.1</v>
      </c>
      <c r="D19" s="12">
        <f t="shared" si="0"/>
        <v>42.67333785957719</v>
      </c>
      <c r="E19" s="8">
        <v>798727.344</v>
      </c>
      <c r="F19" s="21">
        <v>-0.7</v>
      </c>
      <c r="G19" s="12">
        <f t="shared" si="1"/>
        <v>23.717401598382633</v>
      </c>
      <c r="H19" s="13"/>
    </row>
    <row r="20" spans="1:8" ht="12.75">
      <c r="A20" s="5" t="s">
        <v>167</v>
      </c>
      <c r="B20" s="8">
        <v>856</v>
      </c>
      <c r="C20" s="21">
        <v>112.9</v>
      </c>
      <c r="D20" s="12">
        <f t="shared" si="0"/>
        <v>0.28629049789797223</v>
      </c>
      <c r="E20" s="8">
        <v>10774.052</v>
      </c>
      <c r="F20" s="21">
        <v>41.4</v>
      </c>
      <c r="G20" s="12">
        <f t="shared" si="1"/>
        <v>0.31992459009373486</v>
      </c>
      <c r="H20" s="13"/>
    </row>
    <row r="21" spans="1:8" ht="12.75">
      <c r="A21" s="5" t="s">
        <v>168</v>
      </c>
      <c r="B21" s="8">
        <v>407</v>
      </c>
      <c r="C21" s="21">
        <v>-1.7</v>
      </c>
      <c r="D21" s="12">
        <f t="shared" si="0"/>
        <v>0.13612176710803117</v>
      </c>
      <c r="E21" s="8">
        <v>19084.567</v>
      </c>
      <c r="F21" s="21">
        <v>13.7</v>
      </c>
      <c r="G21" s="12">
        <f t="shared" si="1"/>
        <v>0.566696937660169</v>
      </c>
      <c r="H21" s="13"/>
    </row>
    <row r="22" spans="1:8" ht="12.75">
      <c r="A22" s="5" t="s">
        <v>169</v>
      </c>
      <c r="B22" s="8">
        <v>26913</v>
      </c>
      <c r="C22" s="21">
        <v>2.1</v>
      </c>
      <c r="D22" s="12">
        <f t="shared" si="0"/>
        <v>9.00109365645809</v>
      </c>
      <c r="E22" s="8">
        <v>294450.055</v>
      </c>
      <c r="F22" s="21">
        <v>2.7</v>
      </c>
      <c r="G22" s="12">
        <f t="shared" si="1"/>
        <v>8.743396927075597</v>
      </c>
      <c r="H22" s="13"/>
    </row>
    <row r="23" spans="1:8" ht="12.75">
      <c r="A23" s="5" t="s">
        <v>170</v>
      </c>
      <c r="B23" s="8">
        <v>0</v>
      </c>
      <c r="C23" s="21">
        <v>-80.3</v>
      </c>
      <c r="D23" s="12">
        <f t="shared" si="0"/>
        <v>0</v>
      </c>
      <c r="E23" s="8">
        <v>5.066</v>
      </c>
      <c r="F23" s="21">
        <v>-65.5</v>
      </c>
      <c r="G23" s="12">
        <f t="shared" si="1"/>
        <v>0.00015042975228028052</v>
      </c>
      <c r="H23" s="13"/>
    </row>
    <row r="24" spans="1:8" ht="12.75">
      <c r="A24" s="5" t="s">
        <v>200</v>
      </c>
      <c r="B24" s="8"/>
      <c r="C24" s="21">
        <v>-100</v>
      </c>
      <c r="D24" s="12">
        <f t="shared" si="0"/>
        <v>0</v>
      </c>
      <c r="E24" s="8">
        <v>0</v>
      </c>
      <c r="F24" s="21">
        <v>-100</v>
      </c>
      <c r="G24" s="12">
        <f t="shared" si="1"/>
        <v>0</v>
      </c>
      <c r="H24" s="13"/>
    </row>
    <row r="25" spans="1:8" ht="12.75">
      <c r="A25" s="5" t="s">
        <v>171</v>
      </c>
      <c r="B25" s="8">
        <v>31</v>
      </c>
      <c r="C25" s="21">
        <v>110.8</v>
      </c>
      <c r="D25" s="12">
        <f t="shared" si="0"/>
        <v>0.010367997003314415</v>
      </c>
      <c r="E25" s="8">
        <v>3684.519</v>
      </c>
      <c r="F25" s="21">
        <v>260.8</v>
      </c>
      <c r="G25" s="12">
        <f t="shared" si="1"/>
        <v>0.10940806957007242</v>
      </c>
      <c r="H25" s="13"/>
    </row>
    <row r="26" spans="1:8" ht="12.75">
      <c r="A26" s="5" t="s">
        <v>172</v>
      </c>
      <c r="B26" s="8">
        <v>0</v>
      </c>
      <c r="C26" s="21">
        <v>-28.1</v>
      </c>
      <c r="D26" s="12">
        <f t="shared" si="0"/>
        <v>0</v>
      </c>
      <c r="E26" s="8">
        <v>115.309</v>
      </c>
      <c r="F26" s="22">
        <v>16.6</v>
      </c>
      <c r="G26" s="12">
        <f t="shared" si="1"/>
        <v>0.003423984268789354</v>
      </c>
      <c r="H26" s="13"/>
    </row>
    <row r="27" spans="1:8" ht="12.75">
      <c r="A27" s="5" t="s">
        <v>173</v>
      </c>
      <c r="B27" s="8">
        <v>18342</v>
      </c>
      <c r="C27" s="21">
        <v>-9.8</v>
      </c>
      <c r="D27" s="12">
        <f t="shared" si="0"/>
        <v>6.134509710799774</v>
      </c>
      <c r="E27" s="8">
        <v>128087.797</v>
      </c>
      <c r="F27" s="21">
        <v>-17</v>
      </c>
      <c r="G27" s="12">
        <f t="shared" si="1"/>
        <v>3.803437736446281</v>
      </c>
      <c r="H27" s="13"/>
    </row>
    <row r="28" spans="1:8" ht="12.75">
      <c r="A28" s="5" t="s">
        <v>174</v>
      </c>
      <c r="B28" s="8">
        <v>15</v>
      </c>
      <c r="C28" s="21">
        <v>63.9</v>
      </c>
      <c r="D28" s="12">
        <f t="shared" si="0"/>
        <v>0.005016772743539233</v>
      </c>
      <c r="E28" s="8">
        <v>3071.405</v>
      </c>
      <c r="F28" s="21">
        <v>-45.8</v>
      </c>
      <c r="G28" s="12">
        <f t="shared" si="1"/>
        <v>0.09120226871346526</v>
      </c>
      <c r="H28" s="13"/>
    </row>
    <row r="29" spans="1:8" ht="12.75">
      <c r="A29" s="5" t="s">
        <v>175</v>
      </c>
      <c r="B29" s="8">
        <v>90</v>
      </c>
      <c r="C29" s="21">
        <v>42.9</v>
      </c>
      <c r="D29" s="12">
        <f t="shared" si="0"/>
        <v>0.030100636461235397</v>
      </c>
      <c r="E29" s="8">
        <v>1284.464</v>
      </c>
      <c r="F29" s="21">
        <v>-22.5</v>
      </c>
      <c r="G29" s="12">
        <f t="shared" si="1"/>
        <v>0.03814086090267237</v>
      </c>
      <c r="H29" s="13"/>
    </row>
    <row r="30" spans="1:8" ht="12.75">
      <c r="A30" s="5" t="s">
        <v>176</v>
      </c>
      <c r="B30" s="8">
        <v>2962</v>
      </c>
      <c r="C30" s="22">
        <v>35.6</v>
      </c>
      <c r="D30" s="12">
        <f t="shared" si="0"/>
        <v>0.9906453910908806</v>
      </c>
      <c r="E30" s="8">
        <v>28115.895</v>
      </c>
      <c r="F30" s="21">
        <v>20.7</v>
      </c>
      <c r="G30" s="12">
        <f t="shared" si="1"/>
        <v>0.8348730990896917</v>
      </c>
      <c r="H30" s="13"/>
    </row>
    <row r="31" spans="1:8" ht="12.75">
      <c r="A31" s="5" t="s">
        <v>177</v>
      </c>
      <c r="B31" s="8">
        <v>488</v>
      </c>
      <c r="C31" s="22">
        <v>-6</v>
      </c>
      <c r="D31" s="12">
        <f t="shared" si="0"/>
        <v>0.16321233992314305</v>
      </c>
      <c r="E31" s="8">
        <v>16413.841</v>
      </c>
      <c r="F31" s="22">
        <v>1.1</v>
      </c>
      <c r="G31" s="12">
        <f t="shared" si="1"/>
        <v>0.48739242708209873</v>
      </c>
      <c r="H31" s="13"/>
    </row>
    <row r="32" spans="1:8" ht="12.75">
      <c r="A32" s="5" t="s">
        <v>178</v>
      </c>
      <c r="B32" s="8">
        <v>54136</v>
      </c>
      <c r="C32" s="22">
        <v>6</v>
      </c>
      <c r="D32" s="12">
        <f t="shared" si="0"/>
        <v>18.10586728294933</v>
      </c>
      <c r="E32" s="8">
        <v>324078.603</v>
      </c>
      <c r="F32" s="21">
        <v>-10</v>
      </c>
      <c r="G32" s="12">
        <f t="shared" si="1"/>
        <v>9.623186728904338</v>
      </c>
      <c r="H32" s="13"/>
    </row>
    <row r="33" spans="1:8" ht="12.75">
      <c r="A33" s="5" t="s">
        <v>179</v>
      </c>
      <c r="B33" s="8">
        <v>166</v>
      </c>
      <c r="C33" s="21">
        <v>-37</v>
      </c>
      <c r="D33" s="12">
        <f t="shared" si="0"/>
        <v>0.05551895169516751</v>
      </c>
      <c r="E33" s="8">
        <v>2142.672</v>
      </c>
      <c r="F33" s="21">
        <v>-3.8</v>
      </c>
      <c r="G33" s="12">
        <f t="shared" si="1"/>
        <v>0.06362448049307012</v>
      </c>
      <c r="H33" s="13"/>
    </row>
    <row r="34" spans="1:8" ht="12.75">
      <c r="A34" s="5" t="s">
        <v>201</v>
      </c>
      <c r="B34" s="8"/>
      <c r="C34" s="21">
        <v>-100</v>
      </c>
      <c r="D34" s="12">
        <f t="shared" si="0"/>
        <v>0</v>
      </c>
      <c r="E34" s="8">
        <v>0</v>
      </c>
      <c r="F34" s="21">
        <v>-100</v>
      </c>
      <c r="G34" s="12">
        <f t="shared" si="1"/>
        <v>0</v>
      </c>
      <c r="H34" s="13"/>
    </row>
    <row r="35" spans="1:8" ht="12.75">
      <c r="A35" s="5" t="s">
        <v>180</v>
      </c>
      <c r="B35" s="8">
        <v>1340</v>
      </c>
      <c r="C35" s="21">
        <v>-5.5</v>
      </c>
      <c r="D35" s="12">
        <f t="shared" si="0"/>
        <v>0.4481650317561715</v>
      </c>
      <c r="E35" s="8">
        <v>44069.89</v>
      </c>
      <c r="F35" s="21">
        <v>-6.9</v>
      </c>
      <c r="G35" s="12">
        <f t="shared" si="1"/>
        <v>1.308610863742442</v>
      </c>
      <c r="H35" s="13"/>
    </row>
    <row r="36" spans="1:8" ht="12.75">
      <c r="A36" s="5" t="s">
        <v>181</v>
      </c>
      <c r="B36" s="8">
        <v>3319</v>
      </c>
      <c r="C36" s="22">
        <v>-15.8</v>
      </c>
      <c r="D36" s="12">
        <f t="shared" si="0"/>
        <v>1.1100445823871141</v>
      </c>
      <c r="E36" s="8">
        <v>51292.726</v>
      </c>
      <c r="F36" s="21">
        <v>-22.9</v>
      </c>
      <c r="G36" s="12">
        <f t="shared" si="1"/>
        <v>1.5230856821871899</v>
      </c>
      <c r="H36" s="13"/>
    </row>
    <row r="37" spans="1:8" ht="12.75">
      <c r="A37" s="5" t="s">
        <v>202</v>
      </c>
      <c r="B37" s="8"/>
      <c r="C37" s="21">
        <v>-100</v>
      </c>
      <c r="D37" s="12">
        <f t="shared" si="0"/>
        <v>0</v>
      </c>
      <c r="E37" s="8">
        <v>0</v>
      </c>
      <c r="F37" s="21">
        <v>-100</v>
      </c>
      <c r="G37" s="12">
        <f t="shared" si="1"/>
        <v>0</v>
      </c>
      <c r="H37" s="13"/>
    </row>
    <row r="38" spans="1:8" ht="12.75">
      <c r="A38" s="5" t="s">
        <v>182</v>
      </c>
      <c r="B38" s="8">
        <v>2363</v>
      </c>
      <c r="C38" s="21">
        <v>-35.7</v>
      </c>
      <c r="D38" s="12">
        <f t="shared" si="0"/>
        <v>0.7903089328655472</v>
      </c>
      <c r="E38" s="8">
        <v>85221.183</v>
      </c>
      <c r="F38" s="21">
        <v>-3.9</v>
      </c>
      <c r="G38" s="12">
        <f t="shared" si="1"/>
        <v>2.5305569379633743</v>
      </c>
      <c r="H38" s="13"/>
    </row>
    <row r="39" spans="1:8" ht="12.75">
      <c r="A39" s="5" t="s">
        <v>141</v>
      </c>
      <c r="B39" s="8">
        <v>12839</v>
      </c>
      <c r="C39" s="22">
        <v>6</v>
      </c>
      <c r="D39" s="12">
        <f t="shared" si="0"/>
        <v>4.294023016953347</v>
      </c>
      <c r="E39" s="8">
        <v>165208.027</v>
      </c>
      <c r="F39" s="22">
        <v>-2.2</v>
      </c>
      <c r="G39" s="12">
        <f t="shared" si="1"/>
        <v>4.9056854670990715</v>
      </c>
      <c r="H39" s="13"/>
    </row>
    <row r="40" spans="1:8" ht="12.75">
      <c r="A40" s="5" t="s">
        <v>142</v>
      </c>
      <c r="B40" s="8">
        <v>23</v>
      </c>
      <c r="C40" s="22">
        <v>155.7</v>
      </c>
      <c r="D40" s="12">
        <f t="shared" si="0"/>
        <v>0.007692384873426823</v>
      </c>
      <c r="E40" s="8">
        <v>210.245</v>
      </c>
      <c r="F40" s="21">
        <v>-0.9</v>
      </c>
      <c r="G40" s="12">
        <f t="shared" si="1"/>
        <v>0.006243012883570388</v>
      </c>
      <c r="H40" s="13"/>
    </row>
    <row r="41" spans="1:8" ht="12.75">
      <c r="A41" s="5" t="s">
        <v>203</v>
      </c>
      <c r="B41" s="8">
        <v>328</v>
      </c>
      <c r="C41" s="21">
        <v>-14.3</v>
      </c>
      <c r="D41" s="12">
        <f t="shared" si="0"/>
        <v>0.10970009732539122</v>
      </c>
      <c r="E41" s="8">
        <v>4278.792</v>
      </c>
      <c r="F41" s="21">
        <v>-7.7</v>
      </c>
      <c r="G41" s="12">
        <f t="shared" si="1"/>
        <v>0.12705440596503081</v>
      </c>
      <c r="H41" s="13"/>
    </row>
    <row r="42" spans="1:8" ht="12.75">
      <c r="A42" s="5" t="s">
        <v>143</v>
      </c>
      <c r="B42" s="8">
        <v>10</v>
      </c>
      <c r="C42" s="21">
        <v>48</v>
      </c>
      <c r="D42" s="12">
        <f t="shared" si="0"/>
        <v>0.003344515162359489</v>
      </c>
      <c r="E42" s="8">
        <v>608.178</v>
      </c>
      <c r="F42" s="21">
        <v>137</v>
      </c>
      <c r="G42" s="12">
        <f t="shared" si="1"/>
        <v>0.018059231322999695</v>
      </c>
      <c r="H42" s="13"/>
    </row>
    <row r="43" spans="1:8" ht="12.75">
      <c r="A43" s="5" t="s">
        <v>144</v>
      </c>
      <c r="B43" s="8">
        <v>10</v>
      </c>
      <c r="C43" s="21">
        <v>-53</v>
      </c>
      <c r="D43" s="12">
        <f t="shared" si="0"/>
        <v>0.003344515162359489</v>
      </c>
      <c r="E43" s="8">
        <v>616.383</v>
      </c>
      <c r="F43" s="21">
        <v>23.3</v>
      </c>
      <c r="G43" s="12">
        <f t="shared" si="1"/>
        <v>0.018302870509233352</v>
      </c>
      <c r="H43" s="13"/>
    </row>
    <row r="44" spans="1:8" ht="12.75">
      <c r="A44" s="5" t="s">
        <v>145</v>
      </c>
      <c r="B44" s="8">
        <v>93</v>
      </c>
      <c r="C44" s="21">
        <v>-51.2</v>
      </c>
      <c r="D44" s="12">
        <f t="shared" si="0"/>
        <v>0.031103991009943245</v>
      </c>
      <c r="E44" s="8">
        <v>1612.868</v>
      </c>
      <c r="F44" s="21">
        <v>-56.4</v>
      </c>
      <c r="G44" s="12">
        <f t="shared" si="1"/>
        <v>0.04789248592593594</v>
      </c>
      <c r="H44" s="13"/>
    </row>
    <row r="45" spans="1:8" ht="12.75">
      <c r="A45" s="5" t="s">
        <v>204</v>
      </c>
      <c r="B45" s="8">
        <v>5</v>
      </c>
      <c r="C45" s="21">
        <v>-87.6</v>
      </c>
      <c r="D45" s="12">
        <f t="shared" si="0"/>
        <v>0.0016722575811797444</v>
      </c>
      <c r="E45" s="8">
        <v>235.318</v>
      </c>
      <c r="F45" s="22">
        <v>-21.4</v>
      </c>
      <c r="G45" s="12">
        <f t="shared" si="1"/>
        <v>0.00698753028959555</v>
      </c>
      <c r="H45" s="13"/>
    </row>
    <row r="46" spans="1:8" ht="12.75">
      <c r="A46" s="5" t="s">
        <v>146</v>
      </c>
      <c r="B46" s="8">
        <v>1210</v>
      </c>
      <c r="C46" s="22">
        <v>-23.2</v>
      </c>
      <c r="D46" s="12">
        <f t="shared" si="0"/>
        <v>0.40468633464549814</v>
      </c>
      <c r="E46" s="8">
        <v>23652.466</v>
      </c>
      <c r="F46" s="21">
        <v>-25.1</v>
      </c>
      <c r="G46" s="12">
        <f t="shared" si="1"/>
        <v>0.7023360839316537</v>
      </c>
      <c r="H46" s="13"/>
    </row>
    <row r="47" spans="1:8" ht="12.75">
      <c r="A47" s="5" t="s">
        <v>147</v>
      </c>
      <c r="B47" s="8">
        <v>1541</v>
      </c>
      <c r="C47" s="22">
        <v>100.5</v>
      </c>
      <c r="D47" s="12">
        <f t="shared" si="0"/>
        <v>0.5153897865195971</v>
      </c>
      <c r="E47" s="8">
        <v>12495.297</v>
      </c>
      <c r="F47" s="21">
        <v>-16.4</v>
      </c>
      <c r="G47" s="12">
        <f t="shared" si="1"/>
        <v>0.37103522155123025</v>
      </c>
      <c r="H47" s="13"/>
    </row>
    <row r="48" spans="1:8" ht="12.75">
      <c r="A48" s="5" t="s">
        <v>148</v>
      </c>
      <c r="B48" s="8">
        <v>3640</v>
      </c>
      <c r="C48" s="21">
        <v>23.4</v>
      </c>
      <c r="D48" s="12">
        <f t="shared" si="0"/>
        <v>1.217403519098854</v>
      </c>
      <c r="E48" s="8">
        <v>67291.771</v>
      </c>
      <c r="F48" s="21">
        <v>19.7</v>
      </c>
      <c r="G48" s="12">
        <f t="shared" si="1"/>
        <v>1.9981611610800167</v>
      </c>
      <c r="H48" s="13"/>
    </row>
    <row r="49" spans="1:8" ht="12.75">
      <c r="A49" s="5" t="s">
        <v>149</v>
      </c>
      <c r="B49" s="8">
        <v>904</v>
      </c>
      <c r="C49" s="21">
        <v>-16</v>
      </c>
      <c r="D49" s="12">
        <f t="shared" si="0"/>
        <v>0.3023441706772978</v>
      </c>
      <c r="E49" s="8">
        <v>10497.935</v>
      </c>
      <c r="F49" s="21">
        <v>-19.6</v>
      </c>
      <c r="G49" s="12">
        <f t="shared" si="1"/>
        <v>0.3117255747146638</v>
      </c>
      <c r="H49" s="13"/>
    </row>
    <row r="50" spans="1:8" ht="12.75">
      <c r="A50" s="5" t="s">
        <v>150</v>
      </c>
      <c r="B50" s="8">
        <v>3131</v>
      </c>
      <c r="C50" s="21">
        <v>11</v>
      </c>
      <c r="D50" s="12">
        <f t="shared" si="0"/>
        <v>1.047167697334756</v>
      </c>
      <c r="E50" s="8">
        <v>21007.048</v>
      </c>
      <c r="F50" s="21">
        <v>6.8</v>
      </c>
      <c r="G50" s="12">
        <f t="shared" si="1"/>
        <v>0.6237830688472094</v>
      </c>
      <c r="H50" s="13"/>
    </row>
    <row r="51" spans="1:8" ht="12.75">
      <c r="A51" s="5" t="s">
        <v>151</v>
      </c>
      <c r="B51" s="8">
        <v>364</v>
      </c>
      <c r="C51" s="21">
        <v>-38.9</v>
      </c>
      <c r="D51" s="12">
        <f t="shared" si="0"/>
        <v>0.12174035190988539</v>
      </c>
      <c r="E51" s="8">
        <v>8431.391</v>
      </c>
      <c r="F51" s="21">
        <v>-5.8</v>
      </c>
      <c r="G51" s="12">
        <f t="shared" si="1"/>
        <v>0.25036163827638896</v>
      </c>
      <c r="H51" s="13"/>
    </row>
    <row r="52" spans="1:8" ht="12.75">
      <c r="A52" s="5" t="s">
        <v>152</v>
      </c>
      <c r="B52" s="8">
        <v>1581</v>
      </c>
      <c r="C52" s="21">
        <v>-5.5</v>
      </c>
      <c r="D52" s="12">
        <f t="shared" si="0"/>
        <v>0.5287678471690351</v>
      </c>
      <c r="E52" s="8">
        <v>14270.335</v>
      </c>
      <c r="F52" s="21">
        <v>-4.3</v>
      </c>
      <c r="G52" s="12">
        <f t="shared" si="1"/>
        <v>0.423743181801543</v>
      </c>
      <c r="H52" s="13"/>
    </row>
    <row r="53" spans="1:8" ht="12.75">
      <c r="A53" s="5" t="s">
        <v>153</v>
      </c>
      <c r="B53" s="8">
        <v>3046</v>
      </c>
      <c r="C53" s="21">
        <v>-4.3</v>
      </c>
      <c r="D53" s="12">
        <f t="shared" si="0"/>
        <v>1.0187393184547002</v>
      </c>
      <c r="E53" s="8">
        <v>47441.005</v>
      </c>
      <c r="F53" s="21">
        <v>8.1</v>
      </c>
      <c r="G53" s="12">
        <f t="shared" si="1"/>
        <v>1.4087127181361132</v>
      </c>
      <c r="H53" s="13"/>
    </row>
    <row r="54" spans="1:8" ht="12.75">
      <c r="A54" s="5" t="s">
        <v>154</v>
      </c>
      <c r="B54" s="8">
        <v>60</v>
      </c>
      <c r="C54" s="21">
        <v>66.9</v>
      </c>
      <c r="D54" s="12">
        <f t="shared" si="0"/>
        <v>0.02006709097415693</v>
      </c>
      <c r="E54" s="8">
        <v>819.751</v>
      </c>
      <c r="F54" s="21">
        <v>-27.3</v>
      </c>
      <c r="G54" s="12">
        <f t="shared" si="1"/>
        <v>0.024341677825012287</v>
      </c>
      <c r="H54" s="13"/>
    </row>
    <row r="55" spans="1:8" ht="12.75">
      <c r="A55" s="5" t="s">
        <v>155</v>
      </c>
      <c r="B55" s="8">
        <v>88</v>
      </c>
      <c r="C55" s="21">
        <v>26.6</v>
      </c>
      <c r="D55" s="12">
        <f t="shared" si="0"/>
        <v>0.0294317334287635</v>
      </c>
      <c r="E55" s="8">
        <v>1400.661</v>
      </c>
      <c r="F55" s="21">
        <v>62.3</v>
      </c>
      <c r="G55" s="12">
        <f t="shared" si="1"/>
        <v>0.04159121343439597</v>
      </c>
      <c r="H55" s="13"/>
    </row>
    <row r="56" spans="1:8" ht="12.75">
      <c r="A56" s="5" t="s">
        <v>156</v>
      </c>
      <c r="B56" s="8">
        <v>591</v>
      </c>
      <c r="C56" s="22">
        <v>19.2</v>
      </c>
      <c r="D56" s="12">
        <f t="shared" si="0"/>
        <v>0.19766084609544576</v>
      </c>
      <c r="E56" s="8">
        <v>10336.23</v>
      </c>
      <c r="F56" s="21">
        <v>-1.6</v>
      </c>
      <c r="G56" s="12">
        <f t="shared" si="1"/>
        <v>0.30692390809553965</v>
      </c>
      <c r="H56" s="13"/>
    </row>
    <row r="57" spans="1:8" ht="12.75">
      <c r="A57" s="5" t="s">
        <v>157</v>
      </c>
      <c r="B57" s="8">
        <v>437</v>
      </c>
      <c r="C57" s="22">
        <v>-2.3</v>
      </c>
      <c r="D57" s="12">
        <f t="shared" si="0"/>
        <v>0.14615531259510967</v>
      </c>
      <c r="E57" s="8">
        <v>747.375</v>
      </c>
      <c r="F57" s="21">
        <v>63.1</v>
      </c>
      <c r="G57" s="12">
        <f t="shared" si="1"/>
        <v>0.02219254561991209</v>
      </c>
      <c r="H57" s="13"/>
    </row>
    <row r="58" spans="1:8" ht="12.75">
      <c r="A58" s="5" t="s">
        <v>205</v>
      </c>
      <c r="B58" s="8">
        <v>222</v>
      </c>
      <c r="C58" s="21">
        <v>-30.1</v>
      </c>
      <c r="D58" s="12">
        <f t="shared" si="0"/>
        <v>0.07424823660438064</v>
      </c>
      <c r="E58" s="8">
        <v>4522.453</v>
      </c>
      <c r="F58" s="21">
        <v>18.8</v>
      </c>
      <c r="G58" s="12">
        <f t="shared" si="1"/>
        <v>0.13428967321145116</v>
      </c>
      <c r="H58" s="13"/>
    </row>
    <row r="59" spans="1:8" ht="12.75">
      <c r="A59" s="5" t="s">
        <v>158</v>
      </c>
      <c r="B59" s="8">
        <v>72</v>
      </c>
      <c r="C59" s="21">
        <v>133</v>
      </c>
      <c r="D59" s="12">
        <f t="shared" si="0"/>
        <v>0.024080509168988316</v>
      </c>
      <c r="E59" s="8">
        <v>591.502</v>
      </c>
      <c r="F59" s="21">
        <v>27.3</v>
      </c>
      <c r="G59" s="12">
        <f t="shared" si="1"/>
        <v>0.017564054349248022</v>
      </c>
      <c r="H59" s="13"/>
    </row>
    <row r="60" spans="1:8" ht="12.75">
      <c r="A60" s="5" t="s">
        <v>159</v>
      </c>
      <c r="B60" s="8">
        <v>2</v>
      </c>
      <c r="C60" s="21">
        <v>18</v>
      </c>
      <c r="D60" s="12">
        <f t="shared" si="0"/>
        <v>0.0006689030324718977</v>
      </c>
      <c r="E60" s="8">
        <v>241.258</v>
      </c>
      <c r="F60" s="22">
        <v>-7.9</v>
      </c>
      <c r="G60" s="12">
        <f t="shared" si="1"/>
        <v>0.007163912588953004</v>
      </c>
      <c r="H60" s="13"/>
    </row>
    <row r="61" spans="1:8" ht="12.75">
      <c r="A61" s="5" t="s">
        <v>160</v>
      </c>
      <c r="B61" s="8">
        <v>110</v>
      </c>
      <c r="C61" s="22">
        <v>12.3</v>
      </c>
      <c r="D61" s="12">
        <f t="shared" si="0"/>
        <v>0.03678966678595438</v>
      </c>
      <c r="E61" s="8">
        <v>2937.075</v>
      </c>
      <c r="F61" s="21">
        <v>5.2</v>
      </c>
      <c r="G61" s="12">
        <f t="shared" si="1"/>
        <v>0.08721347506486476</v>
      </c>
      <c r="H61" s="13"/>
    </row>
    <row r="62" spans="1:8" ht="12.75">
      <c r="A62" s="5" t="s">
        <v>161</v>
      </c>
      <c r="B62" s="8">
        <v>235</v>
      </c>
      <c r="C62" s="21">
        <v>-30.4</v>
      </c>
      <c r="D62" s="12">
        <f t="shared" si="0"/>
        <v>0.07859610631544799</v>
      </c>
      <c r="E62" s="8">
        <v>5280.509</v>
      </c>
      <c r="F62" s="21">
        <v>31.9</v>
      </c>
      <c r="G62" s="12">
        <f t="shared" si="1"/>
        <v>0.15679938033631896</v>
      </c>
      <c r="H62" s="13"/>
    </row>
    <row r="63" spans="1:8" ht="12.75">
      <c r="A63" s="5" t="s">
        <v>162</v>
      </c>
      <c r="B63" s="8">
        <v>1196</v>
      </c>
      <c r="C63" s="21">
        <v>-7.8</v>
      </c>
      <c r="D63" s="12">
        <f t="shared" si="0"/>
        <v>0.40000401341819486</v>
      </c>
      <c r="E63" s="8">
        <v>19437.496</v>
      </c>
      <c r="F63" s="21">
        <v>10</v>
      </c>
      <c r="G63" s="12">
        <f t="shared" si="1"/>
        <v>0.5771768077830525</v>
      </c>
      <c r="H63" s="13"/>
    </row>
    <row r="64" spans="1:8" ht="12.75">
      <c r="A64" s="5" t="s">
        <v>163</v>
      </c>
      <c r="B64" s="8">
        <v>33</v>
      </c>
      <c r="C64" s="21">
        <v>-37</v>
      </c>
      <c r="D64" s="12">
        <f t="shared" si="0"/>
        <v>0.011036900035786312</v>
      </c>
      <c r="E64" s="8">
        <v>1126.695</v>
      </c>
      <c r="F64" s="21">
        <v>-42.3</v>
      </c>
      <c r="G64" s="12">
        <f t="shared" si="1"/>
        <v>0.03345606982736492</v>
      </c>
      <c r="H64" s="13"/>
    </row>
    <row r="65" spans="1:8" ht="12.75">
      <c r="A65" s="5" t="s">
        <v>5</v>
      </c>
      <c r="B65" s="8">
        <v>1530</v>
      </c>
      <c r="C65" s="21">
        <v>-14.2</v>
      </c>
      <c r="D65" s="12">
        <f t="shared" si="0"/>
        <v>0.5117108198410018</v>
      </c>
      <c r="E65" s="8">
        <v>38154.789</v>
      </c>
      <c r="F65" s="21">
        <v>-10.3</v>
      </c>
      <c r="G65" s="12">
        <f t="shared" si="1"/>
        <v>1.1329679150367886</v>
      </c>
      <c r="H65" s="13"/>
    </row>
    <row r="66" spans="1:8" ht="12.75">
      <c r="A66" s="5" t="s">
        <v>6</v>
      </c>
      <c r="B66" s="8">
        <v>384</v>
      </c>
      <c r="C66" s="21">
        <v>-41.7</v>
      </c>
      <c r="D66" s="12">
        <f t="shared" si="0"/>
        <v>0.12842938223460437</v>
      </c>
      <c r="E66" s="8">
        <v>12360.185</v>
      </c>
      <c r="F66" s="22">
        <v>-28.6</v>
      </c>
      <c r="G66" s="12">
        <f t="shared" si="1"/>
        <v>0.36702320720261333</v>
      </c>
      <c r="H66" s="13"/>
    </row>
    <row r="67" spans="1:8" ht="12.75">
      <c r="A67" s="5" t="s">
        <v>7</v>
      </c>
      <c r="B67" s="8">
        <v>177</v>
      </c>
      <c r="C67" s="21">
        <v>3.5</v>
      </c>
      <c r="D67" s="12">
        <f t="shared" si="0"/>
        <v>0.059197918373762946</v>
      </c>
      <c r="E67" s="8">
        <v>4513.171</v>
      </c>
      <c r="F67" s="21">
        <v>-13.3</v>
      </c>
      <c r="G67" s="12">
        <f t="shared" si="1"/>
        <v>0.13401405359821278</v>
      </c>
      <c r="H67" s="13"/>
    </row>
    <row r="68" spans="1:8" ht="12.75">
      <c r="A68" s="5" t="s">
        <v>8</v>
      </c>
      <c r="B68" s="8">
        <v>43</v>
      </c>
      <c r="C68" s="22">
        <v>-86.7</v>
      </c>
      <c r="D68" s="12">
        <f t="shared" si="0"/>
        <v>0.014381415198145802</v>
      </c>
      <c r="E68" s="8">
        <v>2797.69</v>
      </c>
      <c r="F68" s="22">
        <v>-62.5</v>
      </c>
      <c r="G68" s="12">
        <f t="shared" si="1"/>
        <v>0.08307457829787171</v>
      </c>
      <c r="H68" s="13"/>
    </row>
    <row r="69" spans="1:8" ht="12.75">
      <c r="A69" s="5" t="s">
        <v>206</v>
      </c>
      <c r="B69" s="8"/>
      <c r="C69" s="21">
        <v>-100</v>
      </c>
      <c r="D69" s="12">
        <f t="shared" si="0"/>
        <v>0</v>
      </c>
      <c r="E69" s="8">
        <v>0</v>
      </c>
      <c r="F69" s="21">
        <v>-100</v>
      </c>
      <c r="G69" s="12">
        <f t="shared" si="1"/>
        <v>0</v>
      </c>
      <c r="H69" s="13"/>
    </row>
    <row r="70" spans="1:8" ht="12.75">
      <c r="A70" s="5" t="s">
        <v>9</v>
      </c>
      <c r="B70" s="8">
        <v>2</v>
      </c>
      <c r="C70" s="21">
        <v>-87.1</v>
      </c>
      <c r="D70" s="12">
        <f t="shared" si="0"/>
        <v>0.0006689030324718977</v>
      </c>
      <c r="E70" s="8">
        <v>461.147</v>
      </c>
      <c r="F70" s="21">
        <v>-9.4</v>
      </c>
      <c r="G70" s="12">
        <f t="shared" si="1"/>
        <v>0.013693294310066032</v>
      </c>
      <c r="H70" s="13"/>
    </row>
    <row r="71" spans="1:8" ht="12.75">
      <c r="A71" s="5" t="s">
        <v>10</v>
      </c>
      <c r="B71" s="8">
        <v>137</v>
      </c>
      <c r="C71" s="9">
        <v>9.4</v>
      </c>
      <c r="D71" s="12">
        <f t="shared" si="0"/>
        <v>0.045819857724324994</v>
      </c>
      <c r="E71" s="8">
        <v>3992.887</v>
      </c>
      <c r="F71" s="9">
        <v>15.8</v>
      </c>
      <c r="G71" s="12">
        <f t="shared" si="1"/>
        <v>0.11856474581388718</v>
      </c>
      <c r="H71" s="13"/>
    </row>
    <row r="72" spans="1:8" ht="12.75">
      <c r="A72" s="5" t="s">
        <v>11</v>
      </c>
      <c r="B72" s="8">
        <v>25</v>
      </c>
      <c r="C72" s="21">
        <v>1</v>
      </c>
      <c r="D72" s="12">
        <f t="shared" si="0"/>
        <v>0.00836128790589872</v>
      </c>
      <c r="E72" s="8">
        <v>595.29</v>
      </c>
      <c r="F72" s="21">
        <v>-11</v>
      </c>
      <c r="G72" s="12">
        <f t="shared" si="1"/>
        <v>0.01767653518257564</v>
      </c>
      <c r="H72" s="13"/>
    </row>
    <row r="73" spans="1:8" ht="12.75">
      <c r="A73" s="5" t="s">
        <v>12</v>
      </c>
      <c r="B73" s="8">
        <v>1145</v>
      </c>
      <c r="C73" s="21">
        <v>1.9</v>
      </c>
      <c r="D73" s="12">
        <f t="shared" si="0"/>
        <v>0.3829469860901615</v>
      </c>
      <c r="E73" s="8">
        <v>25794.604</v>
      </c>
      <c r="F73" s="21">
        <v>2.2</v>
      </c>
      <c r="G73" s="12">
        <f t="shared" si="1"/>
        <v>0.7659447078341755</v>
      </c>
      <c r="H73" s="13"/>
    </row>
    <row r="74" spans="1:8" ht="12.75">
      <c r="A74" s="5" t="s">
        <v>13</v>
      </c>
      <c r="B74" s="8">
        <v>0</v>
      </c>
      <c r="C74" s="21">
        <v>-32.2</v>
      </c>
      <c r="D74" s="12">
        <f t="shared" si="0"/>
        <v>0</v>
      </c>
      <c r="E74" s="8">
        <v>7.775</v>
      </c>
      <c r="F74" s="21">
        <v>6.2</v>
      </c>
      <c r="G74" s="12">
        <f t="shared" si="1"/>
        <v>0.00023087077062360463</v>
      </c>
      <c r="H74" s="13"/>
    </row>
    <row r="75" spans="1:8" ht="12.75">
      <c r="A75" s="5" t="s">
        <v>14</v>
      </c>
      <c r="B75" s="8">
        <v>3</v>
      </c>
      <c r="C75" s="21" t="s">
        <v>15</v>
      </c>
      <c r="D75" s="12">
        <f t="shared" si="0"/>
        <v>0.0010033545487078467</v>
      </c>
      <c r="E75" s="8">
        <v>51.344</v>
      </c>
      <c r="F75" s="21" t="s">
        <v>15</v>
      </c>
      <c r="G75" s="12">
        <f t="shared" si="1"/>
        <v>0.0015246082118197243</v>
      </c>
      <c r="H75" s="13"/>
    </row>
    <row r="76" spans="1:8" ht="12.75">
      <c r="A76" s="5" t="s">
        <v>16</v>
      </c>
      <c r="B76" s="8">
        <v>48</v>
      </c>
      <c r="C76" s="21">
        <v>70.5</v>
      </c>
      <c r="D76" s="12">
        <f t="shared" si="0"/>
        <v>0.016053672779325547</v>
      </c>
      <c r="E76" s="8">
        <v>1327.23</v>
      </c>
      <c r="F76" s="21">
        <v>107.5</v>
      </c>
      <c r="G76" s="12">
        <f t="shared" si="1"/>
        <v>0.039410754070066466</v>
      </c>
      <c r="H76" s="13"/>
    </row>
    <row r="77" spans="1:8" ht="12.75">
      <c r="A77" s="5" t="s">
        <v>17</v>
      </c>
      <c r="B77" s="8">
        <v>27</v>
      </c>
      <c r="C77" s="9">
        <v>-29.8</v>
      </c>
      <c r="D77" s="12">
        <f t="shared" si="0"/>
        <v>0.00903019093837062</v>
      </c>
      <c r="E77" s="8">
        <v>44.924</v>
      </c>
      <c r="F77" s="9">
        <v>1.4</v>
      </c>
      <c r="G77" s="12">
        <f t="shared" si="1"/>
        <v>0.001333972797362677</v>
      </c>
      <c r="H77" s="13"/>
    </row>
    <row r="78" spans="1:8" ht="12.75">
      <c r="A78" s="5" t="s">
        <v>207</v>
      </c>
      <c r="B78" s="8"/>
      <c r="C78" s="21">
        <v>-100</v>
      </c>
      <c r="D78" s="12">
        <f t="shared" si="0"/>
        <v>0</v>
      </c>
      <c r="E78" s="8">
        <v>0</v>
      </c>
      <c r="F78" s="21">
        <v>-100</v>
      </c>
      <c r="G78" s="12">
        <f t="shared" si="1"/>
        <v>0</v>
      </c>
      <c r="H78" s="13"/>
    </row>
    <row r="79" spans="1:8" ht="12.75">
      <c r="A79" s="5" t="s">
        <v>18</v>
      </c>
      <c r="B79" s="8">
        <v>1</v>
      </c>
      <c r="C79" s="21">
        <v>242.7</v>
      </c>
      <c r="D79" s="12">
        <f t="shared" si="0"/>
        <v>0.00033445151623594883</v>
      </c>
      <c r="E79" s="8">
        <v>25.551</v>
      </c>
      <c r="F79" s="21">
        <v>138.3</v>
      </c>
      <c r="G79" s="12">
        <f t="shared" si="1"/>
        <v>0.0007587111331451732</v>
      </c>
      <c r="H79" s="13"/>
    </row>
    <row r="80" spans="1:8" ht="12.75">
      <c r="A80" s="5" t="s">
        <v>19</v>
      </c>
      <c r="B80" s="8">
        <v>0</v>
      </c>
      <c r="C80" s="9">
        <v>-97.9</v>
      </c>
      <c r="D80" s="12">
        <f t="shared" si="0"/>
        <v>0</v>
      </c>
      <c r="E80" s="8">
        <v>5.76</v>
      </c>
      <c r="F80" s="9">
        <v>-76.4</v>
      </c>
      <c r="G80" s="12">
        <f t="shared" si="1"/>
        <v>0.00017103738119510773</v>
      </c>
      <c r="H80" s="13"/>
    </row>
    <row r="81" spans="1:8" ht="12.75">
      <c r="A81" s="5" t="s">
        <v>20</v>
      </c>
      <c r="B81" s="8">
        <v>2</v>
      </c>
      <c r="C81" s="21">
        <v>481.1</v>
      </c>
      <c r="D81" s="12">
        <f aca="true" t="shared" si="2" ref="D81:D144">B81/$B$15*100</f>
        <v>0.0006689030324718977</v>
      </c>
      <c r="E81" s="8">
        <v>72.682</v>
      </c>
      <c r="F81" s="21">
        <v>360.9</v>
      </c>
      <c r="G81" s="12">
        <f aca="true" t="shared" si="3" ref="G81:G144">E81/$E$15*100</f>
        <v>0.0021582185659761843</v>
      </c>
      <c r="H81" s="13"/>
    </row>
    <row r="82" spans="1:8" ht="12.75">
      <c r="A82" s="5" t="s">
        <v>21</v>
      </c>
      <c r="B82" s="8">
        <v>0</v>
      </c>
      <c r="C82" s="21" t="s">
        <v>22</v>
      </c>
      <c r="D82" s="12">
        <f t="shared" si="2"/>
        <v>0</v>
      </c>
      <c r="E82" s="8">
        <v>0.758</v>
      </c>
      <c r="F82" s="21" t="s">
        <v>22</v>
      </c>
      <c r="G82" s="12">
        <f t="shared" si="3"/>
        <v>2.2508044261439527E-05</v>
      </c>
      <c r="H82" s="13"/>
    </row>
    <row r="83" spans="1:8" ht="12.75">
      <c r="A83" s="5" t="s">
        <v>23</v>
      </c>
      <c r="B83" s="8">
        <v>1</v>
      </c>
      <c r="C83" s="9">
        <v>-6.9</v>
      </c>
      <c r="D83" s="12">
        <f t="shared" si="2"/>
        <v>0.00033445151623594883</v>
      </c>
      <c r="E83" s="8">
        <v>32.17</v>
      </c>
      <c r="F83" s="9">
        <v>-13.8</v>
      </c>
      <c r="G83" s="12">
        <f t="shared" si="3"/>
        <v>0.0009552556515705931</v>
      </c>
      <c r="H83" s="13"/>
    </row>
    <row r="84" spans="1:8" ht="12.75">
      <c r="A84" s="5" t="s">
        <v>24</v>
      </c>
      <c r="B84" s="8">
        <v>8</v>
      </c>
      <c r="C84" s="21">
        <v>85.8</v>
      </c>
      <c r="D84" s="12">
        <f t="shared" si="2"/>
        <v>0.0026756121298875907</v>
      </c>
      <c r="E84" s="8">
        <v>306.61</v>
      </c>
      <c r="F84" s="21">
        <v>115.8</v>
      </c>
      <c r="G84" s="12">
        <f t="shared" si="3"/>
        <v>0.009104474209762497</v>
      </c>
      <c r="H84" s="13"/>
    </row>
    <row r="85" spans="1:8" ht="12.75">
      <c r="A85" s="5" t="s">
        <v>25</v>
      </c>
      <c r="B85" s="8">
        <v>0</v>
      </c>
      <c r="C85" s="22" t="s">
        <v>15</v>
      </c>
      <c r="D85" s="12">
        <f t="shared" si="2"/>
        <v>0</v>
      </c>
      <c r="E85" s="8">
        <v>19.119</v>
      </c>
      <c r="F85" s="21" t="s">
        <v>15</v>
      </c>
      <c r="G85" s="12">
        <f t="shared" si="3"/>
        <v>0.0005677193908106363</v>
      </c>
      <c r="H85" s="13"/>
    </row>
    <row r="86" spans="1:8" ht="12.75">
      <c r="A86" s="5" t="s">
        <v>26</v>
      </c>
      <c r="B86" s="8">
        <v>1</v>
      </c>
      <c r="C86" s="21">
        <v>-33.7</v>
      </c>
      <c r="D86" s="12">
        <f t="shared" si="2"/>
        <v>0.00033445151623594883</v>
      </c>
      <c r="E86" s="8">
        <v>33.288</v>
      </c>
      <c r="F86" s="21">
        <v>93.9</v>
      </c>
      <c r="G86" s="12">
        <f t="shared" si="3"/>
        <v>0.0009884535321567267</v>
      </c>
      <c r="H86" s="13"/>
    </row>
    <row r="87" spans="1:8" ht="12.75">
      <c r="A87" s="5" t="s">
        <v>27</v>
      </c>
      <c r="B87" s="8">
        <v>21</v>
      </c>
      <c r="C87" s="22">
        <v>26.1</v>
      </c>
      <c r="D87" s="12">
        <f t="shared" si="2"/>
        <v>0.007023481840954925</v>
      </c>
      <c r="E87" s="8">
        <v>761.083</v>
      </c>
      <c r="F87" s="21">
        <v>48.8</v>
      </c>
      <c r="G87" s="12">
        <f t="shared" si="3"/>
        <v>0.022599590831964618</v>
      </c>
      <c r="H87" s="13"/>
    </row>
    <row r="88" spans="1:8" ht="12.75">
      <c r="A88" s="5" t="s">
        <v>28</v>
      </c>
      <c r="B88" s="8">
        <v>9</v>
      </c>
      <c r="C88" s="21" t="s">
        <v>22</v>
      </c>
      <c r="D88" s="12">
        <f t="shared" si="2"/>
        <v>0.0030100636461235395</v>
      </c>
      <c r="E88" s="8">
        <v>323.244</v>
      </c>
      <c r="F88" s="21" t="s">
        <v>22</v>
      </c>
      <c r="G88" s="12">
        <f t="shared" si="3"/>
        <v>0.009598404035942953</v>
      </c>
      <c r="H88" s="13"/>
    </row>
    <row r="89" spans="1:8" ht="12.75">
      <c r="A89" s="5" t="s">
        <v>29</v>
      </c>
      <c r="B89" s="8">
        <v>1</v>
      </c>
      <c r="C89" s="21">
        <v>-12.1</v>
      </c>
      <c r="D89" s="12">
        <f t="shared" si="2"/>
        <v>0.00033445151623594883</v>
      </c>
      <c r="E89" s="8">
        <v>297.732</v>
      </c>
      <c r="F89" s="21">
        <v>-70.6</v>
      </c>
      <c r="G89" s="12">
        <f t="shared" si="3"/>
        <v>0.008840850968399622</v>
      </c>
      <c r="H89" s="13"/>
    </row>
    <row r="90" spans="1:8" ht="12.75">
      <c r="A90" s="5" t="s">
        <v>30</v>
      </c>
      <c r="B90" s="8">
        <v>0</v>
      </c>
      <c r="C90" s="21">
        <v>-24</v>
      </c>
      <c r="D90" s="12">
        <f t="shared" si="2"/>
        <v>0</v>
      </c>
      <c r="E90" s="8">
        <v>82.184</v>
      </c>
      <c r="F90" s="21">
        <v>5.6</v>
      </c>
      <c r="G90" s="12">
        <f t="shared" si="3"/>
        <v>0.0024403708569685303</v>
      </c>
      <c r="H90" s="13"/>
    </row>
    <row r="91" spans="1:8" ht="12.75">
      <c r="A91" s="5" t="s">
        <v>208</v>
      </c>
      <c r="B91" s="8"/>
      <c r="C91" s="21">
        <v>-100</v>
      </c>
      <c r="D91" s="12">
        <f t="shared" si="2"/>
        <v>0</v>
      </c>
      <c r="E91" s="8">
        <v>0</v>
      </c>
      <c r="F91" s="21">
        <v>-100</v>
      </c>
      <c r="G91" s="12">
        <f t="shared" si="3"/>
        <v>0</v>
      </c>
      <c r="H91" s="13"/>
    </row>
    <row r="92" spans="1:8" ht="12.75">
      <c r="A92" s="5" t="s">
        <v>31</v>
      </c>
      <c r="B92" s="8">
        <v>0</v>
      </c>
      <c r="C92" s="21">
        <v>-98.3</v>
      </c>
      <c r="D92" s="12">
        <f t="shared" si="2"/>
        <v>0</v>
      </c>
      <c r="E92" s="8">
        <v>3.552</v>
      </c>
      <c r="F92" s="21">
        <v>-92.5</v>
      </c>
      <c r="G92" s="12">
        <f t="shared" si="3"/>
        <v>0.00010547305173698312</v>
      </c>
      <c r="H92" s="13"/>
    </row>
    <row r="93" spans="1:8" ht="12.75">
      <c r="A93" s="5" t="s">
        <v>32</v>
      </c>
      <c r="B93" s="8">
        <v>28</v>
      </c>
      <c r="C93" s="22">
        <v>5</v>
      </c>
      <c r="D93" s="12">
        <f t="shared" si="2"/>
        <v>0.009364642454606567</v>
      </c>
      <c r="E93" s="8">
        <v>296.879</v>
      </c>
      <c r="F93" s="21">
        <v>-45.2</v>
      </c>
      <c r="G93" s="12">
        <f t="shared" si="3"/>
        <v>0.008815521995108055</v>
      </c>
      <c r="H93" s="13"/>
    </row>
    <row r="94" spans="1:8" ht="12.75">
      <c r="A94" s="5" t="s">
        <v>33</v>
      </c>
      <c r="B94" s="8">
        <v>0</v>
      </c>
      <c r="C94" s="21">
        <v>-99.9</v>
      </c>
      <c r="D94" s="12">
        <f t="shared" si="2"/>
        <v>0</v>
      </c>
      <c r="E94" s="8">
        <v>5.205</v>
      </c>
      <c r="F94" s="21">
        <v>-97.4</v>
      </c>
      <c r="G94" s="12">
        <f t="shared" si="3"/>
        <v>0.00015455721686120414</v>
      </c>
      <c r="H94" s="13"/>
    </row>
    <row r="95" spans="1:8" ht="12.75">
      <c r="A95" s="5" t="s">
        <v>34</v>
      </c>
      <c r="B95" s="8">
        <v>1</v>
      </c>
      <c r="C95" s="21">
        <v>-56.8</v>
      </c>
      <c r="D95" s="12">
        <f t="shared" si="2"/>
        <v>0.00033445151623594883</v>
      </c>
      <c r="E95" s="8">
        <v>45.658</v>
      </c>
      <c r="F95" s="21">
        <v>-66.5</v>
      </c>
      <c r="G95" s="12">
        <f t="shared" si="3"/>
        <v>0.001355768185869137</v>
      </c>
      <c r="H95" s="13"/>
    </row>
    <row r="96" spans="1:8" ht="12.75">
      <c r="A96" s="5" t="s">
        <v>35</v>
      </c>
      <c r="B96" s="8">
        <v>0</v>
      </c>
      <c r="C96" s="21">
        <v>-66.3</v>
      </c>
      <c r="D96" s="12">
        <f t="shared" si="2"/>
        <v>0</v>
      </c>
      <c r="E96" s="8">
        <v>8.627</v>
      </c>
      <c r="F96" s="21">
        <v>-58.8</v>
      </c>
      <c r="G96" s="12">
        <f t="shared" si="3"/>
        <v>0.000256170049925381</v>
      </c>
      <c r="H96" s="13"/>
    </row>
    <row r="97" spans="1:8" ht="12.75">
      <c r="A97" s="5" t="s">
        <v>36</v>
      </c>
      <c r="B97" s="8">
        <v>16</v>
      </c>
      <c r="C97" s="22">
        <v>-85.6</v>
      </c>
      <c r="D97" s="12">
        <f t="shared" si="2"/>
        <v>0.005351224259775181</v>
      </c>
      <c r="E97" s="8">
        <v>390.183</v>
      </c>
      <c r="F97" s="21">
        <v>-71.3</v>
      </c>
      <c r="G97" s="12">
        <f t="shared" si="3"/>
        <v>0.011586090018550472</v>
      </c>
      <c r="H97" s="13"/>
    </row>
    <row r="98" spans="1:8" ht="12.75">
      <c r="A98" s="5" t="s">
        <v>37</v>
      </c>
      <c r="B98" s="8">
        <v>1</v>
      </c>
      <c r="C98" s="21">
        <v>298.3</v>
      </c>
      <c r="D98" s="12">
        <f t="shared" si="2"/>
        <v>0.00033445151623594883</v>
      </c>
      <c r="E98" s="8">
        <v>136.707</v>
      </c>
      <c r="F98" s="21">
        <v>18.1</v>
      </c>
      <c r="G98" s="12">
        <f t="shared" si="3"/>
        <v>0.004059376262333263</v>
      </c>
      <c r="H98" s="13"/>
    </row>
    <row r="99" spans="1:8" ht="12.75">
      <c r="A99" s="5" t="s">
        <v>38</v>
      </c>
      <c r="B99" s="8">
        <v>0</v>
      </c>
      <c r="C99" s="21">
        <v>50</v>
      </c>
      <c r="D99" s="12">
        <f t="shared" si="2"/>
        <v>0</v>
      </c>
      <c r="E99" s="8">
        <v>1.461</v>
      </c>
      <c r="F99" s="21">
        <v>316.2</v>
      </c>
      <c r="G99" s="12">
        <f t="shared" si="3"/>
        <v>4.33829190843841E-05</v>
      </c>
      <c r="H99" s="13"/>
    </row>
    <row r="100" spans="1:8" ht="12.75">
      <c r="A100" s="5" t="s">
        <v>39</v>
      </c>
      <c r="B100" s="8">
        <v>0</v>
      </c>
      <c r="C100" s="21">
        <v>-94.3</v>
      </c>
      <c r="D100" s="12">
        <f t="shared" si="2"/>
        <v>0</v>
      </c>
      <c r="E100" s="8">
        <v>1.258</v>
      </c>
      <c r="F100" s="21">
        <v>-93.7</v>
      </c>
      <c r="G100" s="12">
        <f t="shared" si="3"/>
        <v>3.7355039156848185E-05</v>
      </c>
      <c r="H100" s="13"/>
    </row>
    <row r="101" spans="1:8" ht="12.75">
      <c r="A101" s="5" t="s">
        <v>40</v>
      </c>
      <c r="B101" s="8">
        <v>4</v>
      </c>
      <c r="C101" s="21">
        <v>-20.4</v>
      </c>
      <c r="D101" s="12">
        <f t="shared" si="2"/>
        <v>0.0013378060649437953</v>
      </c>
      <c r="E101" s="8">
        <v>160.109</v>
      </c>
      <c r="F101" s="21">
        <v>-13.4</v>
      </c>
      <c r="G101" s="12">
        <f t="shared" si="3"/>
        <v>0.00475427501141797</v>
      </c>
      <c r="H101" s="13"/>
    </row>
    <row r="102" spans="1:8" ht="12.75">
      <c r="A102" s="5" t="s">
        <v>41</v>
      </c>
      <c r="B102" s="8">
        <v>0</v>
      </c>
      <c r="C102" s="22">
        <v>-84.3</v>
      </c>
      <c r="D102" s="12">
        <f t="shared" si="2"/>
        <v>0</v>
      </c>
      <c r="E102" s="8">
        <v>0.003</v>
      </c>
      <c r="F102" s="21">
        <v>-99.9</v>
      </c>
      <c r="G102" s="12">
        <f t="shared" si="3"/>
        <v>8.908196937245195E-08</v>
      </c>
      <c r="H102" s="13"/>
    </row>
    <row r="103" spans="1:8" ht="12.75">
      <c r="A103" s="5" t="s">
        <v>42</v>
      </c>
      <c r="B103" s="8">
        <v>0</v>
      </c>
      <c r="C103" s="21">
        <v>-100</v>
      </c>
      <c r="D103" s="12">
        <f t="shared" si="2"/>
        <v>0</v>
      </c>
      <c r="E103" s="8">
        <v>0.589</v>
      </c>
      <c r="F103" s="21">
        <v>-95.4</v>
      </c>
      <c r="G103" s="12">
        <f t="shared" si="3"/>
        <v>1.74897599867914E-05</v>
      </c>
      <c r="H103" s="13"/>
    </row>
    <row r="104" spans="1:8" ht="12.75">
      <c r="A104" s="5" t="s">
        <v>209</v>
      </c>
      <c r="B104" s="8"/>
      <c r="C104" s="21">
        <v>-100</v>
      </c>
      <c r="D104" s="12">
        <f t="shared" si="2"/>
        <v>0</v>
      </c>
      <c r="E104" s="8">
        <v>0</v>
      </c>
      <c r="F104" s="21">
        <v>-100</v>
      </c>
      <c r="G104" s="12">
        <f t="shared" si="3"/>
        <v>0</v>
      </c>
      <c r="H104" s="13"/>
    </row>
    <row r="105" spans="1:8" ht="12.75">
      <c r="A105" s="5" t="s">
        <v>210</v>
      </c>
      <c r="B105" s="8">
        <v>23</v>
      </c>
      <c r="C105" s="21">
        <v>16.9</v>
      </c>
      <c r="D105" s="12">
        <f t="shared" si="2"/>
        <v>0.007692384873426823</v>
      </c>
      <c r="E105" s="8">
        <v>439.225</v>
      </c>
      <c r="F105" s="21">
        <v>-17.1</v>
      </c>
      <c r="G105" s="12">
        <f t="shared" si="3"/>
        <v>0.013042342665871736</v>
      </c>
      <c r="H105" s="13"/>
    </row>
    <row r="106" spans="1:8" ht="12.75">
      <c r="A106" s="5" t="s">
        <v>43</v>
      </c>
      <c r="B106" s="8">
        <v>921</v>
      </c>
      <c r="C106" s="21">
        <v>10.4</v>
      </c>
      <c r="D106" s="12">
        <f t="shared" si="2"/>
        <v>0.3080298464533089</v>
      </c>
      <c r="E106" s="8">
        <v>20368.214</v>
      </c>
      <c r="F106" s="21">
        <v>8.3</v>
      </c>
      <c r="G106" s="12">
        <f t="shared" si="3"/>
        <v>0.6048135385731823</v>
      </c>
      <c r="H106" s="13"/>
    </row>
    <row r="107" spans="1:8" ht="12.75">
      <c r="A107" s="5" t="s">
        <v>44</v>
      </c>
      <c r="B107" s="8">
        <v>6</v>
      </c>
      <c r="C107" s="21">
        <v>29.1</v>
      </c>
      <c r="D107" s="12">
        <f t="shared" si="2"/>
        <v>0.0020067090974156933</v>
      </c>
      <c r="E107" s="8">
        <v>257.526</v>
      </c>
      <c r="F107" s="21">
        <v>74.7</v>
      </c>
      <c r="G107" s="12">
        <f t="shared" si="3"/>
        <v>0.007646974414870021</v>
      </c>
      <c r="H107" s="13"/>
    </row>
    <row r="108" spans="1:8" ht="12.75">
      <c r="A108" s="5" t="s">
        <v>45</v>
      </c>
      <c r="B108" s="8">
        <v>18</v>
      </c>
      <c r="C108" s="21">
        <v>94.4</v>
      </c>
      <c r="D108" s="12">
        <f t="shared" si="2"/>
        <v>0.006020127292247079</v>
      </c>
      <c r="E108" s="8">
        <v>17.29</v>
      </c>
      <c r="F108" s="21">
        <v>48.5</v>
      </c>
      <c r="G108" s="12">
        <f t="shared" si="3"/>
        <v>0.0005134090834832314</v>
      </c>
      <c r="H108" s="13"/>
    </row>
    <row r="109" spans="1:8" ht="12.75">
      <c r="A109" s="5" t="s">
        <v>46</v>
      </c>
      <c r="B109" s="8">
        <v>5</v>
      </c>
      <c r="C109" s="22">
        <v>-11</v>
      </c>
      <c r="D109" s="12">
        <f t="shared" si="2"/>
        <v>0.0016722575811797444</v>
      </c>
      <c r="E109" s="8">
        <v>270.664</v>
      </c>
      <c r="F109" s="21">
        <v>7.3</v>
      </c>
      <c r="G109" s="12">
        <f t="shared" si="3"/>
        <v>0.008037094052741778</v>
      </c>
      <c r="H109" s="13"/>
    </row>
    <row r="110" spans="1:8" ht="12.75">
      <c r="A110" s="5" t="s">
        <v>93</v>
      </c>
      <c r="B110" s="8">
        <v>21782</v>
      </c>
      <c r="C110" s="21">
        <v>4.9</v>
      </c>
      <c r="D110" s="12">
        <f t="shared" si="2"/>
        <v>7.285022926651438</v>
      </c>
      <c r="E110" s="8">
        <v>619007.137</v>
      </c>
      <c r="F110" s="21">
        <v>-1.1</v>
      </c>
      <c r="G110" s="12">
        <f t="shared" si="3"/>
        <v>18.380791606521054</v>
      </c>
      <c r="H110" s="13"/>
    </row>
    <row r="111" spans="1:8" ht="12.75">
      <c r="A111" s="5" t="s">
        <v>94</v>
      </c>
      <c r="B111" s="8">
        <v>5429</v>
      </c>
      <c r="C111" s="21">
        <v>-9.6</v>
      </c>
      <c r="D111" s="12">
        <f t="shared" si="2"/>
        <v>1.8157372816449664</v>
      </c>
      <c r="E111" s="8">
        <v>95435.251</v>
      </c>
      <c r="F111" s="21">
        <v>-2.6</v>
      </c>
      <c r="G111" s="12">
        <f t="shared" si="3"/>
        <v>2.833853368878088</v>
      </c>
      <c r="H111" s="13"/>
    </row>
    <row r="112" spans="1:8" ht="12.75">
      <c r="A112" s="5" t="s">
        <v>95</v>
      </c>
      <c r="B112" s="8">
        <v>49</v>
      </c>
      <c r="C112" s="21">
        <v>-23.7</v>
      </c>
      <c r="D112" s="12">
        <f t="shared" si="2"/>
        <v>0.016388124295561492</v>
      </c>
      <c r="E112" s="8">
        <v>684.131</v>
      </c>
      <c r="F112" s="21">
        <v>-0.9</v>
      </c>
      <c r="G112" s="12">
        <f t="shared" si="3"/>
        <v>0.02031457892958164</v>
      </c>
      <c r="H112" s="13"/>
    </row>
    <row r="113" spans="1:8" ht="12.75">
      <c r="A113" s="5" t="s">
        <v>96</v>
      </c>
      <c r="B113" s="8">
        <v>144</v>
      </c>
      <c r="C113" s="21">
        <v>371.3</v>
      </c>
      <c r="D113" s="12">
        <f t="shared" si="2"/>
        <v>0.04816101833797663</v>
      </c>
      <c r="E113" s="8">
        <v>2385.78</v>
      </c>
      <c r="F113" s="21">
        <v>100.3</v>
      </c>
      <c r="G113" s="12">
        <f t="shared" si="3"/>
        <v>0.07084332696313615</v>
      </c>
      <c r="H113" s="13"/>
    </row>
    <row r="114" spans="1:8" ht="12.75">
      <c r="A114" s="5" t="s">
        <v>97</v>
      </c>
      <c r="B114" s="8">
        <v>33</v>
      </c>
      <c r="C114" s="21">
        <v>182.9</v>
      </c>
      <c r="D114" s="12">
        <f t="shared" si="2"/>
        <v>0.011036900035786312</v>
      </c>
      <c r="E114" s="8">
        <v>703.634</v>
      </c>
      <c r="F114" s="21">
        <v>32.4</v>
      </c>
      <c r="G114" s="12">
        <f t="shared" si="3"/>
        <v>0.020893700812471952</v>
      </c>
      <c r="H114" s="13"/>
    </row>
    <row r="115" spans="1:8" ht="12.75">
      <c r="A115" s="5" t="s">
        <v>98</v>
      </c>
      <c r="B115" s="8">
        <v>13</v>
      </c>
      <c r="C115" s="21">
        <v>-7.6</v>
      </c>
      <c r="D115" s="12">
        <f t="shared" si="2"/>
        <v>0.004347869711067335</v>
      </c>
      <c r="E115" s="8">
        <v>414.956</v>
      </c>
      <c r="F115" s="21">
        <v>19.4</v>
      </c>
      <c r="G115" s="12">
        <f t="shared" si="3"/>
        <v>0.012321699227638391</v>
      </c>
      <c r="H115" s="13"/>
    </row>
    <row r="116" spans="1:8" ht="12.75">
      <c r="A116" s="5" t="s">
        <v>99</v>
      </c>
      <c r="B116" s="8">
        <v>86</v>
      </c>
      <c r="C116" s="21">
        <v>140</v>
      </c>
      <c r="D116" s="12">
        <f t="shared" si="2"/>
        <v>0.028762830396291603</v>
      </c>
      <c r="E116" s="8">
        <v>1482.433</v>
      </c>
      <c r="F116" s="21">
        <v>79.4</v>
      </c>
      <c r="G116" s="12">
        <f t="shared" si="3"/>
        <v>0.04401935036757069</v>
      </c>
      <c r="H116" s="13"/>
    </row>
    <row r="117" spans="1:8" ht="12.75">
      <c r="A117" s="5" t="s">
        <v>100</v>
      </c>
      <c r="B117" s="8">
        <v>488</v>
      </c>
      <c r="C117" s="21">
        <v>-10.5</v>
      </c>
      <c r="D117" s="12">
        <f t="shared" si="2"/>
        <v>0.16321233992314305</v>
      </c>
      <c r="E117" s="8">
        <v>5729.001</v>
      </c>
      <c r="F117" s="21">
        <v>-16.3</v>
      </c>
      <c r="G117" s="12">
        <f t="shared" si="3"/>
        <v>0.1701168972055822</v>
      </c>
      <c r="H117" s="13"/>
    </row>
    <row r="118" spans="1:8" ht="12.75">
      <c r="A118" s="5" t="s">
        <v>101</v>
      </c>
      <c r="B118" s="8">
        <v>314</v>
      </c>
      <c r="C118" s="21">
        <v>38.3</v>
      </c>
      <c r="D118" s="12">
        <f t="shared" si="2"/>
        <v>0.10501777609808795</v>
      </c>
      <c r="E118" s="8">
        <v>6807.399</v>
      </c>
      <c r="F118" s="21">
        <v>17.7</v>
      </c>
      <c r="G118" s="12">
        <f t="shared" si="3"/>
        <v>0.20213883640802002</v>
      </c>
      <c r="H118" s="13"/>
    </row>
    <row r="119" spans="1:8" ht="12.75">
      <c r="A119" s="5" t="s">
        <v>102</v>
      </c>
      <c r="B119" s="8">
        <v>14</v>
      </c>
      <c r="C119" s="21">
        <v>84.4</v>
      </c>
      <c r="D119" s="12">
        <f t="shared" si="2"/>
        <v>0.0046823212273032835</v>
      </c>
      <c r="E119" s="8">
        <v>383.887</v>
      </c>
      <c r="F119" s="21">
        <v>91.7</v>
      </c>
      <c r="G119" s="12">
        <f t="shared" si="3"/>
        <v>0.011399136658827488</v>
      </c>
      <c r="H119" s="13"/>
    </row>
    <row r="120" spans="1:8" ht="12.75">
      <c r="A120" s="5" t="s">
        <v>103</v>
      </c>
      <c r="B120" s="8">
        <v>175</v>
      </c>
      <c r="C120" s="21">
        <v>-15.6</v>
      </c>
      <c r="D120" s="12">
        <f t="shared" si="2"/>
        <v>0.058529015341291055</v>
      </c>
      <c r="E120" s="8">
        <v>3036.494</v>
      </c>
      <c r="F120" s="21">
        <v>32.1</v>
      </c>
      <c r="G120" s="12">
        <f t="shared" si="3"/>
        <v>0.09016562183587803</v>
      </c>
      <c r="H120" s="13"/>
    </row>
    <row r="121" spans="1:8" ht="12.75">
      <c r="A121" s="5" t="s">
        <v>104</v>
      </c>
      <c r="B121" s="8">
        <v>244</v>
      </c>
      <c r="C121" s="21">
        <v>-38.5</v>
      </c>
      <c r="D121" s="12">
        <f t="shared" si="2"/>
        <v>0.08160616996157152</v>
      </c>
      <c r="E121" s="8">
        <v>4880.759</v>
      </c>
      <c r="F121" s="21">
        <v>-26.1</v>
      </c>
      <c r="G121" s="12">
        <f t="shared" si="3"/>
        <v>0.14492920791743974</v>
      </c>
      <c r="H121" s="13"/>
    </row>
    <row r="122" spans="1:8" ht="12.75">
      <c r="A122" s="5" t="s">
        <v>105</v>
      </c>
      <c r="B122" s="8">
        <v>52</v>
      </c>
      <c r="C122" s="21">
        <v>16.8</v>
      </c>
      <c r="D122" s="12">
        <f t="shared" si="2"/>
        <v>0.01739147884426934</v>
      </c>
      <c r="E122" s="8">
        <v>3604.037</v>
      </c>
      <c r="F122" s="21">
        <v>20.8</v>
      </c>
      <c r="G122" s="12">
        <f t="shared" si="3"/>
        <v>0.10701823788372786</v>
      </c>
      <c r="H122" s="13"/>
    </row>
    <row r="123" spans="1:8" ht="12.75">
      <c r="A123" s="5" t="s">
        <v>106</v>
      </c>
      <c r="B123" s="8">
        <v>226</v>
      </c>
      <c r="C123" s="21">
        <v>18.6</v>
      </c>
      <c r="D123" s="12">
        <f t="shared" si="2"/>
        <v>0.07558604266932445</v>
      </c>
      <c r="E123" s="8">
        <v>3679.801</v>
      </c>
      <c r="F123" s="21">
        <v>5.6</v>
      </c>
      <c r="G123" s="12">
        <f t="shared" si="3"/>
        <v>0.10926797332623936</v>
      </c>
      <c r="H123" s="13"/>
    </row>
    <row r="124" spans="1:8" ht="12.75">
      <c r="A124" s="5" t="s">
        <v>107</v>
      </c>
      <c r="B124" s="8">
        <v>72</v>
      </c>
      <c r="C124" s="21">
        <v>56.9</v>
      </c>
      <c r="D124" s="12">
        <f t="shared" si="2"/>
        <v>0.024080509168988316</v>
      </c>
      <c r="E124" s="8">
        <v>2073.159</v>
      </c>
      <c r="F124" s="21">
        <v>6.3</v>
      </c>
      <c r="G124" s="12">
        <f t="shared" si="3"/>
        <v>0.06156036218074104</v>
      </c>
      <c r="H124" s="13"/>
    </row>
    <row r="125" spans="1:8" ht="12.75">
      <c r="A125" s="5" t="s">
        <v>108</v>
      </c>
      <c r="B125" s="8">
        <v>1092</v>
      </c>
      <c r="C125" s="21">
        <v>-15.1</v>
      </c>
      <c r="D125" s="12">
        <f t="shared" si="2"/>
        <v>0.3652210557296562</v>
      </c>
      <c r="E125" s="8">
        <v>23633.721</v>
      </c>
      <c r="F125" s="21">
        <v>8.1</v>
      </c>
      <c r="G125" s="12">
        <f t="shared" si="3"/>
        <v>0.7017794700930249</v>
      </c>
      <c r="H125" s="13"/>
    </row>
    <row r="126" spans="1:8" ht="12.75">
      <c r="A126" s="5" t="s">
        <v>109</v>
      </c>
      <c r="B126" s="8">
        <v>29</v>
      </c>
      <c r="C126" s="21">
        <v>-83.1</v>
      </c>
      <c r="D126" s="12">
        <f t="shared" si="2"/>
        <v>0.009699093970842518</v>
      </c>
      <c r="E126" s="8">
        <v>1139.028</v>
      </c>
      <c r="F126" s="21">
        <v>-67.3</v>
      </c>
      <c r="G126" s="12">
        <f t="shared" si="3"/>
        <v>0.03382228580345507</v>
      </c>
      <c r="H126" s="13"/>
    </row>
    <row r="127" spans="1:8" ht="12.75">
      <c r="A127" s="5" t="s">
        <v>110</v>
      </c>
      <c r="B127" s="8">
        <v>2400</v>
      </c>
      <c r="C127" s="21">
        <v>-11.9</v>
      </c>
      <c r="D127" s="12">
        <f t="shared" si="2"/>
        <v>0.8026836389662774</v>
      </c>
      <c r="E127" s="8">
        <v>34797.031</v>
      </c>
      <c r="F127" s="21">
        <v>-10.5</v>
      </c>
      <c r="G127" s="12">
        <f t="shared" si="3"/>
        <v>1.0332626832647538</v>
      </c>
      <c r="H127" s="13"/>
    </row>
    <row r="128" spans="1:8" ht="12.75">
      <c r="A128" s="5" t="s">
        <v>119</v>
      </c>
      <c r="B128" s="8">
        <v>3905</v>
      </c>
      <c r="C128" s="22">
        <v>15.4</v>
      </c>
      <c r="D128" s="12">
        <f t="shared" si="2"/>
        <v>1.3060331709013802</v>
      </c>
      <c r="E128" s="8">
        <v>56989.438</v>
      </c>
      <c r="F128" s="21">
        <v>6.6</v>
      </c>
      <c r="G128" s="12">
        <f t="shared" si="3"/>
        <v>1.6922437901564165</v>
      </c>
      <c r="H128" s="13"/>
    </row>
    <row r="129" spans="1:8" ht="12.75">
      <c r="A129" s="5" t="s">
        <v>120</v>
      </c>
      <c r="B129" s="8">
        <v>50</v>
      </c>
      <c r="C129" s="21">
        <v>-19.1</v>
      </c>
      <c r="D129" s="12">
        <f t="shared" si="2"/>
        <v>0.01672257581179744</v>
      </c>
      <c r="E129" s="8">
        <v>763.212</v>
      </c>
      <c r="F129" s="21">
        <v>9.5</v>
      </c>
      <c r="G129" s="12">
        <f t="shared" si="3"/>
        <v>0.022662809336229266</v>
      </c>
      <c r="H129" s="13"/>
    </row>
    <row r="130" spans="1:8" ht="12.75">
      <c r="A130" s="5" t="s">
        <v>121</v>
      </c>
      <c r="B130" s="8">
        <v>11</v>
      </c>
      <c r="C130" s="21">
        <v>-9.8</v>
      </c>
      <c r="D130" s="12">
        <f t="shared" si="2"/>
        <v>0.0036789666785954373</v>
      </c>
      <c r="E130" s="8">
        <v>138.184</v>
      </c>
      <c r="F130" s="21">
        <v>-23.1</v>
      </c>
      <c r="G130" s="12">
        <f t="shared" si="3"/>
        <v>0.0041032342852543</v>
      </c>
      <c r="H130" s="13"/>
    </row>
    <row r="131" spans="1:8" ht="12.75">
      <c r="A131" s="5" t="s">
        <v>122</v>
      </c>
      <c r="B131" s="8">
        <v>2711</v>
      </c>
      <c r="C131" s="21">
        <v>1.3</v>
      </c>
      <c r="D131" s="12">
        <f t="shared" si="2"/>
        <v>0.9066980605156573</v>
      </c>
      <c r="E131" s="8">
        <v>38437.594</v>
      </c>
      <c r="F131" s="21">
        <v>-9.6</v>
      </c>
      <c r="G131" s="12">
        <f t="shared" si="3"/>
        <v>1.1413655238195808</v>
      </c>
      <c r="H131" s="13"/>
    </row>
    <row r="132" spans="1:8" ht="12.75">
      <c r="A132" s="5" t="s">
        <v>123</v>
      </c>
      <c r="B132" s="8">
        <v>552</v>
      </c>
      <c r="C132" s="21">
        <v>105.7</v>
      </c>
      <c r="D132" s="12">
        <f t="shared" si="2"/>
        <v>0.18461723696224377</v>
      </c>
      <c r="E132" s="8">
        <v>5801.021</v>
      </c>
      <c r="F132" s="21">
        <v>24.3</v>
      </c>
      <c r="G132" s="12">
        <f t="shared" si="3"/>
        <v>0.17225545835031686</v>
      </c>
      <c r="H132" s="13"/>
    </row>
    <row r="133" spans="1:8" ht="12.75">
      <c r="A133" s="5" t="s">
        <v>124</v>
      </c>
      <c r="B133" s="8">
        <v>4</v>
      </c>
      <c r="C133" s="21">
        <v>16.8</v>
      </c>
      <c r="D133" s="12">
        <f t="shared" si="2"/>
        <v>0.0013378060649437953</v>
      </c>
      <c r="E133" s="8">
        <v>115.578</v>
      </c>
      <c r="F133" s="21">
        <v>56.5</v>
      </c>
      <c r="G133" s="12">
        <f t="shared" si="3"/>
        <v>0.003431971952043084</v>
      </c>
      <c r="H133" s="13"/>
    </row>
    <row r="134" spans="1:8" ht="12.75">
      <c r="A134" s="5" t="s">
        <v>125</v>
      </c>
      <c r="B134" s="8">
        <v>1</v>
      </c>
      <c r="C134" s="21">
        <v>-66.5</v>
      </c>
      <c r="D134" s="12">
        <f t="shared" si="2"/>
        <v>0.00033445151623594883</v>
      </c>
      <c r="E134" s="8">
        <v>33.07</v>
      </c>
      <c r="F134" s="22">
        <v>-69.1</v>
      </c>
      <c r="G134" s="12">
        <f t="shared" si="3"/>
        <v>0.0009819802423823288</v>
      </c>
      <c r="H134" s="13"/>
    </row>
    <row r="135" spans="1:8" ht="12.75">
      <c r="A135" s="5" t="s">
        <v>126</v>
      </c>
      <c r="B135" s="8">
        <v>2</v>
      </c>
      <c r="C135" s="21">
        <v>29</v>
      </c>
      <c r="D135" s="12">
        <f t="shared" si="2"/>
        <v>0.0006689030324718977</v>
      </c>
      <c r="E135" s="8">
        <v>88.949</v>
      </c>
      <c r="F135" s="21">
        <v>11.1</v>
      </c>
      <c r="G135" s="12">
        <f t="shared" si="3"/>
        <v>0.0026412506979034095</v>
      </c>
      <c r="H135" s="13"/>
    </row>
    <row r="136" spans="1:8" ht="12.75">
      <c r="A136" s="5" t="s">
        <v>127</v>
      </c>
      <c r="B136" s="8">
        <v>205</v>
      </c>
      <c r="C136" s="21">
        <v>12.2</v>
      </c>
      <c r="D136" s="12">
        <f t="shared" si="2"/>
        <v>0.06856256082836952</v>
      </c>
      <c r="E136" s="8">
        <v>7006.2</v>
      </c>
      <c r="F136" s="22">
        <v>369.1</v>
      </c>
      <c r="G136" s="12">
        <f t="shared" si="3"/>
        <v>0.20804203127242427</v>
      </c>
      <c r="H136" s="13"/>
    </row>
    <row r="137" spans="1:8" ht="12.75">
      <c r="A137" s="5" t="s">
        <v>128</v>
      </c>
      <c r="B137" s="8">
        <v>45</v>
      </c>
      <c r="C137" s="21">
        <v>18.4</v>
      </c>
      <c r="D137" s="12">
        <f t="shared" si="2"/>
        <v>0.015050318230617699</v>
      </c>
      <c r="E137" s="8">
        <v>792.758</v>
      </c>
      <c r="F137" s="21">
        <v>31.7</v>
      </c>
      <c r="G137" s="12">
        <f t="shared" si="3"/>
        <v>0.023540147958588754</v>
      </c>
      <c r="H137" s="13"/>
    </row>
    <row r="138" spans="1:8" ht="12.75">
      <c r="A138" s="5" t="s">
        <v>129</v>
      </c>
      <c r="B138" s="8">
        <v>0</v>
      </c>
      <c r="C138" s="21">
        <v>-33.3</v>
      </c>
      <c r="D138" s="12">
        <f t="shared" si="2"/>
        <v>0</v>
      </c>
      <c r="E138" s="8">
        <v>0.957</v>
      </c>
      <c r="F138" s="21">
        <v>414.5</v>
      </c>
      <c r="G138" s="12">
        <f t="shared" si="3"/>
        <v>2.8417148229812172E-05</v>
      </c>
      <c r="H138" s="13"/>
    </row>
    <row r="139" spans="1:8" ht="12.75">
      <c r="A139" s="5" t="s">
        <v>130</v>
      </c>
      <c r="B139" s="8">
        <v>317</v>
      </c>
      <c r="C139" s="22">
        <v>137.2</v>
      </c>
      <c r="D139" s="12">
        <f t="shared" si="2"/>
        <v>0.10602113064679579</v>
      </c>
      <c r="E139" s="8">
        <v>3272.02</v>
      </c>
      <c r="F139" s="21">
        <v>18.6</v>
      </c>
      <c r="G139" s="12">
        <f t="shared" si="3"/>
        <v>0.09715932847535007</v>
      </c>
      <c r="H139" s="13"/>
    </row>
    <row r="140" spans="1:8" ht="12.75">
      <c r="A140" s="5" t="s">
        <v>131</v>
      </c>
      <c r="B140" s="8">
        <v>8</v>
      </c>
      <c r="C140" s="21">
        <v>57.1</v>
      </c>
      <c r="D140" s="12">
        <f t="shared" si="2"/>
        <v>0.0026756121298875907</v>
      </c>
      <c r="E140" s="8">
        <v>539.895</v>
      </c>
      <c r="F140" s="21">
        <v>77.6</v>
      </c>
      <c r="G140" s="12">
        <f t="shared" si="3"/>
        <v>0.016031636618113316</v>
      </c>
      <c r="H140" s="13"/>
    </row>
    <row r="141" spans="1:8" ht="12.75">
      <c r="A141" s="5" t="s">
        <v>111</v>
      </c>
      <c r="B141" s="8">
        <v>10417</v>
      </c>
      <c r="C141" s="22">
        <v>25.6</v>
      </c>
      <c r="D141" s="12">
        <f t="shared" si="2"/>
        <v>3.483981444629879</v>
      </c>
      <c r="E141" s="8">
        <v>376361.251</v>
      </c>
      <c r="F141" s="21">
        <v>0</v>
      </c>
      <c r="G141" s="12">
        <f t="shared" si="3"/>
        <v>11.175667144853234</v>
      </c>
      <c r="H141" s="13"/>
    </row>
    <row r="142" spans="1:8" ht="12.75">
      <c r="A142" s="5" t="s">
        <v>112</v>
      </c>
      <c r="B142" s="8">
        <v>6986</v>
      </c>
      <c r="C142" s="21">
        <v>26.5</v>
      </c>
      <c r="D142" s="12">
        <f t="shared" si="2"/>
        <v>2.3364782924243386</v>
      </c>
      <c r="E142" s="8">
        <v>158094.182</v>
      </c>
      <c r="F142" s="21">
        <v>-4.7</v>
      </c>
      <c r="G142" s="12">
        <f t="shared" si="3"/>
        <v>4.694447026295615</v>
      </c>
      <c r="H142" s="13"/>
    </row>
    <row r="143" spans="1:8" ht="12.75">
      <c r="A143" s="5" t="s">
        <v>113</v>
      </c>
      <c r="B143" s="8">
        <v>1240</v>
      </c>
      <c r="C143" s="9">
        <v>144.1</v>
      </c>
      <c r="D143" s="12">
        <f t="shared" si="2"/>
        <v>0.41471988013257655</v>
      </c>
      <c r="E143" s="8">
        <v>63446.662</v>
      </c>
      <c r="F143" s="9">
        <v>21</v>
      </c>
      <c r="G143" s="12">
        <f t="shared" si="3"/>
        <v>1.8839845336894367</v>
      </c>
      <c r="H143" s="13"/>
    </row>
    <row r="144" spans="1:8" ht="12.75">
      <c r="A144" s="5" t="s">
        <v>114</v>
      </c>
      <c r="B144" s="8">
        <v>1430</v>
      </c>
      <c r="C144" s="21">
        <v>1.5</v>
      </c>
      <c r="D144" s="12">
        <f t="shared" si="2"/>
        <v>0.47826566821740685</v>
      </c>
      <c r="E144" s="8">
        <v>65848.101</v>
      </c>
      <c r="F144" s="21">
        <v>17.1</v>
      </c>
      <c r="G144" s="12">
        <f t="shared" si="3"/>
        <v>1.9552928388387074</v>
      </c>
      <c r="H144" s="13"/>
    </row>
    <row r="145" spans="1:8" ht="12.75">
      <c r="A145" s="5" t="s">
        <v>115</v>
      </c>
      <c r="B145" s="8">
        <v>429</v>
      </c>
      <c r="C145" s="21">
        <v>-14.6</v>
      </c>
      <c r="D145" s="12">
        <f aca="true" t="shared" si="4" ref="D145:D208">B145/$B$15*100</f>
        <v>0.14347970046522207</v>
      </c>
      <c r="E145" s="8">
        <v>28416.971</v>
      </c>
      <c r="F145" s="21">
        <v>-40.3</v>
      </c>
      <c r="G145" s="12">
        <f aca="true" t="shared" si="5" ref="G145:G208">E145/$E$15*100</f>
        <v>0.8438132467599517</v>
      </c>
      <c r="H145" s="13"/>
    </row>
    <row r="146" spans="1:8" ht="12.75">
      <c r="A146" s="5" t="s">
        <v>116</v>
      </c>
      <c r="B146" s="8">
        <v>12</v>
      </c>
      <c r="C146" s="21">
        <v>81</v>
      </c>
      <c r="D146" s="12">
        <f t="shared" si="4"/>
        <v>0.004013418194831387</v>
      </c>
      <c r="E146" s="8">
        <v>3404.794</v>
      </c>
      <c r="F146" s="21">
        <v>136.8</v>
      </c>
      <c r="G146" s="12">
        <f t="shared" si="5"/>
        <v>0.10110191827583605</v>
      </c>
      <c r="H146" s="13"/>
    </row>
    <row r="147" spans="1:8" ht="12.75">
      <c r="A147" s="5" t="s">
        <v>117</v>
      </c>
      <c r="B147" s="8">
        <v>42</v>
      </c>
      <c r="C147" s="21">
        <v>9.2</v>
      </c>
      <c r="D147" s="12">
        <f t="shared" si="4"/>
        <v>0.01404696368190985</v>
      </c>
      <c r="E147" s="8">
        <v>1016.349</v>
      </c>
      <c r="F147" s="21">
        <v>30.2</v>
      </c>
      <c r="G147" s="12">
        <f t="shared" si="5"/>
        <v>0.03017945682990739</v>
      </c>
      <c r="H147" s="13"/>
    </row>
    <row r="148" spans="1:8" ht="12.75">
      <c r="A148" s="5" t="s">
        <v>118</v>
      </c>
      <c r="B148" s="8">
        <v>279</v>
      </c>
      <c r="C148" s="21">
        <v>-9</v>
      </c>
      <c r="D148" s="12">
        <f t="shared" si="4"/>
        <v>0.09331197302982973</v>
      </c>
      <c r="E148" s="8">
        <v>56134.192</v>
      </c>
      <c r="F148" s="21">
        <v>7.9</v>
      </c>
      <c r="G148" s="12">
        <f t="shared" si="5"/>
        <v>1.6668481241637791</v>
      </c>
      <c r="H148" s="13"/>
    </row>
    <row r="149" spans="1:8" ht="12.75">
      <c r="A149" s="5" t="s">
        <v>132</v>
      </c>
      <c r="B149" s="8">
        <v>2031</v>
      </c>
      <c r="C149" s="21">
        <v>-34.2</v>
      </c>
      <c r="D149" s="12">
        <f t="shared" si="4"/>
        <v>0.6792710294752121</v>
      </c>
      <c r="E149" s="8">
        <v>90221.197</v>
      </c>
      <c r="F149" s="21">
        <v>-8.2</v>
      </c>
      <c r="G149" s="12">
        <f t="shared" si="5"/>
        <v>2.679027302633318</v>
      </c>
      <c r="H149" s="13"/>
    </row>
    <row r="150" spans="1:8" ht="12.75">
      <c r="A150" s="5" t="s">
        <v>211</v>
      </c>
      <c r="B150" s="8">
        <v>4</v>
      </c>
      <c r="C150" s="21" t="s">
        <v>22</v>
      </c>
      <c r="D150" s="12">
        <f t="shared" si="4"/>
        <v>0.0013378060649437953</v>
      </c>
      <c r="E150" s="8">
        <v>19.411</v>
      </c>
      <c r="F150" s="21" t="s">
        <v>22</v>
      </c>
      <c r="G150" s="12">
        <f t="shared" si="5"/>
        <v>0.000576390035829555</v>
      </c>
      <c r="H150" s="13"/>
    </row>
    <row r="151" spans="1:8" ht="12.75">
      <c r="A151" s="5" t="s">
        <v>133</v>
      </c>
      <c r="B151" s="8">
        <v>149</v>
      </c>
      <c r="C151" s="21">
        <v>-11.9</v>
      </c>
      <c r="D151" s="12">
        <f t="shared" si="4"/>
        <v>0.04983327591915638</v>
      </c>
      <c r="E151" s="8">
        <v>2477.871</v>
      </c>
      <c r="F151" s="21">
        <v>3.3</v>
      </c>
      <c r="G151" s="12">
        <f t="shared" si="5"/>
        <v>0.07357787617696229</v>
      </c>
      <c r="H151" s="13"/>
    </row>
    <row r="152" spans="1:8" ht="12.75">
      <c r="A152" s="5" t="s">
        <v>134</v>
      </c>
      <c r="B152" s="8">
        <v>0</v>
      </c>
      <c r="C152" s="21">
        <v>-50.3</v>
      </c>
      <c r="D152" s="12">
        <f t="shared" si="4"/>
        <v>0</v>
      </c>
      <c r="E152" s="8">
        <v>87.495</v>
      </c>
      <c r="F152" s="21">
        <v>-42.1</v>
      </c>
      <c r="G152" s="12">
        <f t="shared" si="5"/>
        <v>0.002598075636747561</v>
      </c>
      <c r="H152" s="13"/>
    </row>
    <row r="153" spans="1:8" ht="12.75">
      <c r="A153" s="5" t="s">
        <v>135</v>
      </c>
      <c r="B153" s="8">
        <v>95</v>
      </c>
      <c r="C153" s="21">
        <v>-2.7</v>
      </c>
      <c r="D153" s="12">
        <f t="shared" si="4"/>
        <v>0.03177289404241514</v>
      </c>
      <c r="E153" s="8">
        <v>13681.056</v>
      </c>
      <c r="F153" s="22">
        <v>-1.2</v>
      </c>
      <c r="G153" s="12">
        <f t="shared" si="5"/>
        <v>0.40624513719160005</v>
      </c>
      <c r="H153" s="13"/>
    </row>
    <row r="154" spans="1:8" ht="12.75">
      <c r="A154" s="5" t="s">
        <v>136</v>
      </c>
      <c r="B154" s="8">
        <v>161</v>
      </c>
      <c r="C154" s="21">
        <v>-4.9</v>
      </c>
      <c r="D154" s="12">
        <f t="shared" si="4"/>
        <v>0.053846694113987764</v>
      </c>
      <c r="E154" s="8">
        <v>7359.182</v>
      </c>
      <c r="F154" s="21">
        <v>26.3</v>
      </c>
      <c r="G154" s="12">
        <f t="shared" si="5"/>
        <v>0.21852347517676654</v>
      </c>
      <c r="H154" s="13"/>
    </row>
    <row r="155" spans="1:8" ht="12.75">
      <c r="A155" s="5" t="s">
        <v>137</v>
      </c>
      <c r="B155" s="8">
        <v>1221</v>
      </c>
      <c r="C155" s="21">
        <v>-45.2</v>
      </c>
      <c r="D155" s="12">
        <f t="shared" si="4"/>
        <v>0.40836530132409354</v>
      </c>
      <c r="E155" s="8">
        <v>55409.655</v>
      </c>
      <c r="F155" s="21">
        <v>-12.9</v>
      </c>
      <c r="G155" s="12">
        <f t="shared" si="5"/>
        <v>1.6453337298827098</v>
      </c>
      <c r="H155" s="13"/>
    </row>
    <row r="156" spans="1:8" ht="12.75">
      <c r="A156" s="5" t="s">
        <v>138</v>
      </c>
      <c r="B156" s="8">
        <v>360</v>
      </c>
      <c r="C156" s="9">
        <v>-6.3</v>
      </c>
      <c r="D156" s="12">
        <f t="shared" si="4"/>
        <v>0.12040254584494159</v>
      </c>
      <c r="E156" s="8">
        <v>9826.221</v>
      </c>
      <c r="F156" s="9">
        <v>-10.4</v>
      </c>
      <c r="G156" s="12">
        <f t="shared" si="5"/>
        <v>0.2917797060563147</v>
      </c>
      <c r="H156" s="13"/>
    </row>
    <row r="157" spans="1:8" ht="12.75">
      <c r="A157" s="5" t="s">
        <v>139</v>
      </c>
      <c r="B157" s="8">
        <v>39</v>
      </c>
      <c r="C157" s="21">
        <v>9.9</v>
      </c>
      <c r="D157" s="12">
        <f t="shared" si="4"/>
        <v>0.013043609133202004</v>
      </c>
      <c r="E157" s="8">
        <v>1360.306</v>
      </c>
      <c r="F157" s="21">
        <v>-5.7</v>
      </c>
      <c r="G157" s="12">
        <f t="shared" si="5"/>
        <v>0.040392912476387544</v>
      </c>
      <c r="H157" s="13"/>
    </row>
    <row r="158" spans="1:8" ht="12.75">
      <c r="A158" s="5" t="s">
        <v>47</v>
      </c>
      <c r="B158" s="8">
        <v>18344</v>
      </c>
      <c r="C158" s="21">
        <v>9.2</v>
      </c>
      <c r="D158" s="12">
        <f t="shared" si="4"/>
        <v>6.135178613832245</v>
      </c>
      <c r="E158" s="8">
        <v>637325.64</v>
      </c>
      <c r="F158" s="21">
        <v>24.3</v>
      </c>
      <c r="G158" s="12">
        <f t="shared" si="5"/>
        <v>18.924741047586114</v>
      </c>
      <c r="H158" s="13"/>
    </row>
    <row r="159" spans="1:8" ht="12.75">
      <c r="A159" s="5" t="s">
        <v>90</v>
      </c>
      <c r="B159" s="8">
        <v>12043</v>
      </c>
      <c r="C159" s="21">
        <v>3.6</v>
      </c>
      <c r="D159" s="12">
        <f t="shared" si="4"/>
        <v>4.027799610029533</v>
      </c>
      <c r="E159" s="8">
        <v>503820.961</v>
      </c>
      <c r="F159" s="21">
        <v>22.8</v>
      </c>
      <c r="G159" s="12">
        <f t="shared" si="5"/>
        <v>14.96045447233377</v>
      </c>
      <c r="H159" s="13"/>
    </row>
    <row r="160" spans="1:8" ht="12.75">
      <c r="A160" s="5" t="s">
        <v>91</v>
      </c>
      <c r="B160" s="8">
        <v>668</v>
      </c>
      <c r="C160" s="22">
        <v>-14.8</v>
      </c>
      <c r="D160" s="12">
        <f t="shared" si="4"/>
        <v>0.22341361284561384</v>
      </c>
      <c r="E160" s="8">
        <v>32046.066</v>
      </c>
      <c r="F160" s="21">
        <v>4</v>
      </c>
      <c r="G160" s="12">
        <f t="shared" si="5"/>
        <v>0.9515755566398578</v>
      </c>
      <c r="H160" s="13"/>
    </row>
    <row r="161" spans="1:8" ht="12.75">
      <c r="A161" s="5" t="s">
        <v>92</v>
      </c>
      <c r="B161" s="8">
        <v>11375</v>
      </c>
      <c r="C161" s="21">
        <v>4.9</v>
      </c>
      <c r="D161" s="12">
        <f t="shared" si="4"/>
        <v>3.8043859971839185</v>
      </c>
      <c r="E161" s="8">
        <v>471774.895</v>
      </c>
      <c r="F161" s="21">
        <v>24.3</v>
      </c>
      <c r="G161" s="12">
        <f t="shared" si="5"/>
        <v>14.008878915693913</v>
      </c>
      <c r="H161" s="13"/>
    </row>
    <row r="162" spans="1:8" ht="12.75">
      <c r="A162" s="5" t="s">
        <v>81</v>
      </c>
      <c r="B162" s="8">
        <v>3694</v>
      </c>
      <c r="C162" s="21">
        <v>17.4</v>
      </c>
      <c r="D162" s="12">
        <f t="shared" si="4"/>
        <v>1.235463900975595</v>
      </c>
      <c r="E162" s="8">
        <v>65100.596</v>
      </c>
      <c r="F162" s="21">
        <v>35.9</v>
      </c>
      <c r="G162" s="12">
        <f t="shared" si="5"/>
        <v>1.9330964330001228</v>
      </c>
      <c r="H162" s="13"/>
    </row>
    <row r="163" spans="1:8" ht="12.75">
      <c r="A163" s="5" t="s">
        <v>82</v>
      </c>
      <c r="B163" s="8">
        <v>0</v>
      </c>
      <c r="C163" s="21" t="s">
        <v>22</v>
      </c>
      <c r="D163" s="12">
        <f t="shared" si="4"/>
        <v>0</v>
      </c>
      <c r="E163" s="8">
        <v>0.398</v>
      </c>
      <c r="F163" s="21" t="s">
        <v>22</v>
      </c>
      <c r="G163" s="12">
        <f t="shared" si="5"/>
        <v>1.1818207936745292E-05</v>
      </c>
      <c r="H163" s="13"/>
    </row>
    <row r="164" spans="1:8" ht="12.75">
      <c r="A164" s="5" t="s">
        <v>83</v>
      </c>
      <c r="B164" s="8">
        <v>5</v>
      </c>
      <c r="C164" s="21">
        <v>25.7</v>
      </c>
      <c r="D164" s="12">
        <f t="shared" si="4"/>
        <v>0.0016722575811797444</v>
      </c>
      <c r="E164" s="8">
        <v>765.168</v>
      </c>
      <c r="F164" s="22">
        <v>35.3</v>
      </c>
      <c r="G164" s="12">
        <f t="shared" si="5"/>
        <v>0.022720890780260107</v>
      </c>
      <c r="H164" s="13"/>
    </row>
    <row r="165" spans="1:8" ht="12.75">
      <c r="A165" s="5" t="s">
        <v>84</v>
      </c>
      <c r="B165" s="8">
        <v>1</v>
      </c>
      <c r="C165" s="21">
        <v>69.4</v>
      </c>
      <c r="D165" s="12">
        <f t="shared" si="4"/>
        <v>0.00033445151623594883</v>
      </c>
      <c r="E165" s="8">
        <v>141.942</v>
      </c>
      <c r="F165" s="22">
        <v>86.3</v>
      </c>
      <c r="G165" s="12">
        <f t="shared" si="5"/>
        <v>0.004214824298888192</v>
      </c>
      <c r="H165" s="13"/>
    </row>
    <row r="166" spans="1:8" ht="12.75">
      <c r="A166" s="5" t="s">
        <v>85</v>
      </c>
      <c r="B166" s="8">
        <v>4</v>
      </c>
      <c r="C166" s="21">
        <v>67.6</v>
      </c>
      <c r="D166" s="12">
        <f t="shared" si="4"/>
        <v>0.0013378060649437953</v>
      </c>
      <c r="E166" s="8">
        <v>398.113</v>
      </c>
      <c r="F166" s="21">
        <v>37.3</v>
      </c>
      <c r="G166" s="12">
        <f t="shared" si="5"/>
        <v>0.011821563357591654</v>
      </c>
      <c r="H166" s="13"/>
    </row>
    <row r="167" spans="1:8" ht="12.75">
      <c r="A167" s="5" t="s">
        <v>86</v>
      </c>
      <c r="B167" s="8">
        <v>0</v>
      </c>
      <c r="C167" s="21">
        <v>66</v>
      </c>
      <c r="D167" s="12">
        <f t="shared" si="4"/>
        <v>0</v>
      </c>
      <c r="E167" s="8">
        <v>162.462</v>
      </c>
      <c r="F167" s="21">
        <v>171.6</v>
      </c>
      <c r="G167" s="12">
        <f t="shared" si="5"/>
        <v>0.004824144969395762</v>
      </c>
      <c r="H167" s="13"/>
    </row>
    <row r="168" spans="1:8" ht="12.75">
      <c r="A168" s="5" t="s">
        <v>87</v>
      </c>
      <c r="B168" s="8">
        <v>3674</v>
      </c>
      <c r="C168" s="21">
        <v>17.4</v>
      </c>
      <c r="D168" s="12">
        <f t="shared" si="4"/>
        <v>1.228774870650876</v>
      </c>
      <c r="E168" s="8">
        <v>62380.225</v>
      </c>
      <c r="F168" s="21">
        <v>41</v>
      </c>
      <c r="G168" s="12">
        <f t="shared" si="5"/>
        <v>1.8523177642988873</v>
      </c>
      <c r="H168" s="13"/>
    </row>
    <row r="169" spans="1:8" ht="12.75">
      <c r="A169" s="5" t="s">
        <v>88</v>
      </c>
      <c r="B169" s="8">
        <v>1</v>
      </c>
      <c r="C169" s="21">
        <v>19.5</v>
      </c>
      <c r="D169" s="12">
        <f t="shared" si="4"/>
        <v>0.00033445151623594883</v>
      </c>
      <c r="E169" s="8">
        <v>176.44</v>
      </c>
      <c r="F169" s="21">
        <v>17.2</v>
      </c>
      <c r="G169" s="12">
        <f t="shared" si="5"/>
        <v>0.005239207558691807</v>
      </c>
      <c r="H169" s="13"/>
    </row>
    <row r="170" spans="1:8" ht="12.75">
      <c r="A170" s="5" t="s">
        <v>89</v>
      </c>
      <c r="B170" s="8">
        <v>9</v>
      </c>
      <c r="C170" s="21">
        <v>5.3</v>
      </c>
      <c r="D170" s="12">
        <f t="shared" si="4"/>
        <v>0.0030100636461235395</v>
      </c>
      <c r="E170" s="8">
        <v>1075.848</v>
      </c>
      <c r="F170" s="21">
        <v>-57.1</v>
      </c>
      <c r="G170" s="12">
        <f t="shared" si="5"/>
        <v>0.03194621952847123</v>
      </c>
      <c r="H170" s="13"/>
    </row>
    <row r="171" spans="1:8" ht="12.75">
      <c r="A171" s="5" t="s">
        <v>66</v>
      </c>
      <c r="B171" s="8">
        <v>6275</v>
      </c>
      <c r="C171" s="22">
        <v>21.8</v>
      </c>
      <c r="D171" s="12">
        <f t="shared" si="4"/>
        <v>2.098683264380579</v>
      </c>
      <c r="E171" s="8">
        <v>130580.453</v>
      </c>
      <c r="F171" s="21">
        <v>31.8</v>
      </c>
      <c r="G171" s="12">
        <f t="shared" si="5"/>
        <v>3.8774546382623</v>
      </c>
      <c r="H171" s="13"/>
    </row>
    <row r="172" spans="1:8" ht="12.75">
      <c r="A172" s="5" t="s">
        <v>67</v>
      </c>
      <c r="B172" s="8">
        <v>2581</v>
      </c>
      <c r="C172" s="21">
        <v>28.7</v>
      </c>
      <c r="D172" s="12">
        <f t="shared" si="4"/>
        <v>0.8632193634049841</v>
      </c>
      <c r="E172" s="8">
        <v>65479.857</v>
      </c>
      <c r="F172" s="21">
        <v>28</v>
      </c>
      <c r="G172" s="12">
        <f t="shared" si="5"/>
        <v>1.944358205262178</v>
      </c>
      <c r="H172" s="13"/>
    </row>
    <row r="173" spans="1:8" ht="12.75">
      <c r="A173" s="5" t="s">
        <v>68</v>
      </c>
      <c r="B173" s="8">
        <v>97</v>
      </c>
      <c r="C173" s="21">
        <v>-50.6</v>
      </c>
      <c r="D173" s="12">
        <f t="shared" si="4"/>
        <v>0.03244179707488704</v>
      </c>
      <c r="E173" s="8">
        <v>2380.152</v>
      </c>
      <c r="F173" s="21">
        <v>-59.7</v>
      </c>
      <c r="G173" s="12">
        <f t="shared" si="5"/>
        <v>0.07067620918859342</v>
      </c>
      <c r="H173" s="13"/>
    </row>
    <row r="174" spans="1:8" ht="12.75">
      <c r="A174" s="5" t="s">
        <v>69</v>
      </c>
      <c r="B174" s="8">
        <v>1</v>
      </c>
      <c r="C174" s="21">
        <v>49.9</v>
      </c>
      <c r="D174" s="12">
        <f t="shared" si="4"/>
        <v>0.00033445151623594883</v>
      </c>
      <c r="E174" s="8">
        <v>447.867</v>
      </c>
      <c r="F174" s="21">
        <v>17.2</v>
      </c>
      <c r="G174" s="12">
        <f t="shared" si="5"/>
        <v>0.01329895812564398</v>
      </c>
      <c r="H174" s="13"/>
    </row>
    <row r="175" spans="1:8" ht="12.75">
      <c r="A175" s="5" t="s">
        <v>70</v>
      </c>
      <c r="B175" s="8">
        <v>1399</v>
      </c>
      <c r="C175" s="21">
        <v>5.1</v>
      </c>
      <c r="D175" s="12">
        <f t="shared" si="4"/>
        <v>0.4678976712140925</v>
      </c>
      <c r="E175" s="8">
        <v>26681.337</v>
      </c>
      <c r="F175" s="21">
        <v>7.7</v>
      </c>
      <c r="G175" s="12">
        <f t="shared" si="5"/>
        <v>0.7922753484833563</v>
      </c>
      <c r="H175" s="13"/>
    </row>
    <row r="176" spans="1:8" ht="12.75">
      <c r="A176" s="5" t="s">
        <v>71</v>
      </c>
      <c r="B176" s="8">
        <v>178</v>
      </c>
      <c r="C176" s="21">
        <v>-39.3</v>
      </c>
      <c r="D176" s="12">
        <f t="shared" si="4"/>
        <v>0.05953236988999889</v>
      </c>
      <c r="E176" s="8">
        <v>6546.403</v>
      </c>
      <c r="F176" s="21">
        <v>-40.1</v>
      </c>
      <c r="G176" s="12">
        <f t="shared" si="5"/>
        <v>0.19438882384857586</v>
      </c>
      <c r="H176" s="13"/>
    </row>
    <row r="177" spans="1:8" ht="12.75">
      <c r="A177" s="5" t="s">
        <v>72</v>
      </c>
      <c r="B177" s="8">
        <v>10</v>
      </c>
      <c r="C177" s="9">
        <v>9.4</v>
      </c>
      <c r="D177" s="12">
        <f t="shared" si="4"/>
        <v>0.003344515162359489</v>
      </c>
      <c r="E177" s="8">
        <v>827.715</v>
      </c>
      <c r="F177" s="9">
        <v>19.8</v>
      </c>
      <c r="G177" s="12">
        <f t="shared" si="5"/>
        <v>0.02457816075970636</v>
      </c>
      <c r="H177" s="13"/>
    </row>
    <row r="178" spans="1:8" ht="12.75">
      <c r="A178" s="5" t="s">
        <v>73</v>
      </c>
      <c r="B178" s="8">
        <v>0</v>
      </c>
      <c r="C178" s="21">
        <v>30</v>
      </c>
      <c r="D178" s="12">
        <f t="shared" si="4"/>
        <v>0</v>
      </c>
      <c r="E178" s="8">
        <v>18.413</v>
      </c>
      <c r="F178" s="21">
        <v>-44.2</v>
      </c>
      <c r="G178" s="12">
        <f t="shared" si="5"/>
        <v>0.0005467554340183192</v>
      </c>
      <c r="H178" s="13"/>
    </row>
    <row r="179" spans="1:8" ht="12.75">
      <c r="A179" s="5" t="s">
        <v>74</v>
      </c>
      <c r="B179" s="8">
        <v>0</v>
      </c>
      <c r="C179" s="21">
        <v>-70.7</v>
      </c>
      <c r="D179" s="12">
        <f t="shared" si="4"/>
        <v>0</v>
      </c>
      <c r="E179" s="8">
        <v>6.831</v>
      </c>
      <c r="F179" s="21">
        <v>-21.9</v>
      </c>
      <c r="G179" s="12">
        <f t="shared" si="5"/>
        <v>0.0002028396442610731</v>
      </c>
      <c r="H179" s="13"/>
    </row>
    <row r="180" spans="1:8" ht="12.75">
      <c r="A180" s="5" t="s">
        <v>75</v>
      </c>
      <c r="B180" s="8">
        <v>140</v>
      </c>
      <c r="C180" s="21">
        <v>127.8</v>
      </c>
      <c r="D180" s="12">
        <f t="shared" si="4"/>
        <v>0.04682321227303284</v>
      </c>
      <c r="E180" s="8">
        <v>4913.659</v>
      </c>
      <c r="F180" s="21">
        <v>90.6</v>
      </c>
      <c r="G180" s="12">
        <f t="shared" si="5"/>
        <v>0.14590614018155762</v>
      </c>
      <c r="H180" s="13"/>
    </row>
    <row r="181" spans="1:8" ht="12.75">
      <c r="A181" s="5" t="s">
        <v>76</v>
      </c>
      <c r="B181" s="8">
        <v>20</v>
      </c>
      <c r="C181" s="21">
        <v>692.5</v>
      </c>
      <c r="D181" s="12">
        <f t="shared" si="4"/>
        <v>0.006689030324718978</v>
      </c>
      <c r="E181" s="8">
        <v>861.877</v>
      </c>
      <c r="F181" s="21">
        <v>106.4</v>
      </c>
      <c r="G181" s="12">
        <f t="shared" si="5"/>
        <v>0.02559256683894025</v>
      </c>
      <c r="H181" s="13"/>
    </row>
    <row r="182" spans="1:8" ht="12.75">
      <c r="A182" s="5" t="s">
        <v>77</v>
      </c>
      <c r="B182" s="8">
        <v>129</v>
      </c>
      <c r="C182" s="21">
        <v>111.4</v>
      </c>
      <c r="D182" s="12">
        <f t="shared" si="4"/>
        <v>0.0431442455944374</v>
      </c>
      <c r="E182" s="8">
        <v>5646.288</v>
      </c>
      <c r="F182" s="21">
        <v>106.1</v>
      </c>
      <c r="G182" s="12">
        <f t="shared" si="5"/>
        <v>0.1676608182280143</v>
      </c>
      <c r="H182" s="13"/>
    </row>
    <row r="183" spans="1:8" ht="12.75">
      <c r="A183" s="5" t="s">
        <v>78</v>
      </c>
      <c r="B183" s="8">
        <v>0</v>
      </c>
      <c r="C183" s="22">
        <v>-48.9</v>
      </c>
      <c r="D183" s="12">
        <f t="shared" si="4"/>
        <v>0</v>
      </c>
      <c r="E183" s="8">
        <v>12.638</v>
      </c>
      <c r="F183" s="21">
        <v>-52.1</v>
      </c>
      <c r="G183" s="12">
        <f t="shared" si="5"/>
        <v>0.00037527264297634925</v>
      </c>
      <c r="H183" s="13"/>
    </row>
    <row r="184" spans="1:8" ht="12.75">
      <c r="A184" s="5" t="s">
        <v>79</v>
      </c>
      <c r="B184" s="8">
        <v>548</v>
      </c>
      <c r="C184" s="21" t="s">
        <v>15</v>
      </c>
      <c r="D184" s="12">
        <f t="shared" si="4"/>
        <v>0.18327943089729998</v>
      </c>
      <c r="E184" s="8">
        <v>12639.81</v>
      </c>
      <c r="F184" s="21" t="s">
        <v>15</v>
      </c>
      <c r="G184" s="12">
        <f t="shared" si="5"/>
        <v>0.3753263890978706</v>
      </c>
      <c r="H184" s="13"/>
    </row>
    <row r="185" spans="1:8" ht="12.75">
      <c r="A185" s="5" t="s">
        <v>80</v>
      </c>
      <c r="B185" s="8">
        <v>57</v>
      </c>
      <c r="C185" s="21">
        <v>28.9</v>
      </c>
      <c r="D185" s="12">
        <f t="shared" si="4"/>
        <v>0.019063736425449083</v>
      </c>
      <c r="E185" s="8">
        <v>4496.867</v>
      </c>
      <c r="F185" s="21">
        <v>81.2</v>
      </c>
      <c r="G185" s="12">
        <f t="shared" si="5"/>
        <v>0.1335299227886633</v>
      </c>
      <c r="H185" s="13"/>
    </row>
    <row r="186" spans="1:8" ht="12.75">
      <c r="A186" s="5" t="s">
        <v>48</v>
      </c>
      <c r="B186" s="8">
        <v>26</v>
      </c>
      <c r="C186" s="9">
        <v>14.7</v>
      </c>
      <c r="D186" s="12">
        <f t="shared" si="4"/>
        <v>0.00869573942213467</v>
      </c>
      <c r="E186" s="8">
        <v>2924.226</v>
      </c>
      <c r="F186" s="21">
        <v>-17.1</v>
      </c>
      <c r="G186" s="12">
        <f t="shared" si="5"/>
        <v>0.08683193699004256</v>
      </c>
      <c r="H186" s="13"/>
    </row>
    <row r="187" spans="1:8" ht="12.75">
      <c r="A187" s="5" t="s">
        <v>49</v>
      </c>
      <c r="B187" s="8">
        <v>1</v>
      </c>
      <c r="C187" s="21">
        <v>-75.2</v>
      </c>
      <c r="D187" s="12">
        <f t="shared" si="4"/>
        <v>0.00033445151623594883</v>
      </c>
      <c r="E187" s="8">
        <v>211.207</v>
      </c>
      <c r="F187" s="21">
        <v>-70.6</v>
      </c>
      <c r="G187" s="12">
        <f t="shared" si="5"/>
        <v>0.006271578501749153</v>
      </c>
      <c r="H187" s="13"/>
    </row>
    <row r="188" spans="1:8" ht="12.75">
      <c r="A188" s="5" t="s">
        <v>50</v>
      </c>
      <c r="B188" s="8">
        <v>0</v>
      </c>
      <c r="C188" s="21">
        <v>65.4</v>
      </c>
      <c r="D188" s="12">
        <f t="shared" si="4"/>
        <v>0</v>
      </c>
      <c r="E188" s="8">
        <v>14.307</v>
      </c>
      <c r="F188" s="21">
        <v>-2.1</v>
      </c>
      <c r="G188" s="12">
        <f t="shared" si="5"/>
        <v>0.00042483191193722335</v>
      </c>
      <c r="H188" s="13"/>
    </row>
    <row r="189" spans="1:8" ht="12.75">
      <c r="A189" s="5" t="s">
        <v>51</v>
      </c>
      <c r="B189" s="8">
        <v>4</v>
      </c>
      <c r="C189" s="21">
        <v>143.1</v>
      </c>
      <c r="D189" s="12">
        <f t="shared" si="4"/>
        <v>0.0013378060649437953</v>
      </c>
      <c r="E189" s="8">
        <v>327.037</v>
      </c>
      <c r="F189" s="21">
        <v>81.9</v>
      </c>
      <c r="G189" s="12">
        <f t="shared" si="5"/>
        <v>0.009711033339219521</v>
      </c>
      <c r="H189" s="13"/>
    </row>
    <row r="190" spans="1:8" ht="12.75">
      <c r="A190" s="5" t="s">
        <v>52</v>
      </c>
      <c r="B190" s="8">
        <v>0</v>
      </c>
      <c r="C190" s="21">
        <v>-78</v>
      </c>
      <c r="D190" s="12">
        <f t="shared" si="4"/>
        <v>0</v>
      </c>
      <c r="E190" s="8">
        <v>16.773</v>
      </c>
      <c r="F190" s="21">
        <v>-21.3</v>
      </c>
      <c r="G190" s="12">
        <f t="shared" si="5"/>
        <v>0.0004980572907613788</v>
      </c>
      <c r="H190" s="13"/>
    </row>
    <row r="191" spans="1:8" ht="12.75">
      <c r="A191" s="5" t="s">
        <v>53</v>
      </c>
      <c r="B191" s="8">
        <v>0</v>
      </c>
      <c r="C191" s="9">
        <v>-45.3</v>
      </c>
      <c r="D191" s="12">
        <f t="shared" si="4"/>
        <v>0</v>
      </c>
      <c r="E191" s="8">
        <v>55.302</v>
      </c>
      <c r="F191" s="9">
        <v>-1.6</v>
      </c>
      <c r="G191" s="12">
        <f t="shared" si="5"/>
        <v>0.0016421370234117791</v>
      </c>
      <c r="H191" s="13"/>
    </row>
    <row r="192" spans="1:8" ht="12.75">
      <c r="A192" s="5" t="s">
        <v>54</v>
      </c>
      <c r="B192" s="8">
        <v>0</v>
      </c>
      <c r="C192" s="21">
        <v>13.6</v>
      </c>
      <c r="D192" s="12">
        <f t="shared" si="4"/>
        <v>0</v>
      </c>
      <c r="E192" s="8">
        <v>63.278</v>
      </c>
      <c r="F192" s="21">
        <v>-2.9</v>
      </c>
      <c r="G192" s="12">
        <f t="shared" si="5"/>
        <v>0.001878976285983338</v>
      </c>
      <c r="H192" s="13"/>
    </row>
    <row r="193" spans="1:8" ht="12.75">
      <c r="A193" s="5" t="s">
        <v>55</v>
      </c>
      <c r="B193" s="8">
        <v>12</v>
      </c>
      <c r="C193" s="22" t="s">
        <v>15</v>
      </c>
      <c r="D193" s="12">
        <f t="shared" si="4"/>
        <v>0.004013418194831387</v>
      </c>
      <c r="E193" s="8">
        <v>980.39</v>
      </c>
      <c r="F193" s="22">
        <v>17.9</v>
      </c>
      <c r="G193" s="12">
        <f t="shared" si="5"/>
        <v>0.02911169065101939</v>
      </c>
      <c r="H193" s="13"/>
    </row>
    <row r="194" spans="1:8" ht="12.75">
      <c r="A194" s="5" t="s">
        <v>56</v>
      </c>
      <c r="B194" s="8">
        <v>3</v>
      </c>
      <c r="C194" s="21">
        <v>-40.5</v>
      </c>
      <c r="D194" s="12">
        <f t="shared" si="4"/>
        <v>0.0010033545487078467</v>
      </c>
      <c r="E194" s="8">
        <v>541.856</v>
      </c>
      <c r="F194" s="21">
        <v>22.2</v>
      </c>
      <c r="G194" s="12">
        <f t="shared" si="5"/>
        <v>0.016089866532093107</v>
      </c>
      <c r="H194" s="13"/>
    </row>
    <row r="195" spans="1:8" ht="12.75">
      <c r="A195" s="5" t="s">
        <v>212</v>
      </c>
      <c r="B195" s="8"/>
      <c r="C195" s="21">
        <v>-100</v>
      </c>
      <c r="D195" s="12">
        <f t="shared" si="4"/>
        <v>0</v>
      </c>
      <c r="E195" s="8">
        <v>0</v>
      </c>
      <c r="F195" s="21">
        <v>-100</v>
      </c>
      <c r="G195" s="12">
        <f t="shared" si="5"/>
        <v>0</v>
      </c>
      <c r="H195" s="13"/>
    </row>
    <row r="196" spans="1:8" ht="12.75">
      <c r="A196" s="5" t="s">
        <v>57</v>
      </c>
      <c r="B196" s="8">
        <v>0</v>
      </c>
      <c r="C196" s="21">
        <v>-32.7</v>
      </c>
      <c r="D196" s="12">
        <f t="shared" si="4"/>
        <v>0</v>
      </c>
      <c r="E196" s="8">
        <v>82.558</v>
      </c>
      <c r="F196" s="21">
        <v>-31.3</v>
      </c>
      <c r="G196" s="12">
        <f t="shared" si="5"/>
        <v>0.0024514764091502963</v>
      </c>
      <c r="H196" s="13"/>
    </row>
    <row r="197" spans="1:8" ht="12.75">
      <c r="A197" s="5" t="s">
        <v>213</v>
      </c>
      <c r="B197" s="8"/>
      <c r="C197" s="21">
        <v>-100</v>
      </c>
      <c r="D197" s="12">
        <f t="shared" si="4"/>
        <v>0</v>
      </c>
      <c r="E197" s="8">
        <v>0</v>
      </c>
      <c r="F197" s="21">
        <v>-100</v>
      </c>
      <c r="G197" s="12">
        <f t="shared" si="5"/>
        <v>0</v>
      </c>
      <c r="H197" s="13"/>
    </row>
    <row r="198" spans="1:8" ht="12.75">
      <c r="A198" s="5" t="s">
        <v>58</v>
      </c>
      <c r="B198" s="8">
        <v>0</v>
      </c>
      <c r="C198" s="21">
        <v>-31.4</v>
      </c>
      <c r="D198" s="12">
        <f t="shared" si="4"/>
        <v>0</v>
      </c>
      <c r="E198" s="8">
        <v>13.226</v>
      </c>
      <c r="F198" s="21">
        <v>-74.8</v>
      </c>
      <c r="G198" s="12">
        <f t="shared" si="5"/>
        <v>0.00039273270897334983</v>
      </c>
      <c r="H198" s="13"/>
    </row>
    <row r="199" spans="1:8" ht="12.75">
      <c r="A199" s="5" t="s">
        <v>59</v>
      </c>
      <c r="B199" s="8">
        <v>2</v>
      </c>
      <c r="C199" s="21">
        <v>-19.6</v>
      </c>
      <c r="D199" s="12">
        <f t="shared" si="4"/>
        <v>0.0006689030324718977</v>
      </c>
      <c r="E199" s="8">
        <v>277.242</v>
      </c>
      <c r="F199" s="21">
        <v>-13.4</v>
      </c>
      <c r="G199" s="12">
        <f t="shared" si="5"/>
        <v>0.008232421117585775</v>
      </c>
      <c r="H199" s="13"/>
    </row>
    <row r="200" spans="1:11" ht="12.75">
      <c r="A200" s="5" t="s">
        <v>60</v>
      </c>
      <c r="B200" s="8">
        <v>0</v>
      </c>
      <c r="C200" s="21" t="s">
        <v>22</v>
      </c>
      <c r="D200" s="12">
        <f t="shared" si="4"/>
        <v>0</v>
      </c>
      <c r="E200" s="8">
        <v>11.08</v>
      </c>
      <c r="F200" s="22" t="s">
        <v>22</v>
      </c>
      <c r="G200" s="12">
        <f t="shared" si="5"/>
        <v>0.00032900940688225587</v>
      </c>
      <c r="H200" s="13"/>
      <c r="K200" s="13"/>
    </row>
    <row r="201" spans="1:8" ht="12.75">
      <c r="A201" s="5" t="s">
        <v>61</v>
      </c>
      <c r="B201" s="8">
        <v>0</v>
      </c>
      <c r="C201" s="21">
        <v>73.9</v>
      </c>
      <c r="D201" s="12">
        <f t="shared" si="4"/>
        <v>0</v>
      </c>
      <c r="E201" s="8">
        <v>32.406</v>
      </c>
      <c r="F201" s="21">
        <v>-10.5</v>
      </c>
      <c r="G201" s="12">
        <f t="shared" si="5"/>
        <v>0.0009622634331612261</v>
      </c>
      <c r="H201" s="13"/>
    </row>
    <row r="202" spans="1:8" ht="12.75">
      <c r="A202" s="5" t="s">
        <v>62</v>
      </c>
      <c r="B202" s="8">
        <v>0</v>
      </c>
      <c r="C202" s="21">
        <v>11.2</v>
      </c>
      <c r="D202" s="12">
        <f t="shared" si="4"/>
        <v>0</v>
      </c>
      <c r="E202" s="8">
        <v>38.971</v>
      </c>
      <c r="F202" s="21">
        <v>-28.3</v>
      </c>
      <c r="G202" s="12">
        <f t="shared" si="5"/>
        <v>0.0011572044761379416</v>
      </c>
      <c r="H202" s="13"/>
    </row>
    <row r="203" spans="1:8" ht="12.75">
      <c r="A203" s="5" t="s">
        <v>63</v>
      </c>
      <c r="B203" s="8">
        <v>0</v>
      </c>
      <c r="C203" s="21">
        <v>6.9</v>
      </c>
      <c r="D203" s="12">
        <f t="shared" si="4"/>
        <v>0</v>
      </c>
      <c r="E203" s="8">
        <v>29.504</v>
      </c>
      <c r="F203" s="21">
        <v>-4.8</v>
      </c>
      <c r="G203" s="12">
        <f t="shared" si="5"/>
        <v>0.0008760914747882741</v>
      </c>
      <c r="H203" s="13"/>
    </row>
    <row r="204" spans="1:8" ht="12.75">
      <c r="A204" s="5" t="s">
        <v>64</v>
      </c>
      <c r="B204" s="8">
        <v>1</v>
      </c>
      <c r="C204" s="9">
        <v>-46.4</v>
      </c>
      <c r="D204" s="12">
        <f t="shared" si="4"/>
        <v>0.00033445151623594883</v>
      </c>
      <c r="E204" s="8">
        <v>110.22</v>
      </c>
      <c r="F204" s="9">
        <v>24.6</v>
      </c>
      <c r="G204" s="12">
        <f t="shared" si="5"/>
        <v>0.003272871554743885</v>
      </c>
      <c r="H204" s="13"/>
    </row>
    <row r="205" spans="1:7" ht="12.75">
      <c r="A205" s="5" t="s">
        <v>65</v>
      </c>
      <c r="B205" s="8">
        <v>0</v>
      </c>
      <c r="C205" s="23">
        <v>-92.1</v>
      </c>
      <c r="D205" s="12">
        <f t="shared" si="4"/>
        <v>0</v>
      </c>
      <c r="E205" s="25">
        <v>8.343</v>
      </c>
      <c r="F205" s="23">
        <v>-14.7</v>
      </c>
      <c r="G205" s="12">
        <f t="shared" si="5"/>
        <v>0.00024773695682478886</v>
      </c>
    </row>
    <row r="206" spans="1:7" ht="12.75">
      <c r="A206" s="5" t="s">
        <v>183</v>
      </c>
      <c r="B206" s="8">
        <v>546</v>
      </c>
      <c r="C206" s="23">
        <v>-6.6</v>
      </c>
      <c r="D206" s="12">
        <f t="shared" si="4"/>
        <v>0.1826105278648281</v>
      </c>
      <c r="E206" s="25">
        <v>37172.847</v>
      </c>
      <c r="F206" s="23">
        <v>-5.8</v>
      </c>
      <c r="G206" s="12">
        <f t="shared" si="5"/>
        <v>1.1038101393136142</v>
      </c>
    </row>
    <row r="207" spans="1:7" ht="12.75">
      <c r="A207" s="5" t="s">
        <v>184</v>
      </c>
      <c r="B207" s="8">
        <v>392</v>
      </c>
      <c r="C207" s="23">
        <v>-11.4</v>
      </c>
      <c r="D207" s="12">
        <f t="shared" si="4"/>
        <v>0.13110499436449194</v>
      </c>
      <c r="E207" s="25">
        <v>31528.652</v>
      </c>
      <c r="F207" s="23">
        <v>-8.1</v>
      </c>
      <c r="G207" s="12">
        <f t="shared" si="5"/>
        <v>0.9362114706062319</v>
      </c>
    </row>
    <row r="208" spans="1:7" ht="12.75">
      <c r="A208" s="5" t="s">
        <v>185</v>
      </c>
      <c r="B208" s="8">
        <v>0</v>
      </c>
      <c r="C208" s="23">
        <v>-27.2</v>
      </c>
      <c r="D208" s="12">
        <f t="shared" si="4"/>
        <v>0</v>
      </c>
      <c r="E208" s="25">
        <v>57.962</v>
      </c>
      <c r="F208" s="23">
        <v>-31</v>
      </c>
      <c r="G208" s="12">
        <f t="shared" si="5"/>
        <v>0.0017211230362553535</v>
      </c>
    </row>
    <row r="209" spans="1:7" ht="12.75">
      <c r="A209" s="5" t="s">
        <v>186</v>
      </c>
      <c r="B209" s="8">
        <v>1</v>
      </c>
      <c r="C209" s="23">
        <v>-49.6</v>
      </c>
      <c r="D209" s="12">
        <f>B209/$B$15*100</f>
        <v>0.00033445151623594883</v>
      </c>
      <c r="E209" s="25">
        <v>259.268</v>
      </c>
      <c r="F209" s="23">
        <v>-22.9</v>
      </c>
      <c r="G209" s="12">
        <f>E209/$E$15*100</f>
        <v>0.007698701345085623</v>
      </c>
    </row>
    <row r="210" spans="1:7" ht="12.75">
      <c r="A210" s="5" t="s">
        <v>187</v>
      </c>
      <c r="B210" s="8">
        <v>0</v>
      </c>
      <c r="C210" s="23">
        <v>109.3</v>
      </c>
      <c r="D210" s="12">
        <f>B210/$B$15*100</f>
        <v>0</v>
      </c>
      <c r="E210" s="25">
        <v>25.986</v>
      </c>
      <c r="F210" s="23">
        <v>88.1</v>
      </c>
      <c r="G210" s="12">
        <f>E210/$E$15*100</f>
        <v>0.0007716280187041788</v>
      </c>
    </row>
    <row r="211" spans="1:7" ht="12.75">
      <c r="A211" s="5" t="s">
        <v>188</v>
      </c>
      <c r="B211" s="8">
        <v>151</v>
      </c>
      <c r="C211" s="23">
        <v>9.1</v>
      </c>
      <c r="D211" s="12">
        <f>B211/$B$15*100</f>
        <v>0.05050217895162828</v>
      </c>
      <c r="E211" s="25">
        <v>5295.866</v>
      </c>
      <c r="F211" s="23">
        <v>11.8</v>
      </c>
      <c r="G211" s="12">
        <f>E211/$E$15*100</f>
        <v>0.15725539093753654</v>
      </c>
    </row>
    <row r="212" spans="1:7" ht="12.75">
      <c r="A212" s="5" t="s">
        <v>189</v>
      </c>
      <c r="B212" s="8">
        <v>1</v>
      </c>
      <c r="C212" s="23" t="s">
        <v>22</v>
      </c>
      <c r="D212" s="12">
        <f>B212/$B$15*100</f>
        <v>0.00033445151623594883</v>
      </c>
      <c r="E212" s="25">
        <v>5.113</v>
      </c>
      <c r="F212" s="23" t="s">
        <v>22</v>
      </c>
      <c r="G212" s="12">
        <f>E212/$E$15*100</f>
        <v>0.00015182536980044896</v>
      </c>
    </row>
    <row r="215" ht="12.75">
      <c r="A215" s="26" t="s">
        <v>190</v>
      </c>
    </row>
  </sheetData>
  <sheetProtection/>
  <mergeCells count="8">
    <mergeCell ref="A6:F6"/>
    <mergeCell ref="A7:F7"/>
    <mergeCell ref="A8:F8"/>
    <mergeCell ref="A9:F9"/>
    <mergeCell ref="A1:F1"/>
    <mergeCell ref="A4:F4"/>
    <mergeCell ref="A5:F5"/>
    <mergeCell ref="A3:F3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Schwarz Brigitte</cp:lastModifiedBy>
  <dcterms:created xsi:type="dcterms:W3CDTF">2013-06-13T11:38:22Z</dcterms:created>
  <dcterms:modified xsi:type="dcterms:W3CDTF">2013-06-13T12:25:28Z</dcterms:modified>
  <cp:category/>
  <cp:version/>
  <cp:contentType/>
  <cp:contentStatus/>
</cp:coreProperties>
</file>