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7C8D1662-BAFB-4D8B-8BAA-E910D2D5AB20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fik 1" sheetId="1" r:id="rId1"/>
    <sheet name="Tabelle 1" sheetId="4" r:id="rId2"/>
    <sheet name="Grafik 2" sheetId="6" r:id="rId3"/>
    <sheet name="Grafik 3" sheetId="3" r:id="rId4"/>
  </sheets>
  <calcPr calcId="191029"/>
</workbook>
</file>

<file path=xl/calcChain.xml><?xml version="1.0" encoding="utf-8"?>
<calcChain xmlns="http://schemas.openxmlformats.org/spreadsheetml/2006/main">
  <c r="E9" i="3" l="1"/>
  <c r="E8" i="3"/>
  <c r="E7" i="3"/>
  <c r="E6" i="3"/>
  <c r="E5" i="3"/>
  <c r="C6" i="3"/>
  <c r="C7" i="3"/>
  <c r="C8" i="3"/>
  <c r="C9" i="3"/>
  <c r="C5" i="3"/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5" i="1"/>
</calcChain>
</file>

<file path=xl/sharedStrings.xml><?xml version="1.0" encoding="utf-8"?>
<sst xmlns="http://schemas.openxmlformats.org/spreadsheetml/2006/main" count="52" uniqueCount="39">
  <si>
    <t>Männer</t>
  </si>
  <si>
    <t>Frauen</t>
  </si>
  <si>
    <t>Andere</t>
  </si>
  <si>
    <t>Total</t>
  </si>
  <si>
    <t>Liechtenstein</t>
  </si>
  <si>
    <t>Schweiz</t>
  </si>
  <si>
    <t>Österreich</t>
  </si>
  <si>
    <t>Deutschland</t>
  </si>
  <si>
    <t>Geburten</t>
  </si>
  <si>
    <t>Todesfälle</t>
  </si>
  <si>
    <t>pro 1‘000 Einwohner</t>
  </si>
  <si>
    <t>Mädchen</t>
  </si>
  <si>
    <t>Knaben</t>
  </si>
  <si>
    <t>Vaduz</t>
  </si>
  <si>
    <t>Triesen</t>
  </si>
  <si>
    <t>Balzers</t>
  </si>
  <si>
    <t>Triesenberg</t>
  </si>
  <si>
    <t>Schaan</t>
  </si>
  <si>
    <t>Planken</t>
  </si>
  <si>
    <t>-</t>
  </si>
  <si>
    <t>Eschen</t>
  </si>
  <si>
    <t>Mauren</t>
  </si>
  <si>
    <t>Gamprin</t>
  </si>
  <si>
    <t>Ruggell</t>
  </si>
  <si>
    <t>Schellenberg</t>
  </si>
  <si>
    <t>Geburten und Todesfälle nach Gemeinde 2020</t>
  </si>
  <si>
    <t>Geburten, Todesfälle und Geburtenüberschuss seit 2000</t>
  </si>
  <si>
    <t>Heiratende Personen mit liechtensteiner Staatsangehörigkeit nach Staatsangehörigkeit des Partners 2020</t>
  </si>
  <si>
    <t>Unbekannt</t>
  </si>
  <si>
    <t>Unfälle, Gewalt</t>
  </si>
  <si>
    <t>Altersschwäche, Demenz</t>
  </si>
  <si>
    <t>Atmungsorgane</t>
  </si>
  <si>
    <t>Krebskrankeiten</t>
  </si>
  <si>
    <t>COVID-19</t>
  </si>
  <si>
    <t>Geburten-
überschuss</t>
  </si>
  <si>
    <t>Anzahl</t>
  </si>
  <si>
    <t>in %</t>
  </si>
  <si>
    <t>Gestorbene nach Todesursache 2020</t>
  </si>
  <si>
    <t>Kreislaufsystem, Dabetes mellitus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</si>
</sst>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0;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3" xfId="0" applyFont="1" applyBorder="1"/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/>
    <xf numFmtId="0" fontId="3" fillId="0" borderId="0" xfId="0" applyFont="1" applyBorder="1"/>
    <xf numFmtId="0" fontId="3" fillId="0" borderId="0" xfId="0" applyFont="1" applyFill="1" applyBorder="1"/>
    <xf numFmtId="9" fontId="3" fillId="0" borderId="0" xfId="1" applyFont="1" applyBorder="1"/>
    <xf numFmtId="0" fontId="3" fillId="0" borderId="1" xfId="0" applyFont="1" applyBorder="1"/>
    <xf numFmtId="0" fontId="3" fillId="0" borderId="1" xfId="0" applyFont="1" applyFill="1" applyBorder="1"/>
    <xf numFmtId="9" fontId="3" fillId="0" borderId="1" xfId="1" applyFont="1" applyBorder="1"/>
    <xf numFmtId="0" fontId="4" fillId="0" borderId="0" xfId="0" applyFont="1"/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3" fillId="0" borderId="4" xfId="0" applyFont="1" applyBorder="1"/>
    <xf numFmtId="0" fontId="3" fillId="0" borderId="2" xfId="0" applyFont="1" applyBorder="1"/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/>
    <xf numFmtId="165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/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/>
    <xf numFmtId="0" fontId="2" fillId="0" borderId="0" xfId="0" applyFont="1" applyFill="1" applyBorder="1"/>
    <xf numFmtId="9" fontId="2" fillId="0" borderId="0" xfId="1" applyFon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'Grafik 1'!$B$4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'Grafik 1'!$A$5:$A$25</c:f>
              <c:numCache>
                <c:formatCode>General</c:formatCode>
                <c:ptCount val="21"/>
                <c:pt idx="0">
                  <c:v>2000</c:v>
                </c:pt>
                <c:pt idx="2">
                  <c:v>2002</c:v>
                </c:pt>
                <c:pt idx="4">
                  <c:v>2004</c:v>
                </c:pt>
                <c:pt idx="6">
                  <c:v>2006</c:v>
                </c:pt>
                <c:pt idx="8">
                  <c:v>2008</c:v>
                </c:pt>
                <c:pt idx="10">
                  <c:v>2010</c:v>
                </c:pt>
                <c:pt idx="12">
                  <c:v>2012</c:v>
                </c:pt>
                <c:pt idx="14">
                  <c:v>2014</c:v>
                </c:pt>
                <c:pt idx="16">
                  <c:v>2016</c:v>
                </c:pt>
                <c:pt idx="18">
                  <c:v>2018</c:v>
                </c:pt>
                <c:pt idx="20">
                  <c:v>2020</c:v>
                </c:pt>
              </c:numCache>
            </c:numRef>
          </c:cat>
          <c:val>
            <c:numRef>
              <c:f>'Grafik 1'!$B$5:$B$25</c:f>
              <c:numCache>
                <c:formatCode>0;0;0</c:formatCode>
                <c:ptCount val="21"/>
                <c:pt idx="0">
                  <c:v>420</c:v>
                </c:pt>
                <c:pt idx="1">
                  <c:v>401</c:v>
                </c:pt>
                <c:pt idx="2">
                  <c:v>395</c:v>
                </c:pt>
                <c:pt idx="3">
                  <c:v>347</c:v>
                </c:pt>
                <c:pt idx="4">
                  <c:v>372</c:v>
                </c:pt>
                <c:pt idx="5">
                  <c:v>381</c:v>
                </c:pt>
                <c:pt idx="6">
                  <c:v>361</c:v>
                </c:pt>
                <c:pt idx="7">
                  <c:v>351</c:v>
                </c:pt>
                <c:pt idx="8">
                  <c:v>350</c:v>
                </c:pt>
                <c:pt idx="9">
                  <c:v>406</c:v>
                </c:pt>
                <c:pt idx="10">
                  <c:v>329</c:v>
                </c:pt>
                <c:pt idx="11">
                  <c:v>395</c:v>
                </c:pt>
                <c:pt idx="12">
                  <c:v>357</c:v>
                </c:pt>
                <c:pt idx="13">
                  <c:v>339</c:v>
                </c:pt>
                <c:pt idx="14">
                  <c:v>372</c:v>
                </c:pt>
                <c:pt idx="15">
                  <c:v>325</c:v>
                </c:pt>
                <c:pt idx="16">
                  <c:v>378</c:v>
                </c:pt>
                <c:pt idx="17">
                  <c:v>338</c:v>
                </c:pt>
                <c:pt idx="18">
                  <c:v>378</c:v>
                </c:pt>
                <c:pt idx="19">
                  <c:v>356</c:v>
                </c:pt>
                <c:pt idx="20">
                  <c:v>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C-462F-9137-3FB0066A8FB5}"/>
            </c:ext>
          </c:extLst>
        </c:ser>
        <c:ser>
          <c:idx val="1"/>
          <c:order val="1"/>
          <c:tx>
            <c:strRef>
              <c:f>'Grafik 1'!$C$4</c:f>
              <c:strCache>
                <c:ptCount val="1"/>
                <c:pt idx="0">
                  <c:v>Todesfälle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'Grafik 1'!$A$5:$A$25</c:f>
              <c:numCache>
                <c:formatCode>General</c:formatCode>
                <c:ptCount val="21"/>
                <c:pt idx="0">
                  <c:v>2000</c:v>
                </c:pt>
                <c:pt idx="2">
                  <c:v>2002</c:v>
                </c:pt>
                <c:pt idx="4">
                  <c:v>2004</c:v>
                </c:pt>
                <c:pt idx="6">
                  <c:v>2006</c:v>
                </c:pt>
                <c:pt idx="8">
                  <c:v>2008</c:v>
                </c:pt>
                <c:pt idx="10">
                  <c:v>2010</c:v>
                </c:pt>
                <c:pt idx="12">
                  <c:v>2012</c:v>
                </c:pt>
                <c:pt idx="14">
                  <c:v>2014</c:v>
                </c:pt>
                <c:pt idx="16">
                  <c:v>2016</c:v>
                </c:pt>
                <c:pt idx="18">
                  <c:v>2018</c:v>
                </c:pt>
                <c:pt idx="20">
                  <c:v>2020</c:v>
                </c:pt>
              </c:numCache>
            </c:numRef>
          </c:cat>
          <c:val>
            <c:numRef>
              <c:f>'Grafik 1'!$C$5:$C$25</c:f>
              <c:numCache>
                <c:formatCode>0;0;0</c:formatCode>
                <c:ptCount val="21"/>
                <c:pt idx="0">
                  <c:v>-239</c:v>
                </c:pt>
                <c:pt idx="1">
                  <c:v>-220</c:v>
                </c:pt>
                <c:pt idx="2">
                  <c:v>-215</c:v>
                </c:pt>
                <c:pt idx="3">
                  <c:v>-217</c:v>
                </c:pt>
                <c:pt idx="4">
                  <c:v>-198</c:v>
                </c:pt>
                <c:pt idx="5">
                  <c:v>-215</c:v>
                </c:pt>
                <c:pt idx="6">
                  <c:v>-220</c:v>
                </c:pt>
                <c:pt idx="7">
                  <c:v>-227</c:v>
                </c:pt>
                <c:pt idx="8">
                  <c:v>-205</c:v>
                </c:pt>
                <c:pt idx="9">
                  <c:v>-229</c:v>
                </c:pt>
                <c:pt idx="10">
                  <c:v>-238</c:v>
                </c:pt>
                <c:pt idx="11">
                  <c:v>-248</c:v>
                </c:pt>
                <c:pt idx="12">
                  <c:v>-224</c:v>
                </c:pt>
                <c:pt idx="13">
                  <c:v>-246</c:v>
                </c:pt>
                <c:pt idx="14">
                  <c:v>-268</c:v>
                </c:pt>
                <c:pt idx="15">
                  <c:v>-252</c:v>
                </c:pt>
                <c:pt idx="16">
                  <c:v>-271</c:v>
                </c:pt>
                <c:pt idx="17">
                  <c:v>-249</c:v>
                </c:pt>
                <c:pt idx="18">
                  <c:v>-274</c:v>
                </c:pt>
                <c:pt idx="19">
                  <c:v>-263</c:v>
                </c:pt>
                <c:pt idx="20">
                  <c:v>-319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2C-462F-9137-3FB0066A8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05096320"/>
        <c:axId val="105098240"/>
      </c:barChart>
      <c:lineChart>
        <c:grouping val="standard"/>
        <c:varyColors val="0"/>
        <c:ser>
          <c:idx val="2"/>
          <c:order val="2"/>
          <c:tx>
            <c:strRef>
              <c:f>'Grafik 1'!$D$4</c:f>
              <c:strCache>
                <c:ptCount val="1"/>
                <c:pt idx="0">
                  <c:v>Geburten-
überschuss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'Grafik 1'!$A$5:$A$25</c:f>
              <c:numCache>
                <c:formatCode>General</c:formatCode>
                <c:ptCount val="21"/>
                <c:pt idx="0">
                  <c:v>2000</c:v>
                </c:pt>
                <c:pt idx="2">
                  <c:v>2002</c:v>
                </c:pt>
                <c:pt idx="4">
                  <c:v>2004</c:v>
                </c:pt>
                <c:pt idx="6">
                  <c:v>2006</c:v>
                </c:pt>
                <c:pt idx="8">
                  <c:v>2008</c:v>
                </c:pt>
                <c:pt idx="10">
                  <c:v>2010</c:v>
                </c:pt>
                <c:pt idx="12">
                  <c:v>2012</c:v>
                </c:pt>
                <c:pt idx="14">
                  <c:v>2014</c:v>
                </c:pt>
                <c:pt idx="16">
                  <c:v>2016</c:v>
                </c:pt>
                <c:pt idx="18">
                  <c:v>2018</c:v>
                </c:pt>
                <c:pt idx="20">
                  <c:v>2020</c:v>
                </c:pt>
              </c:numCache>
            </c:numRef>
          </c:cat>
          <c:val>
            <c:numRef>
              <c:f>'Grafik 1'!$D$5:$D$25</c:f>
              <c:numCache>
                <c:formatCode>0;0;0</c:formatCode>
                <c:ptCount val="21"/>
                <c:pt idx="0">
                  <c:v>181</c:v>
                </c:pt>
                <c:pt idx="1">
                  <c:v>181</c:v>
                </c:pt>
                <c:pt idx="2">
                  <c:v>180</c:v>
                </c:pt>
                <c:pt idx="3">
                  <c:v>130</c:v>
                </c:pt>
                <c:pt idx="4">
                  <c:v>174</c:v>
                </c:pt>
                <c:pt idx="5">
                  <c:v>166</c:v>
                </c:pt>
                <c:pt idx="6">
                  <c:v>141</c:v>
                </c:pt>
                <c:pt idx="7">
                  <c:v>124</c:v>
                </c:pt>
                <c:pt idx="8">
                  <c:v>145</c:v>
                </c:pt>
                <c:pt idx="9">
                  <c:v>177</c:v>
                </c:pt>
                <c:pt idx="10">
                  <c:v>91</c:v>
                </c:pt>
                <c:pt idx="11">
                  <c:v>147</c:v>
                </c:pt>
                <c:pt idx="12">
                  <c:v>133</c:v>
                </c:pt>
                <c:pt idx="13">
                  <c:v>93</c:v>
                </c:pt>
                <c:pt idx="14">
                  <c:v>104</c:v>
                </c:pt>
                <c:pt idx="15">
                  <c:v>73</c:v>
                </c:pt>
                <c:pt idx="16">
                  <c:v>107</c:v>
                </c:pt>
                <c:pt idx="17">
                  <c:v>89</c:v>
                </c:pt>
                <c:pt idx="18">
                  <c:v>104</c:v>
                </c:pt>
                <c:pt idx="19">
                  <c:v>93</c:v>
                </c:pt>
                <c:pt idx="2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2C-462F-9137-3FB0066A8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96320"/>
        <c:axId val="105098240"/>
      </c:lineChart>
      <c:catAx>
        <c:axId val="10509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5098240"/>
        <c:crosses val="autoZero"/>
        <c:auto val="1"/>
        <c:lblAlgn val="ctr"/>
        <c:lblOffset val="100"/>
        <c:noMultiLvlLbl val="0"/>
      </c:catAx>
      <c:valAx>
        <c:axId val="10509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;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509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'Grafik 2'!$C$3</c:f>
              <c:strCache>
                <c:ptCount val="1"/>
                <c:pt idx="0">
                  <c:v>in %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4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23-41E6-B392-AA12593A200F}"/>
              </c:ext>
            </c:extLst>
          </c:dPt>
          <c:dPt>
            <c:idx val="1"/>
            <c:bubble3D val="0"/>
            <c:spPr>
              <a:solidFill>
                <a:schemeClr val="accent1">
                  <a:shade val="6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23-41E6-B392-AA12593A200F}"/>
              </c:ext>
            </c:extLst>
          </c:dPt>
          <c:dPt>
            <c:idx val="2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23-41E6-B392-AA12593A200F}"/>
              </c:ext>
            </c:extLst>
          </c:dPt>
          <c:dPt>
            <c:idx val="3"/>
            <c:bubble3D val="0"/>
            <c:spPr>
              <a:solidFill>
                <a:schemeClr val="accent1">
                  <a:shade val="9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423-41E6-B392-AA12593A200F}"/>
              </c:ext>
            </c:extLst>
          </c:dPt>
          <c:dPt>
            <c:idx val="4"/>
            <c:bubble3D val="0"/>
            <c:spPr>
              <a:solidFill>
                <a:schemeClr val="accent1">
                  <a:tint val="9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423-41E6-B392-AA12593A200F}"/>
              </c:ext>
            </c:extLst>
          </c:dPt>
          <c:dPt>
            <c:idx val="5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423-41E6-B392-AA12593A200F}"/>
              </c:ext>
            </c:extLst>
          </c:dPt>
          <c:dPt>
            <c:idx val="6"/>
            <c:bubble3D val="0"/>
            <c:spPr>
              <a:solidFill>
                <a:schemeClr val="accent1">
                  <a:tint val="6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423-41E6-B392-AA12593A200F}"/>
              </c:ext>
            </c:extLst>
          </c:dPt>
          <c:dPt>
            <c:idx val="7"/>
            <c:bubble3D val="0"/>
            <c:spPr>
              <a:solidFill>
                <a:schemeClr val="accent1">
                  <a:tint val="4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423-41E6-B392-AA12593A20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'Grafik 2'!$A$5:$A$12</c:f>
              <c:strCache>
                <c:ptCount val="8"/>
                <c:pt idx="0">
                  <c:v>Kreislaufsystem, Dabetes mellitus</c:v>
                </c:pt>
                <c:pt idx="1">
                  <c:v>Krebskrankeiten</c:v>
                </c:pt>
                <c:pt idx="2">
                  <c:v>COVID-19</c:v>
                </c:pt>
                <c:pt idx="3">
                  <c:v>Altersschwäche, Demenz</c:v>
                </c:pt>
                <c:pt idx="4">
                  <c:v>Atmungsorgane</c:v>
                </c:pt>
                <c:pt idx="5">
                  <c:v>Unfälle, Gewalt</c:v>
                </c:pt>
                <c:pt idx="6">
                  <c:v>Andere</c:v>
                </c:pt>
                <c:pt idx="7">
                  <c:v>Unbekannt</c:v>
                </c:pt>
              </c:strCache>
            </c:strRef>
          </c:cat>
          <c:val>
            <c:numRef>
              <c:f>'Grafik 2'!$C$5:$C$12</c:f>
              <c:numCache>
                <c:formatCode>0%</c:formatCode>
                <c:ptCount val="8"/>
                <c:pt idx="0">
                  <c:v>0.23197492163009403</c:v>
                </c:pt>
                <c:pt idx="1">
                  <c:v>0.20689655172413793</c:v>
                </c:pt>
                <c:pt idx="2">
                  <c:v>0.11285266457680251</c:v>
                </c:pt>
                <c:pt idx="3">
                  <c:v>8.4639498432601878E-2</c:v>
                </c:pt>
                <c:pt idx="4">
                  <c:v>7.8369905956112859E-2</c:v>
                </c:pt>
                <c:pt idx="5">
                  <c:v>3.1347962382445138E-2</c:v>
                </c:pt>
                <c:pt idx="6">
                  <c:v>0.18808777429467086</c:v>
                </c:pt>
                <c:pt idx="7">
                  <c:v>6.5830721003134793E-2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3-4E5C-95CC-CDC2699B0ED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'Grafik 3'!$A$5</c:f>
              <c:strCache>
                <c:ptCount val="1"/>
                <c:pt idx="0">
                  <c:v>Liechtenstein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'Grafik 3'!$B$3:$E$4</c15:sqref>
                  </c15:fullRef>
                </c:ext>
              </c:extLst>
              <c:f>('Grafik 3'!$C$3:$C$4,'Grafik 3'!$E$3:$E$4)</c:f>
              <c:multiLvlStrCache>
                <c:ptCount val="2"/>
                <c:lvl>
                  <c:pt idx="0">
                    <c:v>in %</c:v>
                  </c:pt>
                  <c:pt idx="1">
                    <c:v>in %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'Grafik 3'!$B$5:$E$5</c15:sqref>
                  </c15:fullRef>
                </c:ext>
              </c:extLst>
              <c:f>('Grafik 3'!$C$5,'Grafik 3'!$E$5)</c:f>
              <c:numCache>
                <c:formatCode>0%</c:formatCode>
                <c:ptCount val="2"/>
                <c:pt idx="0">
                  <c:v>0.43410852713178294</c:v>
                </c:pt>
                <c:pt idx="1">
                  <c:v>0.43410852713178294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AF-4582-BBFB-9297D21A4AB1}"/>
            </c:ext>
          </c:extLst>
        </c:ser>
        <c:ser>
          <c:idx val="2"/>
          <c:order val="1"/>
          <c:tx>
            <c:strRef>
              <c:f>'Grafik 3'!$A$6</c:f>
              <c:strCache>
                <c:ptCount val="1"/>
                <c:pt idx="0">
                  <c:v>Schweiz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'Grafik 3'!$B$3:$E$4</c15:sqref>
                  </c15:fullRef>
                </c:ext>
              </c:extLst>
              <c:f>('Grafik 3'!$C$3:$C$4,'Grafik 3'!$E$3:$E$4)</c:f>
              <c:multiLvlStrCache>
                <c:ptCount val="2"/>
                <c:lvl>
                  <c:pt idx="0">
                    <c:v>in %</c:v>
                  </c:pt>
                  <c:pt idx="1">
                    <c:v>in %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'Grafik 3'!$B$6:$E$6</c15:sqref>
                  </c15:fullRef>
                </c:ext>
              </c:extLst>
              <c:f>('Grafik 3'!$C$6,'Grafik 3'!$E$6)</c:f>
              <c:numCache>
                <c:formatCode>0%</c:formatCode>
                <c:ptCount val="2"/>
                <c:pt idx="0">
                  <c:v>0.18604651162790697</c:v>
                </c:pt>
                <c:pt idx="1">
                  <c:v>0.27131782945736432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AF-4582-BBFB-9297D21A4AB1}"/>
            </c:ext>
          </c:extLst>
        </c:ser>
        <c:ser>
          <c:idx val="3"/>
          <c:order val="2"/>
          <c:tx>
            <c:strRef>
              <c:f>'Grafik 3'!$A$7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'Grafik 3'!$B$3:$E$4</c15:sqref>
                  </c15:fullRef>
                </c:ext>
              </c:extLst>
              <c:f>('Grafik 3'!$C$3:$C$4,'Grafik 3'!$E$3:$E$4)</c:f>
              <c:multiLvlStrCache>
                <c:ptCount val="2"/>
                <c:lvl>
                  <c:pt idx="0">
                    <c:v>in %</c:v>
                  </c:pt>
                  <c:pt idx="1">
                    <c:v>in %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'Grafik 3'!$B$7:$E$7</c15:sqref>
                  </c15:fullRef>
                </c:ext>
              </c:extLst>
              <c:f>('Grafik 3'!$C$7,'Grafik 3'!$E$7)</c:f>
              <c:numCache>
                <c:formatCode>0%</c:formatCode>
                <c:ptCount val="2"/>
                <c:pt idx="0">
                  <c:v>0.10852713178294573</c:v>
                </c:pt>
                <c:pt idx="1">
                  <c:v>7.7519379844961239E-2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AF-4582-BBFB-9297D21A4AB1}"/>
            </c:ext>
          </c:extLst>
        </c:ser>
        <c:ser>
          <c:idx val="4"/>
          <c:order val="3"/>
          <c:tx>
            <c:strRef>
              <c:f>'Grafik 3'!$A$8</c:f>
              <c:strCache>
                <c:ptCount val="1"/>
                <c:pt idx="0">
                  <c:v>Deutschland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'Grafik 3'!$B$3:$E$4</c15:sqref>
                  </c15:fullRef>
                </c:ext>
              </c:extLst>
              <c:f>('Grafik 3'!$C$3:$C$4,'Grafik 3'!$E$3:$E$4)</c:f>
              <c:multiLvlStrCache>
                <c:ptCount val="2"/>
                <c:lvl>
                  <c:pt idx="0">
                    <c:v>in %</c:v>
                  </c:pt>
                  <c:pt idx="1">
                    <c:v>in %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'Grafik 3'!$B$8:$E$8</c15:sqref>
                  </c15:fullRef>
                </c:ext>
              </c:extLst>
              <c:f>('Grafik 3'!$C$8,'Grafik 3'!$E$8)</c:f>
              <c:numCache>
                <c:formatCode>0%</c:formatCode>
                <c:ptCount val="2"/>
                <c:pt idx="0">
                  <c:v>3.875968992248062E-2</c:v>
                </c:pt>
                <c:pt idx="1">
                  <c:v>6.2015503875968991E-2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AF-4582-BBFB-9297D21A4AB1}"/>
            </c:ext>
          </c:extLst>
        </c:ser>
        <c:ser>
          <c:idx val="5"/>
          <c:order val="4"/>
          <c:tx>
            <c:strRef>
              <c:f>'Grafik 3'!$A$9</c:f>
              <c:strCache>
                <c:ptCount val="1"/>
                <c:pt idx="0">
                  <c:v>Andere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'Grafik 3'!$B$3:$E$4</c15:sqref>
                  </c15:fullRef>
                </c:ext>
              </c:extLst>
              <c:f>('Grafik 3'!$C$3:$C$4,'Grafik 3'!$E$3:$E$4)</c:f>
              <c:multiLvlStrCache>
                <c:ptCount val="2"/>
                <c:lvl>
                  <c:pt idx="0">
                    <c:v>in %</c:v>
                  </c:pt>
                  <c:pt idx="1">
                    <c:v>in %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'Grafik 3'!$B$9:$E$9</c15:sqref>
                  </c15:fullRef>
                </c:ext>
              </c:extLst>
              <c:f>('Grafik 3'!$C$9,'Grafik 3'!$E$9)</c:f>
              <c:numCache>
                <c:formatCode>0%</c:formatCode>
                <c:ptCount val="2"/>
                <c:pt idx="0">
                  <c:v>0.23255813953488372</c:v>
                </c:pt>
                <c:pt idx="1">
                  <c:v>0.15503875968992248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AF-4582-BBFB-9297D21A4AB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93593231"/>
        <c:axId val="1893593647"/>
      </c:barChart>
      <c:catAx>
        <c:axId val="18935932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93593647"/>
        <c:crosses val="autoZero"/>
        <c:auto val="1"/>
        <c:lblAlgn val="ctr"/>
        <c:lblOffset val="100"/>
        <c:noMultiLvlLbl val="0"/>
      </c:catAx>
      <c:valAx>
        <c:axId val="1893593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9359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47625</xdr:rowOff>
    </xdr:from>
    <xdr:to>
      <xdr:col>17</xdr:col>
      <xdr:colOff>257175</xdr:colOff>
      <xdr:row>16</xdr:row>
      <xdr:rowOff>114300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490536</xdr:colOff>
      <xdr:row>3</xdr:row>
      <xdr:rowOff>33336</xdr:rowOff>
    </xdr:from>
    <xdr:to>
      <xdr:col>11</xdr:col>
      <xdr:colOff>19049</xdr:colOff>
      <xdr:row>23</xdr:row>
      <xdr:rowOff>76199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51F5A018-8ABF-4441-96E8-30696F0D33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538162</xdr:colOff>
      <xdr:row>4</xdr:row>
      <xdr:rowOff>114299</xdr:rowOff>
    </xdr:from>
    <xdr:to>
      <xdr:col>16</xdr:col>
      <xdr:colOff>0</xdr:colOff>
      <xdr:row>20</xdr:row>
      <xdr:rowOff>47624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CF2D9280-89DB-4257-B149-4D02B40BF2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C35" sqref="C35"/>
    </sheetView>
  </sheetViews>
  <sheetFormatPr baseColWidth="10" defaultColWidth="9.140625" defaultRowHeight="14.25" x14ac:dyDescent="0.2"/>
  <cols>
    <col min="1" max="1" width="9.140625" style="1"/>
    <col min="2" max="4" width="13.42578125" style="1" customWidth="1"/>
    <col min="5" max="16384" width="9.140625" style="1"/>
  </cols>
  <sheetData>
    <row r="1" spans="1:4" ht="18" x14ac:dyDescent="0.25">
      <c r="A1" s="14" t="s">
        <v>26</v>
      </c>
    </row>
    <row r="3" spans="1:4" ht="15" thickBot="1" x14ac:dyDescent="0.25"/>
    <row r="4" spans="1:4" ht="30" x14ac:dyDescent="0.25">
      <c r="A4" s="4"/>
      <c r="B4" s="5" t="s">
        <v>8</v>
      </c>
      <c r="C4" s="5" t="s">
        <v>9</v>
      </c>
      <c r="D4" s="6" t="s">
        <v>34</v>
      </c>
    </row>
    <row r="5" spans="1:4" x14ac:dyDescent="0.2">
      <c r="A5" s="2">
        <v>2000</v>
      </c>
      <c r="B5" s="27">
        <v>420</v>
      </c>
      <c r="C5" s="28">
        <v>-239</v>
      </c>
      <c r="D5" s="28">
        <f>SUM(B5:C5)</f>
        <v>181</v>
      </c>
    </row>
    <row r="6" spans="1:4" x14ac:dyDescent="0.2">
      <c r="A6" s="2"/>
      <c r="B6" s="27">
        <v>401</v>
      </c>
      <c r="C6" s="28">
        <v>-220</v>
      </c>
      <c r="D6" s="28">
        <f t="shared" ref="D6:D25" si="0">SUM(B6:C6)</f>
        <v>181</v>
      </c>
    </row>
    <row r="7" spans="1:4" x14ac:dyDescent="0.2">
      <c r="A7" s="2">
        <v>2002</v>
      </c>
      <c r="B7" s="27">
        <v>395</v>
      </c>
      <c r="C7" s="28">
        <v>-215</v>
      </c>
      <c r="D7" s="28">
        <f t="shared" si="0"/>
        <v>180</v>
      </c>
    </row>
    <row r="8" spans="1:4" x14ac:dyDescent="0.2">
      <c r="A8" s="2"/>
      <c r="B8" s="27">
        <v>347</v>
      </c>
      <c r="C8" s="28">
        <v>-217</v>
      </c>
      <c r="D8" s="28">
        <f t="shared" si="0"/>
        <v>130</v>
      </c>
    </row>
    <row r="9" spans="1:4" x14ac:dyDescent="0.2">
      <c r="A9" s="2">
        <v>2004</v>
      </c>
      <c r="B9" s="27">
        <v>372</v>
      </c>
      <c r="C9" s="28">
        <v>-198</v>
      </c>
      <c r="D9" s="28">
        <f t="shared" si="0"/>
        <v>174</v>
      </c>
    </row>
    <row r="10" spans="1:4" x14ac:dyDescent="0.2">
      <c r="A10" s="2"/>
      <c r="B10" s="27">
        <v>381</v>
      </c>
      <c r="C10" s="28">
        <v>-215</v>
      </c>
      <c r="D10" s="28">
        <f t="shared" si="0"/>
        <v>166</v>
      </c>
    </row>
    <row r="11" spans="1:4" x14ac:dyDescent="0.2">
      <c r="A11" s="2">
        <v>2006</v>
      </c>
      <c r="B11" s="27">
        <v>361</v>
      </c>
      <c r="C11" s="28">
        <v>-220</v>
      </c>
      <c r="D11" s="28">
        <f t="shared" si="0"/>
        <v>141</v>
      </c>
    </row>
    <row r="12" spans="1:4" x14ac:dyDescent="0.2">
      <c r="A12" s="2"/>
      <c r="B12" s="27">
        <v>351</v>
      </c>
      <c r="C12" s="28">
        <v>-227</v>
      </c>
      <c r="D12" s="28">
        <f t="shared" si="0"/>
        <v>124</v>
      </c>
    </row>
    <row r="13" spans="1:4" x14ac:dyDescent="0.2">
      <c r="A13" s="2">
        <v>2008</v>
      </c>
      <c r="B13" s="27">
        <v>350</v>
      </c>
      <c r="C13" s="28">
        <v>-205</v>
      </c>
      <c r="D13" s="28">
        <f t="shared" si="0"/>
        <v>145</v>
      </c>
    </row>
    <row r="14" spans="1:4" x14ac:dyDescent="0.2">
      <c r="A14" s="2"/>
      <c r="B14" s="27">
        <v>406</v>
      </c>
      <c r="C14" s="28">
        <v>-229</v>
      </c>
      <c r="D14" s="28">
        <f t="shared" si="0"/>
        <v>177</v>
      </c>
    </row>
    <row r="15" spans="1:4" x14ac:dyDescent="0.2">
      <c r="A15" s="2">
        <v>2010</v>
      </c>
      <c r="B15" s="27">
        <v>329</v>
      </c>
      <c r="C15" s="28">
        <v>-238</v>
      </c>
      <c r="D15" s="28">
        <f t="shared" si="0"/>
        <v>91</v>
      </c>
    </row>
    <row r="16" spans="1:4" x14ac:dyDescent="0.2">
      <c r="A16" s="2"/>
      <c r="B16" s="27">
        <v>395</v>
      </c>
      <c r="C16" s="28">
        <v>-248</v>
      </c>
      <c r="D16" s="28">
        <f t="shared" si="0"/>
        <v>147</v>
      </c>
    </row>
    <row r="17" spans="1:4" x14ac:dyDescent="0.2">
      <c r="A17" s="2">
        <v>2012</v>
      </c>
      <c r="B17" s="27">
        <v>357</v>
      </c>
      <c r="C17" s="28">
        <v>-224</v>
      </c>
      <c r="D17" s="28">
        <f t="shared" si="0"/>
        <v>133</v>
      </c>
    </row>
    <row r="18" spans="1:4" x14ac:dyDescent="0.2">
      <c r="A18" s="2"/>
      <c r="B18" s="27">
        <v>339</v>
      </c>
      <c r="C18" s="28">
        <v>-246</v>
      </c>
      <c r="D18" s="28">
        <f t="shared" si="0"/>
        <v>93</v>
      </c>
    </row>
    <row r="19" spans="1:4" x14ac:dyDescent="0.2">
      <c r="A19" s="2">
        <v>2014</v>
      </c>
      <c r="B19" s="27">
        <v>372</v>
      </c>
      <c r="C19" s="28">
        <v>-268</v>
      </c>
      <c r="D19" s="28">
        <f t="shared" si="0"/>
        <v>104</v>
      </c>
    </row>
    <row r="20" spans="1:4" x14ac:dyDescent="0.2">
      <c r="A20" s="2"/>
      <c r="B20" s="27">
        <v>325</v>
      </c>
      <c r="C20" s="28">
        <v>-252</v>
      </c>
      <c r="D20" s="28">
        <f t="shared" si="0"/>
        <v>73</v>
      </c>
    </row>
    <row r="21" spans="1:4" x14ac:dyDescent="0.2">
      <c r="A21" s="2">
        <v>2016</v>
      </c>
      <c r="B21" s="27">
        <v>378</v>
      </c>
      <c r="C21" s="28">
        <v>-271</v>
      </c>
      <c r="D21" s="28">
        <f t="shared" si="0"/>
        <v>107</v>
      </c>
    </row>
    <row r="22" spans="1:4" x14ac:dyDescent="0.2">
      <c r="A22" s="2"/>
      <c r="B22" s="27">
        <v>338</v>
      </c>
      <c r="C22" s="28">
        <v>-249</v>
      </c>
      <c r="D22" s="28">
        <f t="shared" si="0"/>
        <v>89</v>
      </c>
    </row>
    <row r="23" spans="1:4" x14ac:dyDescent="0.2">
      <c r="A23" s="2">
        <v>2018</v>
      </c>
      <c r="B23" s="27">
        <v>378</v>
      </c>
      <c r="C23" s="28">
        <v>-274</v>
      </c>
      <c r="D23" s="28">
        <f t="shared" si="0"/>
        <v>104</v>
      </c>
    </row>
    <row r="24" spans="1:4" x14ac:dyDescent="0.2">
      <c r="A24" s="2"/>
      <c r="B24" s="27">
        <v>356</v>
      </c>
      <c r="C24" s="28">
        <v>-263</v>
      </c>
      <c r="D24" s="28">
        <f t="shared" si="0"/>
        <v>93</v>
      </c>
    </row>
    <row r="25" spans="1:4" ht="15" thickBot="1" x14ac:dyDescent="0.25">
      <c r="A25" s="3">
        <v>2020</v>
      </c>
      <c r="B25" s="29">
        <v>353</v>
      </c>
      <c r="C25" s="30">
        <v>-319</v>
      </c>
      <c r="D25" s="30">
        <f t="shared" si="0"/>
        <v>34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/>
  </sheetViews>
  <sheetFormatPr baseColWidth="10" defaultRowHeight="14.25" x14ac:dyDescent="0.2"/>
  <cols>
    <col min="1" max="1" width="15" style="1" customWidth="1"/>
    <col min="2" max="16384" width="11.42578125" style="1"/>
  </cols>
  <sheetData>
    <row r="1" spans="1:9" ht="18" x14ac:dyDescent="0.25">
      <c r="A1" s="14" t="s">
        <v>25</v>
      </c>
    </row>
    <row r="2" spans="1:9" ht="15" thickBot="1" x14ac:dyDescent="0.25"/>
    <row r="3" spans="1:9" ht="17.25" customHeight="1" x14ac:dyDescent="0.2">
      <c r="A3" s="15"/>
      <c r="B3" s="31" t="s">
        <v>8</v>
      </c>
      <c r="C3" s="31"/>
      <c r="D3" s="31"/>
      <c r="E3" s="31"/>
      <c r="F3" s="31" t="s">
        <v>9</v>
      </c>
      <c r="G3" s="31"/>
      <c r="H3" s="31"/>
      <c r="I3" s="31"/>
    </row>
    <row r="4" spans="1:9" ht="28.5" x14ac:dyDescent="0.2">
      <c r="A4" s="16"/>
      <c r="B4" s="17" t="s">
        <v>3</v>
      </c>
      <c r="C4" s="17" t="s">
        <v>10</v>
      </c>
      <c r="D4" s="17" t="s">
        <v>11</v>
      </c>
      <c r="E4" s="17" t="s">
        <v>12</v>
      </c>
      <c r="F4" s="17" t="s">
        <v>3</v>
      </c>
      <c r="G4" s="17" t="s">
        <v>10</v>
      </c>
      <c r="H4" s="17" t="s">
        <v>1</v>
      </c>
      <c r="I4" s="17" t="s">
        <v>0</v>
      </c>
    </row>
    <row r="5" spans="1:9" ht="15" x14ac:dyDescent="0.2">
      <c r="A5" s="32" t="s">
        <v>4</v>
      </c>
      <c r="B5" s="33">
        <v>353</v>
      </c>
      <c r="C5" s="34">
        <v>9.1</v>
      </c>
      <c r="D5" s="33">
        <v>188</v>
      </c>
      <c r="E5" s="33">
        <v>165</v>
      </c>
      <c r="F5" s="33">
        <v>319</v>
      </c>
      <c r="G5" s="33">
        <v>8.1999999999999993</v>
      </c>
      <c r="H5" s="33">
        <v>155</v>
      </c>
      <c r="I5" s="33">
        <v>164</v>
      </c>
    </row>
    <row r="6" spans="1:9" x14ac:dyDescent="0.2">
      <c r="A6" s="18" t="s">
        <v>13</v>
      </c>
      <c r="B6" s="19">
        <v>59</v>
      </c>
      <c r="C6" s="20">
        <v>10.3</v>
      </c>
      <c r="D6" s="19">
        <v>28</v>
      </c>
      <c r="E6" s="19">
        <v>31</v>
      </c>
      <c r="F6" s="19">
        <v>62</v>
      </c>
      <c r="G6" s="19">
        <v>10.8</v>
      </c>
      <c r="H6" s="19">
        <v>30</v>
      </c>
      <c r="I6" s="19">
        <v>32</v>
      </c>
    </row>
    <row r="7" spans="1:9" x14ac:dyDescent="0.2">
      <c r="A7" s="18" t="s">
        <v>14</v>
      </c>
      <c r="B7" s="19">
        <v>52</v>
      </c>
      <c r="C7" s="20">
        <v>9.8000000000000007</v>
      </c>
      <c r="D7" s="19">
        <v>25</v>
      </c>
      <c r="E7" s="19">
        <v>27</v>
      </c>
      <c r="F7" s="19">
        <v>54</v>
      </c>
      <c r="G7" s="19">
        <v>10.199999999999999</v>
      </c>
      <c r="H7" s="19">
        <v>25</v>
      </c>
      <c r="I7" s="19">
        <v>29</v>
      </c>
    </row>
    <row r="8" spans="1:9" x14ac:dyDescent="0.2">
      <c r="A8" s="18" t="s">
        <v>15</v>
      </c>
      <c r="B8" s="19">
        <v>53</v>
      </c>
      <c r="C8" s="20">
        <v>11.4</v>
      </c>
      <c r="D8" s="19">
        <v>32</v>
      </c>
      <c r="E8" s="19">
        <v>21</v>
      </c>
      <c r="F8" s="19">
        <v>39</v>
      </c>
      <c r="G8" s="19">
        <v>8.4</v>
      </c>
      <c r="H8" s="19">
        <v>19</v>
      </c>
      <c r="I8" s="19">
        <v>20</v>
      </c>
    </row>
    <row r="9" spans="1:9" x14ac:dyDescent="0.2">
      <c r="A9" s="21" t="s">
        <v>16</v>
      </c>
      <c r="B9" s="19">
        <v>21</v>
      </c>
      <c r="C9" s="20">
        <v>8</v>
      </c>
      <c r="D9" s="19">
        <v>10</v>
      </c>
      <c r="E9" s="19">
        <v>11</v>
      </c>
      <c r="F9" s="19">
        <v>18</v>
      </c>
      <c r="G9" s="19">
        <v>6.8</v>
      </c>
      <c r="H9" s="19">
        <v>8</v>
      </c>
      <c r="I9" s="19">
        <v>10</v>
      </c>
    </row>
    <row r="10" spans="1:9" x14ac:dyDescent="0.2">
      <c r="A10" s="18" t="s">
        <v>17</v>
      </c>
      <c r="B10" s="19">
        <v>49</v>
      </c>
      <c r="C10" s="20">
        <v>8.1</v>
      </c>
      <c r="D10" s="19">
        <v>25</v>
      </c>
      <c r="E10" s="19">
        <v>24</v>
      </c>
      <c r="F10" s="19">
        <v>50</v>
      </c>
      <c r="G10" s="19">
        <v>8.3000000000000007</v>
      </c>
      <c r="H10" s="19">
        <v>28</v>
      </c>
      <c r="I10" s="19">
        <v>22</v>
      </c>
    </row>
    <row r="11" spans="1:9" x14ac:dyDescent="0.2">
      <c r="A11" s="18" t="s">
        <v>18</v>
      </c>
      <c r="B11" s="19">
        <v>2</v>
      </c>
      <c r="C11" s="20">
        <v>4.2</v>
      </c>
      <c r="D11" s="19">
        <v>2</v>
      </c>
      <c r="E11" s="19" t="s">
        <v>19</v>
      </c>
      <c r="F11" s="19">
        <v>6</v>
      </c>
      <c r="G11" s="19">
        <v>12.6</v>
      </c>
      <c r="H11" s="19">
        <v>3</v>
      </c>
      <c r="I11" s="19">
        <v>3</v>
      </c>
    </row>
    <row r="12" spans="1:9" x14ac:dyDescent="0.2">
      <c r="A12" s="18" t="s">
        <v>20</v>
      </c>
      <c r="B12" s="19">
        <v>41</v>
      </c>
      <c r="C12" s="20">
        <v>9.1</v>
      </c>
      <c r="D12" s="19">
        <v>25</v>
      </c>
      <c r="E12" s="19">
        <v>16</v>
      </c>
      <c r="F12" s="19">
        <v>44</v>
      </c>
      <c r="G12" s="19">
        <v>9.8000000000000007</v>
      </c>
      <c r="H12" s="19">
        <v>25</v>
      </c>
      <c r="I12" s="19">
        <v>19</v>
      </c>
    </row>
    <row r="13" spans="1:9" x14ac:dyDescent="0.2">
      <c r="A13" s="18" t="s">
        <v>21</v>
      </c>
      <c r="B13" s="19">
        <v>37</v>
      </c>
      <c r="C13" s="20">
        <v>8.4</v>
      </c>
      <c r="D13" s="19">
        <v>19</v>
      </c>
      <c r="E13" s="19">
        <v>18</v>
      </c>
      <c r="F13" s="19">
        <v>18</v>
      </c>
      <c r="G13" s="19">
        <v>4.0999999999999996</v>
      </c>
      <c r="H13" s="19">
        <v>6</v>
      </c>
      <c r="I13" s="19">
        <v>12</v>
      </c>
    </row>
    <row r="14" spans="1:9" x14ac:dyDescent="0.2">
      <c r="A14" s="18" t="s">
        <v>22</v>
      </c>
      <c r="B14" s="19">
        <v>13</v>
      </c>
      <c r="C14" s="20">
        <v>7.7</v>
      </c>
      <c r="D14" s="19">
        <v>7</v>
      </c>
      <c r="E14" s="19">
        <v>6</v>
      </c>
      <c r="F14" s="19">
        <v>10</v>
      </c>
      <c r="G14" s="19">
        <v>5.9</v>
      </c>
      <c r="H14" s="19">
        <v>2</v>
      </c>
      <c r="I14" s="19">
        <v>8</v>
      </c>
    </row>
    <row r="15" spans="1:9" x14ac:dyDescent="0.2">
      <c r="A15" s="18" t="s">
        <v>23</v>
      </c>
      <c r="B15" s="19">
        <v>20</v>
      </c>
      <c r="C15" s="20">
        <v>8.5</v>
      </c>
      <c r="D15" s="19">
        <v>11</v>
      </c>
      <c r="E15" s="19">
        <v>9</v>
      </c>
      <c r="F15" s="19">
        <v>11</v>
      </c>
      <c r="G15" s="19">
        <v>4.7</v>
      </c>
      <c r="H15" s="19">
        <v>7</v>
      </c>
      <c r="I15" s="19">
        <v>4</v>
      </c>
    </row>
    <row r="16" spans="1:9" ht="15" thickBot="1" x14ac:dyDescent="0.25">
      <c r="A16" s="22" t="s">
        <v>24</v>
      </c>
      <c r="B16" s="23">
        <v>6</v>
      </c>
      <c r="C16" s="24">
        <v>5.4</v>
      </c>
      <c r="D16" s="23">
        <v>4</v>
      </c>
      <c r="E16" s="23">
        <v>2</v>
      </c>
      <c r="F16" s="23">
        <v>7</v>
      </c>
      <c r="G16" s="23">
        <v>6.3</v>
      </c>
      <c r="H16" s="23">
        <v>2</v>
      </c>
      <c r="I16" s="23">
        <v>5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5C984-DBD9-4339-A0C0-F7ED25436DAB}">
  <dimension ref="A1:C12"/>
  <sheetViews>
    <sheetView workbookViewId="0">
      <selection activeCell="F26" sqref="F26"/>
    </sheetView>
  </sheetViews>
  <sheetFormatPr baseColWidth="10" defaultRowHeight="14.25" x14ac:dyDescent="0.2"/>
  <cols>
    <col min="1" max="1" width="26.5703125" style="1" customWidth="1"/>
    <col min="2" max="2" width="8" style="1" customWidth="1"/>
    <col min="3" max="3" width="8.85546875" style="1" customWidth="1"/>
    <col min="4" max="10" width="13.85546875" style="1" customWidth="1"/>
    <col min="11" max="16384" width="11.42578125" style="1"/>
  </cols>
  <sheetData>
    <row r="1" spans="1:3" ht="18" x14ac:dyDescent="0.25">
      <c r="A1" s="14" t="s">
        <v>37</v>
      </c>
    </row>
    <row r="2" spans="1:3" ht="15" thickBot="1" x14ac:dyDescent="0.25"/>
    <row r="3" spans="1:3" ht="15" x14ac:dyDescent="0.25">
      <c r="A3" s="4"/>
      <c r="B3" s="4" t="s">
        <v>35</v>
      </c>
      <c r="C3" s="4" t="s">
        <v>36</v>
      </c>
    </row>
    <row r="4" spans="1:3" ht="15" x14ac:dyDescent="0.25">
      <c r="A4" s="35" t="s">
        <v>3</v>
      </c>
      <c r="B4" s="36">
        <v>319</v>
      </c>
      <c r="C4" s="37">
        <v>1</v>
      </c>
    </row>
    <row r="5" spans="1:3" x14ac:dyDescent="0.2">
      <c r="A5" s="8" t="s">
        <v>38</v>
      </c>
      <c r="B5" s="9">
        <v>74</v>
      </c>
      <c r="C5" s="10">
        <v>0.23197492163009403</v>
      </c>
    </row>
    <row r="6" spans="1:3" x14ac:dyDescent="0.2">
      <c r="A6" s="8" t="s">
        <v>32</v>
      </c>
      <c r="B6" s="9">
        <v>66</v>
      </c>
      <c r="C6" s="10">
        <v>0.20689655172413793</v>
      </c>
    </row>
    <row r="7" spans="1:3" x14ac:dyDescent="0.2">
      <c r="A7" s="8" t="s">
        <v>33</v>
      </c>
      <c r="B7" s="9">
        <v>36</v>
      </c>
      <c r="C7" s="10">
        <v>0.11285266457680251</v>
      </c>
    </row>
    <row r="8" spans="1:3" x14ac:dyDescent="0.2">
      <c r="A8" s="8" t="s">
        <v>30</v>
      </c>
      <c r="B8" s="9">
        <v>27</v>
      </c>
      <c r="C8" s="10">
        <v>8.4639498432601878E-2</v>
      </c>
    </row>
    <row r="9" spans="1:3" x14ac:dyDescent="0.2">
      <c r="A9" s="8" t="s">
        <v>31</v>
      </c>
      <c r="B9" s="9">
        <v>25</v>
      </c>
      <c r="C9" s="10">
        <v>7.8369905956112859E-2</v>
      </c>
    </row>
    <row r="10" spans="1:3" x14ac:dyDescent="0.2">
      <c r="A10" s="8" t="s">
        <v>29</v>
      </c>
      <c r="B10" s="9">
        <v>10</v>
      </c>
      <c r="C10" s="10">
        <v>3.1347962382445138E-2</v>
      </c>
    </row>
    <row r="11" spans="1:3" x14ac:dyDescent="0.2">
      <c r="A11" s="8" t="s">
        <v>2</v>
      </c>
      <c r="B11" s="9">
        <v>60</v>
      </c>
      <c r="C11" s="10">
        <v>0.18808777429467086</v>
      </c>
    </row>
    <row r="12" spans="1:3" ht="15" thickBot="1" x14ac:dyDescent="0.25">
      <c r="A12" s="11" t="s">
        <v>28</v>
      </c>
      <c r="B12" s="12">
        <v>21</v>
      </c>
      <c r="C12" s="13">
        <v>6.5830721003134793E-2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"/>
  <sheetViews>
    <sheetView workbookViewId="0"/>
  </sheetViews>
  <sheetFormatPr baseColWidth="10" defaultColWidth="9.140625" defaultRowHeight="14.25" x14ac:dyDescent="0.2"/>
  <cols>
    <col min="1" max="1" width="13.85546875" style="1" customWidth="1"/>
    <col min="2" max="16384" width="9.140625" style="1"/>
  </cols>
  <sheetData>
    <row r="1" spans="1:5" ht="18" x14ac:dyDescent="0.25">
      <c r="A1" s="14" t="s">
        <v>27</v>
      </c>
    </row>
    <row r="2" spans="1:5" ht="15" thickBot="1" x14ac:dyDescent="0.25"/>
    <row r="3" spans="1:5" ht="15" x14ac:dyDescent="0.25">
      <c r="A3" s="25"/>
      <c r="B3" s="7" t="s">
        <v>0</v>
      </c>
      <c r="C3" s="7"/>
      <c r="D3" s="7" t="s">
        <v>1</v>
      </c>
      <c r="E3" s="25"/>
    </row>
    <row r="4" spans="1:5" x14ac:dyDescent="0.2">
      <c r="A4" s="26"/>
      <c r="B4" s="26" t="s">
        <v>35</v>
      </c>
      <c r="C4" s="26" t="s">
        <v>36</v>
      </c>
      <c r="D4" s="26" t="s">
        <v>35</v>
      </c>
      <c r="E4" s="26" t="s">
        <v>36</v>
      </c>
    </row>
    <row r="5" spans="1:5" x14ac:dyDescent="0.2">
      <c r="A5" s="8" t="s">
        <v>4</v>
      </c>
      <c r="B5" s="8">
        <v>56</v>
      </c>
      <c r="C5" s="10">
        <f>B5/SUM(B$5:B$9)</f>
        <v>0.43410852713178294</v>
      </c>
      <c r="D5" s="8">
        <v>56</v>
      </c>
      <c r="E5" s="10">
        <f>D5/SUM(D$5:D$9)</f>
        <v>0.43410852713178294</v>
      </c>
    </row>
    <row r="6" spans="1:5" x14ac:dyDescent="0.2">
      <c r="A6" s="8" t="s">
        <v>5</v>
      </c>
      <c r="B6" s="8">
        <v>24</v>
      </c>
      <c r="C6" s="10">
        <f t="shared" ref="C6:E9" si="0">B6/SUM(B$5:B$9)</f>
        <v>0.18604651162790697</v>
      </c>
      <c r="D6" s="8">
        <v>35</v>
      </c>
      <c r="E6" s="10">
        <f t="shared" si="0"/>
        <v>0.27131782945736432</v>
      </c>
    </row>
    <row r="7" spans="1:5" x14ac:dyDescent="0.2">
      <c r="A7" s="8" t="s">
        <v>6</v>
      </c>
      <c r="B7" s="8">
        <v>14</v>
      </c>
      <c r="C7" s="10">
        <f t="shared" si="0"/>
        <v>0.10852713178294573</v>
      </c>
      <c r="D7" s="8">
        <v>10</v>
      </c>
      <c r="E7" s="10">
        <f t="shared" si="0"/>
        <v>7.7519379844961239E-2</v>
      </c>
    </row>
    <row r="8" spans="1:5" x14ac:dyDescent="0.2">
      <c r="A8" s="8" t="s">
        <v>7</v>
      </c>
      <c r="B8" s="8">
        <v>5</v>
      </c>
      <c r="C8" s="10">
        <f t="shared" si="0"/>
        <v>3.875968992248062E-2</v>
      </c>
      <c r="D8" s="8">
        <v>8</v>
      </c>
      <c r="E8" s="10">
        <f t="shared" si="0"/>
        <v>6.2015503875968991E-2</v>
      </c>
    </row>
    <row r="9" spans="1:5" ht="15" thickBot="1" x14ac:dyDescent="0.25">
      <c r="A9" s="11" t="s">
        <v>2</v>
      </c>
      <c r="B9" s="11">
        <v>30</v>
      </c>
      <c r="C9" s="13">
        <f t="shared" si="0"/>
        <v>0.23255813953488372</v>
      </c>
      <c r="D9" s="11">
        <v>20</v>
      </c>
      <c r="E9" s="13">
        <f t="shared" si="0"/>
        <v>0.15503875968992248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Grafik 1</vt:lpstr>
      <vt:lpstr>Tabelle 1</vt:lpstr>
      <vt:lpstr>Grafik 2</vt:lpstr>
      <vt:lpstr>Grafik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2021-10-28T09:28:25Z</dcterms:modified>
</cp:coreProperties>
</file>