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Egovernment\Internet\2 Bevölkerung und Wohnen\30. Juni\2021\"/>
    </mc:Choice>
  </mc:AlternateContent>
  <xr:revisionPtr revIDLastSave="0" documentId="13_ncr:1_{92BDD939-333D-47AB-AA7E-EFA96BC1728B}" xr6:coauthVersionLast="36" xr6:coauthVersionMax="36" xr10:uidLastSave="{00000000-0000-0000-0000-000000000000}"/>
  <bookViews>
    <workbookView xWindow="4335" yWindow="360" windowWidth="11340" windowHeight="11700" tabRatio="864" xr2:uid="{00000000-000D-0000-FFFF-FFFF00000000}"/>
  </bookViews>
  <sheets>
    <sheet name="Inhalt" sheetId="176" r:id="rId1"/>
    <sheet name="Tab_1" sheetId="214" r:id="rId2"/>
    <sheet name="Gesamt (Bevölkerung)" sheetId="6" r:id="rId3"/>
    <sheet name="Tab_2.1.1" sheetId="7" r:id="rId4"/>
    <sheet name="Tab_2.1.2" sheetId="8" r:id="rId5"/>
    <sheet name="Tab_2.1.3" sheetId="182" r:id="rId6"/>
    <sheet name="Tab_2.1.4" sheetId="9" r:id="rId7"/>
    <sheet name="Tab_2.1.5" sheetId="10" r:id="rId8"/>
    <sheet name="Tab_2.1.6" sheetId="215" r:id="rId9"/>
    <sheet name="Tab_2.2.1" sheetId="14" r:id="rId10"/>
    <sheet name="Tab_2.2.2" sheetId="204" r:id="rId11"/>
    <sheet name="Tab_2.2.3" sheetId="17" r:id="rId12"/>
    <sheet name="Tab_2.2.4" sheetId="20" r:id="rId13"/>
    <sheet name="Tab_2.2.5" sheetId="22" r:id="rId14"/>
    <sheet name="Tab_2.2.6" sheetId="25" r:id="rId15"/>
    <sheet name="erwerbstätige" sheetId="216" r:id="rId16"/>
    <sheet name="Tab_3.1" sheetId="32" r:id="rId17"/>
    <sheet name="Tab_3.2" sheetId="34" r:id="rId18"/>
    <sheet name="Tab_3.3" sheetId="38" r:id="rId19"/>
    <sheet name="nichtständige" sheetId="217" r:id="rId20"/>
    <sheet name="Tab_4.1" sheetId="63" r:id="rId21"/>
    <sheet name="Tab_4.2" sheetId="64" r:id="rId22"/>
    <sheet name="Tab_4.3" sheetId="69" r:id="rId23"/>
    <sheet name="Tab_4.4" sheetId="213" r:id="rId24"/>
    <sheet name="Zeitreihen" sheetId="74" r:id="rId25"/>
    <sheet name="Tab_5.1" sheetId="210" r:id="rId26"/>
    <sheet name="Tab_5.2" sheetId="211" r:id="rId27"/>
    <sheet name="Tab_5.3" sheetId="212" r:id="rId28"/>
  </sheets>
  <definedNames>
    <definedName name="_xlnm._FilterDatabase" localSheetId="6" hidden="1">Tab_2.1.4!$A$4:$L$26</definedName>
    <definedName name="_xlnm.Print_Area" localSheetId="15">erwerbstätige!$A$1:$H$27</definedName>
    <definedName name="_xlnm.Print_Area" localSheetId="19">nichtständige!$A$1:$H$37</definedName>
    <definedName name="_xlnm.Print_Area" localSheetId="1">Tab_1!$A$1:$D$44</definedName>
    <definedName name="_xlnm.Print_Area" localSheetId="3">Tab_2.1.1!$A$1:$M$55</definedName>
    <definedName name="_xlnm.Print_Area" localSheetId="4">Tab_2.1.2!$A$1:$M$7</definedName>
    <definedName name="_xlnm.Print_Area" localSheetId="5">Tab_2.1.3!$A$1:$M$32</definedName>
    <definedName name="_xlnm.Print_Area" localSheetId="6">Tab_2.1.4!$A$1:$M$32</definedName>
    <definedName name="_xlnm.Print_Area" localSheetId="7">Tab_2.1.5!$A$1:$M$304</definedName>
    <definedName name="_xlnm.Print_Area" localSheetId="8">Tab_2.1.6!$A$1:$J$97</definedName>
    <definedName name="_xlnm.Print_Area" localSheetId="9">Tab_2.2.1!$A$1:$M$27</definedName>
    <definedName name="_xlnm.Print_Area" localSheetId="10">Tab_2.2.2!$A$1:$M$33</definedName>
    <definedName name="_xlnm.Print_Area" localSheetId="11">Tab_2.2.3!$A$1:$M$33</definedName>
    <definedName name="_xlnm.Print_Area" localSheetId="12">Tab_2.2.4!$A$1:$E$10</definedName>
    <definedName name="_xlnm.Print_Area" localSheetId="13">Tab_2.2.5!$A$1:$M$16</definedName>
    <definedName name="_xlnm.Print_Area" localSheetId="14">Tab_2.2.6!$A$1:$E$24</definedName>
    <definedName name="_xlnm.Print_Area" localSheetId="16">Tab_3.1!$A$1:$M$48</definedName>
    <definedName name="_xlnm.Print_Area" localSheetId="17">Tab_3.2!$A$1:$I$50</definedName>
    <definedName name="_xlnm.Print_Area" localSheetId="18">Tab_3.3!$A$1:$F$44</definedName>
    <definedName name="_xlnm.Print_Area" localSheetId="20">Tab_4.1!$A$1:$M$64</definedName>
    <definedName name="_xlnm.Print_Area" localSheetId="21">Tab_4.2!$A$1:$T$75</definedName>
    <definedName name="_xlnm.Print_Area" localSheetId="22">Tab_4.3!$A$1:$F$55</definedName>
    <definedName name="_xlnm.Print_Area" localSheetId="23">Tab_4.4!$A$1:$B$19</definedName>
    <definedName name="_xlnm.Print_Area" localSheetId="25">Tab_5.1!$A$1:$M$49</definedName>
    <definedName name="_xlnm.Print_Area" localSheetId="26">Tab_5.2!$A$1:$H$54</definedName>
    <definedName name="_xlnm.Print_Area" localSheetId="27">Tab_5.3!$A$1:$K$25</definedName>
    <definedName name="_xlnm.Print_Titles" localSheetId="6">Tab_2.1.4!$1:$3</definedName>
    <definedName name="_xlnm.Print_Titles" localSheetId="7">Tab_2.1.5!$1:$3</definedName>
    <definedName name="_xlnm.Print_Titles" localSheetId="8">Tab_2.1.6!$1:$3</definedName>
    <definedName name="_xlnm.Print_Titles" localSheetId="9">Tab_2.2.1!$1:$3</definedName>
    <definedName name="_xlnm.Print_Titles" localSheetId="10">Tab_2.2.2!$1:$3</definedName>
    <definedName name="_xlnm.Print_Titles" localSheetId="11">Tab_2.2.3!$1:$3</definedName>
    <definedName name="_xlnm.Print_Titles" localSheetId="20">Tab_4.1!$1:$4</definedName>
    <definedName name="_xlnm.Print_Titles" localSheetId="21">Tab_4.2!$2:$4</definedName>
    <definedName name="_xlnm.Print_Titles" localSheetId="27">Tab_5.3!$1:$5</definedName>
  </definedNames>
  <calcPr calcId="191029"/>
</workbook>
</file>

<file path=xl/calcChain.xml><?xml version="1.0" encoding="utf-8"?>
<calcChain xmlns="http://schemas.openxmlformats.org/spreadsheetml/2006/main">
  <c r="M50" i="210" l="1"/>
  <c r="L50" i="210"/>
  <c r="K50" i="210"/>
  <c r="J50" i="210"/>
  <c r="I50" i="210"/>
  <c r="H50" i="210"/>
  <c r="G50" i="210"/>
  <c r="F50" i="210"/>
  <c r="E50" i="210"/>
  <c r="D50" i="210"/>
  <c r="C50" i="210"/>
  <c r="D27" i="212" l="1"/>
  <c r="C27" i="212"/>
  <c r="H27" i="212"/>
  <c r="E27" i="212"/>
  <c r="D28" i="211"/>
  <c r="H52" i="211" s="1"/>
  <c r="D51" i="210"/>
  <c r="E51" i="210"/>
  <c r="F51" i="210"/>
  <c r="G51" i="210"/>
  <c r="H51" i="210"/>
  <c r="I51" i="210"/>
  <c r="J51" i="210"/>
  <c r="K51" i="210"/>
  <c r="L51" i="210"/>
  <c r="M51" i="210"/>
  <c r="C51" i="210"/>
  <c r="B28" i="210"/>
  <c r="K27" i="212" l="1"/>
  <c r="B27" i="212"/>
  <c r="D52" i="211"/>
  <c r="F52" i="211"/>
  <c r="G52" i="211"/>
  <c r="C38" i="214" l="1"/>
  <c r="C27" i="214"/>
  <c r="C16" i="214"/>
  <c r="H26" i="212" l="1"/>
  <c r="E26" i="212"/>
  <c r="K26" i="212" s="1"/>
  <c r="D26" i="212"/>
  <c r="C26" i="212"/>
  <c r="D27" i="211"/>
  <c r="H51" i="211" s="1"/>
  <c r="B27" i="210"/>
  <c r="D25" i="212"/>
  <c r="C25" i="212"/>
  <c r="D49" i="210"/>
  <c r="E49" i="210"/>
  <c r="F49" i="210"/>
  <c r="G49" i="210"/>
  <c r="H49" i="210"/>
  <c r="I49" i="210"/>
  <c r="J49" i="210"/>
  <c r="K49" i="210"/>
  <c r="L49" i="210"/>
  <c r="M49" i="210"/>
  <c r="C49" i="210"/>
  <c r="H25" i="212"/>
  <c r="E25" i="212"/>
  <c r="D26" i="211"/>
  <c r="H50" i="211" s="1"/>
  <c r="B26" i="210"/>
  <c r="H24" i="212"/>
  <c r="E24" i="212"/>
  <c r="D24" i="212"/>
  <c r="C24" i="212"/>
  <c r="D25" i="211"/>
  <c r="D49" i="211" s="1"/>
  <c r="M48" i="210"/>
  <c r="L48" i="210"/>
  <c r="K48" i="210"/>
  <c r="J48" i="210"/>
  <c r="I48" i="210"/>
  <c r="H48" i="210"/>
  <c r="G48" i="210"/>
  <c r="F48" i="210"/>
  <c r="E48" i="210"/>
  <c r="D48" i="210"/>
  <c r="C48" i="210"/>
  <c r="B25" i="210"/>
  <c r="H23" i="212"/>
  <c r="E23" i="212"/>
  <c r="D23" i="212"/>
  <c r="C23" i="212"/>
  <c r="B23" i="212" s="1"/>
  <c r="D24" i="211"/>
  <c r="F48" i="211" s="1"/>
  <c r="M47" i="210"/>
  <c r="L47" i="210"/>
  <c r="K47" i="210"/>
  <c r="J47" i="210"/>
  <c r="I47" i="210"/>
  <c r="H47" i="210"/>
  <c r="G47" i="210"/>
  <c r="F47" i="210"/>
  <c r="E47" i="210"/>
  <c r="D47" i="210"/>
  <c r="C47" i="210"/>
  <c r="B24" i="210"/>
  <c r="D22" i="212"/>
  <c r="C22" i="212"/>
  <c r="H22" i="212"/>
  <c r="E22" i="212"/>
  <c r="D23" i="211"/>
  <c r="G47" i="211" s="1"/>
  <c r="D46" i="210"/>
  <c r="E46" i="210"/>
  <c r="F46" i="210"/>
  <c r="G46" i="210"/>
  <c r="H46" i="210"/>
  <c r="I46" i="210"/>
  <c r="J46" i="210"/>
  <c r="K46" i="210"/>
  <c r="L46" i="210"/>
  <c r="M46" i="210"/>
  <c r="C46" i="210"/>
  <c r="B23" i="210"/>
  <c r="D22" i="211"/>
  <c r="F46" i="211" s="1"/>
  <c r="H21" i="212"/>
  <c r="E21" i="212"/>
  <c r="B21" i="212"/>
  <c r="D45" i="210"/>
  <c r="E45" i="210"/>
  <c r="F45" i="210"/>
  <c r="G45" i="210"/>
  <c r="H45" i="210"/>
  <c r="I45" i="210"/>
  <c r="J45" i="210"/>
  <c r="K45" i="210"/>
  <c r="L45" i="210"/>
  <c r="M45" i="210"/>
  <c r="C45" i="210"/>
  <c r="B22" i="210"/>
  <c r="H20" i="212"/>
  <c r="E20" i="212"/>
  <c r="K20" i="212" s="1"/>
  <c r="D20" i="212"/>
  <c r="C20" i="212"/>
  <c r="D21" i="211"/>
  <c r="D45" i="211" s="1"/>
  <c r="M44" i="210"/>
  <c r="L44" i="210"/>
  <c r="K44" i="210"/>
  <c r="J44" i="210"/>
  <c r="I44" i="210"/>
  <c r="H44" i="210"/>
  <c r="G44" i="210"/>
  <c r="F44" i="210"/>
  <c r="E44" i="210"/>
  <c r="D44" i="210"/>
  <c r="C44" i="210"/>
  <c r="B21" i="210"/>
  <c r="F45" i="211"/>
  <c r="H19" i="212"/>
  <c r="E19" i="212"/>
  <c r="D19" i="212"/>
  <c r="C19" i="212"/>
  <c r="D20" i="211"/>
  <c r="H44" i="211" s="1"/>
  <c r="F44" i="211"/>
  <c r="D43" i="210"/>
  <c r="E43" i="210"/>
  <c r="F43" i="210"/>
  <c r="G43" i="210"/>
  <c r="H43" i="210"/>
  <c r="I43" i="210"/>
  <c r="J43" i="210"/>
  <c r="K43" i="210"/>
  <c r="L43" i="210"/>
  <c r="M43" i="210"/>
  <c r="C43" i="210"/>
  <c r="B20" i="210"/>
  <c r="H18" i="212"/>
  <c r="E18" i="212"/>
  <c r="D18" i="212"/>
  <c r="B18" i="212" s="1"/>
  <c r="C18" i="212"/>
  <c r="D19" i="211"/>
  <c r="H43" i="211" s="1"/>
  <c r="D42" i="210"/>
  <c r="E42" i="210"/>
  <c r="F42" i="210"/>
  <c r="G42" i="210"/>
  <c r="H42" i="210"/>
  <c r="I42" i="210"/>
  <c r="J42" i="210"/>
  <c r="K42" i="210"/>
  <c r="L42" i="210"/>
  <c r="M42" i="210"/>
  <c r="C42" i="210"/>
  <c r="B19" i="210"/>
  <c r="B7" i="210"/>
  <c r="B45" i="210" s="1"/>
  <c r="C7" i="212"/>
  <c r="D7" i="212"/>
  <c r="C8" i="212"/>
  <c r="D8" i="212"/>
  <c r="C9" i="212"/>
  <c r="D9" i="212"/>
  <c r="C10" i="212"/>
  <c r="D10" i="212"/>
  <c r="C11" i="212"/>
  <c r="D11" i="212"/>
  <c r="C12" i="212"/>
  <c r="D12" i="212"/>
  <c r="C13" i="212"/>
  <c r="D13" i="212"/>
  <c r="C14" i="212"/>
  <c r="D14" i="212"/>
  <c r="B14" i="212" s="1"/>
  <c r="C15" i="212"/>
  <c r="D15" i="212"/>
  <c r="C16" i="212"/>
  <c r="D16" i="212"/>
  <c r="C17" i="212"/>
  <c r="D17" i="212"/>
  <c r="C6" i="212"/>
  <c r="D6" i="212"/>
  <c r="E7" i="212"/>
  <c r="H17" i="212"/>
  <c r="E17" i="212"/>
  <c r="D18" i="211"/>
  <c r="G42" i="211" s="1"/>
  <c r="G35" i="210"/>
  <c r="D41" i="210"/>
  <c r="H41" i="210"/>
  <c r="E41" i="210"/>
  <c r="B18" i="210"/>
  <c r="M41" i="210"/>
  <c r="L41" i="210"/>
  <c r="K41" i="210"/>
  <c r="J41" i="210"/>
  <c r="I41" i="210"/>
  <c r="G41" i="210"/>
  <c r="F41" i="210"/>
  <c r="C41" i="210"/>
  <c r="B10" i="210"/>
  <c r="B8" i="210"/>
  <c r="B9" i="210"/>
  <c r="B11" i="210"/>
  <c r="B12" i="210"/>
  <c r="B35" i="210" s="1"/>
  <c r="B13" i="210"/>
  <c r="B14" i="210"/>
  <c r="B15" i="210"/>
  <c r="B16" i="210"/>
  <c r="B17" i="210"/>
  <c r="B40" i="210"/>
  <c r="C31" i="210"/>
  <c r="D31" i="210"/>
  <c r="E31" i="210"/>
  <c r="F31" i="210"/>
  <c r="G31" i="210"/>
  <c r="H31" i="210"/>
  <c r="I31" i="210"/>
  <c r="J31" i="210"/>
  <c r="K31" i="210"/>
  <c r="L31" i="210"/>
  <c r="M31" i="210"/>
  <c r="C32" i="210"/>
  <c r="D32" i="210"/>
  <c r="E32" i="210"/>
  <c r="F32" i="210"/>
  <c r="G32" i="210"/>
  <c r="H32" i="210"/>
  <c r="I32" i="210"/>
  <c r="J32" i="210"/>
  <c r="K32" i="210"/>
  <c r="L32" i="210"/>
  <c r="M32" i="210"/>
  <c r="C33" i="210"/>
  <c r="D33" i="210"/>
  <c r="E33" i="210"/>
  <c r="F33" i="210"/>
  <c r="G33" i="210"/>
  <c r="H33" i="210"/>
  <c r="I33" i="210"/>
  <c r="J33" i="210"/>
  <c r="K33" i="210"/>
  <c r="L33" i="210"/>
  <c r="M33" i="210"/>
  <c r="C34" i="210"/>
  <c r="D34" i="210"/>
  <c r="E34" i="210"/>
  <c r="F34" i="210"/>
  <c r="G34" i="210"/>
  <c r="H34" i="210"/>
  <c r="I34" i="210"/>
  <c r="J34" i="210"/>
  <c r="K34" i="210"/>
  <c r="L34" i="210"/>
  <c r="M34" i="210"/>
  <c r="C35" i="210"/>
  <c r="D35" i="210"/>
  <c r="E35" i="210"/>
  <c r="F35" i="210"/>
  <c r="H35" i="210"/>
  <c r="I35" i="210"/>
  <c r="J35" i="210"/>
  <c r="K35" i="210"/>
  <c r="L35" i="210"/>
  <c r="M35" i="210"/>
  <c r="C36" i="210"/>
  <c r="D36" i="210"/>
  <c r="E36" i="210"/>
  <c r="F36" i="210"/>
  <c r="G36" i="210"/>
  <c r="H36" i="210"/>
  <c r="I36" i="210"/>
  <c r="J36" i="210"/>
  <c r="K36" i="210"/>
  <c r="L36" i="210"/>
  <c r="M36" i="210"/>
  <c r="C37" i="210"/>
  <c r="D37" i="210"/>
  <c r="E37" i="210"/>
  <c r="F37" i="210"/>
  <c r="G37" i="210"/>
  <c r="H37" i="210"/>
  <c r="I37" i="210"/>
  <c r="J37" i="210"/>
  <c r="K37" i="210"/>
  <c r="L37" i="210"/>
  <c r="M37" i="210"/>
  <c r="C38" i="210"/>
  <c r="D38" i="210"/>
  <c r="E38" i="210"/>
  <c r="F38" i="210"/>
  <c r="G38" i="210"/>
  <c r="H38" i="210"/>
  <c r="I38" i="210"/>
  <c r="J38" i="210"/>
  <c r="K38" i="210"/>
  <c r="L38" i="210"/>
  <c r="M38" i="210"/>
  <c r="C39" i="210"/>
  <c r="D39" i="210"/>
  <c r="E39" i="210"/>
  <c r="F39" i="210"/>
  <c r="G39" i="210"/>
  <c r="H39" i="210"/>
  <c r="I39" i="210"/>
  <c r="J39" i="210"/>
  <c r="K39" i="210"/>
  <c r="L39" i="210"/>
  <c r="M39" i="210"/>
  <c r="C40" i="210"/>
  <c r="D40" i="210"/>
  <c r="E40" i="210"/>
  <c r="F40" i="210"/>
  <c r="G40" i="210"/>
  <c r="H40" i="210"/>
  <c r="I40" i="210"/>
  <c r="J40" i="210"/>
  <c r="K40" i="210"/>
  <c r="L40" i="210"/>
  <c r="M40" i="210"/>
  <c r="D7" i="211"/>
  <c r="G31" i="211" s="1"/>
  <c r="D8" i="211"/>
  <c r="G32" i="211" s="1"/>
  <c r="D9" i="211"/>
  <c r="D33" i="211" s="1"/>
  <c r="D10" i="211"/>
  <c r="D34" i="211" s="1"/>
  <c r="D11" i="211"/>
  <c r="D35" i="211" s="1"/>
  <c r="D12" i="211"/>
  <c r="D36" i="211" s="1"/>
  <c r="D13" i="211"/>
  <c r="D37" i="211" s="1"/>
  <c r="D14" i="211"/>
  <c r="F38" i="211" s="1"/>
  <c r="D15" i="211"/>
  <c r="D39" i="211" s="1"/>
  <c r="D16" i="211"/>
  <c r="H40" i="211" s="1"/>
  <c r="D17" i="211"/>
  <c r="G41" i="211" s="1"/>
  <c r="E6" i="212"/>
  <c r="H6" i="212"/>
  <c r="H7" i="212"/>
  <c r="K7" i="212" s="1"/>
  <c r="E8" i="212"/>
  <c r="H8" i="212"/>
  <c r="E9" i="212"/>
  <c r="H9" i="212"/>
  <c r="E10" i="212"/>
  <c r="H10" i="212"/>
  <c r="E11" i="212"/>
  <c r="H11" i="212"/>
  <c r="E12" i="212"/>
  <c r="H12" i="212"/>
  <c r="E13" i="212"/>
  <c r="H13" i="212"/>
  <c r="E14" i="212"/>
  <c r="H14" i="212"/>
  <c r="E15" i="212"/>
  <c r="H15" i="212"/>
  <c r="E16" i="212"/>
  <c r="H16" i="212"/>
  <c r="K16" i="212" s="1"/>
  <c r="F32" i="211"/>
  <c r="H41" i="211"/>
  <c r="H32" i="211"/>
  <c r="H47" i="211"/>
  <c r="G49" i="211"/>
  <c r="K14" i="212" l="1"/>
  <c r="K8" i="212"/>
  <c r="B19" i="212"/>
  <c r="B10" i="212"/>
  <c r="B7" i="212"/>
  <c r="K15" i="212"/>
  <c r="K9" i="212"/>
  <c r="B15" i="212"/>
  <c r="K21" i="212"/>
  <c r="B13" i="212"/>
  <c r="B20" i="212"/>
  <c r="K18" i="212"/>
  <c r="B26" i="212"/>
  <c r="B17" i="212"/>
  <c r="K19" i="212"/>
  <c r="K25" i="212"/>
  <c r="K11" i="212"/>
  <c r="B11" i="212"/>
  <c r="B25" i="212"/>
  <c r="B16" i="212"/>
  <c r="K24" i="212"/>
  <c r="K13" i="212"/>
  <c r="K6" i="212"/>
  <c r="K23" i="212"/>
  <c r="D32" i="211"/>
  <c r="H35" i="211"/>
  <c r="H49" i="211"/>
  <c r="H38" i="211"/>
  <c r="F49" i="211"/>
  <c r="G50" i="211"/>
  <c r="D48" i="211"/>
  <c r="F47" i="211"/>
  <c r="F40" i="211"/>
  <c r="H48" i="211"/>
  <c r="F43" i="211"/>
  <c r="F36" i="211"/>
  <c r="G48" i="211"/>
  <c r="G37" i="211"/>
  <c r="F35" i="211"/>
  <c r="F37" i="211"/>
  <c r="H36" i="211"/>
  <c r="F51" i="211"/>
  <c r="D47" i="211"/>
  <c r="H39" i="211"/>
  <c r="F39" i="211"/>
  <c r="G36" i="211"/>
  <c r="F31" i="211"/>
  <c r="B32" i="210"/>
  <c r="B34" i="210"/>
  <c r="B39" i="210"/>
  <c r="B38" i="210"/>
  <c r="B31" i="210"/>
  <c r="B37" i="210"/>
  <c r="B33" i="210"/>
  <c r="B50" i="210"/>
  <c r="B36" i="210"/>
  <c r="B44" i="210"/>
  <c r="B51" i="210"/>
  <c r="B41" i="210"/>
  <c r="B42" i="210"/>
  <c r="B43" i="210"/>
  <c r="G44" i="211"/>
  <c r="H37" i="211"/>
  <c r="B6" i="212"/>
  <c r="B12" i="212"/>
  <c r="G46" i="211"/>
  <c r="D41" i="211"/>
  <c r="B22" i="212"/>
  <c r="K12" i="212"/>
  <c r="K22" i="212"/>
  <c r="G43" i="211"/>
  <c r="D44" i="211"/>
  <c r="F41" i="211"/>
  <c r="B24" i="212"/>
  <c r="K10" i="212"/>
  <c r="H34" i="211"/>
  <c r="B9" i="212"/>
  <c r="B46" i="210"/>
  <c r="B47" i="210"/>
  <c r="B48" i="210"/>
  <c r="B49" i="210"/>
  <c r="B8" i="212"/>
  <c r="K17" i="212"/>
  <c r="D38" i="211"/>
  <c r="G33" i="211"/>
  <c r="F33" i="211"/>
  <c r="H46" i="211"/>
  <c r="D31" i="211"/>
  <c r="D43" i="211"/>
  <c r="F50" i="211"/>
  <c r="G35" i="211"/>
  <c r="G51" i="211"/>
  <c r="D50" i="211"/>
  <c r="G38" i="211"/>
  <c r="H31" i="211"/>
  <c r="G40" i="211"/>
  <c r="H33" i="211"/>
  <c r="G45" i="211"/>
  <c r="D42" i="211"/>
  <c r="D46" i="211"/>
  <c r="F34" i="211"/>
  <c r="F42" i="211"/>
  <c r="H45" i="211"/>
  <c r="D40" i="211"/>
  <c r="D51" i="211"/>
  <c r="H42" i="211"/>
  <c r="G39" i="211"/>
  <c r="G34" i="211"/>
</calcChain>
</file>

<file path=xl/sharedStrings.xml><?xml version="1.0" encoding="utf-8"?>
<sst xmlns="http://schemas.openxmlformats.org/spreadsheetml/2006/main" count="1595" uniqueCount="483">
  <si>
    <t>Georgien</t>
  </si>
  <si>
    <t>Somalia</t>
  </si>
  <si>
    <t>Arbeitslos</t>
  </si>
  <si>
    <t>Kind, Schüler, Student</t>
  </si>
  <si>
    <t>Rentner</t>
  </si>
  <si>
    <t>Kategorie</t>
  </si>
  <si>
    <t>Staatsbürgerschaft</t>
  </si>
  <si>
    <t>(Anwesenheitsdauer bis 12 Monate)</t>
  </si>
  <si>
    <t>Kasachstan</t>
  </si>
  <si>
    <t>Jahr</t>
  </si>
  <si>
    <t>Index</t>
  </si>
  <si>
    <t>Männer</t>
  </si>
  <si>
    <t>Frauen</t>
  </si>
  <si>
    <t>Ausländeranteil</t>
  </si>
  <si>
    <t>Sektor 1</t>
  </si>
  <si>
    <t>Sektor 2</t>
  </si>
  <si>
    <t>Sektor 3</t>
  </si>
  <si>
    <t>Jordanien</t>
  </si>
  <si>
    <t>Nigeria</t>
  </si>
  <si>
    <t>Erwerbstätige</t>
  </si>
  <si>
    <t>Afghanistan</t>
  </si>
  <si>
    <t>Irak</t>
  </si>
  <si>
    <t>Nepal</t>
  </si>
  <si>
    <t>Estland</t>
  </si>
  <si>
    <t>Kenia</t>
  </si>
  <si>
    <t>Senegal</t>
  </si>
  <si>
    <t>Armenien</t>
  </si>
  <si>
    <t>Staatenlos</t>
  </si>
  <si>
    <t>Iran</t>
  </si>
  <si>
    <t>Litauen</t>
  </si>
  <si>
    <t>Ständige Bevölkerung nach Altersjahr, Geschlecht und Heimat</t>
  </si>
  <si>
    <t>Pos.</t>
  </si>
  <si>
    <t>1.</t>
  </si>
  <si>
    <t>Ständige Bevölkerung Total</t>
  </si>
  <si>
    <t>2.</t>
  </si>
  <si>
    <t>Liechtensteiner</t>
  </si>
  <si>
    <t>3.</t>
  </si>
  <si>
    <t>Ausländer</t>
  </si>
  <si>
    <t>nach Kategorie:</t>
  </si>
  <si>
    <t>4.</t>
  </si>
  <si>
    <t>Niedergelassene</t>
  </si>
  <si>
    <t>5.</t>
  </si>
  <si>
    <t>Jahresaufenthalter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</si>
  <si>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</si>
  <si>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</si>
  <si>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</si>
  <si>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</si>
  <si>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</si>
  <si>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</si>
  <si>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</si>
  <si>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</si>
  <si>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</si>
  <si>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</si>
  <si>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</si>
  <si>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</si>
  <si>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</si>
  <si>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</si>
  <si>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</si>
  <si>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</si>
  <si>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</si>
  <si>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</si>
  <si>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</si>
  <si>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</si>
  <si>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</si>
  <si>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</si>
  <si>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</si>
  <si>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</si>
  <si>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</si>
  <si>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</si>
  <si>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</si>
  <si>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</si>
  <si>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Wohngemeinde</t>
  </si>
  <si>
    <t>Vaduz</t>
  </si>
  <si>
    <t>Triesen</t>
  </si>
  <si>
    <t>Balzers</t>
  </si>
  <si>
    <t>Triesenberg</t>
  </si>
  <si>
    <t>Schaan</t>
  </si>
  <si>
    <t>Planken</t>
  </si>
  <si>
    <t>Eschen</t>
  </si>
  <si>
    <t>Mauren</t>
  </si>
  <si>
    <t>Gamprin</t>
  </si>
  <si>
    <t>Ruggell</t>
  </si>
  <si>
    <t>Schellenberg</t>
  </si>
  <si>
    <t>Total</t>
  </si>
  <si>
    <t>Liechtenstein</t>
  </si>
  <si>
    <t>Schweiz</t>
  </si>
  <si>
    <t>Zöllner und Angehörige</t>
  </si>
  <si>
    <t>Ausländeranteil nach Wohngemeinde</t>
  </si>
  <si>
    <t>ledig</t>
  </si>
  <si>
    <t>getrennt</t>
  </si>
  <si>
    <t>Ständige Bevölkerung nach Staatsbürgerschaft und Wohngemeinde - Übersicht</t>
  </si>
  <si>
    <t>Belgien</t>
  </si>
  <si>
    <t>Dänemark</t>
  </si>
  <si>
    <t>Deutschland</t>
  </si>
  <si>
    <t>Finnland</t>
  </si>
  <si>
    <t>Frankreich</t>
  </si>
  <si>
    <t>Griechenland</t>
  </si>
  <si>
    <t>Irland</t>
  </si>
  <si>
    <t>Island</t>
  </si>
  <si>
    <t>Italien</t>
  </si>
  <si>
    <t>Luxemburg</t>
  </si>
  <si>
    <t>Niederlande</t>
  </si>
  <si>
    <t>Norwegen</t>
  </si>
  <si>
    <t>Österreich</t>
  </si>
  <si>
    <t>Portugal</t>
  </si>
  <si>
    <t>Schweden</t>
  </si>
  <si>
    <t>Spanien</t>
  </si>
  <si>
    <t>Bosnien-Herzegowina</t>
  </si>
  <si>
    <t>Kroatien</t>
  </si>
  <si>
    <t>Slowenien</t>
  </si>
  <si>
    <t>Türkei</t>
  </si>
  <si>
    <t>Andere</t>
  </si>
  <si>
    <t>Grossbritannien</t>
  </si>
  <si>
    <t>Ägypten</t>
  </si>
  <si>
    <t>Algerien</t>
  </si>
  <si>
    <t>Argentinien</t>
  </si>
  <si>
    <t>Australien</t>
  </si>
  <si>
    <t>Bahamas</t>
  </si>
  <si>
    <t>Brasilien</t>
  </si>
  <si>
    <t>Bulgarien</t>
  </si>
  <si>
    <t>Chile</t>
  </si>
  <si>
    <t>Costa Rica</t>
  </si>
  <si>
    <t>Ecuador</t>
  </si>
  <si>
    <t>Indien</t>
  </si>
  <si>
    <t>Indonesien</t>
  </si>
  <si>
    <t>Japan</t>
  </si>
  <si>
    <t>Kanada</t>
  </si>
  <si>
    <t>Kolumbien</t>
  </si>
  <si>
    <t>Kuba</t>
  </si>
  <si>
    <t>Malta</t>
  </si>
  <si>
    <t>Marokko</t>
  </si>
  <si>
    <t>Pakistan</t>
  </si>
  <si>
    <t>Peru</t>
  </si>
  <si>
    <t>Philippinen</t>
  </si>
  <si>
    <t>Polen</t>
  </si>
  <si>
    <t>Russland</t>
  </si>
  <si>
    <t>Sri Lanka</t>
  </si>
  <si>
    <t>Südafrika</t>
  </si>
  <si>
    <t>Syrien</t>
  </si>
  <si>
    <t>Thailand</t>
  </si>
  <si>
    <t>Tunesien</t>
  </si>
  <si>
    <t>Ukraine</t>
  </si>
  <si>
    <t>Ungarn</t>
  </si>
  <si>
    <t>USA</t>
  </si>
  <si>
    <t>Vietnam</t>
  </si>
  <si>
    <t>Vorläufig Aufgenommene</t>
  </si>
  <si>
    <t>Vorläufige Aufgenommene nach Staatsbürgerschaft, Geschlecht und Wohngemeinde</t>
  </si>
  <si>
    <t>Äthiopien</t>
  </si>
  <si>
    <t>Erwerbstätig</t>
  </si>
  <si>
    <t>Kambodscha</t>
  </si>
  <si>
    <t>Mauritius</t>
  </si>
  <si>
    <t>Die Angehörigen der Zöllner erhalten auf Wunsch seit dem 14. August 2001 eine Jahresaufenthaltsbewilligung.</t>
  </si>
  <si>
    <t>Erläuterung zur Tabelle:</t>
  </si>
  <si>
    <t>CK Maschinenbau</t>
  </si>
  <si>
    <t>CL Fahrzeugbau</t>
  </si>
  <si>
    <t>F Baugewerbe</t>
  </si>
  <si>
    <t>H Verkehr u. Lagerei</t>
  </si>
  <si>
    <t>I Gastgewerbe</t>
  </si>
  <si>
    <t>JB Telekommunikation</t>
  </si>
  <si>
    <t>L Grundstücks- u. Wohnungswesen</t>
  </si>
  <si>
    <t>QA Gesundheitswesen</t>
  </si>
  <si>
    <t>QB Heime u. Sozialwesen</t>
  </si>
  <si>
    <t>R Kunst, Unterhaltung u. Erholung</t>
  </si>
  <si>
    <t>T Private Haushalte mit Hauspersonal</t>
  </si>
  <si>
    <t>Nichtständige Bevölkerung</t>
  </si>
  <si>
    <t>Nichtständige Bevölkerung mit Erwerbstätigkeit in FL</t>
  </si>
  <si>
    <t>5 Zeitreihen</t>
  </si>
  <si>
    <t>Ständige Bevölkerung nach Staatsbürgerschaft, Geschlecht und Wohngemeinde</t>
  </si>
  <si>
    <t>2  Ständige Bevölkerung</t>
  </si>
  <si>
    <t>A Land- u. Forstw., Fischerei</t>
  </si>
  <si>
    <t>B Bergbau, Gew. v. Steinen u. Erden</t>
  </si>
  <si>
    <t>CA H.v. Nahrung, Getränken, Tabakerzgn.</t>
  </si>
  <si>
    <t>CB H.v. Textilien, Bekleidung, Schuhen</t>
  </si>
  <si>
    <t>CC H.v. Holzwaren, Papier, Druckerzgn.</t>
  </si>
  <si>
    <t>CD-CF H.v. chem. u. pharmazeut. Erzgn.</t>
  </si>
  <si>
    <t>CG H.v. Gummi-, Kunststoff-, Glas-, Keramikwa.</t>
  </si>
  <si>
    <t>CH Metallerzeugung u. -bearb., Metallerzgn.</t>
  </si>
  <si>
    <t>CI H.v. EDV-Geräten, elektron. u. opt. Erzgn.</t>
  </si>
  <si>
    <t>CM Sonst. Warenh.; Rep. u. Install. Maschinen</t>
  </si>
  <si>
    <t>D-E Energie- u. Wasserversorg.; Abfallentsorg.</t>
  </si>
  <si>
    <t>JA Verlagswesen, audiovis. Medien u. Rundfunk</t>
  </si>
  <si>
    <t>JC Informatik- u. Informations-Dienstl.</t>
  </si>
  <si>
    <t>K Finanz- u. Versicherungsdienstl.</t>
  </si>
  <si>
    <t>MAA Rechts- u. Steuerberat., Wirtschaftsprüfung</t>
  </si>
  <si>
    <t>MAB Verw. v. Unternehmen, Unternehmensberat.</t>
  </si>
  <si>
    <t>MAC Architektur- u. Ing.büros; Werkstoffanalysen</t>
  </si>
  <si>
    <t>MB-MC F&amp;E; sonst. techn. Tätigkeiten</t>
  </si>
  <si>
    <t>N Sonst. wirtschaftl. Dienstl.</t>
  </si>
  <si>
    <t>O Öffentliche Verwaltung; Sozialversich.</t>
  </si>
  <si>
    <t>P Erziehung u. Unterricht</t>
  </si>
  <si>
    <t>S Sonst. Dienstl.</t>
  </si>
  <si>
    <t>Ständige Bevölkerung nach Heimat, Geschlecht, Zivilstand und Wohngemeinde</t>
  </si>
  <si>
    <t>Kurzaufenthalter (12 Monate und länger in FL)</t>
  </si>
  <si>
    <t>Vorläufig Aufgenommene (12 Monate und länger in FL)</t>
  </si>
  <si>
    <t>(Anwesenheitsdauer 12 Monate und länger)</t>
  </si>
  <si>
    <t>Ab dem Jahr 2008 sind die Erwerbstätigen den Sektoren gemäss NOGA 2008 zugeordnet.</t>
  </si>
  <si>
    <t>Lettland</t>
  </si>
  <si>
    <t>Belarus</t>
  </si>
  <si>
    <t>Dominikanische Rep.</t>
  </si>
  <si>
    <t>Kongo (Demokr. Rep.)</t>
  </si>
  <si>
    <t>Korea (Republik)</t>
  </si>
  <si>
    <t>Kosovo</t>
  </si>
  <si>
    <t>Malediven</t>
  </si>
  <si>
    <t>Mexiko</t>
  </si>
  <si>
    <t>Montenegro</t>
  </si>
  <si>
    <t>Rumänien</t>
  </si>
  <si>
    <t>Serbien</t>
  </si>
  <si>
    <t>Simbabwe</t>
  </si>
  <si>
    <t>Slowakei</t>
  </si>
  <si>
    <t>St. Lucia</t>
  </si>
  <si>
    <t>Taiwan</t>
  </si>
  <si>
    <t>Tschechien</t>
  </si>
  <si>
    <t>Verein. arab. Emirate</t>
  </si>
  <si>
    <t>U Exterritoriale Org.; Zollbehörden</t>
  </si>
  <si>
    <t>Usbekistan</t>
  </si>
  <si>
    <t>Eritrea</t>
  </si>
  <si>
    <t>Daueraufenthalter</t>
  </si>
  <si>
    <t>Neuseeland</t>
  </si>
  <si>
    <t>Ständige Bevölkerung nach Gemeinden seit 2000</t>
  </si>
  <si>
    <t>Erwerbstätige ständige Bevölkerung nach Wirtschaftssektoren seit 2000</t>
  </si>
  <si>
    <t>Anteile der Sektoren</t>
  </si>
  <si>
    <t>Übersicht: Bevölkerung und Erwerbstätigkeit</t>
  </si>
  <si>
    <t>Zöllner und deren Angehörige</t>
  </si>
  <si>
    <t>Ständige Bevölkerung Erwerbstätig</t>
  </si>
  <si>
    <t>Ständige Bevölkerung Nichterwerbstätig</t>
  </si>
  <si>
    <t>Kurzaufenthalter (bis 12 Monate in FL)</t>
  </si>
  <si>
    <t>Unbekannt</t>
  </si>
  <si>
    <t>Ständige Bevölkerung nach Bewilligungskategorien und Wohngemeinde</t>
  </si>
  <si>
    <t>Alter</t>
  </si>
  <si>
    <t>Schellen-
berg</t>
  </si>
  <si>
    <t>Triesen-
berg</t>
  </si>
  <si>
    <t>Ständige
Bevölkerung</t>
  </si>
  <si>
    <t>Sektor 1
Landwirtschaft</t>
  </si>
  <si>
    <t>Sektor 2
Industrie</t>
  </si>
  <si>
    <t>Sektor 3
Dienstleistungen</t>
  </si>
  <si>
    <t>Ständige Bevölkerung</t>
  </si>
  <si>
    <t>Ständige Bevölkerung nach Heimat und Geschlecht seit 2000</t>
  </si>
  <si>
    <t>Panama</t>
  </si>
  <si>
    <t>30.06.2012</t>
  </si>
  <si>
    <t>30.06.2011</t>
  </si>
  <si>
    <t>30.06.2000</t>
  </si>
  <si>
    <t>30.06.2001</t>
  </si>
  <si>
    <t>30.06.2002</t>
  </si>
  <si>
    <t>30.06.2003</t>
  </si>
  <si>
    <t>30.06.2004</t>
  </si>
  <si>
    <t>30.06.2005</t>
  </si>
  <si>
    <t>30.06.2006</t>
  </si>
  <si>
    <t>30.06.2007</t>
  </si>
  <si>
    <t>30.06.2008</t>
  </si>
  <si>
    <t>30.06.2009</t>
  </si>
  <si>
    <t>30.06.2010</t>
  </si>
  <si>
    <t>Asylbewerber, Schutzbedürftige und vorläufig Aufgenommene (bis 12 Monate in FL)</t>
  </si>
  <si>
    <t>30.06.2013</t>
  </si>
  <si>
    <t>EWR</t>
  </si>
  <si>
    <t>Übriges Europa</t>
  </si>
  <si>
    <t>Afrika</t>
  </si>
  <si>
    <t>Amerika</t>
  </si>
  <si>
    <t>Asien</t>
  </si>
  <si>
    <t>Ozeanien</t>
  </si>
  <si>
    <t>China</t>
  </si>
  <si>
    <t>Andorra</t>
  </si>
  <si>
    <t>Madagaskar</t>
  </si>
  <si>
    <t>Haiti</t>
  </si>
  <si>
    <t>Venezuela</t>
  </si>
  <si>
    <t>Niedergelassene nach Staatsbürgerschaft und Wohngemeinde</t>
  </si>
  <si>
    <t>Daueraufenthalter nach Staatsbürgerschaft und Wohngemeinde</t>
  </si>
  <si>
    <t>Jahresaufenthalter nach Staatsbürgerschaft und Wohngemeinde</t>
  </si>
  <si>
    <t>Kurzaufenthalter nach Staatsbürgerschaft und Wohngemeinde</t>
  </si>
  <si>
    <t>30.06.2014</t>
  </si>
  <si>
    <t>30.06.2015</t>
  </si>
  <si>
    <t>CJ H.v. elektrischen Ausrüstungen</t>
  </si>
  <si>
    <t>Burkina Faso</t>
  </si>
  <si>
    <t>St. Kitts und Nevis</t>
  </si>
  <si>
    <t>Laos</t>
  </si>
  <si>
    <t>Bangladesch</t>
  </si>
  <si>
    <t>Albanien</t>
  </si>
  <si>
    <t>In Prozent</t>
  </si>
  <si>
    <t>Anteil der Erwerbstätigen an der ständigen Bevölkerung</t>
  </si>
  <si>
    <t>30.06.2016</t>
  </si>
  <si>
    <t>Ghana</t>
  </si>
  <si>
    <t>Asylbewerber</t>
  </si>
  <si>
    <t>30.06.2017</t>
  </si>
  <si>
    <t>verheiratet</t>
  </si>
  <si>
    <t>verwitwet</t>
  </si>
  <si>
    <t>geschieden</t>
  </si>
  <si>
    <t>Singapur</t>
  </si>
  <si>
    <t>Kurzaufenthalter</t>
  </si>
  <si>
    <t>Nicaragua</t>
  </si>
  <si>
    <t>Mongolei</t>
  </si>
  <si>
    <t>30.06.2018</t>
  </si>
  <si>
    <t>Im Inland tätige ständige Bevölkerung nach Wirtschaftszweig und Kategorie</t>
  </si>
  <si>
    <t>Im Ausland tätige ständige Bevölkerung nach Wirtschaftszweig und Kategorie</t>
  </si>
  <si>
    <t>30.06.2019</t>
  </si>
  <si>
    <t>Tabelle 2.1.2</t>
  </si>
  <si>
    <t>Tabelle 2.1.3</t>
  </si>
  <si>
    <t>Tabelle 2.1.4</t>
  </si>
  <si>
    <t>Libanon</t>
  </si>
  <si>
    <t>Zöllner und Angehörige nach Staatsbürgerschaft und Wohngemeinde</t>
  </si>
  <si>
    <t>Tabelle 1</t>
  </si>
  <si>
    <t>Kurzaufenthalter nach Arbeitsland, Wirtschaftszweig, Geschlecht und Staatsbürgerschaft</t>
  </si>
  <si>
    <t>Asylbewerber, Schutzbedürftige, vorläufig Aufgenommene nach Staatsbürgerschaft, Geschlecht und Wohngemeinde</t>
  </si>
  <si>
    <t>Ständige Bevölkerung nach Erwerbsstatus, Wirtschaftszweig und Wohngemeinde – Übersicht</t>
  </si>
  <si>
    <t>Tabelle 2.1.1</t>
  </si>
  <si>
    <t>3  Erwerbstätige ständige Bevölkerung</t>
  </si>
  <si>
    <t>4 Nichtständige Bevölkerung</t>
  </si>
  <si>
    <t>Tabelle 5.1</t>
  </si>
  <si>
    <t>Tabelle 5.2</t>
  </si>
  <si>
    <t>Tabelle 5.3</t>
  </si>
  <si>
    <t>Tabelle 2.2.1</t>
  </si>
  <si>
    <t>Tabelle 2.2.2</t>
  </si>
  <si>
    <t>Tabelle 2.2.3</t>
  </si>
  <si>
    <t>Tabelle 2.2.4</t>
  </si>
  <si>
    <t>Tabelle 2.2.5</t>
  </si>
  <si>
    <t>Tabelle 2.2.6</t>
  </si>
  <si>
    <t>Tabelle 3.1</t>
  </si>
  <si>
    <t>Tabelle 3.2</t>
  </si>
  <si>
    <t>Tabelle 3.3</t>
  </si>
  <si>
    <t>Tabelle 4.4</t>
  </si>
  <si>
    <t>In Liechtenstein erwerbstätig</t>
  </si>
  <si>
    <t>30.06.2020</t>
  </si>
  <si>
    <t>Hausfrau / Hausmann</t>
  </si>
  <si>
    <t>Sudan</t>
  </si>
  <si>
    <t>Malaysia</t>
  </si>
  <si>
    <t>Ruanda</t>
  </si>
  <si>
    <t>Israel</t>
  </si>
  <si>
    <t xml:space="preserve">Vorläufig Aufgenommene </t>
  </si>
  <si>
    <t>Asylwerber, Schutzbedürftige, vorläufig Aufgenommene nach Arbeitsland, Wirtschaftszweig und Geschlecht</t>
  </si>
  <si>
    <t>Tabellen der Bevölkerungsstatistik</t>
  </si>
  <si>
    <t>Titel</t>
  </si>
  <si>
    <t>Tabelle</t>
  </si>
  <si>
    <t>1 Übersicht</t>
  </si>
  <si>
    <t>Bevölkerung und Erwerbstätigkeit</t>
  </si>
  <si>
    <t>Tab_1</t>
  </si>
  <si>
    <t>2 Ständige Bevölkerung</t>
  </si>
  <si>
    <t>Tab_2.1.1</t>
  </si>
  <si>
    <t>Tab_2.1.2</t>
  </si>
  <si>
    <t>Tab_2.1.3</t>
  </si>
  <si>
    <t>Tab_2.1.4</t>
  </si>
  <si>
    <t>Tab_2.1.5</t>
  </si>
  <si>
    <t>Tab_2.1.6</t>
  </si>
  <si>
    <t>Tab_2.2.1</t>
  </si>
  <si>
    <t>Tab_2.2.2</t>
  </si>
  <si>
    <t>Tab_2.2.3</t>
  </si>
  <si>
    <t>Tab_2.2.4</t>
  </si>
  <si>
    <t>Tab_2.2.5</t>
  </si>
  <si>
    <t>Tab_2.2.6</t>
  </si>
  <si>
    <t>3 Erwerbstätige ständige Bevölkerung</t>
  </si>
  <si>
    <t>Ständige Bevölkerung nach Wirtschaftszweig und Wohngemeinde - Übersicht</t>
  </si>
  <si>
    <t>Tab_3.1</t>
  </si>
  <si>
    <t>Tab_3.2</t>
  </si>
  <si>
    <t>Tab_3.3</t>
  </si>
  <si>
    <t>Tab_4.1</t>
  </si>
  <si>
    <t>Tab_4.2</t>
  </si>
  <si>
    <t>Tab_4.3</t>
  </si>
  <si>
    <t>Tab_4.4</t>
  </si>
  <si>
    <t>Tab_5.1</t>
  </si>
  <si>
    <t>Tab_5.2</t>
  </si>
  <si>
    <t>Tab_5.3</t>
  </si>
  <si>
    <t>30.06.2021</t>
  </si>
  <si>
    <t>Stichtag: 30.06.2021 (1484) Juni</t>
  </si>
  <si>
    <t>Frauen Total</t>
  </si>
  <si>
    <t>Männer Total</t>
  </si>
  <si>
    <t>Burundi</t>
  </si>
  <si>
    <t>Sierra Leone</t>
  </si>
  <si>
    <t>Tansania</t>
  </si>
  <si>
    <t>Aserbaidschan</t>
  </si>
  <si>
    <t>Kirgisistan</t>
  </si>
  <si>
    <t>nicht erwerbstätig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</si>
  <si>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</si>
  <si>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</si>
  <si>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</si>
  <si>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</si>
  <si>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</si>
  <si>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</si>
  <si>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</si>
  <si>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</si>
  <si>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</si>
  <si>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</si>
  <si>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</si>
  <si>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</si>
  <si>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</si>
  <si>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</si>
  <si>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</si>
  <si>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</si>
  <si>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</si>
  <si>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</si>
  <si>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</si>
  <si>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</si>
  <si>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</si>
  <si>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</si>
  <si>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</si>
  <si>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</si>
  <si>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</si>
  <si>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</si>
  <si>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</si>
  <si>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</si>
  <si>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</si>
  <si>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</si>
  <si>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</si>
  <si>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</si>
  <si>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</si>
  <si>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</si>
  <si>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</si>
  <si>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</si>
  <si>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</si>
  <si>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</si>
  <si>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</si>
  <si>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</si>
  <si>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</si>
  <si>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</si>
  <si>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</si>
  <si>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</si>
  <si>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</si>
  <si>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</si>
  <si>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</si>
  <si>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</si>
  <si>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</si>
  <si>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</si>
  <si>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</si>
  <si>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</si>
  <si>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</si>
  <si>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</si>
  <si>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</si>
  <si>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</si>
  <si>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</si>
  <si>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</si>
  <si>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</si>
  <si>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</si>
  <si>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</si>
  <si>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</si>
  <si>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</si>
  <si>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</si>
  <si>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</si>
  <si>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</si>
  <si>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</si>
  <si>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</si>
  <si>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</si>
  <si>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</si>
  <si>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</si>
  <si>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</si>
  <si>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</si>
  <si>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</si>
  <si>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</si>
  <si>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</si>
  <si>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</si>
  <si>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</si>
  <si>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</si>
  <si>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</si>
  <si>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</si>
  <si>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</si>
  <si>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</si>
  <si>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</si>
  <si>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</si>
  <si>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</si>
  <si>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</si>
  <si>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</si>
  <si>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</si>
  <si>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</si>
  <si>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</si>
  <si>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</si>
  <si>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</si>
  <si>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</si>
  <si>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</si>
  <si>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</si>
  <si>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</si>
  <si>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</si>
  <si>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</si>
  <si>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</si>
  <si>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</si>
  <si>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</si>
  <si>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</si>
  <si>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G Handel, Instandhalt. u. Rep. v. Fahrzeugen</t>
  </si>
  <si>
    <t>In Ausland erwerbstätig</t>
  </si>
  <si>
    <t>Moldau</t>
  </si>
  <si>
    <t>Drittländer</t>
  </si>
  <si>
    <t>Nordmazedonien</t>
  </si>
  <si>
    <t>© Amt für Statistik am 6. Dezember 2021 / Bevölkerungsstatistik 30. Juni 2021</t>
  </si>
  <si>
    <t>Tabelle 2.1.5</t>
  </si>
  <si>
    <t>Tabelle 2.1.6</t>
  </si>
  <si>
    <t>Tabelle 4.1</t>
  </si>
  <si>
    <t>Tabelle 4.2</t>
  </si>
  <si>
    <t>Tabelle 4.3</t>
  </si>
  <si>
    <t>Vaduz: Drei Personen wohnen in der Gemeinde Schaan.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</si>
</sst>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43" formatCode="_ * #,##0.00_ ;_ * \-#,##0.00_ ;_ * &quot;-&quot;??_ ;_ @_ "/>
    <numFmt numFmtId="164" formatCode="0.0%"/>
    <numFmt numFmtId="165" formatCode="0.0"/>
    <numFmt numFmtId="166" formatCode="_ [$€-2]\ * #,##0.00_ ;_ [$€-2]\ * \-#,##0.00_ ;_ [$€-2]\ * &quot;-&quot;??_ "/>
    <numFmt numFmtId="167" formatCode="_(* #,##0.00_);_(* \(#,##0.00\);_(* &quot;-&quot;??_);_(@_)"/>
    <numFmt numFmtId="168" formatCode="_ * ###0_ ;_ * \-###0_ ;_ * &quot;-&quot;_ ;_ @_ "/>
  </numFmts>
  <fonts count="88">
    <font>
      <sz val="10"/>
      <name val="Arial"/>
    </font>
    <font>
      <sz val="10"/>
      <name val="Arial"/>
      <family val="2"/>
    </font>
    <font>
      <b/>
      <sz val="12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8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</font>
    <font>
      <sz val="1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1"/>
      <color theme="1"/>
      <name val="Frutiger LT Pro 55 Standard"/>
      <family val="2"/>
    </font>
    <font>
      <sz val="11"/>
      <color theme="1"/>
      <name val="Calibri"/>
      <family val="2"/>
      <scheme val="minor"/>
    </font>
    <font>
      <sz val="11"/>
      <color theme="0"/>
      <name val="Frutiger LT Pro 55 Standard"/>
      <family val="2"/>
    </font>
    <font>
      <sz val="11"/>
      <color theme="0"/>
      <name val="Calibri"/>
      <family val="2"/>
      <scheme val="minor"/>
    </font>
    <font>
      <b/>
      <sz val="11"/>
      <color rgb="FF3F3F3F"/>
      <name val="Frutiger LT Pro 55 Standard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Frutiger LT Pro 55 Standard"/>
      <family val="2"/>
    </font>
    <font>
      <b/>
      <sz val="11"/>
      <color rgb="FFFA7D00"/>
      <name val="Calibri"/>
      <family val="2"/>
      <scheme val="minor"/>
    </font>
    <font>
      <u/>
      <sz val="11"/>
      <color rgb="FF800080"/>
      <name val="Frutiger LT Pro 55 Standard"/>
      <family val="2"/>
    </font>
    <font>
      <u/>
      <sz val="11"/>
      <color rgb="FF800080"/>
      <name val="Calibri"/>
      <family val="2"/>
      <scheme val="minor"/>
    </font>
    <font>
      <sz val="11"/>
      <color rgb="FF3F3F76"/>
      <name val="Frutiger LT Pro 55 Standard"/>
      <family val="2"/>
    </font>
    <font>
      <sz val="11"/>
      <color rgb="FF3F3F76"/>
      <name val="Calibri"/>
      <family val="2"/>
      <scheme val="minor"/>
    </font>
    <font>
      <b/>
      <sz val="11"/>
      <color theme="1"/>
      <name val="Frutiger LT Pro 55 Standard"/>
      <family val="2"/>
    </font>
    <font>
      <b/>
      <sz val="11"/>
      <color theme="1"/>
      <name val="Calibri"/>
      <family val="2"/>
      <scheme val="minor"/>
    </font>
    <font>
      <i/>
      <sz val="11"/>
      <color rgb="FF7F7F7F"/>
      <name val="Frutiger LT Pro 55 Standard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Frutiger LT Pro 55 Standard"/>
      <family val="2"/>
    </font>
    <font>
      <sz val="11"/>
      <color rgb="FF00610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rgb="FF0000FF"/>
      <name val="Frutiger LT Pro 55 Standard"/>
      <family val="2"/>
    </font>
    <font>
      <u/>
      <sz val="11"/>
      <color rgb="FF0000FF"/>
      <name val="Calibri"/>
      <family val="2"/>
      <scheme val="minor"/>
    </font>
    <font>
      <sz val="11"/>
      <color rgb="FF9C6500"/>
      <name val="Frutiger LT Pro 55 Standard"/>
      <family val="2"/>
    </font>
    <font>
      <sz val="11"/>
      <color rgb="FF9C6500"/>
      <name val="Calibri"/>
      <family val="2"/>
      <scheme val="minor"/>
    </font>
    <font>
      <sz val="11"/>
      <color rgb="FF9C0006"/>
      <name val="Frutiger LT Pro 55 Standard"/>
      <family val="2"/>
    </font>
    <font>
      <sz val="11"/>
      <color rgb="FF9C0006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5"/>
      <color theme="3"/>
      <name val="Frutiger LT Pro 55 Standard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Frutiger LT Pro 55 Standard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Frutiger LT Pro 55 Standard"/>
      <family val="2"/>
    </font>
    <font>
      <b/>
      <sz val="11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A7D00"/>
      <name val="Frutiger LT Pro 55 Standard"/>
      <family val="2"/>
    </font>
    <font>
      <sz val="11"/>
      <color rgb="FFFA7D00"/>
      <name val="Calibri"/>
      <family val="2"/>
      <scheme val="minor"/>
    </font>
    <font>
      <sz val="11"/>
      <color rgb="FFFF0000"/>
      <name val="Frutiger LT Pro 55 Standard"/>
      <family val="2"/>
    </font>
    <font>
      <sz val="11"/>
      <color rgb="FFFF0000"/>
      <name val="Calibri"/>
      <family val="2"/>
      <scheme val="minor"/>
    </font>
    <font>
      <b/>
      <sz val="11"/>
      <color theme="0"/>
      <name val="Frutiger LT Pro 55 Standard"/>
      <family val="2"/>
    </font>
    <font>
      <b/>
      <sz val="11"/>
      <color theme="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2"/>
      <color theme="0" tint="-0.499984740745262"/>
      <name val="Arial"/>
      <family val="2"/>
    </font>
    <font>
      <b/>
      <sz val="12"/>
      <color rgb="FF000000"/>
      <name val="Arial"/>
      <family val="2"/>
    </font>
    <font>
      <sz val="12"/>
      <color theme="0" tint="-0.14999847407452621"/>
      <name val="Arial"/>
      <family val="2"/>
    </font>
    <font>
      <sz val="10"/>
      <color theme="0" tint="-0.49998474074526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AFBFE"/>
        <bgColor indexed="64"/>
      </patternFill>
    </fill>
    <fill>
      <patternFill patternType="solid">
        <fgColor rgb="FFB6DAF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medium">
        <color rgb="FFC1C1C1"/>
      </top>
      <bottom/>
      <diagonal/>
    </border>
    <border>
      <left style="medium">
        <color rgb="FFC1C1C1"/>
      </left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theme="0" tint="-0.499984740745262"/>
      </top>
      <bottom/>
      <diagonal/>
    </border>
    <border>
      <left style="medium">
        <color rgb="FFC1C1C1"/>
      </left>
      <right/>
      <top/>
      <bottom style="medium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medium">
        <color auto="1"/>
      </top>
      <bottom/>
      <diagonal/>
    </border>
  </borders>
  <cellStyleXfs count="179">
    <xf numFmtId="0" fontId="0" fillId="0" borderId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3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3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3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3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3" fillId="28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3" fillId="29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3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3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3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3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3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3" fillId="34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3" fillId="35" borderId="0" applyNumberFormat="0" applyBorder="0" applyAlignment="0" applyProtection="0"/>
    <xf numFmtId="0" fontId="9" fillId="2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2" borderId="0" applyNumberFormat="0" applyBorder="0" applyAlignment="0" applyProtection="0"/>
    <xf numFmtId="0" fontId="9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5" fillId="36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5" fillId="37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5" fillId="38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5" fillId="39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5" fillId="40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5" fillId="41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4" fillId="42" borderId="0" applyNumberFormat="0" applyBorder="0" applyAlignment="0" applyProtection="0"/>
    <xf numFmtId="0" fontId="35" fillId="42" borderId="0" applyNumberFormat="0" applyBorder="0" applyAlignment="0" applyProtection="0"/>
    <xf numFmtId="0" fontId="34" fillId="42" borderId="0" applyNumberFormat="0" applyBorder="0" applyAlignment="0" applyProtection="0"/>
    <xf numFmtId="0" fontId="10" fillId="20" borderId="0" applyNumberFormat="0" applyBorder="0" applyAlignment="0" applyProtection="0"/>
    <xf numFmtId="0" fontId="34" fillId="43" borderId="0" applyNumberFormat="0" applyBorder="0" applyAlignment="0" applyProtection="0"/>
    <xf numFmtId="0" fontId="35" fillId="43" borderId="0" applyNumberFormat="0" applyBorder="0" applyAlignment="0" applyProtection="0"/>
    <xf numFmtId="0" fontId="34" fillId="43" borderId="0" applyNumberFormat="0" applyBorder="0" applyAlignment="0" applyProtection="0"/>
    <xf numFmtId="0" fontId="10" fillId="21" borderId="0" applyNumberFormat="0" applyBorder="0" applyAlignment="0" applyProtection="0"/>
    <xf numFmtId="0" fontId="34" fillId="44" borderId="0" applyNumberFormat="0" applyBorder="0" applyAlignment="0" applyProtection="0"/>
    <xf numFmtId="0" fontId="35" fillId="44" borderId="0" applyNumberFormat="0" applyBorder="0" applyAlignment="0" applyProtection="0"/>
    <xf numFmtId="0" fontId="34" fillId="44" borderId="0" applyNumberFormat="0" applyBorder="0" applyAlignment="0" applyProtection="0"/>
    <xf numFmtId="0" fontId="10" fillId="16" borderId="0" applyNumberFormat="0" applyBorder="0" applyAlignment="0" applyProtection="0"/>
    <xf numFmtId="0" fontId="34" fillId="45" borderId="0" applyNumberFormat="0" applyBorder="0" applyAlignment="0" applyProtection="0"/>
    <xf numFmtId="0" fontId="35" fillId="45" borderId="0" applyNumberFormat="0" applyBorder="0" applyAlignment="0" applyProtection="0"/>
    <xf numFmtId="0" fontId="34" fillId="45" borderId="0" applyNumberFormat="0" applyBorder="0" applyAlignment="0" applyProtection="0"/>
    <xf numFmtId="0" fontId="10" fillId="17" borderId="0" applyNumberFormat="0" applyBorder="0" applyAlignment="0" applyProtection="0"/>
    <xf numFmtId="0" fontId="34" fillId="46" borderId="0" applyNumberFormat="0" applyBorder="0" applyAlignment="0" applyProtection="0"/>
    <xf numFmtId="0" fontId="35" fillId="46" borderId="0" applyNumberFormat="0" applyBorder="0" applyAlignment="0" applyProtection="0"/>
    <xf numFmtId="0" fontId="34" fillId="46" borderId="0" applyNumberFormat="0" applyBorder="0" applyAlignment="0" applyProtection="0"/>
    <xf numFmtId="0" fontId="10" fillId="22" borderId="0" applyNumberFormat="0" applyBorder="0" applyAlignment="0" applyProtection="0"/>
    <xf numFmtId="0" fontId="35" fillId="47" borderId="0" applyNumberFormat="0" applyBorder="0" applyAlignment="0" applyProtection="0"/>
    <xf numFmtId="0" fontId="34" fillId="47" borderId="0" applyNumberFormat="0" applyBorder="0" applyAlignment="0" applyProtection="0"/>
    <xf numFmtId="0" fontId="35" fillId="47" borderId="0" applyNumberFormat="0" applyBorder="0" applyAlignment="0" applyProtection="0"/>
    <xf numFmtId="0" fontId="11" fillId="12" borderId="1" applyNumberFormat="0" applyAlignment="0" applyProtection="0"/>
    <xf numFmtId="0" fontId="36" fillId="48" borderId="13" applyNumberFormat="0" applyAlignment="0" applyProtection="0"/>
    <xf numFmtId="0" fontId="37" fillId="48" borderId="13" applyNumberFormat="0" applyAlignment="0" applyProtection="0"/>
    <xf numFmtId="0" fontId="36" fillId="48" borderId="13" applyNumberFormat="0" applyAlignment="0" applyProtection="0"/>
    <xf numFmtId="0" fontId="12" fillId="12" borderId="2" applyNumberFormat="0" applyAlignment="0" applyProtection="0"/>
    <xf numFmtId="0" fontId="38" fillId="48" borderId="14" applyNumberFormat="0" applyAlignment="0" applyProtection="0"/>
    <xf numFmtId="0" fontId="39" fillId="48" borderId="14" applyNumberFormat="0" applyAlignment="0" applyProtection="0"/>
    <xf numFmtId="0" fontId="38" fillId="48" borderId="14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3" fillId="3" borderId="2" applyNumberFormat="0" applyAlignment="0" applyProtection="0"/>
    <xf numFmtId="0" fontId="42" fillId="49" borderId="14" applyNumberFormat="0" applyAlignment="0" applyProtection="0"/>
    <xf numFmtId="0" fontId="43" fillId="49" borderId="14" applyNumberFormat="0" applyAlignment="0" applyProtection="0"/>
    <xf numFmtId="0" fontId="42" fillId="49" borderId="14" applyNumberFormat="0" applyAlignment="0" applyProtection="0"/>
    <xf numFmtId="0" fontId="14" fillId="0" borderId="3" applyNumberFormat="0" applyFill="0" applyAlignment="0" applyProtection="0"/>
    <xf numFmtId="0" fontId="44" fillId="0" borderId="15" applyNumberFormat="0" applyFill="0" applyAlignment="0" applyProtection="0"/>
    <xf numFmtId="0" fontId="45" fillId="0" borderId="15" applyNumberFormat="0" applyFill="0" applyAlignment="0" applyProtection="0"/>
    <xf numFmtId="0" fontId="44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0" fontId="16" fillId="7" borderId="0" applyNumberFormat="0" applyBorder="0" applyAlignment="0" applyProtection="0"/>
    <xf numFmtId="0" fontId="48" fillId="50" borderId="0" applyNumberFormat="0" applyBorder="0" applyAlignment="0" applyProtection="0"/>
    <xf numFmtId="0" fontId="49" fillId="50" borderId="0" applyNumberFormat="0" applyBorder="0" applyAlignment="0" applyProtection="0"/>
    <xf numFmtId="0" fontId="48" fillId="50" borderId="0" applyNumberFormat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7" fillId="11" borderId="0" applyNumberFormat="0" applyBorder="0" applyAlignment="0" applyProtection="0"/>
    <xf numFmtId="0" fontId="53" fillId="51" borderId="0" applyNumberFormat="0" applyBorder="0" applyAlignment="0" applyProtection="0"/>
    <xf numFmtId="0" fontId="54" fillId="51" borderId="0" applyNumberFormat="0" applyBorder="0" applyAlignment="0" applyProtection="0"/>
    <xf numFmtId="0" fontId="53" fillId="51" borderId="0" applyNumberFormat="0" applyBorder="0" applyAlignment="0" applyProtection="0"/>
    <xf numFmtId="0" fontId="18" fillId="4" borderId="4" applyNumberFormat="0" applyFont="0" applyAlignment="0" applyProtection="0"/>
    <xf numFmtId="0" fontId="32" fillId="52" borderId="16" applyNumberFormat="0" applyFont="0" applyAlignment="0" applyProtection="0"/>
    <xf numFmtId="0" fontId="33" fillId="52" borderId="16" applyNumberFormat="0" applyFont="0" applyAlignment="0" applyProtection="0"/>
    <xf numFmtId="9" fontId="1" fillId="0" borderId="0" applyFont="0" applyFill="0" applyBorder="0" applyAlignment="0" applyProtection="0"/>
    <xf numFmtId="0" fontId="19" fillId="6" borderId="0" applyNumberFormat="0" applyBorder="0" applyAlignment="0" applyProtection="0"/>
    <xf numFmtId="0" fontId="55" fillId="53" borderId="0" applyNumberFormat="0" applyBorder="0" applyAlignment="0" applyProtection="0"/>
    <xf numFmtId="0" fontId="56" fillId="53" borderId="0" applyNumberFormat="0" applyBorder="0" applyAlignment="0" applyProtection="0"/>
    <xf numFmtId="0" fontId="55" fillId="53" borderId="0" applyNumberFormat="0" applyBorder="0" applyAlignment="0" applyProtection="0"/>
    <xf numFmtId="0" fontId="1" fillId="0" borderId="0"/>
    <xf numFmtId="0" fontId="33" fillId="0" borderId="0"/>
    <xf numFmtId="0" fontId="33" fillId="0" borderId="0"/>
    <xf numFmtId="0" fontId="32" fillId="0" borderId="0"/>
    <xf numFmtId="0" fontId="33" fillId="0" borderId="0"/>
    <xf numFmtId="0" fontId="28" fillId="0" borderId="0"/>
    <xf numFmtId="0" fontId="57" fillId="0" borderId="0"/>
    <xf numFmtId="0" fontId="20" fillId="0" borderId="0" applyNumberFormat="0" applyFill="0" applyBorder="0" applyAlignment="0" applyProtection="0"/>
    <xf numFmtId="0" fontId="21" fillId="0" borderId="5" applyNumberFormat="0" applyFill="0" applyAlignment="0" applyProtection="0"/>
    <xf numFmtId="0" fontId="58" fillId="0" borderId="17" applyNumberFormat="0" applyFill="0" applyAlignment="0" applyProtection="0"/>
    <xf numFmtId="0" fontId="59" fillId="0" borderId="17" applyNumberFormat="0" applyFill="0" applyAlignment="0" applyProtection="0"/>
    <xf numFmtId="0" fontId="58" fillId="0" borderId="17" applyNumberFormat="0" applyFill="0" applyAlignment="0" applyProtection="0"/>
    <xf numFmtId="0" fontId="22" fillId="0" borderId="6" applyNumberFormat="0" applyFill="0" applyAlignment="0" applyProtection="0"/>
    <xf numFmtId="0" fontId="60" fillId="0" borderId="18" applyNumberFormat="0" applyFill="0" applyAlignment="0" applyProtection="0"/>
    <xf numFmtId="0" fontId="61" fillId="0" borderId="18" applyNumberFormat="0" applyFill="0" applyAlignment="0" applyProtection="0"/>
    <xf numFmtId="0" fontId="60" fillId="0" borderId="18" applyNumberFormat="0" applyFill="0" applyAlignment="0" applyProtection="0"/>
    <xf numFmtId="0" fontId="23" fillId="0" borderId="7" applyNumberFormat="0" applyFill="0" applyAlignment="0" applyProtection="0"/>
    <xf numFmtId="0" fontId="62" fillId="0" borderId="19" applyNumberFormat="0" applyFill="0" applyAlignment="0" applyProtection="0"/>
    <xf numFmtId="0" fontId="63" fillId="0" borderId="19" applyNumberFormat="0" applyFill="0" applyAlignment="0" applyProtection="0"/>
    <xf numFmtId="0" fontId="62" fillId="0" borderId="19" applyNumberFormat="0" applyFill="0" applyAlignment="0" applyProtection="0"/>
    <xf numFmtId="0" fontId="2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24" fillId="0" borderId="8" applyNumberFormat="0" applyFill="0" applyAlignment="0" applyProtection="0"/>
    <xf numFmtId="0" fontId="65" fillId="0" borderId="20" applyNumberFormat="0" applyFill="0" applyAlignment="0" applyProtection="0"/>
    <xf numFmtId="0" fontId="66" fillId="0" borderId="20" applyNumberFormat="0" applyFill="0" applyAlignment="0" applyProtection="0"/>
    <xf numFmtId="0" fontId="65" fillId="0" borderId="20" applyNumberFormat="0" applyFill="0" applyAlignment="0" applyProtection="0"/>
    <xf numFmtId="0" fontId="25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26" fillId="23" borderId="9" applyNumberFormat="0" applyAlignment="0" applyProtection="0"/>
    <xf numFmtId="0" fontId="69" fillId="54" borderId="21" applyNumberFormat="0" applyAlignment="0" applyProtection="0"/>
    <xf numFmtId="0" fontId="70" fillId="54" borderId="21" applyNumberFormat="0" applyAlignment="0" applyProtection="0"/>
    <xf numFmtId="0" fontId="69" fillId="54" borderId="21" applyNumberFormat="0" applyAlignment="0" applyProtection="0"/>
    <xf numFmtId="0" fontId="77" fillId="0" borderId="0"/>
  </cellStyleXfs>
  <cellXfs count="221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Fill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/>
    <xf numFmtId="14" fontId="4" fillId="0" borderId="0" xfId="0" applyNumberFormat="1" applyFont="1"/>
    <xf numFmtId="49" fontId="4" fillId="0" borderId="10" xfId="0" applyNumberFormat="1" applyFont="1" applyBorder="1" applyAlignment="1">
      <alignment horizontal="right"/>
    </xf>
    <xf numFmtId="0" fontId="4" fillId="0" borderId="10" xfId="0" applyFont="1" applyBorder="1"/>
    <xf numFmtId="49" fontId="4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5" fillId="0" borderId="0" xfId="0" applyFont="1"/>
    <xf numFmtId="0" fontId="3" fillId="0" borderId="0" xfId="0" applyFont="1" applyAlignment="1">
      <alignment horizontal="left" indent="1"/>
    </xf>
    <xf numFmtId="0" fontId="5" fillId="0" borderId="0" xfId="0" applyFont="1" applyAlignment="1">
      <alignment horizontal="left"/>
    </xf>
    <xf numFmtId="1" fontId="4" fillId="0" borderId="10" xfId="127" applyNumberFormat="1" applyFont="1" applyFill="1" applyBorder="1"/>
    <xf numFmtId="1" fontId="4" fillId="0" borderId="0" xfId="127" applyNumberFormat="1" applyFont="1" applyFill="1"/>
    <xf numFmtId="1" fontId="3" fillId="0" borderId="0" xfId="127" applyNumberFormat="1" applyFont="1" applyFill="1"/>
    <xf numFmtId="1" fontId="3" fillId="0" borderId="0" xfId="127" applyNumberFormat="1" applyFont="1" applyFill="1" applyAlignment="1">
      <alignment horizontal="right"/>
    </xf>
    <xf numFmtId="1" fontId="5" fillId="0" borderId="0" xfId="127" applyNumberFormat="1" applyFont="1" applyFill="1"/>
    <xf numFmtId="49" fontId="4" fillId="0" borderId="0" xfId="127" applyNumberFormat="1" applyFont="1" applyFill="1" applyAlignment="1">
      <alignment horizontal="right"/>
    </xf>
    <xf numFmtId="41" fontId="3" fillId="0" borderId="0" xfId="127" applyNumberFormat="1" applyFont="1" applyFill="1" applyBorder="1" applyAlignment="1">
      <alignment horizontal="right"/>
    </xf>
    <xf numFmtId="0" fontId="4" fillId="0" borderId="0" xfId="0" applyFont="1" applyFill="1"/>
    <xf numFmtId="0" fontId="1" fillId="0" borderId="0" xfId="0" applyFont="1" applyAlignment="1">
      <alignment horizontal="right"/>
    </xf>
    <xf numFmtId="0" fontId="1" fillId="0" borderId="0" xfId="0" applyFont="1" applyFill="1" applyBorder="1" applyAlignment="1"/>
    <xf numFmtId="0" fontId="29" fillId="0" borderId="0" xfId="141" applyFont="1" applyAlignment="1"/>
    <xf numFmtId="15" fontId="30" fillId="0" borderId="0" xfId="141" applyNumberFormat="1" applyFont="1"/>
    <xf numFmtId="0" fontId="31" fillId="0" borderId="0" xfId="141" applyFont="1" applyAlignment="1"/>
    <xf numFmtId="0" fontId="1" fillId="0" borderId="0" xfId="141"/>
    <xf numFmtId="0" fontId="31" fillId="0" borderId="0" xfId="141" applyFont="1" applyAlignment="1">
      <alignment horizontal="left"/>
    </xf>
    <xf numFmtId="0" fontId="31" fillId="0" borderId="0" xfId="141" applyFont="1" applyAlignment="1">
      <alignment horizontal="right"/>
    </xf>
    <xf numFmtId="0" fontId="1" fillId="56" borderId="0" xfId="141" applyFont="1" applyFill="1"/>
    <xf numFmtId="0" fontId="1" fillId="0" borderId="0" xfId="141" applyFont="1" applyAlignment="1">
      <alignment horizontal="center"/>
    </xf>
    <xf numFmtId="0" fontId="1" fillId="0" borderId="0" xfId="141" applyFont="1"/>
    <xf numFmtId="0" fontId="50" fillId="0" borderId="0" xfId="124" applyAlignment="1">
      <alignment horizontal="right"/>
    </xf>
    <xf numFmtId="0" fontId="1" fillId="0" borderId="0" xfId="141" applyFont="1" applyAlignment="1">
      <alignment horizontal="right"/>
    </xf>
    <xf numFmtId="0" fontId="1" fillId="0" borderId="0" xfId="141" applyFont="1" applyFill="1"/>
    <xf numFmtId="0" fontId="1" fillId="0" borderId="0" xfId="141" applyFont="1" applyAlignment="1">
      <alignment wrapText="1"/>
    </xf>
    <xf numFmtId="168" fontId="72" fillId="0" borderId="0" xfId="0" applyNumberFormat="1" applyFont="1" applyFill="1" applyBorder="1" applyAlignment="1">
      <alignment vertical="top"/>
    </xf>
    <xf numFmtId="0" fontId="73" fillId="55" borderId="0" xfId="0" applyFont="1" applyFill="1" applyBorder="1" applyAlignment="1">
      <alignment vertical="top"/>
    </xf>
    <xf numFmtId="1" fontId="3" fillId="0" borderId="0" xfId="0" applyNumberFormat="1" applyFont="1"/>
    <xf numFmtId="0" fontId="77" fillId="0" borderId="0" xfId="0" applyFont="1" applyFill="1" applyBorder="1" applyAlignment="1"/>
    <xf numFmtId="0" fontId="78" fillId="0" borderId="0" xfId="0" applyFont="1" applyFill="1" applyBorder="1" applyAlignment="1"/>
    <xf numFmtId="0" fontId="79" fillId="0" borderId="0" xfId="145" applyFont="1" applyFill="1" applyBorder="1" applyAlignment="1">
      <alignment vertical="top"/>
    </xf>
    <xf numFmtId="0" fontId="79" fillId="0" borderId="25" xfId="145" applyFont="1" applyFill="1" applyBorder="1" applyAlignment="1">
      <alignment vertical="top"/>
    </xf>
    <xf numFmtId="0" fontId="77" fillId="0" borderId="26" xfId="0" applyFont="1" applyFill="1" applyBorder="1" applyAlignment="1"/>
    <xf numFmtId="0" fontId="76" fillId="0" borderId="26" xfId="145" applyFont="1" applyFill="1" applyBorder="1" applyAlignment="1">
      <alignment vertical="top"/>
    </xf>
    <xf numFmtId="0" fontId="79" fillId="0" borderId="0" xfId="145" applyFont="1" applyFill="1" applyAlignment="1">
      <alignment vertical="top"/>
    </xf>
    <xf numFmtId="168" fontId="79" fillId="57" borderId="0" xfId="0" applyNumberFormat="1" applyFont="1" applyFill="1" applyBorder="1" applyAlignment="1">
      <alignment vertical="top"/>
    </xf>
    <xf numFmtId="168" fontId="79" fillId="0" borderId="0" xfId="0" applyNumberFormat="1" applyFont="1" applyFill="1" applyBorder="1" applyAlignment="1">
      <alignment vertical="top"/>
    </xf>
    <xf numFmtId="0" fontId="76" fillId="0" borderId="0" xfId="145" applyFont="1" applyFill="1" applyAlignment="1">
      <alignment vertical="top"/>
    </xf>
    <xf numFmtId="168" fontId="76" fillId="57" borderId="0" xfId="0" applyNumberFormat="1" applyFont="1" applyFill="1" applyBorder="1" applyAlignment="1">
      <alignment vertical="top"/>
    </xf>
    <xf numFmtId="168" fontId="76" fillId="0" borderId="0" xfId="0" applyNumberFormat="1" applyFont="1" applyFill="1" applyBorder="1" applyAlignment="1">
      <alignment vertical="top"/>
    </xf>
    <xf numFmtId="0" fontId="77" fillId="0" borderId="27" xfId="0" applyFont="1" applyFill="1" applyBorder="1" applyAlignment="1"/>
    <xf numFmtId="0" fontId="77" fillId="0" borderId="28" xfId="0" applyFont="1" applyFill="1" applyBorder="1" applyAlignment="1"/>
    <xf numFmtId="0" fontId="80" fillId="0" borderId="0" xfId="0" applyFont="1" applyFill="1" applyBorder="1" applyAlignment="1"/>
    <xf numFmtId="0" fontId="76" fillId="0" borderId="0" xfId="145" applyFont="1" applyFill="1" applyBorder="1" applyAlignment="1">
      <alignment vertical="top"/>
    </xf>
    <xf numFmtId="0" fontId="76" fillId="0" borderId="29" xfId="145" applyFont="1" applyFill="1" applyBorder="1" applyAlignment="1">
      <alignment vertical="top"/>
    </xf>
    <xf numFmtId="168" fontId="76" fillId="57" borderId="24" xfId="0" applyNumberFormat="1" applyFont="1" applyFill="1" applyBorder="1" applyAlignment="1">
      <alignment vertical="top"/>
    </xf>
    <xf numFmtId="168" fontId="76" fillId="0" borderId="24" xfId="0" applyNumberFormat="1" applyFont="1" applyFill="1" applyBorder="1" applyAlignment="1">
      <alignment vertical="top"/>
    </xf>
    <xf numFmtId="0" fontId="71" fillId="0" borderId="0" xfId="145" applyFont="1" applyFill="1" applyAlignment="1">
      <alignment horizontal="left" vertical="top"/>
    </xf>
    <xf numFmtId="0" fontId="74" fillId="0" borderId="0" xfId="0" applyFont="1" applyFill="1" applyBorder="1" applyAlignment="1"/>
    <xf numFmtId="0" fontId="79" fillId="0" borderId="26" xfId="145" applyFont="1" applyFill="1" applyBorder="1" applyAlignment="1">
      <alignment vertical="top"/>
    </xf>
    <xf numFmtId="164" fontId="79" fillId="57" borderId="0" xfId="145" applyNumberFormat="1" applyFont="1" applyFill="1" applyBorder="1" applyAlignment="1">
      <alignment vertical="top"/>
    </xf>
    <xf numFmtId="164" fontId="76" fillId="0" borderId="0" xfId="145" applyNumberFormat="1" applyFont="1" applyFill="1" applyBorder="1" applyAlignment="1">
      <alignment vertical="top"/>
    </xf>
    <xf numFmtId="0" fontId="76" fillId="0" borderId="24" xfId="145" applyFont="1" applyFill="1" applyBorder="1" applyAlignment="1">
      <alignment vertical="top"/>
    </xf>
    <xf numFmtId="164" fontId="79" fillId="57" borderId="24" xfId="145" applyNumberFormat="1" applyFont="1" applyFill="1" applyBorder="1" applyAlignment="1">
      <alignment vertical="top"/>
    </xf>
    <xf numFmtId="164" fontId="76" fillId="0" borderId="24" xfId="145" applyNumberFormat="1" applyFont="1" applyFill="1" applyBorder="1" applyAlignment="1">
      <alignment vertical="top"/>
    </xf>
    <xf numFmtId="0" fontId="82" fillId="0" borderId="0" xfId="141" applyFont="1" applyFill="1"/>
    <xf numFmtId="0" fontId="77" fillId="0" borderId="0" xfId="141" applyFont="1" applyFill="1"/>
    <xf numFmtId="0" fontId="77" fillId="0" borderId="24" xfId="141" applyFont="1" applyFill="1" applyBorder="1"/>
    <xf numFmtId="0" fontId="28" fillId="0" borderId="0" xfId="0" applyFont="1" applyFill="1" applyBorder="1" applyAlignment="1"/>
    <xf numFmtId="0" fontId="82" fillId="0" borderId="0" xfId="0" applyFont="1" applyFill="1" applyBorder="1"/>
    <xf numFmtId="0" fontId="82" fillId="0" borderId="0" xfId="0" applyFont="1" applyFill="1"/>
    <xf numFmtId="0" fontId="77" fillId="0" borderId="0" xfId="0" applyFont="1" applyFill="1"/>
    <xf numFmtId="168" fontId="77" fillId="0" borderId="0" xfId="0" applyNumberFormat="1" applyFont="1" applyFill="1" applyBorder="1" applyAlignment="1"/>
    <xf numFmtId="0" fontId="83" fillId="0" borderId="0" xfId="0" applyFont="1" applyFill="1" applyBorder="1" applyAlignment="1"/>
    <xf numFmtId="0" fontId="84" fillId="0" borderId="24" xfId="0" applyFont="1" applyFill="1" applyBorder="1" applyAlignment="1"/>
    <xf numFmtId="168" fontId="79" fillId="57" borderId="24" xfId="0" applyNumberFormat="1" applyFont="1" applyFill="1" applyBorder="1" applyAlignment="1">
      <alignment vertical="top"/>
    </xf>
    <xf numFmtId="168" fontId="79" fillId="0" borderId="24" xfId="0" applyNumberFormat="1" applyFont="1" applyFill="1" applyBorder="1" applyAlignment="1">
      <alignment vertical="top"/>
    </xf>
    <xf numFmtId="0" fontId="57" fillId="0" borderId="0" xfId="0" applyFont="1" applyFill="1" applyBorder="1" applyAlignment="1"/>
    <xf numFmtId="0" fontId="85" fillId="0" borderId="0" xfId="0" applyFont="1" applyFill="1" applyBorder="1" applyAlignment="1"/>
    <xf numFmtId="0" fontId="85" fillId="0" borderId="11" xfId="0" applyFont="1" applyFill="1" applyBorder="1" applyAlignment="1"/>
    <xf numFmtId="0" fontId="57" fillId="0" borderId="12" xfId="0" applyFont="1" applyFill="1" applyBorder="1" applyAlignment="1"/>
    <xf numFmtId="0" fontId="85" fillId="0" borderId="12" xfId="0" applyFont="1" applyFill="1" applyBorder="1" applyAlignment="1"/>
    <xf numFmtId="0" fontId="86" fillId="0" borderId="0" xfId="0" applyFont="1" applyFill="1" applyBorder="1" applyAlignment="1"/>
    <xf numFmtId="0" fontId="28" fillId="0" borderId="0" xfId="0" applyFont="1" applyFill="1"/>
    <xf numFmtId="0" fontId="79" fillId="0" borderId="25" xfId="145" applyFont="1" applyFill="1" applyBorder="1" applyAlignment="1">
      <alignment vertical="top" wrapText="1"/>
    </xf>
    <xf numFmtId="0" fontId="77" fillId="0" borderId="26" xfId="0" applyFont="1" applyFill="1" applyBorder="1" applyAlignment="1">
      <alignment vertical="top" wrapText="1"/>
    </xf>
    <xf numFmtId="0" fontId="76" fillId="0" borderId="26" xfId="145" applyFont="1" applyFill="1" applyBorder="1" applyAlignment="1">
      <alignment horizontal="center" vertical="top" wrapText="1"/>
    </xf>
    <xf numFmtId="0" fontId="79" fillId="0" borderId="23" xfId="145" applyFont="1" applyFill="1" applyBorder="1" applyAlignment="1">
      <alignment vertical="top" wrapText="1"/>
    </xf>
    <xf numFmtId="0" fontId="77" fillId="0" borderId="0" xfId="0" applyFont="1" applyFill="1" applyBorder="1"/>
    <xf numFmtId="0" fontId="79" fillId="0" borderId="0" xfId="0" applyFont="1" applyFill="1" applyBorder="1" applyAlignment="1">
      <alignment horizontal="center" vertical="top" wrapText="1"/>
    </xf>
    <xf numFmtId="0" fontId="79" fillId="0" borderId="25" xfId="0" applyFont="1" applyFill="1" applyBorder="1" applyAlignment="1">
      <alignment vertical="top" wrapText="1"/>
    </xf>
    <xf numFmtId="0" fontId="77" fillId="0" borderId="30" xfId="0" applyFont="1" applyFill="1" applyBorder="1"/>
    <xf numFmtId="0" fontId="79" fillId="0" borderId="25" xfId="0" applyFont="1" applyFill="1" applyBorder="1" applyAlignment="1">
      <alignment horizontal="center" vertical="top" wrapText="1"/>
    </xf>
    <xf numFmtId="0" fontId="79" fillId="0" borderId="26" xfId="0" applyFont="1" applyFill="1" applyBorder="1" applyAlignment="1">
      <alignment vertical="top" wrapText="1"/>
    </xf>
    <xf numFmtId="0" fontId="76" fillId="0" borderId="26" xfId="0" applyFont="1" applyFill="1" applyBorder="1" applyAlignment="1">
      <alignment horizontal="center" vertical="top" wrapText="1"/>
    </xf>
    <xf numFmtId="41" fontId="76" fillId="57" borderId="0" xfId="0" applyNumberFormat="1" applyFont="1" applyFill="1" applyBorder="1" applyAlignment="1">
      <alignment vertical="top"/>
    </xf>
    <xf numFmtId="41" fontId="76" fillId="0" borderId="0" xfId="0" applyNumberFormat="1" applyFont="1" applyFill="1" applyBorder="1" applyAlignment="1">
      <alignment vertical="top"/>
    </xf>
    <xf numFmtId="41" fontId="77" fillId="0" borderId="0" xfId="0" applyNumberFormat="1" applyFont="1" applyFill="1"/>
    <xf numFmtId="0" fontId="76" fillId="0" borderId="24" xfId="0" applyFont="1" applyFill="1" applyBorder="1" applyAlignment="1">
      <alignment vertical="top" wrapText="1"/>
    </xf>
    <xf numFmtId="0" fontId="0" fillId="0" borderId="0" xfId="0" applyFill="1" applyAlignment="1">
      <alignment horizontal="left"/>
    </xf>
    <xf numFmtId="0" fontId="77" fillId="0" borderId="0" xfId="0" applyFont="1" applyFill="1" applyAlignment="1">
      <alignment horizontal="left"/>
    </xf>
    <xf numFmtId="0" fontId="79" fillId="0" borderId="0" xfId="0" applyFont="1" applyFill="1" applyBorder="1" applyAlignment="1">
      <alignment horizontal="left" vertical="top"/>
    </xf>
    <xf numFmtId="0" fontId="79" fillId="0" borderId="25" xfId="0" applyFont="1" applyFill="1" applyBorder="1" applyAlignment="1">
      <alignment horizontal="left" vertical="top"/>
    </xf>
    <xf numFmtId="0" fontId="77" fillId="0" borderId="26" xfId="0" applyFont="1" applyFill="1" applyBorder="1" applyAlignment="1">
      <alignment horizontal="left"/>
    </xf>
    <xf numFmtId="0" fontId="76" fillId="0" borderId="26" xfId="0" applyFont="1" applyFill="1" applyBorder="1" applyAlignment="1">
      <alignment horizontal="left" vertical="top"/>
    </xf>
    <xf numFmtId="0" fontId="82" fillId="0" borderId="0" xfId="0" applyFont="1" applyFill="1" applyAlignment="1">
      <alignment horizontal="left"/>
    </xf>
    <xf numFmtId="0" fontId="82" fillId="0" borderId="24" xfId="0" applyFont="1" applyFill="1" applyBorder="1" applyAlignment="1">
      <alignment horizontal="left"/>
    </xf>
    <xf numFmtId="0" fontId="28" fillId="0" borderId="0" xfId="0" applyFont="1" applyFill="1" applyAlignment="1">
      <alignment horizontal="left"/>
    </xf>
    <xf numFmtId="0" fontId="79" fillId="0" borderId="23" xfId="0" applyFont="1" applyFill="1" applyBorder="1" applyAlignment="1">
      <alignment horizontal="left" vertical="top"/>
    </xf>
    <xf numFmtId="168" fontId="79" fillId="57" borderId="0" xfId="0" applyNumberFormat="1" applyFont="1" applyFill="1" applyBorder="1" applyAlignment="1">
      <alignment horizontal="right" vertical="top"/>
    </xf>
    <xf numFmtId="168" fontId="79" fillId="0" borderId="0" xfId="0" applyNumberFormat="1" applyFont="1" applyFill="1" applyBorder="1" applyAlignment="1">
      <alignment horizontal="right" vertical="top"/>
    </xf>
    <xf numFmtId="168" fontId="76" fillId="57" borderId="0" xfId="0" applyNumberFormat="1" applyFont="1" applyFill="1" applyBorder="1" applyAlignment="1">
      <alignment horizontal="right" vertical="top"/>
    </xf>
    <xf numFmtId="168" fontId="76" fillId="0" borderId="0" xfId="0" applyNumberFormat="1" applyFont="1" applyFill="1" applyBorder="1" applyAlignment="1">
      <alignment horizontal="right" vertical="top"/>
    </xf>
    <xf numFmtId="168" fontId="79" fillId="57" borderId="24" xfId="0" applyNumberFormat="1" applyFont="1" applyFill="1" applyBorder="1" applyAlignment="1">
      <alignment horizontal="right" vertical="top"/>
    </xf>
    <xf numFmtId="168" fontId="79" fillId="0" borderId="24" xfId="0" applyNumberFormat="1" applyFont="1" applyFill="1" applyBorder="1" applyAlignment="1">
      <alignment horizontal="right" vertical="top"/>
    </xf>
    <xf numFmtId="0" fontId="74" fillId="0" borderId="0" xfId="0" applyFont="1" applyAlignment="1"/>
    <xf numFmtId="0" fontId="73" fillId="55" borderId="22" xfId="0" applyFont="1" applyFill="1" applyBorder="1" applyAlignment="1">
      <alignment vertical="top"/>
    </xf>
    <xf numFmtId="0" fontId="73" fillId="55" borderId="0" xfId="0" applyFont="1" applyFill="1" applyAlignment="1">
      <alignment horizontal="center" vertical="top"/>
    </xf>
    <xf numFmtId="0" fontId="73" fillId="55" borderId="23" xfId="0" applyFont="1" applyFill="1" applyBorder="1" applyAlignment="1">
      <alignment vertical="top"/>
    </xf>
    <xf numFmtId="0" fontId="1" fillId="0" borderId="0" xfId="141" applyFill="1"/>
    <xf numFmtId="0" fontId="77" fillId="0" borderId="26" xfId="0" applyFont="1" applyFill="1" applyBorder="1"/>
    <xf numFmtId="0" fontId="79" fillId="0" borderId="32" xfId="0" applyFont="1" applyFill="1" applyBorder="1" applyAlignment="1">
      <alignment horizontal="left" vertical="top" wrapText="1"/>
    </xf>
    <xf numFmtId="0" fontId="79" fillId="57" borderId="24" xfId="0" applyFont="1" applyFill="1" applyBorder="1" applyAlignment="1">
      <alignment vertical="top" wrapText="1"/>
    </xf>
    <xf numFmtId="0" fontId="76" fillId="0" borderId="0" xfId="0" applyFont="1" applyFill="1" applyAlignment="1">
      <alignment vertical="top"/>
    </xf>
    <xf numFmtId="0" fontId="77" fillId="0" borderId="25" xfId="0" applyFont="1" applyFill="1" applyBorder="1" applyAlignment="1">
      <alignment horizontal="left"/>
    </xf>
    <xf numFmtId="0" fontId="79" fillId="0" borderId="26" xfId="0" applyFont="1" applyFill="1" applyBorder="1" applyAlignment="1">
      <alignment horizontal="left" vertical="top"/>
    </xf>
    <xf numFmtId="0" fontId="76" fillId="0" borderId="26" xfId="0" applyFont="1" applyFill="1" applyBorder="1" applyAlignment="1">
      <alignment horizontal="left" vertical="top" wrapText="1"/>
    </xf>
    <xf numFmtId="0" fontId="77" fillId="0" borderId="0" xfId="141" applyFont="1" applyFill="1" applyBorder="1"/>
    <xf numFmtId="0" fontId="75" fillId="0" borderId="0" xfId="0" applyFont="1" applyFill="1" applyAlignment="1">
      <alignment vertical="top"/>
    </xf>
    <xf numFmtId="0" fontId="79" fillId="0" borderId="25" xfId="0" applyFont="1" applyFill="1" applyBorder="1" applyAlignment="1">
      <alignment horizontal="center" vertical="top"/>
    </xf>
    <xf numFmtId="0" fontId="79" fillId="0" borderId="0" xfId="0" applyFont="1" applyFill="1" applyAlignment="1">
      <alignment horizontal="left" vertical="top"/>
    </xf>
    <xf numFmtId="0" fontId="79" fillId="57" borderId="0" xfId="0" applyFont="1" applyFill="1" applyAlignment="1">
      <alignment horizontal="right" vertical="top"/>
    </xf>
    <xf numFmtId="0" fontId="79" fillId="0" borderId="0" xfId="0" applyFont="1" applyFill="1" applyAlignment="1">
      <alignment horizontal="right" vertical="top"/>
    </xf>
    <xf numFmtId="0" fontId="76" fillId="0" borderId="0" xfId="0" applyFont="1" applyFill="1" applyAlignment="1">
      <alignment horizontal="left" vertical="top"/>
    </xf>
    <xf numFmtId="0" fontId="76" fillId="57" borderId="0" xfId="0" applyFont="1" applyFill="1" applyAlignment="1">
      <alignment horizontal="right" vertical="top"/>
    </xf>
    <xf numFmtId="0" fontId="76" fillId="0" borderId="0" xfId="0" applyFont="1" applyFill="1" applyAlignment="1">
      <alignment horizontal="right" vertical="top"/>
    </xf>
    <xf numFmtId="0" fontId="79" fillId="0" borderId="24" xfId="0" applyFont="1" applyFill="1" applyBorder="1" applyAlignment="1">
      <alignment horizontal="left" vertical="top"/>
    </xf>
    <xf numFmtId="0" fontId="79" fillId="57" borderId="24" xfId="0" applyFont="1" applyFill="1" applyBorder="1" applyAlignment="1">
      <alignment horizontal="right" vertical="top"/>
    </xf>
    <xf numFmtId="0" fontId="79" fillId="0" borderId="24" xfId="0" applyFont="1" applyFill="1" applyBorder="1" applyAlignment="1">
      <alignment horizontal="right" vertical="top"/>
    </xf>
    <xf numFmtId="0" fontId="79" fillId="57" borderId="0" xfId="0" applyFont="1" applyFill="1" applyBorder="1" applyAlignment="1">
      <alignment horizontal="right" vertical="top"/>
    </xf>
    <xf numFmtId="0" fontId="79" fillId="0" borderId="0" xfId="0" applyFont="1" applyFill="1" applyBorder="1" applyAlignment="1">
      <alignment horizontal="right" vertical="top"/>
    </xf>
    <xf numFmtId="0" fontId="79" fillId="0" borderId="0" xfId="0" applyFont="1" applyFill="1" applyBorder="1" applyAlignment="1">
      <alignment vertical="top" wrapText="1"/>
    </xf>
    <xf numFmtId="0" fontId="79" fillId="0" borderId="23" xfId="0" applyFont="1" applyFill="1" applyBorder="1" applyAlignment="1">
      <alignment vertical="top" wrapText="1"/>
    </xf>
    <xf numFmtId="0" fontId="82" fillId="0" borderId="0" xfId="141" applyFont="1" applyFill="1" applyAlignment="1">
      <alignment vertical="top"/>
    </xf>
    <xf numFmtId="0" fontId="77" fillId="0" borderId="0" xfId="141" applyFont="1" applyFill="1" applyAlignment="1">
      <alignment vertical="top"/>
    </xf>
    <xf numFmtId="0" fontId="77" fillId="0" borderId="24" xfId="141" applyFont="1" applyFill="1" applyBorder="1" applyAlignment="1">
      <alignment vertical="top"/>
    </xf>
    <xf numFmtId="0" fontId="79" fillId="0" borderId="23" xfId="145" applyFont="1" applyFill="1" applyBorder="1" applyAlignment="1">
      <alignment vertical="top"/>
    </xf>
    <xf numFmtId="0" fontId="79" fillId="0" borderId="25" xfId="145" applyFont="1" applyFill="1" applyBorder="1" applyAlignment="1">
      <alignment horizontal="center" vertical="top"/>
    </xf>
    <xf numFmtId="168" fontId="79" fillId="57" borderId="0" xfId="0" applyNumberFormat="1" applyFont="1" applyFill="1" applyBorder="1" applyAlignment="1">
      <alignment horizontal="center" vertical="top"/>
    </xf>
    <xf numFmtId="0" fontId="77" fillId="0" borderId="34" xfId="0" applyFont="1" applyFill="1" applyBorder="1"/>
    <xf numFmtId="0" fontId="1" fillId="0" borderId="0" xfId="0" applyFont="1" applyFill="1" applyBorder="1"/>
    <xf numFmtId="0" fontId="77" fillId="0" borderId="11" xfId="0" applyFont="1" applyFill="1" applyBorder="1"/>
    <xf numFmtId="0" fontId="77" fillId="0" borderId="12" xfId="0" applyFont="1" applyFill="1" applyBorder="1" applyAlignment="1">
      <alignment horizontal="right"/>
    </xf>
    <xf numFmtId="0" fontId="77" fillId="0" borderId="0" xfId="0" applyNumberFormat="1" applyFont="1" applyFill="1" applyBorder="1" applyAlignment="1">
      <alignment horizontal="left"/>
    </xf>
    <xf numFmtId="1" fontId="77" fillId="57" borderId="0" xfId="0" applyNumberFormat="1" applyFont="1" applyFill="1" applyBorder="1"/>
    <xf numFmtId="1" fontId="77" fillId="0" borderId="0" xfId="0" applyNumberFormat="1" applyFont="1" applyFill="1" applyBorder="1"/>
    <xf numFmtId="164" fontId="77" fillId="0" borderId="0" xfId="0" applyNumberFormat="1" applyFont="1" applyFill="1" applyBorder="1"/>
    <xf numFmtId="0" fontId="77" fillId="0" borderId="0" xfId="0" applyFont="1" applyFill="1" applyBorder="1" applyAlignment="1">
      <alignment horizontal="left"/>
    </xf>
    <xf numFmtId="1" fontId="1" fillId="0" borderId="0" xfId="0" applyNumberFormat="1" applyFont="1" applyFill="1" applyBorder="1"/>
    <xf numFmtId="165" fontId="77" fillId="57" borderId="0" xfId="0" applyNumberFormat="1" applyFont="1" applyFill="1" applyBorder="1"/>
    <xf numFmtId="165" fontId="77" fillId="0" borderId="0" xfId="0" applyNumberFormat="1" applyFont="1" applyFill="1" applyBorder="1"/>
    <xf numFmtId="0" fontId="82" fillId="0" borderId="0" xfId="0" applyNumberFormat="1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34" xfId="0" applyFont="1" applyBorder="1" applyAlignment="1">
      <alignment horizontal="right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1" fillId="0" borderId="0" xfId="178" applyFont="1" applyFill="1" applyBorder="1" applyAlignment="1">
      <alignment horizontal="right"/>
    </xf>
    <xf numFmtId="0" fontId="76" fillId="0" borderId="24" xfId="145" applyFont="1" applyFill="1" applyBorder="1" applyAlignment="1">
      <alignment horizontal="right" vertical="top"/>
    </xf>
    <xf numFmtId="0" fontId="79" fillId="0" borderId="25" xfId="145" applyFont="1" applyFill="1" applyBorder="1" applyAlignment="1">
      <alignment horizontal="left" vertical="top"/>
    </xf>
    <xf numFmtId="0" fontId="75" fillId="0" borderId="0" xfId="145" applyFont="1" applyFill="1" applyBorder="1" applyAlignment="1">
      <alignment horizontal="left" vertical="top"/>
    </xf>
    <xf numFmtId="0" fontId="76" fillId="0" borderId="0" xfId="145" applyFont="1" applyFill="1" applyBorder="1" applyAlignment="1">
      <alignment horizontal="left" vertical="top"/>
    </xf>
    <xf numFmtId="0" fontId="75" fillId="0" borderId="0" xfId="145" applyFont="1" applyFill="1" applyAlignment="1">
      <alignment horizontal="left" vertical="top"/>
    </xf>
    <xf numFmtId="0" fontId="81" fillId="0" borderId="30" xfId="178" applyFont="1" applyFill="1" applyBorder="1" applyAlignment="1">
      <alignment horizontal="right"/>
    </xf>
    <xf numFmtId="0" fontId="75" fillId="0" borderId="0" xfId="145" applyFont="1" applyFill="1" applyAlignment="1">
      <alignment horizontal="left" vertical="top" wrapText="1"/>
    </xf>
    <xf numFmtId="0" fontId="76" fillId="0" borderId="0" xfId="145" applyFont="1" applyFill="1" applyBorder="1" applyAlignment="1">
      <alignment horizontal="left" vertical="top" wrapText="1"/>
    </xf>
    <xf numFmtId="0" fontId="79" fillId="0" borderId="25" xfId="145" applyFont="1" applyFill="1" applyBorder="1" applyAlignment="1">
      <alignment horizontal="left" vertical="top" wrapText="1"/>
    </xf>
    <xf numFmtId="0" fontId="77" fillId="0" borderId="25" xfId="0" applyFont="1" applyFill="1" applyBorder="1" applyAlignment="1">
      <alignment horizontal="left" vertical="top" wrapText="1"/>
    </xf>
    <xf numFmtId="0" fontId="76" fillId="0" borderId="24" xfId="145" applyFont="1" applyFill="1" applyBorder="1" applyAlignment="1">
      <alignment horizontal="right" vertical="top" wrapText="1"/>
    </xf>
    <xf numFmtId="0" fontId="79" fillId="0" borderId="0" xfId="145" applyFont="1" applyFill="1" applyBorder="1" applyAlignment="1">
      <alignment horizontal="center" vertical="top" wrapText="1"/>
    </xf>
    <xf numFmtId="0" fontId="28" fillId="0" borderId="30" xfId="0" applyFont="1" applyFill="1" applyBorder="1" applyAlignment="1">
      <alignment horizontal="right"/>
    </xf>
    <xf numFmtId="0" fontId="76" fillId="0" borderId="0" xfId="0" applyFont="1" applyFill="1" applyBorder="1" applyAlignment="1">
      <alignment horizontal="left" vertical="top" wrapText="1"/>
    </xf>
    <xf numFmtId="0" fontId="76" fillId="0" borderId="0" xfId="0" applyFont="1" applyFill="1" applyBorder="1" applyAlignment="1">
      <alignment horizontal="right" vertical="top" wrapText="1"/>
    </xf>
    <xf numFmtId="0" fontId="75" fillId="0" borderId="0" xfId="0" applyFont="1" applyFill="1" applyAlignment="1">
      <alignment horizontal="left" vertical="top" wrapText="1"/>
    </xf>
    <xf numFmtId="0" fontId="79" fillId="0" borderId="25" xfId="0" applyFont="1" applyFill="1" applyBorder="1" applyAlignment="1">
      <alignment horizontal="center" vertical="top" wrapText="1"/>
    </xf>
    <xf numFmtId="0" fontId="79" fillId="0" borderId="25" xfId="0" applyFont="1" applyFill="1" applyBorder="1" applyAlignment="1">
      <alignment horizontal="left" vertical="top"/>
    </xf>
    <xf numFmtId="0" fontId="75" fillId="0" borderId="0" xfId="0" applyFont="1" applyFill="1" applyAlignment="1">
      <alignment horizontal="left" vertical="top"/>
    </xf>
    <xf numFmtId="0" fontId="76" fillId="0" borderId="24" xfId="0" applyFont="1" applyFill="1" applyBorder="1" applyAlignment="1">
      <alignment horizontal="right" vertical="top"/>
    </xf>
    <xf numFmtId="0" fontId="76" fillId="0" borderId="0" xfId="0" applyFont="1" applyFill="1" applyAlignment="1">
      <alignment horizontal="left" vertical="top"/>
    </xf>
    <xf numFmtId="0" fontId="81" fillId="0" borderId="31" xfId="178" applyFont="1" applyFill="1" applyBorder="1" applyAlignment="1">
      <alignment horizontal="right"/>
    </xf>
    <xf numFmtId="0" fontId="72" fillId="55" borderId="0" xfId="0" applyFont="1" applyFill="1" applyAlignment="1">
      <alignment horizontal="right" vertical="top"/>
    </xf>
    <xf numFmtId="0" fontId="72" fillId="55" borderId="0" xfId="0" applyFont="1" applyFill="1" applyAlignment="1">
      <alignment horizontal="left" vertical="top"/>
    </xf>
    <xf numFmtId="0" fontId="73" fillId="55" borderId="22" xfId="0" applyFont="1" applyFill="1" applyBorder="1" applyAlignment="1">
      <alignment horizontal="left" vertical="top"/>
    </xf>
    <xf numFmtId="0" fontId="82" fillId="0" borderId="0" xfId="141" applyFont="1" applyFill="1" applyBorder="1" applyAlignment="1">
      <alignment horizontal="left"/>
    </xf>
    <xf numFmtId="0" fontId="77" fillId="0" borderId="0" xfId="141" applyFont="1" applyFill="1" applyBorder="1" applyAlignment="1">
      <alignment horizontal="left"/>
    </xf>
    <xf numFmtId="0" fontId="76" fillId="0" borderId="0" xfId="0" applyFont="1" applyFill="1" applyAlignment="1">
      <alignment horizontal="left" vertical="top" wrapText="1"/>
    </xf>
    <xf numFmtId="0" fontId="76" fillId="0" borderId="24" xfId="0" applyFont="1" applyFill="1" applyBorder="1" applyAlignment="1">
      <alignment horizontal="right" vertical="top" wrapText="1"/>
    </xf>
    <xf numFmtId="0" fontId="79" fillId="0" borderId="23" xfId="0" applyFont="1" applyFill="1" applyBorder="1" applyAlignment="1">
      <alignment horizontal="center" vertical="top" wrapText="1"/>
    </xf>
    <xf numFmtId="0" fontId="79" fillId="0" borderId="25" xfId="0" applyFont="1" applyFill="1" applyBorder="1" applyAlignment="1">
      <alignment horizontal="left" vertical="top" wrapText="1"/>
    </xf>
    <xf numFmtId="0" fontId="77" fillId="0" borderId="31" xfId="0" applyFont="1" applyFill="1" applyBorder="1" applyAlignment="1">
      <alignment horizontal="right"/>
    </xf>
    <xf numFmtId="0" fontId="77" fillId="0" borderId="0" xfId="0" applyFont="1" applyFill="1" applyAlignment="1">
      <alignment horizontal="right"/>
    </xf>
    <xf numFmtId="0" fontId="76" fillId="0" borderId="0" xfId="145" applyFont="1" applyFill="1" applyBorder="1" applyAlignment="1">
      <alignment horizontal="right" vertical="top"/>
    </xf>
    <xf numFmtId="0" fontId="79" fillId="0" borderId="33" xfId="145" applyFont="1" applyFill="1" applyBorder="1" applyAlignment="1">
      <alignment horizontal="center" vertical="top"/>
    </xf>
    <xf numFmtId="0" fontId="76" fillId="0" borderId="0" xfId="145" applyFont="1" applyFill="1" applyAlignment="1">
      <alignment horizontal="left" vertical="top"/>
    </xf>
    <xf numFmtId="0" fontId="77" fillId="0" borderId="34" xfId="0" applyFont="1" applyFill="1" applyBorder="1" applyAlignment="1">
      <alignment horizontal="right"/>
    </xf>
    <xf numFmtId="0" fontId="79" fillId="0" borderId="0" xfId="145" applyFont="1" applyFill="1" applyAlignment="1">
      <alignment horizontal="left" vertical="top"/>
    </xf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77" fillId="0" borderId="30" xfId="0" applyFont="1" applyFill="1" applyBorder="1" applyAlignment="1">
      <alignment horizontal="left"/>
    </xf>
    <xf numFmtId="0" fontId="30" fillId="0" borderId="0" xfId="0" applyFont="1" applyFill="1" applyBorder="1" applyAlignment="1"/>
    <xf numFmtId="0" fontId="87" fillId="0" borderId="0" xfId="0" applyFont="1" applyFill="1" applyBorder="1" applyAlignment="1"/>
    <xf numFmtId="0" fontId="77" fillId="0" borderId="0" xfId="0" applyFont="1" applyFill="1" applyBorder="1" applyAlignment="1">
      <alignment horizontal="right"/>
    </xf>
    <xf numFmtId="0" fontId="77" fillId="0" borderId="0" xfId="0" applyFont="1" applyBorder="1" applyAlignment="1">
      <alignment horizontal="right"/>
    </xf>
    <xf numFmtId="0" fontId="77" fillId="0" borderId="11" xfId="0" applyFont="1" applyFill="1" applyBorder="1" applyAlignment="1">
      <alignment horizontal="left"/>
    </xf>
    <xf numFmtId="0" fontId="77" fillId="0" borderId="0" xfId="0" applyFont="1" applyFill="1" applyBorder="1" applyAlignment="1">
      <alignment horizontal="left"/>
    </xf>
    <xf numFmtId="0" fontId="77" fillId="0" borderId="0" xfId="0" applyFont="1" applyFill="1" applyBorder="1" applyAlignment="1">
      <alignment horizontal="left" indent="3"/>
    </xf>
    <xf numFmtId="0" fontId="1" fillId="0" borderId="34" xfId="0" applyFont="1" applyFill="1" applyBorder="1" applyAlignment="1">
      <alignment horizontal="right"/>
    </xf>
  </cellXfs>
  <cellStyles count="179">
    <cellStyle name="20 % - Akzent1" xfId="1" builtinId="30" customBuiltin="1"/>
    <cellStyle name="20 % - Akzent1 2" xfId="2" xr:uid="{00000000-0005-0000-0000-000001000000}"/>
    <cellStyle name="20 % - Akzent1 3" xfId="3" xr:uid="{00000000-0005-0000-0000-000002000000}"/>
    <cellStyle name="20 % - Akzent2" xfId="4" builtinId="34" customBuiltin="1"/>
    <cellStyle name="20 % - Akzent2 2" xfId="5" xr:uid="{00000000-0005-0000-0000-000004000000}"/>
    <cellStyle name="20 % - Akzent2 3" xfId="6" xr:uid="{00000000-0005-0000-0000-000005000000}"/>
    <cellStyle name="20 % - Akzent3" xfId="7" builtinId="38" customBuiltin="1"/>
    <cellStyle name="20 % - Akzent3 2" xfId="8" xr:uid="{00000000-0005-0000-0000-000007000000}"/>
    <cellStyle name="20 % - Akzent3 3" xfId="9" xr:uid="{00000000-0005-0000-0000-000008000000}"/>
    <cellStyle name="20 % - Akzent4" xfId="10" builtinId="42" customBuiltin="1"/>
    <cellStyle name="20 % - Akzent4 2" xfId="11" xr:uid="{00000000-0005-0000-0000-00000A000000}"/>
    <cellStyle name="20 % - Akzent4 3" xfId="12" xr:uid="{00000000-0005-0000-0000-00000B000000}"/>
    <cellStyle name="20 % - Akzent5" xfId="13" builtinId="46" customBuiltin="1"/>
    <cellStyle name="20 % - Akzent5 2" xfId="14" xr:uid="{00000000-0005-0000-0000-00000D000000}"/>
    <cellStyle name="20 % - Akzent5 3" xfId="15" xr:uid="{00000000-0005-0000-0000-00000E000000}"/>
    <cellStyle name="20 % - Akzent6" xfId="16" builtinId="50" customBuiltin="1"/>
    <cellStyle name="20 % - Akzent6 2" xfId="17" xr:uid="{00000000-0005-0000-0000-000010000000}"/>
    <cellStyle name="20 % - Akzent6 3" xfId="18" xr:uid="{00000000-0005-0000-0000-000011000000}"/>
    <cellStyle name="20% - Akzent1" xfId="19" xr:uid="{00000000-0005-0000-0000-000012000000}"/>
    <cellStyle name="20% - Akzent2" xfId="20" xr:uid="{00000000-0005-0000-0000-000013000000}"/>
    <cellStyle name="20% - Akzent3" xfId="21" xr:uid="{00000000-0005-0000-0000-000014000000}"/>
    <cellStyle name="20% - Akzent4" xfId="22" xr:uid="{00000000-0005-0000-0000-000015000000}"/>
    <cellStyle name="20% - Akzent5" xfId="23" xr:uid="{00000000-0005-0000-0000-000016000000}"/>
    <cellStyle name="20% - Akzent6" xfId="24" xr:uid="{00000000-0005-0000-0000-000017000000}"/>
    <cellStyle name="40 % - Akzent1" xfId="25" builtinId="31" customBuiltin="1"/>
    <cellStyle name="40 % - Akzent1 2" xfId="26" xr:uid="{00000000-0005-0000-0000-000019000000}"/>
    <cellStyle name="40 % - Akzent1 3" xfId="27" xr:uid="{00000000-0005-0000-0000-00001A000000}"/>
    <cellStyle name="40 % - Akzent2" xfId="28" builtinId="35" customBuiltin="1"/>
    <cellStyle name="40 % - Akzent2 2" xfId="29" xr:uid="{00000000-0005-0000-0000-00001C000000}"/>
    <cellStyle name="40 % - Akzent2 3" xfId="30" xr:uid="{00000000-0005-0000-0000-00001D000000}"/>
    <cellStyle name="40 % - Akzent3" xfId="31" builtinId="39" customBuiltin="1"/>
    <cellStyle name="40 % - Akzent3 2" xfId="32" xr:uid="{00000000-0005-0000-0000-00001F000000}"/>
    <cellStyle name="40 % - Akzent3 3" xfId="33" xr:uid="{00000000-0005-0000-0000-000020000000}"/>
    <cellStyle name="40 % - Akzent4" xfId="34" builtinId="43" customBuiltin="1"/>
    <cellStyle name="40 % - Akzent4 2" xfId="35" xr:uid="{00000000-0005-0000-0000-000022000000}"/>
    <cellStyle name="40 % - Akzent4 3" xfId="36" xr:uid="{00000000-0005-0000-0000-000023000000}"/>
    <cellStyle name="40 % - Akzent5" xfId="37" builtinId="47" customBuiltin="1"/>
    <cellStyle name="40 % - Akzent5 2" xfId="38" xr:uid="{00000000-0005-0000-0000-000025000000}"/>
    <cellStyle name="40 % - Akzent5 3" xfId="39" xr:uid="{00000000-0005-0000-0000-000026000000}"/>
    <cellStyle name="40 % - Akzent6" xfId="40" builtinId="51" customBuiltin="1"/>
    <cellStyle name="40 % - Akzent6 2" xfId="41" xr:uid="{00000000-0005-0000-0000-000028000000}"/>
    <cellStyle name="40 % - Akzent6 3" xfId="42" xr:uid="{00000000-0005-0000-0000-000029000000}"/>
    <cellStyle name="40% - Akzent1" xfId="43" xr:uid="{00000000-0005-0000-0000-00002A000000}"/>
    <cellStyle name="40% - Akzent2" xfId="44" xr:uid="{00000000-0005-0000-0000-00002B000000}"/>
    <cellStyle name="40% - Akzent3" xfId="45" xr:uid="{00000000-0005-0000-0000-00002C000000}"/>
    <cellStyle name="40% - Akzent4" xfId="46" xr:uid="{00000000-0005-0000-0000-00002D000000}"/>
    <cellStyle name="40% - Akzent5" xfId="47" xr:uid="{00000000-0005-0000-0000-00002E000000}"/>
    <cellStyle name="40% - Akzent6" xfId="48" xr:uid="{00000000-0005-0000-0000-00002F000000}"/>
    <cellStyle name="60 % - Akzent1" xfId="49" builtinId="32" customBuiltin="1"/>
    <cellStyle name="60 % - Akzent1 2" xfId="50" xr:uid="{00000000-0005-0000-0000-000031000000}"/>
    <cellStyle name="60 % - Akzent1 3" xfId="51" xr:uid="{00000000-0005-0000-0000-000032000000}"/>
    <cellStyle name="60 % - Akzent2" xfId="52" builtinId="36" customBuiltin="1"/>
    <cellStyle name="60 % - Akzent2 2" xfId="53" xr:uid="{00000000-0005-0000-0000-000034000000}"/>
    <cellStyle name="60 % - Akzent2 3" xfId="54" xr:uid="{00000000-0005-0000-0000-000035000000}"/>
    <cellStyle name="60 % - Akzent3" xfId="55" builtinId="40" customBuiltin="1"/>
    <cellStyle name="60 % - Akzent3 2" xfId="56" xr:uid="{00000000-0005-0000-0000-000037000000}"/>
    <cellStyle name="60 % - Akzent3 3" xfId="57" xr:uid="{00000000-0005-0000-0000-000038000000}"/>
    <cellStyle name="60 % - Akzent4" xfId="58" builtinId="44" customBuiltin="1"/>
    <cellStyle name="60 % - Akzent4 2" xfId="59" xr:uid="{00000000-0005-0000-0000-00003A000000}"/>
    <cellStyle name="60 % - Akzent4 3" xfId="60" xr:uid="{00000000-0005-0000-0000-00003B000000}"/>
    <cellStyle name="60 % - Akzent5" xfId="61" builtinId="48" customBuiltin="1"/>
    <cellStyle name="60 % - Akzent5 2" xfId="62" xr:uid="{00000000-0005-0000-0000-00003D000000}"/>
    <cellStyle name="60 % - Akzent5 3" xfId="63" xr:uid="{00000000-0005-0000-0000-00003E000000}"/>
    <cellStyle name="60 % - Akzent6" xfId="64" builtinId="52" customBuiltin="1"/>
    <cellStyle name="60 % - Akzent6 2" xfId="65" xr:uid="{00000000-0005-0000-0000-000040000000}"/>
    <cellStyle name="60 % - Akzent6 3" xfId="66" xr:uid="{00000000-0005-0000-0000-000041000000}"/>
    <cellStyle name="60% - Akzent1" xfId="67" xr:uid="{00000000-0005-0000-0000-000042000000}"/>
    <cellStyle name="60% - Akzent2" xfId="68" xr:uid="{00000000-0005-0000-0000-000043000000}"/>
    <cellStyle name="60% - Akzent3" xfId="69" xr:uid="{00000000-0005-0000-0000-000044000000}"/>
    <cellStyle name="60% - Akzent4" xfId="70" xr:uid="{00000000-0005-0000-0000-000045000000}"/>
    <cellStyle name="60% - Akzent5" xfId="71" xr:uid="{00000000-0005-0000-0000-000046000000}"/>
    <cellStyle name="60% - Akzent6" xfId="72" xr:uid="{00000000-0005-0000-0000-000047000000}"/>
    <cellStyle name="Akzent1" xfId="73" builtinId="29" customBuiltin="1"/>
    <cellStyle name="Akzent1 2" xfId="74" xr:uid="{00000000-0005-0000-0000-000049000000}"/>
    <cellStyle name="Akzent1 3" xfId="75" xr:uid="{00000000-0005-0000-0000-00004A000000}"/>
    <cellStyle name="Akzent1 4" xfId="76" xr:uid="{00000000-0005-0000-0000-00004B000000}"/>
    <cellStyle name="Akzent2" xfId="77" builtinId="33" customBuiltin="1"/>
    <cellStyle name="Akzent2 2" xfId="78" xr:uid="{00000000-0005-0000-0000-00004D000000}"/>
    <cellStyle name="Akzent2 3" xfId="79" xr:uid="{00000000-0005-0000-0000-00004E000000}"/>
    <cellStyle name="Akzent2 4" xfId="80" xr:uid="{00000000-0005-0000-0000-00004F000000}"/>
    <cellStyle name="Akzent3" xfId="81" builtinId="37" customBuiltin="1"/>
    <cellStyle name="Akzent3 2" xfId="82" xr:uid="{00000000-0005-0000-0000-000051000000}"/>
    <cellStyle name="Akzent3 3" xfId="83" xr:uid="{00000000-0005-0000-0000-000052000000}"/>
    <cellStyle name="Akzent3 4" xfId="84" xr:uid="{00000000-0005-0000-0000-000053000000}"/>
    <cellStyle name="Akzent4" xfId="85" builtinId="41" customBuiltin="1"/>
    <cellStyle name="Akzent4 2" xfId="86" xr:uid="{00000000-0005-0000-0000-000055000000}"/>
    <cellStyle name="Akzent4 3" xfId="87" xr:uid="{00000000-0005-0000-0000-000056000000}"/>
    <cellStyle name="Akzent4 4" xfId="88" xr:uid="{00000000-0005-0000-0000-000057000000}"/>
    <cellStyle name="Akzent5" xfId="89" builtinId="45" customBuiltin="1"/>
    <cellStyle name="Akzent5 2" xfId="90" xr:uid="{00000000-0005-0000-0000-000059000000}"/>
    <cellStyle name="Akzent5 3" xfId="91" xr:uid="{00000000-0005-0000-0000-00005A000000}"/>
    <cellStyle name="Akzent5 4" xfId="92" xr:uid="{00000000-0005-0000-0000-00005B000000}"/>
    <cellStyle name="Akzent6" xfId="93" builtinId="49" customBuiltin="1"/>
    <cellStyle name="Akzent6 2" xfId="94" xr:uid="{00000000-0005-0000-0000-00005D000000}"/>
    <cellStyle name="Akzent6 2 2" xfId="95" xr:uid="{00000000-0005-0000-0000-00005E000000}"/>
    <cellStyle name="Akzent6 3" xfId="96" xr:uid="{00000000-0005-0000-0000-00005F000000}"/>
    <cellStyle name="Ausgabe" xfId="97" builtinId="21" customBuiltin="1"/>
    <cellStyle name="Ausgabe 2" xfId="98" xr:uid="{00000000-0005-0000-0000-000061000000}"/>
    <cellStyle name="Ausgabe 3" xfId="99" xr:uid="{00000000-0005-0000-0000-000062000000}"/>
    <cellStyle name="Ausgabe 4" xfId="100" xr:uid="{00000000-0005-0000-0000-000063000000}"/>
    <cellStyle name="Berechnung" xfId="101" builtinId="22" customBuiltin="1"/>
    <cellStyle name="Berechnung 2" xfId="102" xr:uid="{00000000-0005-0000-0000-000065000000}"/>
    <cellStyle name="Berechnung 3" xfId="103" xr:uid="{00000000-0005-0000-0000-000066000000}"/>
    <cellStyle name="Berechnung 4" xfId="104" xr:uid="{00000000-0005-0000-0000-000067000000}"/>
    <cellStyle name="Besuchter Hyperlink 2" xfId="105" xr:uid="{00000000-0005-0000-0000-000068000000}"/>
    <cellStyle name="Besuchter Hyperlink 3" xfId="106" xr:uid="{00000000-0005-0000-0000-000069000000}"/>
    <cellStyle name="Eingabe" xfId="107" builtinId="20" customBuiltin="1"/>
    <cellStyle name="Eingabe 2" xfId="108" xr:uid="{00000000-0005-0000-0000-00006B000000}"/>
    <cellStyle name="Eingabe 3" xfId="109" xr:uid="{00000000-0005-0000-0000-00006C000000}"/>
    <cellStyle name="Eingabe 4" xfId="110" xr:uid="{00000000-0005-0000-0000-00006D000000}"/>
    <cellStyle name="Ergebnis" xfId="111" builtinId="25" customBuiltin="1"/>
    <cellStyle name="Ergebnis 2" xfId="112" xr:uid="{00000000-0005-0000-0000-00006F000000}"/>
    <cellStyle name="Ergebnis 3" xfId="113" xr:uid="{00000000-0005-0000-0000-000070000000}"/>
    <cellStyle name="Ergebnis 4" xfId="114" xr:uid="{00000000-0005-0000-0000-000071000000}"/>
    <cellStyle name="Erklärender Text" xfId="115" builtinId="53" customBuiltin="1"/>
    <cellStyle name="Erklärender Text 2" xfId="116" xr:uid="{00000000-0005-0000-0000-000073000000}"/>
    <cellStyle name="Erklärender Text 3" xfId="117" xr:uid="{00000000-0005-0000-0000-000074000000}"/>
    <cellStyle name="Erklärender Text 4" xfId="118" xr:uid="{00000000-0005-0000-0000-000075000000}"/>
    <cellStyle name="Euro" xfId="119" xr:uid="{00000000-0005-0000-0000-000076000000}"/>
    <cellStyle name="Gut" xfId="120" builtinId="26" customBuiltin="1"/>
    <cellStyle name="Gut 2" xfId="121" xr:uid="{00000000-0005-0000-0000-000078000000}"/>
    <cellStyle name="Gut 3" xfId="122" xr:uid="{00000000-0005-0000-0000-000079000000}"/>
    <cellStyle name="Gut 4" xfId="123" xr:uid="{00000000-0005-0000-0000-00007A000000}"/>
    <cellStyle name="Hyperlink 2" xfId="125" xr:uid="{00000000-0005-0000-0000-00007B000000}"/>
    <cellStyle name="Hyperlink 3" xfId="126" xr:uid="{00000000-0005-0000-0000-00007C000000}"/>
    <cellStyle name="Komma" xfId="127" builtinId="3"/>
    <cellStyle name="Komma 2" xfId="128" xr:uid="{00000000-0005-0000-0000-00007E000000}"/>
    <cellStyle name="Link" xfId="124" builtinId="8"/>
    <cellStyle name="Neutral" xfId="129" builtinId="28" customBuiltin="1"/>
    <cellStyle name="Neutral 2" xfId="130" xr:uid="{00000000-0005-0000-0000-000081000000}"/>
    <cellStyle name="Neutral 3" xfId="131" xr:uid="{00000000-0005-0000-0000-000082000000}"/>
    <cellStyle name="Neutral 4" xfId="132" xr:uid="{00000000-0005-0000-0000-000083000000}"/>
    <cellStyle name="Notiz" xfId="133" builtinId="10" customBuiltin="1"/>
    <cellStyle name="Notiz 2" xfId="134" xr:uid="{00000000-0005-0000-0000-000085000000}"/>
    <cellStyle name="Notiz 3" xfId="135" xr:uid="{00000000-0005-0000-0000-000086000000}"/>
    <cellStyle name="Prozent 2" xfId="136" xr:uid="{00000000-0005-0000-0000-000088000000}"/>
    <cellStyle name="Schlecht" xfId="137" builtinId="27" customBuiltin="1"/>
    <cellStyle name="Schlecht 2" xfId="138" xr:uid="{00000000-0005-0000-0000-00008A000000}"/>
    <cellStyle name="Schlecht 3" xfId="139" xr:uid="{00000000-0005-0000-0000-00008B000000}"/>
    <cellStyle name="Schlecht 4" xfId="140" xr:uid="{00000000-0005-0000-0000-00008C000000}"/>
    <cellStyle name="Standard" xfId="0" builtinId="0"/>
    <cellStyle name="Standard 2" xfId="141" xr:uid="{00000000-0005-0000-0000-00008E000000}"/>
    <cellStyle name="Standard 3" xfId="142" xr:uid="{00000000-0005-0000-0000-00008F000000}"/>
    <cellStyle name="Standard 3 2" xfId="143" xr:uid="{00000000-0005-0000-0000-000090000000}"/>
    <cellStyle name="Standard 3 3" xfId="144" xr:uid="{00000000-0005-0000-0000-000091000000}"/>
    <cellStyle name="Standard 4" xfId="145" xr:uid="{00000000-0005-0000-0000-000092000000}"/>
    <cellStyle name="Standard 5" xfId="146" xr:uid="{00000000-0005-0000-0000-000093000000}"/>
    <cellStyle name="Standard 6" xfId="147" xr:uid="{00000000-0005-0000-0000-000094000000}"/>
    <cellStyle name="Standard 9" xfId="178" xr:uid="{B3181AB4-C4B8-45BB-A611-1357B6C2EE2C}"/>
    <cellStyle name="Überschrift" xfId="148" builtinId="15" customBuiltin="1"/>
    <cellStyle name="Überschrift 1" xfId="149" builtinId="16" customBuiltin="1"/>
    <cellStyle name="Überschrift 1 2" xfId="150" xr:uid="{00000000-0005-0000-0000-000097000000}"/>
    <cellStyle name="Überschrift 1 3" xfId="151" xr:uid="{00000000-0005-0000-0000-000098000000}"/>
    <cellStyle name="Überschrift 1 4" xfId="152" xr:uid="{00000000-0005-0000-0000-000099000000}"/>
    <cellStyle name="Überschrift 2" xfId="153" builtinId="17" customBuiltin="1"/>
    <cellStyle name="Überschrift 2 2" xfId="154" xr:uid="{00000000-0005-0000-0000-00009B000000}"/>
    <cellStyle name="Überschrift 2 3" xfId="155" xr:uid="{00000000-0005-0000-0000-00009C000000}"/>
    <cellStyle name="Überschrift 2 4" xfId="156" xr:uid="{00000000-0005-0000-0000-00009D000000}"/>
    <cellStyle name="Überschrift 3" xfId="157" builtinId="18" customBuiltin="1"/>
    <cellStyle name="Überschrift 3 2" xfId="158" xr:uid="{00000000-0005-0000-0000-00009F000000}"/>
    <cellStyle name="Überschrift 3 3" xfId="159" xr:uid="{00000000-0005-0000-0000-0000A0000000}"/>
    <cellStyle name="Überschrift 3 4" xfId="160" xr:uid="{00000000-0005-0000-0000-0000A1000000}"/>
    <cellStyle name="Überschrift 4" xfId="161" builtinId="19" customBuiltin="1"/>
    <cellStyle name="Überschrift 4 2" xfId="162" xr:uid="{00000000-0005-0000-0000-0000A3000000}"/>
    <cellStyle name="Überschrift 4 3" xfId="163" xr:uid="{00000000-0005-0000-0000-0000A4000000}"/>
    <cellStyle name="Überschrift 4 4" xfId="164" xr:uid="{00000000-0005-0000-0000-0000A5000000}"/>
    <cellStyle name="Überschrift 5" xfId="165" xr:uid="{00000000-0005-0000-0000-0000A6000000}"/>
    <cellStyle name="Verknüpfte Zelle" xfId="166" builtinId="24" customBuiltin="1"/>
    <cellStyle name="Verknüpfte Zelle 2" xfId="167" xr:uid="{00000000-0005-0000-0000-0000A8000000}"/>
    <cellStyle name="Verknüpfte Zelle 3" xfId="168" xr:uid="{00000000-0005-0000-0000-0000A9000000}"/>
    <cellStyle name="Verknüpfte Zelle 4" xfId="169" xr:uid="{00000000-0005-0000-0000-0000AA000000}"/>
    <cellStyle name="Warnender Text" xfId="170" builtinId="11" customBuiltin="1"/>
    <cellStyle name="Warnender Text 2" xfId="171" xr:uid="{00000000-0005-0000-0000-0000AC000000}"/>
    <cellStyle name="Warnender Text 3" xfId="172" xr:uid="{00000000-0005-0000-0000-0000AD000000}"/>
    <cellStyle name="Warnender Text 4" xfId="173" xr:uid="{00000000-0005-0000-0000-0000AE000000}"/>
    <cellStyle name="Zelle überprüfen" xfId="174" builtinId="23" customBuiltin="1"/>
    <cellStyle name="Zelle überprüfen 2" xfId="175" xr:uid="{00000000-0005-0000-0000-0000B0000000}"/>
    <cellStyle name="Zelle überprüfen 3" xfId="176" xr:uid="{00000000-0005-0000-0000-0000B1000000}"/>
    <cellStyle name="Zelle überprüfen 4" xfId="177" xr:uid="{00000000-0005-0000-0000-0000B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8AC2E6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!A1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!A1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4</xdr:col>
      <xdr:colOff>200025</xdr:colOff>
      <xdr:row>2</xdr:row>
      <xdr:rowOff>76200</xdr:rowOff>
    </xdr:to>
    <xdr:pic>
      <xdr:nvPicPr>
        <xdr:cNvPr id="4102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F610CB-FAC6-473A-9578-85D5EF995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200025"/>
          <a:ext cx="200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13</xdr:col>
      <xdr:colOff>200025</xdr:colOff>
      <xdr:row>1</xdr:row>
      <xdr:rowOff>47625</xdr:rowOff>
    </xdr:to>
    <xdr:pic>
      <xdr:nvPicPr>
        <xdr:cNvPr id="14342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671265-B1AF-41D4-B867-D20654F5E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0"/>
          <a:ext cx="200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5</xdr:col>
      <xdr:colOff>200025</xdr:colOff>
      <xdr:row>1</xdr:row>
      <xdr:rowOff>66675</xdr:rowOff>
    </xdr:to>
    <xdr:pic>
      <xdr:nvPicPr>
        <xdr:cNvPr id="15366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64468F-8ED0-4B79-A51D-DC55F51E9F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0"/>
          <a:ext cx="2000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2</xdr:row>
      <xdr:rowOff>0</xdr:rowOff>
    </xdr:from>
    <xdr:to>
      <xdr:col>12</xdr:col>
      <xdr:colOff>200025</xdr:colOff>
      <xdr:row>3</xdr:row>
      <xdr:rowOff>76200</xdr:rowOff>
    </xdr:to>
    <xdr:pic>
      <xdr:nvPicPr>
        <xdr:cNvPr id="16390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A3169F-5487-4DDA-A673-4F68494855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9025" y="323850"/>
          <a:ext cx="200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99391</xdr:colOff>
      <xdr:row>2</xdr:row>
      <xdr:rowOff>157370</xdr:rowOff>
    </xdr:from>
    <xdr:to>
      <xdr:col>5</xdr:col>
      <xdr:colOff>299416</xdr:colOff>
      <xdr:row>4</xdr:row>
      <xdr:rowOff>9939</xdr:rowOff>
    </xdr:to>
    <xdr:pic>
      <xdr:nvPicPr>
        <xdr:cNvPr id="3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2BE8BF-1A70-4E14-83CE-E9A6DB4C6C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9195" y="579783"/>
          <a:ext cx="200025" cy="241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13</xdr:col>
      <xdr:colOff>200025</xdr:colOff>
      <xdr:row>1</xdr:row>
      <xdr:rowOff>8964</xdr:rowOff>
    </xdr:to>
    <xdr:pic>
      <xdr:nvPicPr>
        <xdr:cNvPr id="19462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CD8660-333C-4DF4-8B34-7A0DF8DC9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3525" y="0"/>
          <a:ext cx="200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9</xdr:col>
      <xdr:colOff>200025</xdr:colOff>
      <xdr:row>0</xdr:row>
      <xdr:rowOff>241852</xdr:rowOff>
    </xdr:to>
    <xdr:pic>
      <xdr:nvPicPr>
        <xdr:cNvPr id="20486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26A84C-41EB-4862-956A-50DFC975FD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0"/>
          <a:ext cx="200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</xdr:row>
      <xdr:rowOff>0</xdr:rowOff>
    </xdr:from>
    <xdr:to>
      <xdr:col>13</xdr:col>
      <xdr:colOff>200025</xdr:colOff>
      <xdr:row>2</xdr:row>
      <xdr:rowOff>28575</xdr:rowOff>
    </xdr:to>
    <xdr:pic>
      <xdr:nvPicPr>
        <xdr:cNvPr id="23558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DAC2C0-A1AA-42D9-BCF1-C9793D795E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161925"/>
          <a:ext cx="2000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1</xdr:row>
      <xdr:rowOff>0</xdr:rowOff>
    </xdr:from>
    <xdr:to>
      <xdr:col>20</xdr:col>
      <xdr:colOff>200025</xdr:colOff>
      <xdr:row>2</xdr:row>
      <xdr:rowOff>28575</xdr:rowOff>
    </xdr:to>
    <xdr:pic>
      <xdr:nvPicPr>
        <xdr:cNvPr id="24582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430972-67D4-4749-868F-557B2862A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30725" y="161925"/>
          <a:ext cx="2000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282023</xdr:colOff>
      <xdr:row>2</xdr:row>
      <xdr:rowOff>109744</xdr:rowOff>
    </xdr:from>
    <xdr:to>
      <xdr:col>4</xdr:col>
      <xdr:colOff>482048</xdr:colOff>
      <xdr:row>3</xdr:row>
      <xdr:rowOff>161095</xdr:rowOff>
    </xdr:to>
    <xdr:pic>
      <xdr:nvPicPr>
        <xdr:cNvPr id="5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1B8AAA-6911-472A-931D-48D63605E2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3373" y="528844"/>
          <a:ext cx="200025" cy="241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200025</xdr:colOff>
      <xdr:row>2</xdr:row>
      <xdr:rowOff>66675</xdr:rowOff>
    </xdr:to>
    <xdr:pic>
      <xdr:nvPicPr>
        <xdr:cNvPr id="2054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D36FF0-86B0-4040-9B6B-C29925FF0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323850"/>
          <a:ext cx="2000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</xdr:row>
      <xdr:rowOff>0</xdr:rowOff>
    </xdr:from>
    <xdr:to>
      <xdr:col>13</xdr:col>
      <xdr:colOff>200025</xdr:colOff>
      <xdr:row>2</xdr:row>
      <xdr:rowOff>21852</xdr:rowOff>
    </xdr:to>
    <xdr:pic>
      <xdr:nvPicPr>
        <xdr:cNvPr id="6150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7A0153-6C54-4A00-A20D-A4AB1032E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161925"/>
          <a:ext cx="2000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161925</xdr:rowOff>
    </xdr:from>
    <xdr:to>
      <xdr:col>13</xdr:col>
      <xdr:colOff>200025</xdr:colOff>
      <xdr:row>1</xdr:row>
      <xdr:rowOff>171450</xdr:rowOff>
    </xdr:to>
    <xdr:pic>
      <xdr:nvPicPr>
        <xdr:cNvPr id="26630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061D1C-2BC9-40BD-B734-1FD52E8341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0" y="161925"/>
          <a:ext cx="200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1066800</xdr:colOff>
      <xdr:row>0</xdr:row>
      <xdr:rowOff>161925</xdr:rowOff>
    </xdr:from>
    <xdr:to>
      <xdr:col>8</xdr:col>
      <xdr:colOff>200025</xdr:colOff>
      <xdr:row>2</xdr:row>
      <xdr:rowOff>76200</xdr:rowOff>
    </xdr:to>
    <xdr:pic>
      <xdr:nvPicPr>
        <xdr:cNvPr id="27654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20A358-9976-4F0C-8769-99070157C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6575" y="161925"/>
          <a:ext cx="200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</xdr:row>
      <xdr:rowOff>0</xdr:rowOff>
    </xdr:from>
    <xdr:to>
      <xdr:col>11</xdr:col>
      <xdr:colOff>200025</xdr:colOff>
      <xdr:row>2</xdr:row>
      <xdr:rowOff>76200</xdr:rowOff>
    </xdr:to>
    <xdr:pic>
      <xdr:nvPicPr>
        <xdr:cNvPr id="28678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64A7FB-608E-478D-A03D-054BF94E1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61925"/>
          <a:ext cx="200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811696</xdr:colOff>
      <xdr:row>1</xdr:row>
      <xdr:rowOff>8283</xdr:rowOff>
    </xdr:from>
    <xdr:to>
      <xdr:col>10</xdr:col>
      <xdr:colOff>1011721</xdr:colOff>
      <xdr:row>2</xdr:row>
      <xdr:rowOff>84483</xdr:rowOff>
    </xdr:to>
    <xdr:pic>
      <xdr:nvPicPr>
        <xdr:cNvPr id="3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183995-DCD4-4BF8-8053-DFD70101C3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9370" y="240196"/>
          <a:ext cx="2000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13</xdr:col>
      <xdr:colOff>200025</xdr:colOff>
      <xdr:row>1</xdr:row>
      <xdr:rowOff>10257</xdr:rowOff>
    </xdr:to>
    <xdr:pic>
      <xdr:nvPicPr>
        <xdr:cNvPr id="7174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278B65-E63E-4FD2-8322-84DF5FF620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0"/>
          <a:ext cx="200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13</xdr:col>
      <xdr:colOff>200025</xdr:colOff>
      <xdr:row>0</xdr:row>
      <xdr:rowOff>228600</xdr:rowOff>
    </xdr:to>
    <xdr:pic>
      <xdr:nvPicPr>
        <xdr:cNvPr id="8198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3AA6BA6-B490-40B0-BC5A-68B3CEC5B3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200" y="0"/>
          <a:ext cx="2000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13</xdr:col>
      <xdr:colOff>200025</xdr:colOff>
      <xdr:row>1</xdr:row>
      <xdr:rowOff>8964</xdr:rowOff>
    </xdr:to>
    <xdr:pic>
      <xdr:nvPicPr>
        <xdr:cNvPr id="9222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1E25E85-A5A6-46C9-820E-2B7EB32C2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4725" y="0"/>
          <a:ext cx="200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13</xdr:col>
      <xdr:colOff>200025</xdr:colOff>
      <xdr:row>1</xdr:row>
      <xdr:rowOff>0</xdr:rowOff>
    </xdr:to>
    <xdr:pic>
      <xdr:nvPicPr>
        <xdr:cNvPr id="10246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CE0D05-6D54-4F31-ACDB-828B4DA6EA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0" y="0"/>
          <a:ext cx="2000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488674</xdr:colOff>
      <xdr:row>0</xdr:row>
      <xdr:rowOff>0</xdr:rowOff>
    </xdr:from>
    <xdr:to>
      <xdr:col>15</xdr:col>
      <xdr:colOff>688699</xdr:colOff>
      <xdr:row>1</xdr:row>
      <xdr:rowOff>4482</xdr:rowOff>
    </xdr:to>
    <xdr:pic>
      <xdr:nvPicPr>
        <xdr:cNvPr id="4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D845121-7B6A-40F7-A59B-1FB53D6F1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3565" y="0"/>
          <a:ext cx="2000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13</xdr:col>
      <xdr:colOff>200025</xdr:colOff>
      <xdr:row>1</xdr:row>
      <xdr:rowOff>9525</xdr:rowOff>
    </xdr:to>
    <xdr:pic>
      <xdr:nvPicPr>
        <xdr:cNvPr id="12294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A9CD3C-580A-4304-AE01-4A015D9263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0"/>
          <a:ext cx="200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13</xdr:col>
      <xdr:colOff>200025</xdr:colOff>
      <xdr:row>1</xdr:row>
      <xdr:rowOff>9939</xdr:rowOff>
    </xdr:to>
    <xdr:pic>
      <xdr:nvPicPr>
        <xdr:cNvPr id="13318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84868F-82C0-4133-99B9-3F536D67B7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3725" y="0"/>
          <a:ext cx="200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1:H61"/>
  <sheetViews>
    <sheetView tabSelected="1" zoomScaleNormal="100" workbookViewId="0">
      <selection activeCell="H11" sqref="H11"/>
    </sheetView>
  </sheetViews>
  <sheetFormatPr baseColWidth="10" defaultRowHeight="12.75"/>
  <cols>
    <col min="1" max="1" width="76.140625" bestFit="1" customWidth="1"/>
    <col min="2" max="2" width="48.140625" customWidth="1"/>
  </cols>
  <sheetData>
    <row r="1" spans="1:8" ht="24.75" customHeight="1">
      <c r="A1" s="26" t="s">
        <v>327</v>
      </c>
      <c r="B1" s="27">
        <v>44377</v>
      </c>
      <c r="C1" s="28"/>
      <c r="D1" s="28"/>
      <c r="E1" s="28"/>
      <c r="F1" s="28"/>
      <c r="G1" s="28"/>
      <c r="H1" s="28"/>
    </row>
    <row r="2" spans="1:8">
      <c r="A2" s="29"/>
      <c r="B2" s="29"/>
      <c r="C2" s="29"/>
      <c r="D2" s="29"/>
      <c r="E2" s="29"/>
      <c r="F2" s="29"/>
      <c r="G2" s="29"/>
      <c r="H2" s="29"/>
    </row>
    <row r="3" spans="1:8" ht="23.25" customHeight="1">
      <c r="A3" s="30" t="s">
        <v>328</v>
      </c>
      <c r="B3" s="31" t="s">
        <v>329</v>
      </c>
      <c r="C3" s="29"/>
      <c r="D3" s="29"/>
      <c r="E3" s="29"/>
      <c r="F3" s="29"/>
      <c r="G3" s="29"/>
      <c r="H3" s="29"/>
    </row>
    <row r="4" spans="1:8">
      <c r="A4" s="32" t="s">
        <v>330</v>
      </c>
      <c r="B4" s="33"/>
      <c r="C4" s="29"/>
      <c r="D4" s="29"/>
      <c r="E4" s="29"/>
      <c r="F4" s="29"/>
      <c r="G4" s="29"/>
      <c r="H4" s="29"/>
    </row>
    <row r="5" spans="1:8">
      <c r="A5" s="34" t="s">
        <v>331</v>
      </c>
      <c r="B5" s="35" t="s">
        <v>332</v>
      </c>
      <c r="C5" s="29"/>
      <c r="D5" s="29"/>
      <c r="E5" s="29"/>
      <c r="F5" s="29"/>
      <c r="G5" s="29"/>
      <c r="H5" s="29"/>
    </row>
    <row r="6" spans="1:8">
      <c r="A6" s="32" t="s">
        <v>333</v>
      </c>
      <c r="B6" s="36"/>
      <c r="C6" s="29"/>
      <c r="D6" s="29"/>
      <c r="E6" s="29"/>
      <c r="F6" s="29"/>
      <c r="G6" s="29"/>
      <c r="H6" s="29"/>
    </row>
    <row r="7" spans="1:8">
      <c r="A7" s="34" t="s">
        <v>227</v>
      </c>
      <c r="B7" s="35" t="s">
        <v>334</v>
      </c>
      <c r="C7" s="29"/>
      <c r="D7" s="29"/>
      <c r="E7" s="29"/>
      <c r="F7" s="29"/>
      <c r="G7" s="29"/>
      <c r="H7" s="29"/>
    </row>
    <row r="8" spans="1:8">
      <c r="A8" s="34" t="s">
        <v>87</v>
      </c>
      <c r="B8" s="35" t="s">
        <v>335</v>
      </c>
      <c r="C8" s="29"/>
      <c r="D8" s="29"/>
      <c r="E8" s="29"/>
      <c r="F8" s="29"/>
      <c r="G8" s="29"/>
      <c r="H8" s="29"/>
    </row>
    <row r="9" spans="1:8">
      <c r="A9" s="34" t="s">
        <v>191</v>
      </c>
      <c r="B9" s="35" t="s">
        <v>336</v>
      </c>
      <c r="C9" s="29"/>
      <c r="D9" s="29"/>
      <c r="E9" s="29"/>
      <c r="F9" s="29"/>
      <c r="G9" s="29"/>
      <c r="H9" s="29"/>
    </row>
    <row r="10" spans="1:8">
      <c r="A10" s="34" t="s">
        <v>90</v>
      </c>
      <c r="B10" s="35" t="s">
        <v>337</v>
      </c>
      <c r="C10" s="29"/>
      <c r="D10" s="29"/>
      <c r="E10" s="29"/>
      <c r="F10" s="29"/>
      <c r="G10" s="29"/>
      <c r="H10" s="29"/>
    </row>
    <row r="11" spans="1:8">
      <c r="A11" s="37" t="s">
        <v>167</v>
      </c>
      <c r="B11" s="35" t="s">
        <v>338</v>
      </c>
      <c r="C11" s="29"/>
      <c r="D11" s="29"/>
      <c r="E11" s="29"/>
      <c r="F11" s="29"/>
      <c r="G11" s="29"/>
      <c r="H11" s="29"/>
    </row>
    <row r="12" spans="1:8">
      <c r="A12" s="34" t="s">
        <v>30</v>
      </c>
      <c r="B12" s="35" t="s">
        <v>339</v>
      </c>
    </row>
    <row r="13" spans="1:8">
      <c r="A13" s="37" t="s">
        <v>264</v>
      </c>
      <c r="B13" s="35" t="s">
        <v>340</v>
      </c>
      <c r="C13" s="29"/>
      <c r="D13" s="29"/>
      <c r="E13" s="29"/>
      <c r="F13" s="29"/>
      <c r="G13" s="29"/>
      <c r="H13" s="29"/>
    </row>
    <row r="14" spans="1:8">
      <c r="A14" s="37" t="s">
        <v>265</v>
      </c>
      <c r="B14" s="35" t="s">
        <v>341</v>
      </c>
      <c r="C14" s="29"/>
      <c r="D14" s="29"/>
      <c r="E14" s="29"/>
      <c r="F14" s="29"/>
      <c r="G14" s="29"/>
      <c r="H14" s="29"/>
    </row>
    <row r="15" spans="1:8">
      <c r="A15" s="37" t="s">
        <v>266</v>
      </c>
      <c r="B15" s="35" t="s">
        <v>342</v>
      </c>
      <c r="C15" s="29"/>
      <c r="D15" s="29"/>
      <c r="E15" s="29"/>
      <c r="F15" s="29"/>
      <c r="G15" s="29"/>
      <c r="H15" s="29"/>
    </row>
    <row r="16" spans="1:8">
      <c r="A16" s="37" t="s">
        <v>297</v>
      </c>
      <c r="B16" s="35" t="s">
        <v>343</v>
      </c>
      <c r="C16" s="29"/>
      <c r="D16" s="29"/>
      <c r="E16" s="29"/>
      <c r="F16" s="29"/>
      <c r="G16" s="29"/>
      <c r="H16" s="29"/>
    </row>
    <row r="17" spans="1:8">
      <c r="A17" s="37" t="s">
        <v>267</v>
      </c>
      <c r="B17" s="35" t="s">
        <v>344</v>
      </c>
      <c r="C17" s="29"/>
      <c r="D17" s="29"/>
      <c r="E17" s="29"/>
      <c r="F17" s="29"/>
      <c r="G17" s="29"/>
      <c r="H17" s="29"/>
    </row>
    <row r="18" spans="1:8">
      <c r="A18" s="37" t="s">
        <v>146</v>
      </c>
      <c r="B18" s="35" t="s">
        <v>345</v>
      </c>
    </row>
    <row r="19" spans="1:8">
      <c r="A19" s="32" t="s">
        <v>346</v>
      </c>
      <c r="B19" s="36"/>
    </row>
    <row r="20" spans="1:8">
      <c r="A20" s="34" t="s">
        <v>347</v>
      </c>
      <c r="B20" s="35" t="s">
        <v>348</v>
      </c>
    </row>
    <row r="21" spans="1:8">
      <c r="A21" s="34" t="s">
        <v>290</v>
      </c>
      <c r="B21" s="35" t="s">
        <v>349</v>
      </c>
    </row>
    <row r="22" spans="1:8">
      <c r="A22" s="34" t="s">
        <v>291</v>
      </c>
      <c r="B22" s="35" t="s">
        <v>350</v>
      </c>
    </row>
    <row r="23" spans="1:8">
      <c r="A23" s="32" t="s">
        <v>304</v>
      </c>
      <c r="B23" s="36"/>
    </row>
    <row r="24" spans="1:8">
      <c r="A24" s="34" t="s">
        <v>267</v>
      </c>
      <c r="B24" s="35" t="s">
        <v>351</v>
      </c>
    </row>
    <row r="25" spans="1:8">
      <c r="A25" s="34" t="s">
        <v>299</v>
      </c>
      <c r="B25" s="35" t="s">
        <v>352</v>
      </c>
    </row>
    <row r="26" spans="1:8" ht="24" customHeight="1">
      <c r="A26" s="38" t="s">
        <v>300</v>
      </c>
      <c r="B26" s="35" t="s">
        <v>353</v>
      </c>
    </row>
    <row r="27" spans="1:8" ht="29.25" customHeight="1">
      <c r="A27" s="38" t="s">
        <v>326</v>
      </c>
      <c r="B27" s="35" t="s">
        <v>354</v>
      </c>
    </row>
    <row r="28" spans="1:8">
      <c r="A28" s="32" t="s">
        <v>166</v>
      </c>
      <c r="B28" s="36"/>
    </row>
    <row r="29" spans="1:8">
      <c r="A29" s="34" t="s">
        <v>218</v>
      </c>
      <c r="B29" s="35" t="s">
        <v>355</v>
      </c>
    </row>
    <row r="30" spans="1:8">
      <c r="A30" s="34" t="s">
        <v>219</v>
      </c>
      <c r="B30" s="35" t="s">
        <v>356</v>
      </c>
    </row>
    <row r="31" spans="1:8">
      <c r="A31" s="34" t="s">
        <v>236</v>
      </c>
      <c r="B31" s="35" t="s">
        <v>357</v>
      </c>
    </row>
    <row r="32" spans="1:8">
      <c r="A32" s="29"/>
      <c r="B32" s="36"/>
    </row>
    <row r="33" spans="2:2">
      <c r="B33" s="36"/>
    </row>
    <row r="34" spans="2:2">
      <c r="B34" s="36"/>
    </row>
    <row r="35" spans="2:2">
      <c r="B35" s="36"/>
    </row>
    <row r="36" spans="2:2">
      <c r="B36" s="36"/>
    </row>
    <row r="37" spans="2:2">
      <c r="B37" s="36"/>
    </row>
    <row r="38" spans="2:2">
      <c r="B38" s="36"/>
    </row>
    <row r="39" spans="2:2">
      <c r="B39" s="36"/>
    </row>
    <row r="40" spans="2:2">
      <c r="B40" s="36"/>
    </row>
    <row r="41" spans="2:2">
      <c r="B41" s="36"/>
    </row>
    <row r="42" spans="2:2">
      <c r="B42" s="36"/>
    </row>
    <row r="43" spans="2:2">
      <c r="B43" s="36"/>
    </row>
    <row r="44" spans="2:2">
      <c r="B44" s="36"/>
    </row>
    <row r="45" spans="2:2">
      <c r="B45" s="36"/>
    </row>
    <row r="46" spans="2:2">
      <c r="B46" s="36"/>
    </row>
    <row r="47" spans="2:2">
      <c r="B47" s="36"/>
    </row>
    <row r="48" spans="2:2">
      <c r="B48" s="36"/>
    </row>
    <row r="49" spans="2:2">
      <c r="B49" s="36"/>
    </row>
    <row r="50" spans="2:2">
      <c r="B50" s="36"/>
    </row>
    <row r="51" spans="2:2">
      <c r="B51" s="36"/>
    </row>
    <row r="52" spans="2:2">
      <c r="B52" s="36"/>
    </row>
    <row r="53" spans="2:2">
      <c r="B53" s="36"/>
    </row>
    <row r="54" spans="2:2">
      <c r="B54" s="36"/>
    </row>
    <row r="55" spans="2:2">
      <c r="B55" s="36"/>
    </row>
    <row r="56" spans="2:2">
      <c r="B56" s="36"/>
    </row>
    <row r="57" spans="2:2">
      <c r="B57" s="36"/>
    </row>
    <row r="58" spans="2:2">
      <c r="B58" s="36"/>
    </row>
    <row r="59" spans="2:2">
      <c r="B59" s="36"/>
    </row>
    <row r="60" spans="2:2">
      <c r="B60" s="36"/>
    </row>
    <row r="61" spans="2:2">
      <c r="B61" s="36"/>
    </row>
  </sheetData>
  <phoneticPr fontId="7" type="noConversion"/>
  <hyperlinks>
    <hyperlink ref="B5" location="Tab_1!A1" display="Tab_1" xr:uid="{00000000-0004-0000-0000-000000000000}"/>
    <hyperlink ref="B7" location="Tab_2.1.1!A1" display="Tab_2.1.1" xr:uid="{00000000-0004-0000-0000-000001000000}"/>
    <hyperlink ref="B8" location="Tab_2.1.2!A1" display="Tab_2.1.2" xr:uid="{00000000-0004-0000-0000-000002000000}"/>
    <hyperlink ref="B9" location="Tab_2.1.3!A1" display="Tab_2.1.3" xr:uid="{00000000-0004-0000-0000-000003000000}"/>
    <hyperlink ref="B10" location="Tab_2.1.4!A1" display="Tab_2.1.4" xr:uid="{00000000-0004-0000-0000-000004000000}"/>
    <hyperlink ref="B11" location="Tab_2.1.5!A1" display="Tab_2.1.5" xr:uid="{00000000-0004-0000-0000-000005000000}"/>
    <hyperlink ref="B12" location="Tab_2.1.6!A1" display="Tab_2.1.6" xr:uid="{00000000-0004-0000-0000-000006000000}"/>
    <hyperlink ref="B13" location="Tab_2.2.1!A1" display="Tab_2.2.1" xr:uid="{00000000-0004-0000-0000-000007000000}"/>
    <hyperlink ref="B14" location="Tab_2.2.2!A1" display="Tab_2.2.2" xr:uid="{00000000-0004-0000-0000-000008000000}"/>
    <hyperlink ref="B15" location="Tab_2.2.3!A1" display="Tab_2.2.3" xr:uid="{00000000-0004-0000-0000-000009000000}"/>
    <hyperlink ref="B16" location="Tab_2.2.4!A1" display="Tab_2.2.4" xr:uid="{00000000-0004-0000-0000-00000A000000}"/>
    <hyperlink ref="B17" location="Tab_2.2.5!A1" display="Tab_2.2.5" xr:uid="{00000000-0004-0000-0000-00000B000000}"/>
    <hyperlink ref="B18" location="Tab_2.2.6!A1" display="Tab_2.2.6" xr:uid="{00000000-0004-0000-0000-00000C000000}"/>
    <hyperlink ref="B20" location="Tab_3.1!A1" display="Tab_3.1" xr:uid="{00000000-0004-0000-0000-00000D000000}"/>
    <hyperlink ref="B21" location="Tab_3.2!A1" display="Tab_3.2" xr:uid="{00000000-0004-0000-0000-00000E000000}"/>
    <hyperlink ref="B22" location="Tab_3.3!A1" display="Tab_3.3" xr:uid="{00000000-0004-0000-0000-00000F000000}"/>
    <hyperlink ref="B24" location="Tab_4.1!A1" display="Tab_4.1" xr:uid="{00000000-0004-0000-0000-000010000000}"/>
    <hyperlink ref="B25" location="Tab_4.2!A1" display="Tab_4.2" xr:uid="{00000000-0004-0000-0000-000011000000}"/>
    <hyperlink ref="B26" location="Tab_4.3!A1" display="Tab_4.3" xr:uid="{00000000-0004-0000-0000-000012000000}"/>
    <hyperlink ref="B27" location="Tab_4.4!A1" display="Tab_4.4" xr:uid="{00000000-0004-0000-0000-000013000000}"/>
    <hyperlink ref="B29" location="Tab_5.1!A1" display="Tab_5.1" xr:uid="{00000000-0004-0000-0000-000014000000}"/>
    <hyperlink ref="B30" location="Tab_5.2!A1" display="Tab_5.2" xr:uid="{00000000-0004-0000-0000-000015000000}"/>
    <hyperlink ref="B31" location="Tab_5.3!A1" display="Tab_5.3" xr:uid="{00000000-0004-0000-0000-000016000000}"/>
  </hyperlinks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4">
    <tabColor theme="4" tint="-0.249977111117893"/>
  </sheetPr>
  <dimension ref="A1:M33"/>
  <sheetViews>
    <sheetView zoomScale="70" zoomScaleNormal="70" workbookViewId="0">
      <selection activeCell="P42" sqref="P42"/>
    </sheetView>
  </sheetViews>
  <sheetFormatPr baseColWidth="10" defaultRowHeight="12.75"/>
  <cols>
    <col min="1" max="1" width="24.28515625" style="103" bestFit="1" customWidth="1"/>
    <col min="2" max="2" width="7.85546875" style="103" bestFit="1" customWidth="1"/>
    <col min="3" max="3" width="7.7109375" style="103" bestFit="1" customWidth="1"/>
    <col min="4" max="4" width="9.28515625" style="103" bestFit="1" customWidth="1"/>
    <col min="5" max="5" width="8.85546875" style="103" bestFit="1" customWidth="1"/>
    <col min="6" max="6" width="14.140625" style="103" bestFit="1" customWidth="1"/>
    <col min="7" max="7" width="9.28515625" style="103" bestFit="1" customWidth="1"/>
    <col min="8" max="8" width="9.7109375" style="103" bestFit="1" customWidth="1"/>
    <col min="9" max="9" width="9" style="103" bestFit="1" customWidth="1"/>
    <col min="10" max="10" width="9.28515625" style="103" bestFit="1" customWidth="1"/>
    <col min="11" max="11" width="10.28515625" style="103" bestFit="1" customWidth="1"/>
    <col min="12" max="12" width="9.28515625" style="103" bestFit="1" customWidth="1"/>
    <col min="13" max="13" width="15.140625" style="103" bestFit="1" customWidth="1"/>
    <col min="14" max="256" width="11.42578125" style="103"/>
    <col min="257" max="257" width="24.28515625" style="103" bestFit="1" customWidth="1"/>
    <col min="258" max="258" width="7.85546875" style="103" bestFit="1" customWidth="1"/>
    <col min="259" max="259" width="7.7109375" style="103" bestFit="1" customWidth="1"/>
    <col min="260" max="260" width="9.28515625" style="103" bestFit="1" customWidth="1"/>
    <col min="261" max="261" width="8.85546875" style="103" bestFit="1" customWidth="1"/>
    <col min="262" max="262" width="14.140625" style="103" bestFit="1" customWidth="1"/>
    <col min="263" max="263" width="9.28515625" style="103" bestFit="1" customWidth="1"/>
    <col min="264" max="264" width="9.7109375" style="103" bestFit="1" customWidth="1"/>
    <col min="265" max="265" width="9" style="103" bestFit="1" customWidth="1"/>
    <col min="266" max="266" width="9.28515625" style="103" bestFit="1" customWidth="1"/>
    <col min="267" max="267" width="10.28515625" style="103" bestFit="1" customWidth="1"/>
    <col min="268" max="268" width="9.28515625" style="103" bestFit="1" customWidth="1"/>
    <col min="269" max="269" width="15.140625" style="103" bestFit="1" customWidth="1"/>
    <col min="270" max="512" width="11.42578125" style="103"/>
    <col min="513" max="513" width="24.28515625" style="103" bestFit="1" customWidth="1"/>
    <col min="514" max="514" width="7.85546875" style="103" bestFit="1" customWidth="1"/>
    <col min="515" max="515" width="7.7109375" style="103" bestFit="1" customWidth="1"/>
    <col min="516" max="516" width="9.28515625" style="103" bestFit="1" customWidth="1"/>
    <col min="517" max="517" width="8.85546875" style="103" bestFit="1" customWidth="1"/>
    <col min="518" max="518" width="14.140625" style="103" bestFit="1" customWidth="1"/>
    <col min="519" max="519" width="9.28515625" style="103" bestFit="1" customWidth="1"/>
    <col min="520" max="520" width="9.7109375" style="103" bestFit="1" customWidth="1"/>
    <col min="521" max="521" width="9" style="103" bestFit="1" customWidth="1"/>
    <col min="522" max="522" width="9.28515625" style="103" bestFit="1" customWidth="1"/>
    <col min="523" max="523" width="10.28515625" style="103" bestFit="1" customWidth="1"/>
    <col min="524" max="524" width="9.28515625" style="103" bestFit="1" customWidth="1"/>
    <col min="525" max="525" width="15.140625" style="103" bestFit="1" customWidth="1"/>
    <col min="526" max="768" width="11.42578125" style="103"/>
    <col min="769" max="769" width="24.28515625" style="103" bestFit="1" customWidth="1"/>
    <col min="770" max="770" width="7.85546875" style="103" bestFit="1" customWidth="1"/>
    <col min="771" max="771" width="7.7109375" style="103" bestFit="1" customWidth="1"/>
    <col min="772" max="772" width="9.28515625" style="103" bestFit="1" customWidth="1"/>
    <col min="773" max="773" width="8.85546875" style="103" bestFit="1" customWidth="1"/>
    <col min="774" max="774" width="14.140625" style="103" bestFit="1" customWidth="1"/>
    <col min="775" max="775" width="9.28515625" style="103" bestFit="1" customWidth="1"/>
    <col min="776" max="776" width="9.7109375" style="103" bestFit="1" customWidth="1"/>
    <col min="777" max="777" width="9" style="103" bestFit="1" customWidth="1"/>
    <col min="778" max="778" width="9.28515625" style="103" bestFit="1" customWidth="1"/>
    <col min="779" max="779" width="10.28515625" style="103" bestFit="1" customWidth="1"/>
    <col min="780" max="780" width="9.28515625" style="103" bestFit="1" customWidth="1"/>
    <col min="781" max="781" width="15.140625" style="103" bestFit="1" customWidth="1"/>
    <col min="782" max="1024" width="11.42578125" style="103"/>
    <col min="1025" max="1025" width="24.28515625" style="103" bestFit="1" customWidth="1"/>
    <col min="1026" max="1026" width="7.85546875" style="103" bestFit="1" customWidth="1"/>
    <col min="1027" max="1027" width="7.7109375" style="103" bestFit="1" customWidth="1"/>
    <col min="1028" max="1028" width="9.28515625" style="103" bestFit="1" customWidth="1"/>
    <col min="1029" max="1029" width="8.85546875" style="103" bestFit="1" customWidth="1"/>
    <col min="1030" max="1030" width="14.140625" style="103" bestFit="1" customWidth="1"/>
    <col min="1031" max="1031" width="9.28515625" style="103" bestFit="1" customWidth="1"/>
    <col min="1032" max="1032" width="9.7109375" style="103" bestFit="1" customWidth="1"/>
    <col min="1033" max="1033" width="9" style="103" bestFit="1" customWidth="1"/>
    <col min="1034" max="1034" width="9.28515625" style="103" bestFit="1" customWidth="1"/>
    <col min="1035" max="1035" width="10.28515625" style="103" bestFit="1" customWidth="1"/>
    <col min="1036" max="1036" width="9.28515625" style="103" bestFit="1" customWidth="1"/>
    <col min="1037" max="1037" width="15.140625" style="103" bestFit="1" customWidth="1"/>
    <col min="1038" max="1280" width="11.42578125" style="103"/>
    <col min="1281" max="1281" width="24.28515625" style="103" bestFit="1" customWidth="1"/>
    <col min="1282" max="1282" width="7.85546875" style="103" bestFit="1" customWidth="1"/>
    <col min="1283" max="1283" width="7.7109375" style="103" bestFit="1" customWidth="1"/>
    <col min="1284" max="1284" width="9.28515625" style="103" bestFit="1" customWidth="1"/>
    <col min="1285" max="1285" width="8.85546875" style="103" bestFit="1" customWidth="1"/>
    <col min="1286" max="1286" width="14.140625" style="103" bestFit="1" customWidth="1"/>
    <col min="1287" max="1287" width="9.28515625" style="103" bestFit="1" customWidth="1"/>
    <col min="1288" max="1288" width="9.7109375" style="103" bestFit="1" customWidth="1"/>
    <col min="1289" max="1289" width="9" style="103" bestFit="1" customWidth="1"/>
    <col min="1290" max="1290" width="9.28515625" style="103" bestFit="1" customWidth="1"/>
    <col min="1291" max="1291" width="10.28515625" style="103" bestFit="1" customWidth="1"/>
    <col min="1292" max="1292" width="9.28515625" style="103" bestFit="1" customWidth="1"/>
    <col min="1293" max="1293" width="15.140625" style="103" bestFit="1" customWidth="1"/>
    <col min="1294" max="1536" width="11.42578125" style="103"/>
    <col min="1537" max="1537" width="24.28515625" style="103" bestFit="1" customWidth="1"/>
    <col min="1538" max="1538" width="7.85546875" style="103" bestFit="1" customWidth="1"/>
    <col min="1539" max="1539" width="7.7109375" style="103" bestFit="1" customWidth="1"/>
    <col min="1540" max="1540" width="9.28515625" style="103" bestFit="1" customWidth="1"/>
    <col min="1541" max="1541" width="8.85546875" style="103" bestFit="1" customWidth="1"/>
    <col min="1542" max="1542" width="14.140625" style="103" bestFit="1" customWidth="1"/>
    <col min="1543" max="1543" width="9.28515625" style="103" bestFit="1" customWidth="1"/>
    <col min="1544" max="1544" width="9.7109375" style="103" bestFit="1" customWidth="1"/>
    <col min="1545" max="1545" width="9" style="103" bestFit="1" customWidth="1"/>
    <col min="1546" max="1546" width="9.28515625" style="103" bestFit="1" customWidth="1"/>
    <col min="1547" max="1547" width="10.28515625" style="103" bestFit="1" customWidth="1"/>
    <col min="1548" max="1548" width="9.28515625" style="103" bestFit="1" customWidth="1"/>
    <col min="1549" max="1549" width="15.140625" style="103" bestFit="1" customWidth="1"/>
    <col min="1550" max="1792" width="11.42578125" style="103"/>
    <col min="1793" max="1793" width="24.28515625" style="103" bestFit="1" customWidth="1"/>
    <col min="1794" max="1794" width="7.85546875" style="103" bestFit="1" customWidth="1"/>
    <col min="1795" max="1795" width="7.7109375" style="103" bestFit="1" customWidth="1"/>
    <col min="1796" max="1796" width="9.28515625" style="103" bestFit="1" customWidth="1"/>
    <col min="1797" max="1797" width="8.85546875" style="103" bestFit="1" customWidth="1"/>
    <col min="1798" max="1798" width="14.140625" style="103" bestFit="1" customWidth="1"/>
    <col min="1799" max="1799" width="9.28515625" style="103" bestFit="1" customWidth="1"/>
    <col min="1800" max="1800" width="9.7109375" style="103" bestFit="1" customWidth="1"/>
    <col min="1801" max="1801" width="9" style="103" bestFit="1" customWidth="1"/>
    <col min="1802" max="1802" width="9.28515625" style="103" bestFit="1" customWidth="1"/>
    <col min="1803" max="1803" width="10.28515625" style="103" bestFit="1" customWidth="1"/>
    <col min="1804" max="1804" width="9.28515625" style="103" bestFit="1" customWidth="1"/>
    <col min="1805" max="1805" width="15.140625" style="103" bestFit="1" customWidth="1"/>
    <col min="1806" max="2048" width="11.42578125" style="103"/>
    <col min="2049" max="2049" width="24.28515625" style="103" bestFit="1" customWidth="1"/>
    <col min="2050" max="2050" width="7.85546875" style="103" bestFit="1" customWidth="1"/>
    <col min="2051" max="2051" width="7.7109375" style="103" bestFit="1" customWidth="1"/>
    <col min="2052" max="2052" width="9.28515625" style="103" bestFit="1" customWidth="1"/>
    <col min="2053" max="2053" width="8.85546875" style="103" bestFit="1" customWidth="1"/>
    <col min="2054" max="2054" width="14.140625" style="103" bestFit="1" customWidth="1"/>
    <col min="2055" max="2055" width="9.28515625" style="103" bestFit="1" customWidth="1"/>
    <col min="2056" max="2056" width="9.7109375" style="103" bestFit="1" customWidth="1"/>
    <col min="2057" max="2057" width="9" style="103" bestFit="1" customWidth="1"/>
    <col min="2058" max="2058" width="9.28515625" style="103" bestFit="1" customWidth="1"/>
    <col min="2059" max="2059" width="10.28515625" style="103" bestFit="1" customWidth="1"/>
    <col min="2060" max="2060" width="9.28515625" style="103" bestFit="1" customWidth="1"/>
    <col min="2061" max="2061" width="15.140625" style="103" bestFit="1" customWidth="1"/>
    <col min="2062" max="2304" width="11.42578125" style="103"/>
    <col min="2305" max="2305" width="24.28515625" style="103" bestFit="1" customWidth="1"/>
    <col min="2306" max="2306" width="7.85546875" style="103" bestFit="1" customWidth="1"/>
    <col min="2307" max="2307" width="7.7109375" style="103" bestFit="1" customWidth="1"/>
    <col min="2308" max="2308" width="9.28515625" style="103" bestFit="1" customWidth="1"/>
    <col min="2309" max="2309" width="8.85546875" style="103" bestFit="1" customWidth="1"/>
    <col min="2310" max="2310" width="14.140625" style="103" bestFit="1" customWidth="1"/>
    <col min="2311" max="2311" width="9.28515625" style="103" bestFit="1" customWidth="1"/>
    <col min="2312" max="2312" width="9.7109375" style="103" bestFit="1" customWidth="1"/>
    <col min="2313" max="2313" width="9" style="103" bestFit="1" customWidth="1"/>
    <col min="2314" max="2314" width="9.28515625" style="103" bestFit="1" customWidth="1"/>
    <col min="2315" max="2315" width="10.28515625" style="103" bestFit="1" customWidth="1"/>
    <col min="2316" max="2316" width="9.28515625" style="103" bestFit="1" customWidth="1"/>
    <col min="2317" max="2317" width="15.140625" style="103" bestFit="1" customWidth="1"/>
    <col min="2318" max="2560" width="11.42578125" style="103"/>
    <col min="2561" max="2561" width="24.28515625" style="103" bestFit="1" customWidth="1"/>
    <col min="2562" max="2562" width="7.85546875" style="103" bestFit="1" customWidth="1"/>
    <col min="2563" max="2563" width="7.7109375" style="103" bestFit="1" customWidth="1"/>
    <col min="2564" max="2564" width="9.28515625" style="103" bestFit="1" customWidth="1"/>
    <col min="2565" max="2565" width="8.85546875" style="103" bestFit="1" customWidth="1"/>
    <col min="2566" max="2566" width="14.140625" style="103" bestFit="1" customWidth="1"/>
    <col min="2567" max="2567" width="9.28515625" style="103" bestFit="1" customWidth="1"/>
    <col min="2568" max="2568" width="9.7109375" style="103" bestFit="1" customWidth="1"/>
    <col min="2569" max="2569" width="9" style="103" bestFit="1" customWidth="1"/>
    <col min="2570" max="2570" width="9.28515625" style="103" bestFit="1" customWidth="1"/>
    <col min="2571" max="2571" width="10.28515625" style="103" bestFit="1" customWidth="1"/>
    <col min="2572" max="2572" width="9.28515625" style="103" bestFit="1" customWidth="1"/>
    <col min="2573" max="2573" width="15.140625" style="103" bestFit="1" customWidth="1"/>
    <col min="2574" max="2816" width="11.42578125" style="103"/>
    <col min="2817" max="2817" width="24.28515625" style="103" bestFit="1" customWidth="1"/>
    <col min="2818" max="2818" width="7.85546875" style="103" bestFit="1" customWidth="1"/>
    <col min="2819" max="2819" width="7.7109375" style="103" bestFit="1" customWidth="1"/>
    <col min="2820" max="2820" width="9.28515625" style="103" bestFit="1" customWidth="1"/>
    <col min="2821" max="2821" width="8.85546875" style="103" bestFit="1" customWidth="1"/>
    <col min="2822" max="2822" width="14.140625" style="103" bestFit="1" customWidth="1"/>
    <col min="2823" max="2823" width="9.28515625" style="103" bestFit="1" customWidth="1"/>
    <col min="2824" max="2824" width="9.7109375" style="103" bestFit="1" customWidth="1"/>
    <col min="2825" max="2825" width="9" style="103" bestFit="1" customWidth="1"/>
    <col min="2826" max="2826" width="9.28515625" style="103" bestFit="1" customWidth="1"/>
    <col min="2827" max="2827" width="10.28515625" style="103" bestFit="1" customWidth="1"/>
    <col min="2828" max="2828" width="9.28515625" style="103" bestFit="1" customWidth="1"/>
    <col min="2829" max="2829" width="15.140625" style="103" bestFit="1" customWidth="1"/>
    <col min="2830" max="3072" width="11.42578125" style="103"/>
    <col min="3073" max="3073" width="24.28515625" style="103" bestFit="1" customWidth="1"/>
    <col min="3074" max="3074" width="7.85546875" style="103" bestFit="1" customWidth="1"/>
    <col min="3075" max="3075" width="7.7109375" style="103" bestFit="1" customWidth="1"/>
    <col min="3076" max="3076" width="9.28515625" style="103" bestFit="1" customWidth="1"/>
    <col min="3077" max="3077" width="8.85546875" style="103" bestFit="1" customWidth="1"/>
    <col min="3078" max="3078" width="14.140625" style="103" bestFit="1" customWidth="1"/>
    <col min="3079" max="3079" width="9.28515625" style="103" bestFit="1" customWidth="1"/>
    <col min="3080" max="3080" width="9.7109375" style="103" bestFit="1" customWidth="1"/>
    <col min="3081" max="3081" width="9" style="103" bestFit="1" customWidth="1"/>
    <col min="3082" max="3082" width="9.28515625" style="103" bestFit="1" customWidth="1"/>
    <col min="3083" max="3083" width="10.28515625" style="103" bestFit="1" customWidth="1"/>
    <col min="3084" max="3084" width="9.28515625" style="103" bestFit="1" customWidth="1"/>
    <col min="3085" max="3085" width="15.140625" style="103" bestFit="1" customWidth="1"/>
    <col min="3086" max="3328" width="11.42578125" style="103"/>
    <col min="3329" max="3329" width="24.28515625" style="103" bestFit="1" customWidth="1"/>
    <col min="3330" max="3330" width="7.85546875" style="103" bestFit="1" customWidth="1"/>
    <col min="3331" max="3331" width="7.7109375" style="103" bestFit="1" customWidth="1"/>
    <col min="3332" max="3332" width="9.28515625" style="103" bestFit="1" customWidth="1"/>
    <col min="3333" max="3333" width="8.85546875" style="103" bestFit="1" customWidth="1"/>
    <col min="3334" max="3334" width="14.140625" style="103" bestFit="1" customWidth="1"/>
    <col min="3335" max="3335" width="9.28515625" style="103" bestFit="1" customWidth="1"/>
    <col min="3336" max="3336" width="9.7109375" style="103" bestFit="1" customWidth="1"/>
    <col min="3337" max="3337" width="9" style="103" bestFit="1" customWidth="1"/>
    <col min="3338" max="3338" width="9.28515625" style="103" bestFit="1" customWidth="1"/>
    <col min="3339" max="3339" width="10.28515625" style="103" bestFit="1" customWidth="1"/>
    <col min="3340" max="3340" width="9.28515625" style="103" bestFit="1" customWidth="1"/>
    <col min="3341" max="3341" width="15.140625" style="103" bestFit="1" customWidth="1"/>
    <col min="3342" max="3584" width="11.42578125" style="103"/>
    <col min="3585" max="3585" width="24.28515625" style="103" bestFit="1" customWidth="1"/>
    <col min="3586" max="3586" width="7.85546875" style="103" bestFit="1" customWidth="1"/>
    <col min="3587" max="3587" width="7.7109375" style="103" bestFit="1" customWidth="1"/>
    <col min="3588" max="3588" width="9.28515625" style="103" bestFit="1" customWidth="1"/>
    <col min="3589" max="3589" width="8.85546875" style="103" bestFit="1" customWidth="1"/>
    <col min="3590" max="3590" width="14.140625" style="103" bestFit="1" customWidth="1"/>
    <col min="3591" max="3591" width="9.28515625" style="103" bestFit="1" customWidth="1"/>
    <col min="3592" max="3592" width="9.7109375" style="103" bestFit="1" customWidth="1"/>
    <col min="3593" max="3593" width="9" style="103" bestFit="1" customWidth="1"/>
    <col min="3594" max="3594" width="9.28515625" style="103" bestFit="1" customWidth="1"/>
    <col min="3595" max="3595" width="10.28515625" style="103" bestFit="1" customWidth="1"/>
    <col min="3596" max="3596" width="9.28515625" style="103" bestFit="1" customWidth="1"/>
    <col min="3597" max="3597" width="15.140625" style="103" bestFit="1" customWidth="1"/>
    <col min="3598" max="3840" width="11.42578125" style="103"/>
    <col min="3841" max="3841" width="24.28515625" style="103" bestFit="1" customWidth="1"/>
    <col min="3842" max="3842" width="7.85546875" style="103" bestFit="1" customWidth="1"/>
    <col min="3843" max="3843" width="7.7109375" style="103" bestFit="1" customWidth="1"/>
    <col min="3844" max="3844" width="9.28515625" style="103" bestFit="1" customWidth="1"/>
    <col min="3845" max="3845" width="8.85546875" style="103" bestFit="1" customWidth="1"/>
    <col min="3846" max="3846" width="14.140625" style="103" bestFit="1" customWidth="1"/>
    <col min="3847" max="3847" width="9.28515625" style="103" bestFit="1" customWidth="1"/>
    <col min="3848" max="3848" width="9.7109375" style="103" bestFit="1" customWidth="1"/>
    <col min="3849" max="3849" width="9" style="103" bestFit="1" customWidth="1"/>
    <col min="3850" max="3850" width="9.28515625" style="103" bestFit="1" customWidth="1"/>
    <col min="3851" max="3851" width="10.28515625" style="103" bestFit="1" customWidth="1"/>
    <col min="3852" max="3852" width="9.28515625" style="103" bestFit="1" customWidth="1"/>
    <col min="3853" max="3853" width="15.140625" style="103" bestFit="1" customWidth="1"/>
    <col min="3854" max="4096" width="11.42578125" style="103"/>
    <col min="4097" max="4097" width="24.28515625" style="103" bestFit="1" customWidth="1"/>
    <col min="4098" max="4098" width="7.85546875" style="103" bestFit="1" customWidth="1"/>
    <col min="4099" max="4099" width="7.7109375" style="103" bestFit="1" customWidth="1"/>
    <col min="4100" max="4100" width="9.28515625" style="103" bestFit="1" customWidth="1"/>
    <col min="4101" max="4101" width="8.85546875" style="103" bestFit="1" customWidth="1"/>
    <col min="4102" max="4102" width="14.140625" style="103" bestFit="1" customWidth="1"/>
    <col min="4103" max="4103" width="9.28515625" style="103" bestFit="1" customWidth="1"/>
    <col min="4104" max="4104" width="9.7109375" style="103" bestFit="1" customWidth="1"/>
    <col min="4105" max="4105" width="9" style="103" bestFit="1" customWidth="1"/>
    <col min="4106" max="4106" width="9.28515625" style="103" bestFit="1" customWidth="1"/>
    <col min="4107" max="4107" width="10.28515625" style="103" bestFit="1" customWidth="1"/>
    <col min="4108" max="4108" width="9.28515625" style="103" bestFit="1" customWidth="1"/>
    <col min="4109" max="4109" width="15.140625" style="103" bestFit="1" customWidth="1"/>
    <col min="4110" max="4352" width="11.42578125" style="103"/>
    <col min="4353" max="4353" width="24.28515625" style="103" bestFit="1" customWidth="1"/>
    <col min="4354" max="4354" width="7.85546875" style="103" bestFit="1" customWidth="1"/>
    <col min="4355" max="4355" width="7.7109375" style="103" bestFit="1" customWidth="1"/>
    <col min="4356" max="4356" width="9.28515625" style="103" bestFit="1" customWidth="1"/>
    <col min="4357" max="4357" width="8.85546875" style="103" bestFit="1" customWidth="1"/>
    <col min="4358" max="4358" width="14.140625" style="103" bestFit="1" customWidth="1"/>
    <col min="4359" max="4359" width="9.28515625" style="103" bestFit="1" customWidth="1"/>
    <col min="4360" max="4360" width="9.7109375" style="103" bestFit="1" customWidth="1"/>
    <col min="4361" max="4361" width="9" style="103" bestFit="1" customWidth="1"/>
    <col min="4362" max="4362" width="9.28515625" style="103" bestFit="1" customWidth="1"/>
    <col min="4363" max="4363" width="10.28515625" style="103" bestFit="1" customWidth="1"/>
    <col min="4364" max="4364" width="9.28515625" style="103" bestFit="1" customWidth="1"/>
    <col min="4365" max="4365" width="15.140625" style="103" bestFit="1" customWidth="1"/>
    <col min="4366" max="4608" width="11.42578125" style="103"/>
    <col min="4609" max="4609" width="24.28515625" style="103" bestFit="1" customWidth="1"/>
    <col min="4610" max="4610" width="7.85546875" style="103" bestFit="1" customWidth="1"/>
    <col min="4611" max="4611" width="7.7109375" style="103" bestFit="1" customWidth="1"/>
    <col min="4612" max="4612" width="9.28515625" style="103" bestFit="1" customWidth="1"/>
    <col min="4613" max="4613" width="8.85546875" style="103" bestFit="1" customWidth="1"/>
    <col min="4614" max="4614" width="14.140625" style="103" bestFit="1" customWidth="1"/>
    <col min="4615" max="4615" width="9.28515625" style="103" bestFit="1" customWidth="1"/>
    <col min="4616" max="4616" width="9.7109375" style="103" bestFit="1" customWidth="1"/>
    <col min="4617" max="4617" width="9" style="103" bestFit="1" customWidth="1"/>
    <col min="4618" max="4618" width="9.28515625" style="103" bestFit="1" customWidth="1"/>
    <col min="4619" max="4619" width="10.28515625" style="103" bestFit="1" customWidth="1"/>
    <col min="4620" max="4620" width="9.28515625" style="103" bestFit="1" customWidth="1"/>
    <col min="4621" max="4621" width="15.140625" style="103" bestFit="1" customWidth="1"/>
    <col min="4622" max="4864" width="11.42578125" style="103"/>
    <col min="4865" max="4865" width="24.28515625" style="103" bestFit="1" customWidth="1"/>
    <col min="4866" max="4866" width="7.85546875" style="103" bestFit="1" customWidth="1"/>
    <col min="4867" max="4867" width="7.7109375" style="103" bestFit="1" customWidth="1"/>
    <col min="4868" max="4868" width="9.28515625" style="103" bestFit="1" customWidth="1"/>
    <col min="4869" max="4869" width="8.85546875" style="103" bestFit="1" customWidth="1"/>
    <col min="4870" max="4870" width="14.140625" style="103" bestFit="1" customWidth="1"/>
    <col min="4871" max="4871" width="9.28515625" style="103" bestFit="1" customWidth="1"/>
    <col min="4872" max="4872" width="9.7109375" style="103" bestFit="1" customWidth="1"/>
    <col min="4873" max="4873" width="9" style="103" bestFit="1" customWidth="1"/>
    <col min="4874" max="4874" width="9.28515625" style="103" bestFit="1" customWidth="1"/>
    <col min="4875" max="4875" width="10.28515625" style="103" bestFit="1" customWidth="1"/>
    <col min="4876" max="4876" width="9.28515625" style="103" bestFit="1" customWidth="1"/>
    <col min="4877" max="4877" width="15.140625" style="103" bestFit="1" customWidth="1"/>
    <col min="4878" max="5120" width="11.42578125" style="103"/>
    <col min="5121" max="5121" width="24.28515625" style="103" bestFit="1" customWidth="1"/>
    <col min="5122" max="5122" width="7.85546875" style="103" bestFit="1" customWidth="1"/>
    <col min="5123" max="5123" width="7.7109375" style="103" bestFit="1" customWidth="1"/>
    <col min="5124" max="5124" width="9.28515625" style="103" bestFit="1" customWidth="1"/>
    <col min="5125" max="5125" width="8.85546875" style="103" bestFit="1" customWidth="1"/>
    <col min="5126" max="5126" width="14.140625" style="103" bestFit="1" customWidth="1"/>
    <col min="5127" max="5127" width="9.28515625" style="103" bestFit="1" customWidth="1"/>
    <col min="5128" max="5128" width="9.7109375" style="103" bestFit="1" customWidth="1"/>
    <col min="5129" max="5129" width="9" style="103" bestFit="1" customWidth="1"/>
    <col min="5130" max="5130" width="9.28515625" style="103" bestFit="1" customWidth="1"/>
    <col min="5131" max="5131" width="10.28515625" style="103" bestFit="1" customWidth="1"/>
    <col min="5132" max="5132" width="9.28515625" style="103" bestFit="1" customWidth="1"/>
    <col min="5133" max="5133" width="15.140625" style="103" bestFit="1" customWidth="1"/>
    <col min="5134" max="5376" width="11.42578125" style="103"/>
    <col min="5377" max="5377" width="24.28515625" style="103" bestFit="1" customWidth="1"/>
    <col min="5378" max="5378" width="7.85546875" style="103" bestFit="1" customWidth="1"/>
    <col min="5379" max="5379" width="7.7109375" style="103" bestFit="1" customWidth="1"/>
    <col min="5380" max="5380" width="9.28515625" style="103" bestFit="1" customWidth="1"/>
    <col min="5381" max="5381" width="8.85546875" style="103" bestFit="1" customWidth="1"/>
    <col min="5382" max="5382" width="14.140625" style="103" bestFit="1" customWidth="1"/>
    <col min="5383" max="5383" width="9.28515625" style="103" bestFit="1" customWidth="1"/>
    <col min="5384" max="5384" width="9.7109375" style="103" bestFit="1" customWidth="1"/>
    <col min="5385" max="5385" width="9" style="103" bestFit="1" customWidth="1"/>
    <col min="5386" max="5386" width="9.28515625" style="103" bestFit="1" customWidth="1"/>
    <col min="5387" max="5387" width="10.28515625" style="103" bestFit="1" customWidth="1"/>
    <col min="5388" max="5388" width="9.28515625" style="103" bestFit="1" customWidth="1"/>
    <col min="5389" max="5389" width="15.140625" style="103" bestFit="1" customWidth="1"/>
    <col min="5390" max="5632" width="11.42578125" style="103"/>
    <col min="5633" max="5633" width="24.28515625" style="103" bestFit="1" customWidth="1"/>
    <col min="5634" max="5634" width="7.85546875" style="103" bestFit="1" customWidth="1"/>
    <col min="5635" max="5635" width="7.7109375" style="103" bestFit="1" customWidth="1"/>
    <col min="5636" max="5636" width="9.28515625" style="103" bestFit="1" customWidth="1"/>
    <col min="5637" max="5637" width="8.85546875" style="103" bestFit="1" customWidth="1"/>
    <col min="5638" max="5638" width="14.140625" style="103" bestFit="1" customWidth="1"/>
    <col min="5639" max="5639" width="9.28515625" style="103" bestFit="1" customWidth="1"/>
    <col min="5640" max="5640" width="9.7109375" style="103" bestFit="1" customWidth="1"/>
    <col min="5641" max="5641" width="9" style="103" bestFit="1" customWidth="1"/>
    <col min="5642" max="5642" width="9.28515625" style="103" bestFit="1" customWidth="1"/>
    <col min="5643" max="5643" width="10.28515625" style="103" bestFit="1" customWidth="1"/>
    <col min="5644" max="5644" width="9.28515625" style="103" bestFit="1" customWidth="1"/>
    <col min="5645" max="5645" width="15.140625" style="103" bestFit="1" customWidth="1"/>
    <col min="5646" max="5888" width="11.42578125" style="103"/>
    <col min="5889" max="5889" width="24.28515625" style="103" bestFit="1" customWidth="1"/>
    <col min="5890" max="5890" width="7.85546875" style="103" bestFit="1" customWidth="1"/>
    <col min="5891" max="5891" width="7.7109375" style="103" bestFit="1" customWidth="1"/>
    <col min="5892" max="5892" width="9.28515625" style="103" bestFit="1" customWidth="1"/>
    <col min="5893" max="5893" width="8.85546875" style="103" bestFit="1" customWidth="1"/>
    <col min="5894" max="5894" width="14.140625" style="103" bestFit="1" customWidth="1"/>
    <col min="5895" max="5895" width="9.28515625" style="103" bestFit="1" customWidth="1"/>
    <col min="5896" max="5896" width="9.7109375" style="103" bestFit="1" customWidth="1"/>
    <col min="5897" max="5897" width="9" style="103" bestFit="1" customWidth="1"/>
    <col min="5898" max="5898" width="9.28515625" style="103" bestFit="1" customWidth="1"/>
    <col min="5899" max="5899" width="10.28515625" style="103" bestFit="1" customWidth="1"/>
    <col min="5900" max="5900" width="9.28515625" style="103" bestFit="1" customWidth="1"/>
    <col min="5901" max="5901" width="15.140625" style="103" bestFit="1" customWidth="1"/>
    <col min="5902" max="6144" width="11.42578125" style="103"/>
    <col min="6145" max="6145" width="24.28515625" style="103" bestFit="1" customWidth="1"/>
    <col min="6146" max="6146" width="7.85546875" style="103" bestFit="1" customWidth="1"/>
    <col min="6147" max="6147" width="7.7109375" style="103" bestFit="1" customWidth="1"/>
    <col min="6148" max="6148" width="9.28515625" style="103" bestFit="1" customWidth="1"/>
    <col min="6149" max="6149" width="8.85546875" style="103" bestFit="1" customWidth="1"/>
    <col min="6150" max="6150" width="14.140625" style="103" bestFit="1" customWidth="1"/>
    <col min="6151" max="6151" width="9.28515625" style="103" bestFit="1" customWidth="1"/>
    <col min="6152" max="6152" width="9.7109375" style="103" bestFit="1" customWidth="1"/>
    <col min="6153" max="6153" width="9" style="103" bestFit="1" customWidth="1"/>
    <col min="6154" max="6154" width="9.28515625" style="103" bestFit="1" customWidth="1"/>
    <col min="6155" max="6155" width="10.28515625" style="103" bestFit="1" customWidth="1"/>
    <col min="6156" max="6156" width="9.28515625" style="103" bestFit="1" customWidth="1"/>
    <col min="6157" max="6157" width="15.140625" style="103" bestFit="1" customWidth="1"/>
    <col min="6158" max="6400" width="11.42578125" style="103"/>
    <col min="6401" max="6401" width="24.28515625" style="103" bestFit="1" customWidth="1"/>
    <col min="6402" max="6402" width="7.85546875" style="103" bestFit="1" customWidth="1"/>
    <col min="6403" max="6403" width="7.7109375" style="103" bestFit="1" customWidth="1"/>
    <col min="6404" max="6404" width="9.28515625" style="103" bestFit="1" customWidth="1"/>
    <col min="6405" max="6405" width="8.85546875" style="103" bestFit="1" customWidth="1"/>
    <col min="6406" max="6406" width="14.140625" style="103" bestFit="1" customWidth="1"/>
    <col min="6407" max="6407" width="9.28515625" style="103" bestFit="1" customWidth="1"/>
    <col min="6408" max="6408" width="9.7109375" style="103" bestFit="1" customWidth="1"/>
    <col min="6409" max="6409" width="9" style="103" bestFit="1" customWidth="1"/>
    <col min="6410" max="6410" width="9.28515625" style="103" bestFit="1" customWidth="1"/>
    <col min="6411" max="6411" width="10.28515625" style="103" bestFit="1" customWidth="1"/>
    <col min="6412" max="6412" width="9.28515625" style="103" bestFit="1" customWidth="1"/>
    <col min="6413" max="6413" width="15.140625" style="103" bestFit="1" customWidth="1"/>
    <col min="6414" max="6656" width="11.42578125" style="103"/>
    <col min="6657" max="6657" width="24.28515625" style="103" bestFit="1" customWidth="1"/>
    <col min="6658" max="6658" width="7.85546875" style="103" bestFit="1" customWidth="1"/>
    <col min="6659" max="6659" width="7.7109375" style="103" bestFit="1" customWidth="1"/>
    <col min="6660" max="6660" width="9.28515625" style="103" bestFit="1" customWidth="1"/>
    <col min="6661" max="6661" width="8.85546875" style="103" bestFit="1" customWidth="1"/>
    <col min="6662" max="6662" width="14.140625" style="103" bestFit="1" customWidth="1"/>
    <col min="6663" max="6663" width="9.28515625" style="103" bestFit="1" customWidth="1"/>
    <col min="6664" max="6664" width="9.7109375" style="103" bestFit="1" customWidth="1"/>
    <col min="6665" max="6665" width="9" style="103" bestFit="1" customWidth="1"/>
    <col min="6666" max="6666" width="9.28515625" style="103" bestFit="1" customWidth="1"/>
    <col min="6667" max="6667" width="10.28515625" style="103" bestFit="1" customWidth="1"/>
    <col min="6668" max="6668" width="9.28515625" style="103" bestFit="1" customWidth="1"/>
    <col min="6669" max="6669" width="15.140625" style="103" bestFit="1" customWidth="1"/>
    <col min="6670" max="6912" width="11.42578125" style="103"/>
    <col min="6913" max="6913" width="24.28515625" style="103" bestFit="1" customWidth="1"/>
    <col min="6914" max="6914" width="7.85546875" style="103" bestFit="1" customWidth="1"/>
    <col min="6915" max="6915" width="7.7109375" style="103" bestFit="1" customWidth="1"/>
    <col min="6916" max="6916" width="9.28515625" style="103" bestFit="1" customWidth="1"/>
    <col min="6917" max="6917" width="8.85546875" style="103" bestFit="1" customWidth="1"/>
    <col min="6918" max="6918" width="14.140625" style="103" bestFit="1" customWidth="1"/>
    <col min="6919" max="6919" width="9.28515625" style="103" bestFit="1" customWidth="1"/>
    <col min="6920" max="6920" width="9.7109375" style="103" bestFit="1" customWidth="1"/>
    <col min="6921" max="6921" width="9" style="103" bestFit="1" customWidth="1"/>
    <col min="6922" max="6922" width="9.28515625" style="103" bestFit="1" customWidth="1"/>
    <col min="6923" max="6923" width="10.28515625" style="103" bestFit="1" customWidth="1"/>
    <col min="6924" max="6924" width="9.28515625" style="103" bestFit="1" customWidth="1"/>
    <col min="6925" max="6925" width="15.140625" style="103" bestFit="1" customWidth="1"/>
    <col min="6926" max="7168" width="11.42578125" style="103"/>
    <col min="7169" max="7169" width="24.28515625" style="103" bestFit="1" customWidth="1"/>
    <col min="7170" max="7170" width="7.85546875" style="103" bestFit="1" customWidth="1"/>
    <col min="7171" max="7171" width="7.7109375" style="103" bestFit="1" customWidth="1"/>
    <col min="7172" max="7172" width="9.28515625" style="103" bestFit="1" customWidth="1"/>
    <col min="7173" max="7173" width="8.85546875" style="103" bestFit="1" customWidth="1"/>
    <col min="7174" max="7174" width="14.140625" style="103" bestFit="1" customWidth="1"/>
    <col min="7175" max="7175" width="9.28515625" style="103" bestFit="1" customWidth="1"/>
    <col min="7176" max="7176" width="9.7109375" style="103" bestFit="1" customWidth="1"/>
    <col min="7177" max="7177" width="9" style="103" bestFit="1" customWidth="1"/>
    <col min="7178" max="7178" width="9.28515625" style="103" bestFit="1" customWidth="1"/>
    <col min="7179" max="7179" width="10.28515625" style="103" bestFit="1" customWidth="1"/>
    <col min="7180" max="7180" width="9.28515625" style="103" bestFit="1" customWidth="1"/>
    <col min="7181" max="7181" width="15.140625" style="103" bestFit="1" customWidth="1"/>
    <col min="7182" max="7424" width="11.42578125" style="103"/>
    <col min="7425" max="7425" width="24.28515625" style="103" bestFit="1" customWidth="1"/>
    <col min="7426" max="7426" width="7.85546875" style="103" bestFit="1" customWidth="1"/>
    <col min="7427" max="7427" width="7.7109375" style="103" bestFit="1" customWidth="1"/>
    <col min="7428" max="7428" width="9.28515625" style="103" bestFit="1" customWidth="1"/>
    <col min="7429" max="7429" width="8.85546875" style="103" bestFit="1" customWidth="1"/>
    <col min="7430" max="7430" width="14.140625" style="103" bestFit="1" customWidth="1"/>
    <col min="7431" max="7431" width="9.28515625" style="103" bestFit="1" customWidth="1"/>
    <col min="7432" max="7432" width="9.7109375" style="103" bestFit="1" customWidth="1"/>
    <col min="7433" max="7433" width="9" style="103" bestFit="1" customWidth="1"/>
    <col min="7434" max="7434" width="9.28515625" style="103" bestFit="1" customWidth="1"/>
    <col min="7435" max="7435" width="10.28515625" style="103" bestFit="1" customWidth="1"/>
    <col min="7436" max="7436" width="9.28515625" style="103" bestFit="1" customWidth="1"/>
    <col min="7437" max="7437" width="15.140625" style="103" bestFit="1" customWidth="1"/>
    <col min="7438" max="7680" width="11.42578125" style="103"/>
    <col min="7681" max="7681" width="24.28515625" style="103" bestFit="1" customWidth="1"/>
    <col min="7682" max="7682" width="7.85546875" style="103" bestFit="1" customWidth="1"/>
    <col min="7683" max="7683" width="7.7109375" style="103" bestFit="1" customWidth="1"/>
    <col min="7684" max="7684" width="9.28515625" style="103" bestFit="1" customWidth="1"/>
    <col min="7685" max="7685" width="8.85546875" style="103" bestFit="1" customWidth="1"/>
    <col min="7686" max="7686" width="14.140625" style="103" bestFit="1" customWidth="1"/>
    <col min="7687" max="7687" width="9.28515625" style="103" bestFit="1" customWidth="1"/>
    <col min="7688" max="7688" width="9.7109375" style="103" bestFit="1" customWidth="1"/>
    <col min="7689" max="7689" width="9" style="103" bestFit="1" customWidth="1"/>
    <col min="7690" max="7690" width="9.28515625" style="103" bestFit="1" customWidth="1"/>
    <col min="7691" max="7691" width="10.28515625" style="103" bestFit="1" customWidth="1"/>
    <col min="7692" max="7692" width="9.28515625" style="103" bestFit="1" customWidth="1"/>
    <col min="7693" max="7693" width="15.140625" style="103" bestFit="1" customWidth="1"/>
    <col min="7694" max="7936" width="11.42578125" style="103"/>
    <col min="7937" max="7937" width="24.28515625" style="103" bestFit="1" customWidth="1"/>
    <col min="7938" max="7938" width="7.85546875" style="103" bestFit="1" customWidth="1"/>
    <col min="7939" max="7939" width="7.7109375" style="103" bestFit="1" customWidth="1"/>
    <col min="7940" max="7940" width="9.28515625" style="103" bestFit="1" customWidth="1"/>
    <col min="7941" max="7941" width="8.85546875" style="103" bestFit="1" customWidth="1"/>
    <col min="7942" max="7942" width="14.140625" style="103" bestFit="1" customWidth="1"/>
    <col min="7943" max="7943" width="9.28515625" style="103" bestFit="1" customWidth="1"/>
    <col min="7944" max="7944" width="9.7109375" style="103" bestFit="1" customWidth="1"/>
    <col min="7945" max="7945" width="9" style="103" bestFit="1" customWidth="1"/>
    <col min="7946" max="7946" width="9.28515625" style="103" bestFit="1" customWidth="1"/>
    <col min="7947" max="7947" width="10.28515625" style="103" bestFit="1" customWidth="1"/>
    <col min="7948" max="7948" width="9.28515625" style="103" bestFit="1" customWidth="1"/>
    <col min="7949" max="7949" width="15.140625" style="103" bestFit="1" customWidth="1"/>
    <col min="7950" max="8192" width="11.42578125" style="103"/>
    <col min="8193" max="8193" width="24.28515625" style="103" bestFit="1" customWidth="1"/>
    <col min="8194" max="8194" width="7.85546875" style="103" bestFit="1" customWidth="1"/>
    <col min="8195" max="8195" width="7.7109375" style="103" bestFit="1" customWidth="1"/>
    <col min="8196" max="8196" width="9.28515625" style="103" bestFit="1" customWidth="1"/>
    <col min="8197" max="8197" width="8.85546875" style="103" bestFit="1" customWidth="1"/>
    <col min="8198" max="8198" width="14.140625" style="103" bestFit="1" customWidth="1"/>
    <col min="8199" max="8199" width="9.28515625" style="103" bestFit="1" customWidth="1"/>
    <col min="8200" max="8200" width="9.7109375" style="103" bestFit="1" customWidth="1"/>
    <col min="8201" max="8201" width="9" style="103" bestFit="1" customWidth="1"/>
    <col min="8202" max="8202" width="9.28515625" style="103" bestFit="1" customWidth="1"/>
    <col min="8203" max="8203" width="10.28515625" style="103" bestFit="1" customWidth="1"/>
    <col min="8204" max="8204" width="9.28515625" style="103" bestFit="1" customWidth="1"/>
    <col min="8205" max="8205" width="15.140625" style="103" bestFit="1" customWidth="1"/>
    <col min="8206" max="8448" width="11.42578125" style="103"/>
    <col min="8449" max="8449" width="24.28515625" style="103" bestFit="1" customWidth="1"/>
    <col min="8450" max="8450" width="7.85546875" style="103" bestFit="1" customWidth="1"/>
    <col min="8451" max="8451" width="7.7109375" style="103" bestFit="1" customWidth="1"/>
    <col min="8452" max="8452" width="9.28515625" style="103" bestFit="1" customWidth="1"/>
    <col min="8453" max="8453" width="8.85546875" style="103" bestFit="1" customWidth="1"/>
    <col min="8454" max="8454" width="14.140625" style="103" bestFit="1" customWidth="1"/>
    <col min="8455" max="8455" width="9.28515625" style="103" bestFit="1" customWidth="1"/>
    <col min="8456" max="8456" width="9.7109375" style="103" bestFit="1" customWidth="1"/>
    <col min="8457" max="8457" width="9" style="103" bestFit="1" customWidth="1"/>
    <col min="8458" max="8458" width="9.28515625" style="103" bestFit="1" customWidth="1"/>
    <col min="8459" max="8459" width="10.28515625" style="103" bestFit="1" customWidth="1"/>
    <col min="8460" max="8460" width="9.28515625" style="103" bestFit="1" customWidth="1"/>
    <col min="8461" max="8461" width="15.140625" style="103" bestFit="1" customWidth="1"/>
    <col min="8462" max="8704" width="11.42578125" style="103"/>
    <col min="8705" max="8705" width="24.28515625" style="103" bestFit="1" customWidth="1"/>
    <col min="8706" max="8706" width="7.85546875" style="103" bestFit="1" customWidth="1"/>
    <col min="8707" max="8707" width="7.7109375" style="103" bestFit="1" customWidth="1"/>
    <col min="8708" max="8708" width="9.28515625" style="103" bestFit="1" customWidth="1"/>
    <col min="8709" max="8709" width="8.85546875" style="103" bestFit="1" customWidth="1"/>
    <col min="8710" max="8710" width="14.140625" style="103" bestFit="1" customWidth="1"/>
    <col min="8711" max="8711" width="9.28515625" style="103" bestFit="1" customWidth="1"/>
    <col min="8712" max="8712" width="9.7109375" style="103" bestFit="1" customWidth="1"/>
    <col min="8713" max="8713" width="9" style="103" bestFit="1" customWidth="1"/>
    <col min="8714" max="8714" width="9.28515625" style="103" bestFit="1" customWidth="1"/>
    <col min="8715" max="8715" width="10.28515625" style="103" bestFit="1" customWidth="1"/>
    <col min="8716" max="8716" width="9.28515625" style="103" bestFit="1" customWidth="1"/>
    <col min="8717" max="8717" width="15.140625" style="103" bestFit="1" customWidth="1"/>
    <col min="8718" max="8960" width="11.42578125" style="103"/>
    <col min="8961" max="8961" width="24.28515625" style="103" bestFit="1" customWidth="1"/>
    <col min="8962" max="8962" width="7.85546875" style="103" bestFit="1" customWidth="1"/>
    <col min="8963" max="8963" width="7.7109375" style="103" bestFit="1" customWidth="1"/>
    <col min="8964" max="8964" width="9.28515625" style="103" bestFit="1" customWidth="1"/>
    <col min="8965" max="8965" width="8.85546875" style="103" bestFit="1" customWidth="1"/>
    <col min="8966" max="8966" width="14.140625" style="103" bestFit="1" customWidth="1"/>
    <col min="8967" max="8967" width="9.28515625" style="103" bestFit="1" customWidth="1"/>
    <col min="8968" max="8968" width="9.7109375" style="103" bestFit="1" customWidth="1"/>
    <col min="8969" max="8969" width="9" style="103" bestFit="1" customWidth="1"/>
    <col min="8970" max="8970" width="9.28515625" style="103" bestFit="1" customWidth="1"/>
    <col min="8971" max="8971" width="10.28515625" style="103" bestFit="1" customWidth="1"/>
    <col min="8972" max="8972" width="9.28515625" style="103" bestFit="1" customWidth="1"/>
    <col min="8973" max="8973" width="15.140625" style="103" bestFit="1" customWidth="1"/>
    <col min="8974" max="9216" width="11.42578125" style="103"/>
    <col min="9217" max="9217" width="24.28515625" style="103" bestFit="1" customWidth="1"/>
    <col min="9218" max="9218" width="7.85546875" style="103" bestFit="1" customWidth="1"/>
    <col min="9219" max="9219" width="7.7109375" style="103" bestFit="1" customWidth="1"/>
    <col min="9220" max="9220" width="9.28515625" style="103" bestFit="1" customWidth="1"/>
    <col min="9221" max="9221" width="8.85546875" style="103" bestFit="1" customWidth="1"/>
    <col min="9222" max="9222" width="14.140625" style="103" bestFit="1" customWidth="1"/>
    <col min="9223" max="9223" width="9.28515625" style="103" bestFit="1" customWidth="1"/>
    <col min="9224" max="9224" width="9.7109375" style="103" bestFit="1" customWidth="1"/>
    <col min="9225" max="9225" width="9" style="103" bestFit="1" customWidth="1"/>
    <col min="9226" max="9226" width="9.28515625" style="103" bestFit="1" customWidth="1"/>
    <col min="9227" max="9227" width="10.28515625" style="103" bestFit="1" customWidth="1"/>
    <col min="9228" max="9228" width="9.28515625" style="103" bestFit="1" customWidth="1"/>
    <col min="9229" max="9229" width="15.140625" style="103" bestFit="1" customWidth="1"/>
    <col min="9230" max="9472" width="11.42578125" style="103"/>
    <col min="9473" max="9473" width="24.28515625" style="103" bestFit="1" customWidth="1"/>
    <col min="9474" max="9474" width="7.85546875" style="103" bestFit="1" customWidth="1"/>
    <col min="9475" max="9475" width="7.7109375" style="103" bestFit="1" customWidth="1"/>
    <col min="9476" max="9476" width="9.28515625" style="103" bestFit="1" customWidth="1"/>
    <col min="9477" max="9477" width="8.85546875" style="103" bestFit="1" customWidth="1"/>
    <col min="9478" max="9478" width="14.140625" style="103" bestFit="1" customWidth="1"/>
    <col min="9479" max="9479" width="9.28515625" style="103" bestFit="1" customWidth="1"/>
    <col min="9480" max="9480" width="9.7109375" style="103" bestFit="1" customWidth="1"/>
    <col min="9481" max="9481" width="9" style="103" bestFit="1" customWidth="1"/>
    <col min="9482" max="9482" width="9.28515625" style="103" bestFit="1" customWidth="1"/>
    <col min="9483" max="9483" width="10.28515625" style="103" bestFit="1" customWidth="1"/>
    <col min="9484" max="9484" width="9.28515625" style="103" bestFit="1" customWidth="1"/>
    <col min="9485" max="9485" width="15.140625" style="103" bestFit="1" customWidth="1"/>
    <col min="9486" max="9728" width="11.42578125" style="103"/>
    <col min="9729" max="9729" width="24.28515625" style="103" bestFit="1" customWidth="1"/>
    <col min="9730" max="9730" width="7.85546875" style="103" bestFit="1" customWidth="1"/>
    <col min="9731" max="9731" width="7.7109375" style="103" bestFit="1" customWidth="1"/>
    <col min="9732" max="9732" width="9.28515625" style="103" bestFit="1" customWidth="1"/>
    <col min="9733" max="9733" width="8.85546875" style="103" bestFit="1" customWidth="1"/>
    <col min="9734" max="9734" width="14.140625" style="103" bestFit="1" customWidth="1"/>
    <col min="9735" max="9735" width="9.28515625" style="103" bestFit="1" customWidth="1"/>
    <col min="9736" max="9736" width="9.7109375" style="103" bestFit="1" customWidth="1"/>
    <col min="9737" max="9737" width="9" style="103" bestFit="1" customWidth="1"/>
    <col min="9738" max="9738" width="9.28515625" style="103" bestFit="1" customWidth="1"/>
    <col min="9739" max="9739" width="10.28515625" style="103" bestFit="1" customWidth="1"/>
    <col min="9740" max="9740" width="9.28515625" style="103" bestFit="1" customWidth="1"/>
    <col min="9741" max="9741" width="15.140625" style="103" bestFit="1" customWidth="1"/>
    <col min="9742" max="9984" width="11.42578125" style="103"/>
    <col min="9985" max="9985" width="24.28515625" style="103" bestFit="1" customWidth="1"/>
    <col min="9986" max="9986" width="7.85546875" style="103" bestFit="1" customWidth="1"/>
    <col min="9987" max="9987" width="7.7109375" style="103" bestFit="1" customWidth="1"/>
    <col min="9988" max="9988" width="9.28515625" style="103" bestFit="1" customWidth="1"/>
    <col min="9989" max="9989" width="8.85546875" style="103" bestFit="1" customWidth="1"/>
    <col min="9990" max="9990" width="14.140625" style="103" bestFit="1" customWidth="1"/>
    <col min="9991" max="9991" width="9.28515625" style="103" bestFit="1" customWidth="1"/>
    <col min="9992" max="9992" width="9.7109375" style="103" bestFit="1" customWidth="1"/>
    <col min="9993" max="9993" width="9" style="103" bestFit="1" customWidth="1"/>
    <col min="9994" max="9994" width="9.28515625" style="103" bestFit="1" customWidth="1"/>
    <col min="9995" max="9995" width="10.28515625" style="103" bestFit="1" customWidth="1"/>
    <col min="9996" max="9996" width="9.28515625" style="103" bestFit="1" customWidth="1"/>
    <col min="9997" max="9997" width="15.140625" style="103" bestFit="1" customWidth="1"/>
    <col min="9998" max="10240" width="11.42578125" style="103"/>
    <col min="10241" max="10241" width="24.28515625" style="103" bestFit="1" customWidth="1"/>
    <col min="10242" max="10242" width="7.85546875" style="103" bestFit="1" customWidth="1"/>
    <col min="10243" max="10243" width="7.7109375" style="103" bestFit="1" customWidth="1"/>
    <col min="10244" max="10244" width="9.28515625" style="103" bestFit="1" customWidth="1"/>
    <col min="10245" max="10245" width="8.85546875" style="103" bestFit="1" customWidth="1"/>
    <col min="10246" max="10246" width="14.140625" style="103" bestFit="1" customWidth="1"/>
    <col min="10247" max="10247" width="9.28515625" style="103" bestFit="1" customWidth="1"/>
    <col min="10248" max="10248" width="9.7109375" style="103" bestFit="1" customWidth="1"/>
    <col min="10249" max="10249" width="9" style="103" bestFit="1" customWidth="1"/>
    <col min="10250" max="10250" width="9.28515625" style="103" bestFit="1" customWidth="1"/>
    <col min="10251" max="10251" width="10.28515625" style="103" bestFit="1" customWidth="1"/>
    <col min="10252" max="10252" width="9.28515625" style="103" bestFit="1" customWidth="1"/>
    <col min="10253" max="10253" width="15.140625" style="103" bestFit="1" customWidth="1"/>
    <col min="10254" max="10496" width="11.42578125" style="103"/>
    <col min="10497" max="10497" width="24.28515625" style="103" bestFit="1" customWidth="1"/>
    <col min="10498" max="10498" width="7.85546875" style="103" bestFit="1" customWidth="1"/>
    <col min="10499" max="10499" width="7.7109375" style="103" bestFit="1" customWidth="1"/>
    <col min="10500" max="10500" width="9.28515625" style="103" bestFit="1" customWidth="1"/>
    <col min="10501" max="10501" width="8.85546875" style="103" bestFit="1" customWidth="1"/>
    <col min="10502" max="10502" width="14.140625" style="103" bestFit="1" customWidth="1"/>
    <col min="10503" max="10503" width="9.28515625" style="103" bestFit="1" customWidth="1"/>
    <col min="10504" max="10504" width="9.7109375" style="103" bestFit="1" customWidth="1"/>
    <col min="10505" max="10505" width="9" style="103" bestFit="1" customWidth="1"/>
    <col min="10506" max="10506" width="9.28515625" style="103" bestFit="1" customWidth="1"/>
    <col min="10507" max="10507" width="10.28515625" style="103" bestFit="1" customWidth="1"/>
    <col min="10508" max="10508" width="9.28515625" style="103" bestFit="1" customWidth="1"/>
    <col min="10509" max="10509" width="15.140625" style="103" bestFit="1" customWidth="1"/>
    <col min="10510" max="10752" width="11.42578125" style="103"/>
    <col min="10753" max="10753" width="24.28515625" style="103" bestFit="1" customWidth="1"/>
    <col min="10754" max="10754" width="7.85546875" style="103" bestFit="1" customWidth="1"/>
    <col min="10755" max="10755" width="7.7109375" style="103" bestFit="1" customWidth="1"/>
    <col min="10756" max="10756" width="9.28515625" style="103" bestFit="1" customWidth="1"/>
    <col min="10757" max="10757" width="8.85546875" style="103" bestFit="1" customWidth="1"/>
    <col min="10758" max="10758" width="14.140625" style="103" bestFit="1" customWidth="1"/>
    <col min="10759" max="10759" width="9.28515625" style="103" bestFit="1" customWidth="1"/>
    <col min="10760" max="10760" width="9.7109375" style="103" bestFit="1" customWidth="1"/>
    <col min="10761" max="10761" width="9" style="103" bestFit="1" customWidth="1"/>
    <col min="10762" max="10762" width="9.28515625" style="103" bestFit="1" customWidth="1"/>
    <col min="10763" max="10763" width="10.28515625" style="103" bestFit="1" customWidth="1"/>
    <col min="10764" max="10764" width="9.28515625" style="103" bestFit="1" customWidth="1"/>
    <col min="10765" max="10765" width="15.140625" style="103" bestFit="1" customWidth="1"/>
    <col min="10766" max="11008" width="11.42578125" style="103"/>
    <col min="11009" max="11009" width="24.28515625" style="103" bestFit="1" customWidth="1"/>
    <col min="11010" max="11010" width="7.85546875" style="103" bestFit="1" customWidth="1"/>
    <col min="11011" max="11011" width="7.7109375" style="103" bestFit="1" customWidth="1"/>
    <col min="11012" max="11012" width="9.28515625" style="103" bestFit="1" customWidth="1"/>
    <col min="11013" max="11013" width="8.85546875" style="103" bestFit="1" customWidth="1"/>
    <col min="11014" max="11014" width="14.140625" style="103" bestFit="1" customWidth="1"/>
    <col min="11015" max="11015" width="9.28515625" style="103" bestFit="1" customWidth="1"/>
    <col min="11016" max="11016" width="9.7109375" style="103" bestFit="1" customWidth="1"/>
    <col min="11017" max="11017" width="9" style="103" bestFit="1" customWidth="1"/>
    <col min="11018" max="11018" width="9.28515625" style="103" bestFit="1" customWidth="1"/>
    <col min="11019" max="11019" width="10.28515625" style="103" bestFit="1" customWidth="1"/>
    <col min="11020" max="11020" width="9.28515625" style="103" bestFit="1" customWidth="1"/>
    <col min="11021" max="11021" width="15.140625" style="103" bestFit="1" customWidth="1"/>
    <col min="11022" max="11264" width="11.42578125" style="103"/>
    <col min="11265" max="11265" width="24.28515625" style="103" bestFit="1" customWidth="1"/>
    <col min="11266" max="11266" width="7.85546875" style="103" bestFit="1" customWidth="1"/>
    <col min="11267" max="11267" width="7.7109375" style="103" bestFit="1" customWidth="1"/>
    <col min="11268" max="11268" width="9.28515625" style="103" bestFit="1" customWidth="1"/>
    <col min="11269" max="11269" width="8.85546875" style="103" bestFit="1" customWidth="1"/>
    <col min="11270" max="11270" width="14.140625" style="103" bestFit="1" customWidth="1"/>
    <col min="11271" max="11271" width="9.28515625" style="103" bestFit="1" customWidth="1"/>
    <col min="11272" max="11272" width="9.7109375" style="103" bestFit="1" customWidth="1"/>
    <col min="11273" max="11273" width="9" style="103" bestFit="1" customWidth="1"/>
    <col min="11274" max="11274" width="9.28515625" style="103" bestFit="1" customWidth="1"/>
    <col min="11275" max="11275" width="10.28515625" style="103" bestFit="1" customWidth="1"/>
    <col min="11276" max="11276" width="9.28515625" style="103" bestFit="1" customWidth="1"/>
    <col min="11277" max="11277" width="15.140625" style="103" bestFit="1" customWidth="1"/>
    <col min="11278" max="11520" width="11.42578125" style="103"/>
    <col min="11521" max="11521" width="24.28515625" style="103" bestFit="1" customWidth="1"/>
    <col min="11522" max="11522" width="7.85546875" style="103" bestFit="1" customWidth="1"/>
    <col min="11523" max="11523" width="7.7109375" style="103" bestFit="1" customWidth="1"/>
    <col min="11524" max="11524" width="9.28515625" style="103" bestFit="1" customWidth="1"/>
    <col min="11525" max="11525" width="8.85546875" style="103" bestFit="1" customWidth="1"/>
    <col min="11526" max="11526" width="14.140625" style="103" bestFit="1" customWidth="1"/>
    <col min="11527" max="11527" width="9.28515625" style="103" bestFit="1" customWidth="1"/>
    <col min="11528" max="11528" width="9.7109375" style="103" bestFit="1" customWidth="1"/>
    <col min="11529" max="11529" width="9" style="103" bestFit="1" customWidth="1"/>
    <col min="11530" max="11530" width="9.28515625" style="103" bestFit="1" customWidth="1"/>
    <col min="11531" max="11531" width="10.28515625" style="103" bestFit="1" customWidth="1"/>
    <col min="11532" max="11532" width="9.28515625" style="103" bestFit="1" customWidth="1"/>
    <col min="11533" max="11533" width="15.140625" style="103" bestFit="1" customWidth="1"/>
    <col min="11534" max="11776" width="11.42578125" style="103"/>
    <col min="11777" max="11777" width="24.28515625" style="103" bestFit="1" customWidth="1"/>
    <col min="11778" max="11778" width="7.85546875" style="103" bestFit="1" customWidth="1"/>
    <col min="11779" max="11779" width="7.7109375" style="103" bestFit="1" customWidth="1"/>
    <col min="11780" max="11780" width="9.28515625" style="103" bestFit="1" customWidth="1"/>
    <col min="11781" max="11781" width="8.85546875" style="103" bestFit="1" customWidth="1"/>
    <col min="11782" max="11782" width="14.140625" style="103" bestFit="1" customWidth="1"/>
    <col min="11783" max="11783" width="9.28515625" style="103" bestFit="1" customWidth="1"/>
    <col min="11784" max="11784" width="9.7109375" style="103" bestFit="1" customWidth="1"/>
    <col min="11785" max="11785" width="9" style="103" bestFit="1" customWidth="1"/>
    <col min="11786" max="11786" width="9.28515625" style="103" bestFit="1" customWidth="1"/>
    <col min="11787" max="11787" width="10.28515625" style="103" bestFit="1" customWidth="1"/>
    <col min="11788" max="11788" width="9.28515625" style="103" bestFit="1" customWidth="1"/>
    <col min="11789" max="11789" width="15.140625" style="103" bestFit="1" customWidth="1"/>
    <col min="11790" max="12032" width="11.42578125" style="103"/>
    <col min="12033" max="12033" width="24.28515625" style="103" bestFit="1" customWidth="1"/>
    <col min="12034" max="12034" width="7.85546875" style="103" bestFit="1" customWidth="1"/>
    <col min="12035" max="12035" width="7.7109375" style="103" bestFit="1" customWidth="1"/>
    <col min="12036" max="12036" width="9.28515625" style="103" bestFit="1" customWidth="1"/>
    <col min="12037" max="12037" width="8.85546875" style="103" bestFit="1" customWidth="1"/>
    <col min="12038" max="12038" width="14.140625" style="103" bestFit="1" customWidth="1"/>
    <col min="12039" max="12039" width="9.28515625" style="103" bestFit="1" customWidth="1"/>
    <col min="12040" max="12040" width="9.7109375" style="103" bestFit="1" customWidth="1"/>
    <col min="12041" max="12041" width="9" style="103" bestFit="1" customWidth="1"/>
    <col min="12042" max="12042" width="9.28515625" style="103" bestFit="1" customWidth="1"/>
    <col min="12043" max="12043" width="10.28515625" style="103" bestFit="1" customWidth="1"/>
    <col min="12044" max="12044" width="9.28515625" style="103" bestFit="1" customWidth="1"/>
    <col min="12045" max="12045" width="15.140625" style="103" bestFit="1" customWidth="1"/>
    <col min="12046" max="12288" width="11.42578125" style="103"/>
    <col min="12289" max="12289" width="24.28515625" style="103" bestFit="1" customWidth="1"/>
    <col min="12290" max="12290" width="7.85546875" style="103" bestFit="1" customWidth="1"/>
    <col min="12291" max="12291" width="7.7109375" style="103" bestFit="1" customWidth="1"/>
    <col min="12292" max="12292" width="9.28515625" style="103" bestFit="1" customWidth="1"/>
    <col min="12293" max="12293" width="8.85546875" style="103" bestFit="1" customWidth="1"/>
    <col min="12294" max="12294" width="14.140625" style="103" bestFit="1" customWidth="1"/>
    <col min="12295" max="12295" width="9.28515625" style="103" bestFit="1" customWidth="1"/>
    <col min="12296" max="12296" width="9.7109375" style="103" bestFit="1" customWidth="1"/>
    <col min="12297" max="12297" width="9" style="103" bestFit="1" customWidth="1"/>
    <col min="12298" max="12298" width="9.28515625" style="103" bestFit="1" customWidth="1"/>
    <col min="12299" max="12299" width="10.28515625" style="103" bestFit="1" customWidth="1"/>
    <col min="12300" max="12300" width="9.28515625" style="103" bestFit="1" customWidth="1"/>
    <col min="12301" max="12301" width="15.140625" style="103" bestFit="1" customWidth="1"/>
    <col min="12302" max="12544" width="11.42578125" style="103"/>
    <col min="12545" max="12545" width="24.28515625" style="103" bestFit="1" customWidth="1"/>
    <col min="12546" max="12546" width="7.85546875" style="103" bestFit="1" customWidth="1"/>
    <col min="12547" max="12547" width="7.7109375" style="103" bestFit="1" customWidth="1"/>
    <col min="12548" max="12548" width="9.28515625" style="103" bestFit="1" customWidth="1"/>
    <col min="12549" max="12549" width="8.85546875" style="103" bestFit="1" customWidth="1"/>
    <col min="12550" max="12550" width="14.140625" style="103" bestFit="1" customWidth="1"/>
    <col min="12551" max="12551" width="9.28515625" style="103" bestFit="1" customWidth="1"/>
    <col min="12552" max="12552" width="9.7109375" style="103" bestFit="1" customWidth="1"/>
    <col min="12553" max="12553" width="9" style="103" bestFit="1" customWidth="1"/>
    <col min="12554" max="12554" width="9.28515625" style="103" bestFit="1" customWidth="1"/>
    <col min="12555" max="12555" width="10.28515625" style="103" bestFit="1" customWidth="1"/>
    <col min="12556" max="12556" width="9.28515625" style="103" bestFit="1" customWidth="1"/>
    <col min="12557" max="12557" width="15.140625" style="103" bestFit="1" customWidth="1"/>
    <col min="12558" max="12800" width="11.42578125" style="103"/>
    <col min="12801" max="12801" width="24.28515625" style="103" bestFit="1" customWidth="1"/>
    <col min="12802" max="12802" width="7.85546875" style="103" bestFit="1" customWidth="1"/>
    <col min="12803" max="12803" width="7.7109375" style="103" bestFit="1" customWidth="1"/>
    <col min="12804" max="12804" width="9.28515625" style="103" bestFit="1" customWidth="1"/>
    <col min="12805" max="12805" width="8.85546875" style="103" bestFit="1" customWidth="1"/>
    <col min="12806" max="12806" width="14.140625" style="103" bestFit="1" customWidth="1"/>
    <col min="12807" max="12807" width="9.28515625" style="103" bestFit="1" customWidth="1"/>
    <col min="12808" max="12808" width="9.7109375" style="103" bestFit="1" customWidth="1"/>
    <col min="12809" max="12809" width="9" style="103" bestFit="1" customWidth="1"/>
    <col min="12810" max="12810" width="9.28515625" style="103" bestFit="1" customWidth="1"/>
    <col min="12811" max="12811" width="10.28515625" style="103" bestFit="1" customWidth="1"/>
    <col min="12812" max="12812" width="9.28515625" style="103" bestFit="1" customWidth="1"/>
    <col min="12813" max="12813" width="15.140625" style="103" bestFit="1" customWidth="1"/>
    <col min="12814" max="13056" width="11.42578125" style="103"/>
    <col min="13057" max="13057" width="24.28515625" style="103" bestFit="1" customWidth="1"/>
    <col min="13058" max="13058" width="7.85546875" style="103" bestFit="1" customWidth="1"/>
    <col min="13059" max="13059" width="7.7109375" style="103" bestFit="1" customWidth="1"/>
    <col min="13060" max="13060" width="9.28515625" style="103" bestFit="1" customWidth="1"/>
    <col min="13061" max="13061" width="8.85546875" style="103" bestFit="1" customWidth="1"/>
    <col min="13062" max="13062" width="14.140625" style="103" bestFit="1" customWidth="1"/>
    <col min="13063" max="13063" width="9.28515625" style="103" bestFit="1" customWidth="1"/>
    <col min="13064" max="13064" width="9.7109375" style="103" bestFit="1" customWidth="1"/>
    <col min="13065" max="13065" width="9" style="103" bestFit="1" customWidth="1"/>
    <col min="13066" max="13066" width="9.28515625" style="103" bestFit="1" customWidth="1"/>
    <col min="13067" max="13067" width="10.28515625" style="103" bestFit="1" customWidth="1"/>
    <col min="13068" max="13068" width="9.28515625" style="103" bestFit="1" customWidth="1"/>
    <col min="13069" max="13069" width="15.140625" style="103" bestFit="1" customWidth="1"/>
    <col min="13070" max="13312" width="11.42578125" style="103"/>
    <col min="13313" max="13313" width="24.28515625" style="103" bestFit="1" customWidth="1"/>
    <col min="13314" max="13314" width="7.85546875" style="103" bestFit="1" customWidth="1"/>
    <col min="13315" max="13315" width="7.7109375" style="103" bestFit="1" customWidth="1"/>
    <col min="13316" max="13316" width="9.28515625" style="103" bestFit="1" customWidth="1"/>
    <col min="13317" max="13317" width="8.85546875" style="103" bestFit="1" customWidth="1"/>
    <col min="13318" max="13318" width="14.140625" style="103" bestFit="1" customWidth="1"/>
    <col min="13319" max="13319" width="9.28515625" style="103" bestFit="1" customWidth="1"/>
    <col min="13320" max="13320" width="9.7109375" style="103" bestFit="1" customWidth="1"/>
    <col min="13321" max="13321" width="9" style="103" bestFit="1" customWidth="1"/>
    <col min="13322" max="13322" width="9.28515625" style="103" bestFit="1" customWidth="1"/>
    <col min="13323" max="13323" width="10.28515625" style="103" bestFit="1" customWidth="1"/>
    <col min="13324" max="13324" width="9.28515625" style="103" bestFit="1" customWidth="1"/>
    <col min="13325" max="13325" width="15.140625" style="103" bestFit="1" customWidth="1"/>
    <col min="13326" max="13568" width="11.42578125" style="103"/>
    <col min="13569" max="13569" width="24.28515625" style="103" bestFit="1" customWidth="1"/>
    <col min="13570" max="13570" width="7.85546875" style="103" bestFit="1" customWidth="1"/>
    <col min="13571" max="13571" width="7.7109375" style="103" bestFit="1" customWidth="1"/>
    <col min="13572" max="13572" width="9.28515625" style="103" bestFit="1" customWidth="1"/>
    <col min="13573" max="13573" width="8.85546875" style="103" bestFit="1" customWidth="1"/>
    <col min="13574" max="13574" width="14.140625" style="103" bestFit="1" customWidth="1"/>
    <col min="13575" max="13575" width="9.28515625" style="103" bestFit="1" customWidth="1"/>
    <col min="13576" max="13576" width="9.7109375" style="103" bestFit="1" customWidth="1"/>
    <col min="13577" max="13577" width="9" style="103" bestFit="1" customWidth="1"/>
    <col min="13578" max="13578" width="9.28515625" style="103" bestFit="1" customWidth="1"/>
    <col min="13579" max="13579" width="10.28515625" style="103" bestFit="1" customWidth="1"/>
    <col min="13580" max="13580" width="9.28515625" style="103" bestFit="1" customWidth="1"/>
    <col min="13581" max="13581" width="15.140625" style="103" bestFit="1" customWidth="1"/>
    <col min="13582" max="13824" width="11.42578125" style="103"/>
    <col min="13825" max="13825" width="24.28515625" style="103" bestFit="1" customWidth="1"/>
    <col min="13826" max="13826" width="7.85546875" style="103" bestFit="1" customWidth="1"/>
    <col min="13827" max="13827" width="7.7109375" style="103" bestFit="1" customWidth="1"/>
    <col min="13828" max="13828" width="9.28515625" style="103" bestFit="1" customWidth="1"/>
    <col min="13829" max="13829" width="8.85546875" style="103" bestFit="1" customWidth="1"/>
    <col min="13830" max="13830" width="14.140625" style="103" bestFit="1" customWidth="1"/>
    <col min="13831" max="13831" width="9.28515625" style="103" bestFit="1" customWidth="1"/>
    <col min="13832" max="13832" width="9.7109375" style="103" bestFit="1" customWidth="1"/>
    <col min="13833" max="13833" width="9" style="103" bestFit="1" customWidth="1"/>
    <col min="13834" max="13834" width="9.28515625" style="103" bestFit="1" customWidth="1"/>
    <col min="13835" max="13835" width="10.28515625" style="103" bestFit="1" customWidth="1"/>
    <col min="13836" max="13836" width="9.28515625" style="103" bestFit="1" customWidth="1"/>
    <col min="13837" max="13837" width="15.140625" style="103" bestFit="1" customWidth="1"/>
    <col min="13838" max="14080" width="11.42578125" style="103"/>
    <col min="14081" max="14081" width="24.28515625" style="103" bestFit="1" customWidth="1"/>
    <col min="14082" max="14082" width="7.85546875" style="103" bestFit="1" customWidth="1"/>
    <col min="14083" max="14083" width="7.7109375" style="103" bestFit="1" customWidth="1"/>
    <col min="14084" max="14084" width="9.28515625" style="103" bestFit="1" customWidth="1"/>
    <col min="14085" max="14085" width="8.85546875" style="103" bestFit="1" customWidth="1"/>
    <col min="14086" max="14086" width="14.140625" style="103" bestFit="1" customWidth="1"/>
    <col min="14087" max="14087" width="9.28515625" style="103" bestFit="1" customWidth="1"/>
    <col min="14088" max="14088" width="9.7109375" style="103" bestFit="1" customWidth="1"/>
    <col min="14089" max="14089" width="9" style="103" bestFit="1" customWidth="1"/>
    <col min="14090" max="14090" width="9.28515625" style="103" bestFit="1" customWidth="1"/>
    <col min="14091" max="14091" width="10.28515625" style="103" bestFit="1" customWidth="1"/>
    <col min="14092" max="14092" width="9.28515625" style="103" bestFit="1" customWidth="1"/>
    <col min="14093" max="14093" width="15.140625" style="103" bestFit="1" customWidth="1"/>
    <col min="14094" max="14336" width="11.42578125" style="103"/>
    <col min="14337" max="14337" width="24.28515625" style="103" bestFit="1" customWidth="1"/>
    <col min="14338" max="14338" width="7.85546875" style="103" bestFit="1" customWidth="1"/>
    <col min="14339" max="14339" width="7.7109375" style="103" bestFit="1" customWidth="1"/>
    <col min="14340" max="14340" width="9.28515625" style="103" bestFit="1" customWidth="1"/>
    <col min="14341" max="14341" width="8.85546875" style="103" bestFit="1" customWidth="1"/>
    <col min="14342" max="14342" width="14.140625" style="103" bestFit="1" customWidth="1"/>
    <col min="14343" max="14343" width="9.28515625" style="103" bestFit="1" customWidth="1"/>
    <col min="14344" max="14344" width="9.7109375" style="103" bestFit="1" customWidth="1"/>
    <col min="14345" max="14345" width="9" style="103" bestFit="1" customWidth="1"/>
    <col min="14346" max="14346" width="9.28515625" style="103" bestFit="1" customWidth="1"/>
    <col min="14347" max="14347" width="10.28515625" style="103" bestFit="1" customWidth="1"/>
    <col min="14348" max="14348" width="9.28515625" style="103" bestFit="1" customWidth="1"/>
    <col min="14349" max="14349" width="15.140625" style="103" bestFit="1" customWidth="1"/>
    <col min="14350" max="14592" width="11.42578125" style="103"/>
    <col min="14593" max="14593" width="24.28515625" style="103" bestFit="1" customWidth="1"/>
    <col min="14594" max="14594" width="7.85546875" style="103" bestFit="1" customWidth="1"/>
    <col min="14595" max="14595" width="7.7109375" style="103" bestFit="1" customWidth="1"/>
    <col min="14596" max="14596" width="9.28515625" style="103" bestFit="1" customWidth="1"/>
    <col min="14597" max="14597" width="8.85546875" style="103" bestFit="1" customWidth="1"/>
    <col min="14598" max="14598" width="14.140625" style="103" bestFit="1" customWidth="1"/>
    <col min="14599" max="14599" width="9.28515625" style="103" bestFit="1" customWidth="1"/>
    <col min="14600" max="14600" width="9.7109375" style="103" bestFit="1" customWidth="1"/>
    <col min="14601" max="14601" width="9" style="103" bestFit="1" customWidth="1"/>
    <col min="14602" max="14602" width="9.28515625" style="103" bestFit="1" customWidth="1"/>
    <col min="14603" max="14603" width="10.28515625" style="103" bestFit="1" customWidth="1"/>
    <col min="14604" max="14604" width="9.28515625" style="103" bestFit="1" customWidth="1"/>
    <col min="14605" max="14605" width="15.140625" style="103" bestFit="1" customWidth="1"/>
    <col min="14606" max="14848" width="11.42578125" style="103"/>
    <col min="14849" max="14849" width="24.28515625" style="103" bestFit="1" customWidth="1"/>
    <col min="14850" max="14850" width="7.85546875" style="103" bestFit="1" customWidth="1"/>
    <col min="14851" max="14851" width="7.7109375" style="103" bestFit="1" customWidth="1"/>
    <col min="14852" max="14852" width="9.28515625" style="103" bestFit="1" customWidth="1"/>
    <col min="14853" max="14853" width="8.85546875" style="103" bestFit="1" customWidth="1"/>
    <col min="14854" max="14854" width="14.140625" style="103" bestFit="1" customWidth="1"/>
    <col min="14855" max="14855" width="9.28515625" style="103" bestFit="1" customWidth="1"/>
    <col min="14856" max="14856" width="9.7109375" style="103" bestFit="1" customWidth="1"/>
    <col min="14857" max="14857" width="9" style="103" bestFit="1" customWidth="1"/>
    <col min="14858" max="14858" width="9.28515625" style="103" bestFit="1" customWidth="1"/>
    <col min="14859" max="14859" width="10.28515625" style="103" bestFit="1" customWidth="1"/>
    <col min="14860" max="14860" width="9.28515625" style="103" bestFit="1" customWidth="1"/>
    <col min="14861" max="14861" width="15.140625" style="103" bestFit="1" customWidth="1"/>
    <col min="14862" max="15104" width="11.42578125" style="103"/>
    <col min="15105" max="15105" width="24.28515625" style="103" bestFit="1" customWidth="1"/>
    <col min="15106" max="15106" width="7.85546875" style="103" bestFit="1" customWidth="1"/>
    <col min="15107" max="15107" width="7.7109375" style="103" bestFit="1" customWidth="1"/>
    <col min="15108" max="15108" width="9.28515625" style="103" bestFit="1" customWidth="1"/>
    <col min="15109" max="15109" width="8.85546875" style="103" bestFit="1" customWidth="1"/>
    <col min="15110" max="15110" width="14.140625" style="103" bestFit="1" customWidth="1"/>
    <col min="15111" max="15111" width="9.28515625" style="103" bestFit="1" customWidth="1"/>
    <col min="15112" max="15112" width="9.7109375" style="103" bestFit="1" customWidth="1"/>
    <col min="15113" max="15113" width="9" style="103" bestFit="1" customWidth="1"/>
    <col min="15114" max="15114" width="9.28515625" style="103" bestFit="1" customWidth="1"/>
    <col min="15115" max="15115" width="10.28515625" style="103" bestFit="1" customWidth="1"/>
    <col min="15116" max="15116" width="9.28515625" style="103" bestFit="1" customWidth="1"/>
    <col min="15117" max="15117" width="15.140625" style="103" bestFit="1" customWidth="1"/>
    <col min="15118" max="15360" width="11.42578125" style="103"/>
    <col min="15361" max="15361" width="24.28515625" style="103" bestFit="1" customWidth="1"/>
    <col min="15362" max="15362" width="7.85546875" style="103" bestFit="1" customWidth="1"/>
    <col min="15363" max="15363" width="7.7109375" style="103" bestFit="1" customWidth="1"/>
    <col min="15364" max="15364" width="9.28515625" style="103" bestFit="1" customWidth="1"/>
    <col min="15365" max="15365" width="8.85546875" style="103" bestFit="1" customWidth="1"/>
    <col min="15366" max="15366" width="14.140625" style="103" bestFit="1" customWidth="1"/>
    <col min="15367" max="15367" width="9.28515625" style="103" bestFit="1" customWidth="1"/>
    <col min="15368" max="15368" width="9.7109375" style="103" bestFit="1" customWidth="1"/>
    <col min="15369" max="15369" width="9" style="103" bestFit="1" customWidth="1"/>
    <col min="15370" max="15370" width="9.28515625" style="103" bestFit="1" customWidth="1"/>
    <col min="15371" max="15371" width="10.28515625" style="103" bestFit="1" customWidth="1"/>
    <col min="15372" max="15372" width="9.28515625" style="103" bestFit="1" customWidth="1"/>
    <col min="15373" max="15373" width="15.140625" style="103" bestFit="1" customWidth="1"/>
    <col min="15374" max="15616" width="11.42578125" style="103"/>
    <col min="15617" max="15617" width="24.28515625" style="103" bestFit="1" customWidth="1"/>
    <col min="15618" max="15618" width="7.85546875" style="103" bestFit="1" customWidth="1"/>
    <col min="15619" max="15619" width="7.7109375" style="103" bestFit="1" customWidth="1"/>
    <col min="15620" max="15620" width="9.28515625" style="103" bestFit="1" customWidth="1"/>
    <col min="15621" max="15621" width="8.85546875" style="103" bestFit="1" customWidth="1"/>
    <col min="15622" max="15622" width="14.140625" style="103" bestFit="1" customWidth="1"/>
    <col min="15623" max="15623" width="9.28515625" style="103" bestFit="1" customWidth="1"/>
    <col min="15624" max="15624" width="9.7109375" style="103" bestFit="1" customWidth="1"/>
    <col min="15625" max="15625" width="9" style="103" bestFit="1" customWidth="1"/>
    <col min="15626" max="15626" width="9.28515625" style="103" bestFit="1" customWidth="1"/>
    <col min="15627" max="15627" width="10.28515625" style="103" bestFit="1" customWidth="1"/>
    <col min="15628" max="15628" width="9.28515625" style="103" bestFit="1" customWidth="1"/>
    <col min="15629" max="15629" width="15.140625" style="103" bestFit="1" customWidth="1"/>
    <col min="15630" max="15872" width="11.42578125" style="103"/>
    <col min="15873" max="15873" width="24.28515625" style="103" bestFit="1" customWidth="1"/>
    <col min="15874" max="15874" width="7.85546875" style="103" bestFit="1" customWidth="1"/>
    <col min="15875" max="15875" width="7.7109375" style="103" bestFit="1" customWidth="1"/>
    <col min="15876" max="15876" width="9.28515625" style="103" bestFit="1" customWidth="1"/>
    <col min="15877" max="15877" width="8.85546875" style="103" bestFit="1" customWidth="1"/>
    <col min="15878" max="15878" width="14.140625" style="103" bestFit="1" customWidth="1"/>
    <col min="15879" max="15879" width="9.28515625" style="103" bestFit="1" customWidth="1"/>
    <col min="15880" max="15880" width="9.7109375" style="103" bestFit="1" customWidth="1"/>
    <col min="15881" max="15881" width="9" style="103" bestFit="1" customWidth="1"/>
    <col min="15882" max="15882" width="9.28515625" style="103" bestFit="1" customWidth="1"/>
    <col min="15883" max="15883" width="10.28515625" style="103" bestFit="1" customWidth="1"/>
    <col min="15884" max="15884" width="9.28515625" style="103" bestFit="1" customWidth="1"/>
    <col min="15885" max="15885" width="15.140625" style="103" bestFit="1" customWidth="1"/>
    <col min="15886" max="16128" width="11.42578125" style="103"/>
    <col min="16129" max="16129" width="24.28515625" style="103" bestFit="1" customWidth="1"/>
    <col min="16130" max="16130" width="7.85546875" style="103" bestFit="1" customWidth="1"/>
    <col min="16131" max="16131" width="7.7109375" style="103" bestFit="1" customWidth="1"/>
    <col min="16132" max="16132" width="9.28515625" style="103" bestFit="1" customWidth="1"/>
    <col min="16133" max="16133" width="8.85546875" style="103" bestFit="1" customWidth="1"/>
    <col min="16134" max="16134" width="14.140625" style="103" bestFit="1" customWidth="1"/>
    <col min="16135" max="16135" width="9.28515625" style="103" bestFit="1" customWidth="1"/>
    <col min="16136" max="16136" width="9.7109375" style="103" bestFit="1" customWidth="1"/>
    <col min="16137" max="16137" width="9" style="103" bestFit="1" customWidth="1"/>
    <col min="16138" max="16138" width="9.28515625" style="103" bestFit="1" customWidth="1"/>
    <col min="16139" max="16139" width="10.28515625" style="103" bestFit="1" customWidth="1"/>
    <col min="16140" max="16140" width="9.28515625" style="103" bestFit="1" customWidth="1"/>
    <col min="16141" max="16141" width="15.140625" style="103" bestFit="1" customWidth="1"/>
    <col min="16142" max="16384" width="11.42578125" style="103"/>
  </cols>
  <sheetData>
    <row r="1" spans="1:13" ht="18">
      <c r="A1" s="189" t="s">
        <v>264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3" ht="15">
      <c r="A2" s="191" t="s">
        <v>359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</row>
    <row r="3" spans="1:13" s="104" customFormat="1" ht="15.75" thickBot="1">
      <c r="A3" s="190" t="s">
        <v>308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</row>
    <row r="4" spans="1:13" s="104" customFormat="1" ht="15.75">
      <c r="A4" s="105"/>
      <c r="B4" s="106" t="s">
        <v>83</v>
      </c>
      <c r="C4" s="188" t="s">
        <v>71</v>
      </c>
      <c r="D4" s="188"/>
      <c r="E4" s="188"/>
      <c r="F4" s="188"/>
      <c r="G4" s="188"/>
      <c r="H4" s="188"/>
      <c r="I4" s="188"/>
      <c r="J4" s="188"/>
      <c r="K4" s="188"/>
      <c r="L4" s="188"/>
      <c r="M4" s="188"/>
    </row>
    <row r="5" spans="1:13" s="104" customFormat="1" ht="15.75">
      <c r="A5" s="105"/>
      <c r="B5" s="107"/>
      <c r="C5" s="108" t="s">
        <v>72</v>
      </c>
      <c r="D5" s="108" t="s">
        <v>73</v>
      </c>
      <c r="E5" s="108" t="s">
        <v>74</v>
      </c>
      <c r="F5" s="108" t="s">
        <v>75</v>
      </c>
      <c r="G5" s="108" t="s">
        <v>76</v>
      </c>
      <c r="H5" s="108" t="s">
        <v>77</v>
      </c>
      <c r="I5" s="108" t="s">
        <v>78</v>
      </c>
      <c r="J5" s="108" t="s">
        <v>79</v>
      </c>
      <c r="K5" s="108" t="s">
        <v>80</v>
      </c>
      <c r="L5" s="108" t="s">
        <v>81</v>
      </c>
      <c r="M5" s="108" t="s">
        <v>82</v>
      </c>
    </row>
    <row r="6" spans="1:13" s="104" customFormat="1" ht="15.75">
      <c r="A6" s="109" t="s">
        <v>83</v>
      </c>
      <c r="B6" s="49">
        <v>2812</v>
      </c>
      <c r="C6" s="50">
        <v>606</v>
      </c>
      <c r="D6" s="50">
        <v>450</v>
      </c>
      <c r="E6" s="50">
        <v>230</v>
      </c>
      <c r="F6" s="50">
        <v>83</v>
      </c>
      <c r="G6" s="50">
        <v>394</v>
      </c>
      <c r="H6" s="50">
        <v>24</v>
      </c>
      <c r="I6" s="50">
        <v>400</v>
      </c>
      <c r="J6" s="50">
        <v>338</v>
      </c>
      <c r="K6" s="50">
        <v>120</v>
      </c>
      <c r="L6" s="50">
        <v>121</v>
      </c>
      <c r="M6" s="50">
        <v>46</v>
      </c>
    </row>
    <row r="7" spans="1:13" s="104" customFormat="1" ht="15.75">
      <c r="A7" s="109" t="s">
        <v>85</v>
      </c>
      <c r="B7" s="49">
        <v>1700</v>
      </c>
      <c r="C7" s="50">
        <v>316</v>
      </c>
      <c r="D7" s="50">
        <v>287</v>
      </c>
      <c r="E7" s="50">
        <v>160</v>
      </c>
      <c r="F7" s="50">
        <v>78</v>
      </c>
      <c r="G7" s="50">
        <v>274</v>
      </c>
      <c r="H7" s="50">
        <v>22</v>
      </c>
      <c r="I7" s="50">
        <v>154</v>
      </c>
      <c r="J7" s="50">
        <v>197</v>
      </c>
      <c r="K7" s="50">
        <v>71</v>
      </c>
      <c r="L7" s="50">
        <v>107</v>
      </c>
      <c r="M7" s="50">
        <v>34</v>
      </c>
    </row>
    <row r="8" spans="1:13" s="104" customFormat="1" ht="15.75">
      <c r="A8" s="109" t="s">
        <v>253</v>
      </c>
      <c r="B8" s="49">
        <v>22</v>
      </c>
      <c r="C8" s="50">
        <v>8</v>
      </c>
      <c r="D8" s="50">
        <v>3</v>
      </c>
      <c r="E8" s="50">
        <v>2</v>
      </c>
      <c r="F8" s="50">
        <v>1</v>
      </c>
      <c r="G8" s="50">
        <v>2</v>
      </c>
      <c r="H8" s="50">
        <v>0</v>
      </c>
      <c r="I8" s="50">
        <v>1</v>
      </c>
      <c r="J8" s="50">
        <v>1</v>
      </c>
      <c r="K8" s="50">
        <v>2</v>
      </c>
      <c r="L8" s="50">
        <v>2</v>
      </c>
      <c r="M8" s="50">
        <v>0</v>
      </c>
    </row>
    <row r="9" spans="1:13" s="104" customFormat="1" ht="15" customHeight="1">
      <c r="A9" s="104" t="s">
        <v>93</v>
      </c>
      <c r="B9" s="52">
        <v>9</v>
      </c>
      <c r="C9" s="53">
        <v>4</v>
      </c>
      <c r="D9" s="53">
        <v>2</v>
      </c>
      <c r="E9" s="53">
        <v>1</v>
      </c>
      <c r="F9" s="53">
        <v>1</v>
      </c>
      <c r="G9" s="53">
        <v>0</v>
      </c>
      <c r="H9" s="53">
        <v>0</v>
      </c>
      <c r="I9" s="53">
        <v>0</v>
      </c>
      <c r="J9" s="53">
        <v>0</v>
      </c>
      <c r="K9" s="53">
        <v>1</v>
      </c>
      <c r="L9" s="53">
        <v>0</v>
      </c>
      <c r="M9" s="53">
        <v>0</v>
      </c>
    </row>
    <row r="10" spans="1:13" s="104" customFormat="1" ht="15" customHeight="1">
      <c r="A10" s="104" t="s">
        <v>99</v>
      </c>
      <c r="B10" s="52">
        <v>2</v>
      </c>
      <c r="C10" s="53">
        <v>1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1</v>
      </c>
      <c r="K10" s="53">
        <v>0</v>
      </c>
      <c r="L10" s="53">
        <v>0</v>
      </c>
      <c r="M10" s="53">
        <v>0</v>
      </c>
    </row>
    <row r="11" spans="1:13" s="104" customFormat="1" ht="15" customHeight="1">
      <c r="A11" s="104" t="s">
        <v>108</v>
      </c>
      <c r="B11" s="52">
        <v>2</v>
      </c>
      <c r="C11" s="53">
        <v>0</v>
      </c>
      <c r="D11" s="53">
        <v>1</v>
      </c>
      <c r="E11" s="53">
        <v>0</v>
      </c>
      <c r="F11" s="53">
        <v>0</v>
      </c>
      <c r="G11" s="53">
        <v>1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</row>
    <row r="12" spans="1:13" s="104" customFormat="1" ht="15" customHeight="1">
      <c r="A12" s="104" t="s">
        <v>103</v>
      </c>
      <c r="B12" s="52">
        <v>7</v>
      </c>
      <c r="C12" s="53">
        <v>3</v>
      </c>
      <c r="D12" s="53">
        <v>0</v>
      </c>
      <c r="E12" s="53">
        <v>1</v>
      </c>
      <c r="F12" s="53">
        <v>0</v>
      </c>
      <c r="G12" s="53">
        <v>1</v>
      </c>
      <c r="H12" s="53">
        <v>0</v>
      </c>
      <c r="I12" s="53">
        <v>1</v>
      </c>
      <c r="J12" s="53">
        <v>0</v>
      </c>
      <c r="K12" s="53">
        <v>0</v>
      </c>
      <c r="L12" s="53">
        <v>1</v>
      </c>
      <c r="M12" s="53">
        <v>0</v>
      </c>
    </row>
    <row r="13" spans="1:13" s="104" customFormat="1" ht="15" customHeight="1">
      <c r="A13" s="104" t="s">
        <v>109</v>
      </c>
      <c r="B13" s="52">
        <v>1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1</v>
      </c>
      <c r="L13" s="53">
        <v>0</v>
      </c>
      <c r="M13" s="53">
        <v>0</v>
      </c>
    </row>
    <row r="14" spans="1:13" s="104" customFormat="1" ht="15" customHeight="1">
      <c r="A14" s="104" t="s">
        <v>111</v>
      </c>
      <c r="B14" s="52">
        <v>1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1</v>
      </c>
      <c r="M14" s="53">
        <v>0</v>
      </c>
    </row>
    <row r="15" spans="1:13" s="104" customFormat="1" ht="15" customHeight="1">
      <c r="A15" s="109" t="s">
        <v>254</v>
      </c>
      <c r="B15" s="52">
        <v>976</v>
      </c>
      <c r="C15" s="53">
        <v>248</v>
      </c>
      <c r="D15" s="53">
        <v>143</v>
      </c>
      <c r="E15" s="53">
        <v>55</v>
      </c>
      <c r="F15" s="53">
        <v>1</v>
      </c>
      <c r="G15" s="53">
        <v>95</v>
      </c>
      <c r="H15" s="53">
        <v>2</v>
      </c>
      <c r="I15" s="53">
        <v>239</v>
      </c>
      <c r="J15" s="53">
        <v>129</v>
      </c>
      <c r="K15" s="53">
        <v>42</v>
      </c>
      <c r="L15" s="53">
        <v>10</v>
      </c>
      <c r="M15" s="53">
        <v>12</v>
      </c>
    </row>
    <row r="16" spans="1:13" s="104" customFormat="1" ht="15.75">
      <c r="A16" s="104" t="s">
        <v>107</v>
      </c>
      <c r="B16" s="49">
        <v>186</v>
      </c>
      <c r="C16" s="50">
        <v>55</v>
      </c>
      <c r="D16" s="50">
        <v>19</v>
      </c>
      <c r="E16" s="50">
        <v>7</v>
      </c>
      <c r="F16" s="50">
        <v>0</v>
      </c>
      <c r="G16" s="50">
        <v>19</v>
      </c>
      <c r="H16" s="50">
        <v>0</v>
      </c>
      <c r="I16" s="50">
        <v>52</v>
      </c>
      <c r="J16" s="50">
        <v>29</v>
      </c>
      <c r="K16" s="50">
        <v>4</v>
      </c>
      <c r="L16" s="50">
        <v>1</v>
      </c>
      <c r="M16" s="50">
        <v>0</v>
      </c>
    </row>
    <row r="17" spans="1:13" s="104" customFormat="1" ht="15" customHeight="1">
      <c r="A17" s="104" t="s">
        <v>201</v>
      </c>
      <c r="B17" s="52">
        <v>237</v>
      </c>
      <c r="C17" s="53">
        <v>74</v>
      </c>
      <c r="D17" s="53">
        <v>31</v>
      </c>
      <c r="E17" s="53">
        <v>24</v>
      </c>
      <c r="F17" s="53">
        <v>0</v>
      </c>
      <c r="G17" s="53">
        <v>21</v>
      </c>
      <c r="H17" s="53">
        <v>0</v>
      </c>
      <c r="I17" s="53">
        <v>55</v>
      </c>
      <c r="J17" s="53">
        <v>16</v>
      </c>
      <c r="K17" s="53">
        <v>8</v>
      </c>
      <c r="L17" s="53">
        <v>8</v>
      </c>
      <c r="M17" s="53">
        <v>0</v>
      </c>
    </row>
    <row r="18" spans="1:13" s="104" customFormat="1" ht="15" customHeight="1">
      <c r="A18" s="104" t="s">
        <v>475</v>
      </c>
      <c r="B18" s="52">
        <v>82</v>
      </c>
      <c r="C18" s="53">
        <v>24</v>
      </c>
      <c r="D18" s="53">
        <v>8</v>
      </c>
      <c r="E18" s="53">
        <v>14</v>
      </c>
      <c r="F18" s="53">
        <v>0</v>
      </c>
      <c r="G18" s="53">
        <v>5</v>
      </c>
      <c r="H18" s="53">
        <v>0</v>
      </c>
      <c r="I18" s="53">
        <v>15</v>
      </c>
      <c r="J18" s="53">
        <v>16</v>
      </c>
      <c r="K18" s="53">
        <v>0</v>
      </c>
      <c r="L18" s="53">
        <v>0</v>
      </c>
      <c r="M18" s="53">
        <v>0</v>
      </c>
    </row>
    <row r="19" spans="1:13" s="104" customFormat="1" ht="15" customHeight="1">
      <c r="A19" s="104" t="s">
        <v>206</v>
      </c>
      <c r="B19" s="52">
        <v>118</v>
      </c>
      <c r="C19" s="53">
        <v>27</v>
      </c>
      <c r="D19" s="53">
        <v>35</v>
      </c>
      <c r="E19" s="53">
        <v>7</v>
      </c>
      <c r="F19" s="53">
        <v>1</v>
      </c>
      <c r="G19" s="53">
        <v>13</v>
      </c>
      <c r="H19" s="53">
        <v>0</v>
      </c>
      <c r="I19" s="53">
        <v>17</v>
      </c>
      <c r="J19" s="53">
        <v>10</v>
      </c>
      <c r="K19" s="53">
        <v>3</v>
      </c>
      <c r="L19" s="53">
        <v>0</v>
      </c>
      <c r="M19" s="53">
        <v>5</v>
      </c>
    </row>
    <row r="20" spans="1:13" s="104" customFormat="1" ht="15" customHeight="1">
      <c r="A20" s="104" t="s">
        <v>110</v>
      </c>
      <c r="B20" s="52">
        <v>336</v>
      </c>
      <c r="C20" s="53">
        <v>63</v>
      </c>
      <c r="D20" s="53">
        <v>49</v>
      </c>
      <c r="E20" s="53">
        <v>3</v>
      </c>
      <c r="F20" s="53">
        <v>0</v>
      </c>
      <c r="G20" s="53">
        <v>33</v>
      </c>
      <c r="H20" s="53">
        <v>0</v>
      </c>
      <c r="I20" s="53">
        <v>98</v>
      </c>
      <c r="J20" s="53">
        <v>55</v>
      </c>
      <c r="K20" s="53">
        <v>27</v>
      </c>
      <c r="L20" s="53">
        <v>1</v>
      </c>
      <c r="M20" s="53">
        <v>7</v>
      </c>
    </row>
    <row r="21" spans="1:13" s="104" customFormat="1" ht="15" customHeight="1">
      <c r="A21" s="104" t="s">
        <v>111</v>
      </c>
      <c r="B21" s="52">
        <v>17</v>
      </c>
      <c r="C21" s="53">
        <v>5</v>
      </c>
      <c r="D21" s="53">
        <v>1</v>
      </c>
      <c r="E21" s="53">
        <v>0</v>
      </c>
      <c r="F21" s="53">
        <v>0</v>
      </c>
      <c r="G21" s="53">
        <v>4</v>
      </c>
      <c r="H21" s="53">
        <v>2</v>
      </c>
      <c r="I21" s="53">
        <v>2</v>
      </c>
      <c r="J21" s="53">
        <v>3</v>
      </c>
      <c r="K21" s="53">
        <v>0</v>
      </c>
      <c r="L21" s="53">
        <v>0</v>
      </c>
      <c r="M21" s="53">
        <v>0</v>
      </c>
    </row>
    <row r="22" spans="1:13" s="104" customFormat="1" ht="15" customHeight="1">
      <c r="A22" s="109" t="s">
        <v>255</v>
      </c>
      <c r="B22" s="52">
        <v>24</v>
      </c>
      <c r="C22" s="53">
        <v>3</v>
      </c>
      <c r="D22" s="53">
        <v>7</v>
      </c>
      <c r="E22" s="53">
        <v>0</v>
      </c>
      <c r="F22" s="53">
        <v>0</v>
      </c>
      <c r="G22" s="53">
        <v>7</v>
      </c>
      <c r="H22" s="53">
        <v>0</v>
      </c>
      <c r="I22" s="53">
        <v>2</v>
      </c>
      <c r="J22" s="53">
        <v>4</v>
      </c>
      <c r="K22" s="53">
        <v>1</v>
      </c>
      <c r="L22" s="53">
        <v>0</v>
      </c>
      <c r="M22" s="53">
        <v>0</v>
      </c>
    </row>
    <row r="23" spans="1:13" s="104" customFormat="1" ht="15.75">
      <c r="A23" s="109" t="s">
        <v>256</v>
      </c>
      <c r="B23" s="49">
        <v>37</v>
      </c>
      <c r="C23" s="50">
        <v>21</v>
      </c>
      <c r="D23" s="50">
        <v>3</v>
      </c>
      <c r="E23" s="50">
        <v>0</v>
      </c>
      <c r="F23" s="50">
        <v>3</v>
      </c>
      <c r="G23" s="50">
        <v>3</v>
      </c>
      <c r="H23" s="50">
        <v>0</v>
      </c>
      <c r="I23" s="50">
        <v>3</v>
      </c>
      <c r="J23" s="50">
        <v>1</v>
      </c>
      <c r="K23" s="50">
        <v>1</v>
      </c>
      <c r="L23" s="50">
        <v>2</v>
      </c>
      <c r="M23" s="50">
        <v>0</v>
      </c>
    </row>
    <row r="24" spans="1:13" s="104" customFormat="1" ht="15.75">
      <c r="A24" s="104" t="s">
        <v>143</v>
      </c>
      <c r="B24" s="49">
        <v>5</v>
      </c>
      <c r="C24" s="50">
        <v>2</v>
      </c>
      <c r="D24" s="50">
        <v>0</v>
      </c>
      <c r="E24" s="50">
        <v>0</v>
      </c>
      <c r="F24" s="50">
        <v>1</v>
      </c>
      <c r="G24" s="50">
        <v>0</v>
      </c>
      <c r="H24" s="50">
        <v>0</v>
      </c>
      <c r="I24" s="50">
        <v>1</v>
      </c>
      <c r="J24" s="50">
        <v>0</v>
      </c>
      <c r="K24" s="50">
        <v>0</v>
      </c>
      <c r="L24" s="50">
        <v>1</v>
      </c>
      <c r="M24" s="50">
        <v>0</v>
      </c>
    </row>
    <row r="25" spans="1:13" s="104" customFormat="1" ht="15" customHeight="1">
      <c r="A25" s="104" t="s">
        <v>118</v>
      </c>
      <c r="B25" s="52">
        <v>10</v>
      </c>
      <c r="C25" s="53">
        <v>6</v>
      </c>
      <c r="D25" s="53">
        <v>1</v>
      </c>
      <c r="E25" s="53">
        <v>0</v>
      </c>
      <c r="F25" s="53">
        <v>2</v>
      </c>
      <c r="G25" s="53">
        <v>0</v>
      </c>
      <c r="H25" s="53">
        <v>0</v>
      </c>
      <c r="I25" s="53">
        <v>1</v>
      </c>
      <c r="J25" s="53">
        <v>0</v>
      </c>
      <c r="K25" s="53">
        <v>0</v>
      </c>
      <c r="L25" s="53">
        <v>0</v>
      </c>
      <c r="M25" s="53">
        <v>0</v>
      </c>
    </row>
    <row r="26" spans="1:13" s="104" customFormat="1" ht="15" customHeight="1">
      <c r="A26" s="104" t="s">
        <v>111</v>
      </c>
      <c r="B26" s="52">
        <v>22</v>
      </c>
      <c r="C26" s="53">
        <v>13</v>
      </c>
      <c r="D26" s="53">
        <v>2</v>
      </c>
      <c r="E26" s="53">
        <v>0</v>
      </c>
      <c r="F26" s="53">
        <v>0</v>
      </c>
      <c r="G26" s="53">
        <v>3</v>
      </c>
      <c r="H26" s="53">
        <v>0</v>
      </c>
      <c r="I26" s="53">
        <v>1</v>
      </c>
      <c r="J26" s="53">
        <v>1</v>
      </c>
      <c r="K26" s="53">
        <v>1</v>
      </c>
      <c r="L26" s="53">
        <v>1</v>
      </c>
      <c r="M26" s="53">
        <v>0</v>
      </c>
    </row>
    <row r="27" spans="1:13" s="104" customFormat="1" ht="15" customHeight="1">
      <c r="A27" s="104" t="s">
        <v>257</v>
      </c>
      <c r="B27" s="52">
        <v>52</v>
      </c>
      <c r="C27" s="53">
        <v>9</v>
      </c>
      <c r="D27" s="53">
        <v>7</v>
      </c>
      <c r="E27" s="53">
        <v>13</v>
      </c>
      <c r="F27" s="53">
        <v>0</v>
      </c>
      <c r="G27" s="53">
        <v>13</v>
      </c>
      <c r="H27" s="53">
        <v>0</v>
      </c>
      <c r="I27" s="53">
        <v>1</v>
      </c>
      <c r="J27" s="53">
        <v>6</v>
      </c>
      <c r="K27" s="53">
        <v>3</v>
      </c>
      <c r="L27" s="53">
        <v>0</v>
      </c>
      <c r="M27" s="53">
        <v>0</v>
      </c>
    </row>
    <row r="28" spans="1:13" s="104" customFormat="1" ht="15.75" customHeight="1">
      <c r="A28" s="104" t="s">
        <v>259</v>
      </c>
      <c r="B28" s="52">
        <v>19</v>
      </c>
      <c r="C28" s="53">
        <v>1</v>
      </c>
      <c r="D28" s="53">
        <v>4</v>
      </c>
      <c r="E28" s="53">
        <v>9</v>
      </c>
      <c r="F28" s="53">
        <v>0</v>
      </c>
      <c r="G28" s="53">
        <v>5</v>
      </c>
      <c r="H28" s="53">
        <v>0</v>
      </c>
      <c r="I28" s="53">
        <v>0</v>
      </c>
      <c r="J28" s="53">
        <v>0</v>
      </c>
      <c r="K28" s="53">
        <v>0</v>
      </c>
      <c r="L28" s="53">
        <v>0</v>
      </c>
      <c r="M28" s="53">
        <v>0</v>
      </c>
    </row>
    <row r="29" spans="1:13" s="104" customFormat="1" ht="15">
      <c r="A29" s="104" t="s">
        <v>139</v>
      </c>
      <c r="B29" s="52">
        <v>6</v>
      </c>
      <c r="C29" s="53">
        <v>0</v>
      </c>
      <c r="D29" s="53">
        <v>0</v>
      </c>
      <c r="E29" s="53">
        <v>2</v>
      </c>
      <c r="F29" s="53">
        <v>0</v>
      </c>
      <c r="G29" s="53">
        <v>2</v>
      </c>
      <c r="H29" s="53">
        <v>0</v>
      </c>
      <c r="I29" s="53">
        <v>1</v>
      </c>
      <c r="J29" s="53">
        <v>1</v>
      </c>
      <c r="K29" s="53">
        <v>0</v>
      </c>
      <c r="L29" s="53">
        <v>0</v>
      </c>
      <c r="M29" s="53">
        <v>0</v>
      </c>
    </row>
    <row r="30" spans="1:13" s="104" customFormat="1" ht="15">
      <c r="A30" s="104" t="s">
        <v>111</v>
      </c>
      <c r="B30" s="52">
        <v>27</v>
      </c>
      <c r="C30" s="53">
        <v>8</v>
      </c>
      <c r="D30" s="53">
        <v>3</v>
      </c>
      <c r="E30" s="53">
        <v>2</v>
      </c>
      <c r="F30" s="53">
        <v>0</v>
      </c>
      <c r="G30" s="53">
        <v>6</v>
      </c>
      <c r="H30" s="53">
        <v>0</v>
      </c>
      <c r="I30" s="53">
        <v>0</v>
      </c>
      <c r="J30" s="53">
        <v>5</v>
      </c>
      <c r="K30" s="53">
        <v>3</v>
      </c>
      <c r="L30" s="53">
        <v>0</v>
      </c>
      <c r="M30" s="53">
        <v>0</v>
      </c>
    </row>
    <row r="31" spans="1:13" s="104" customFormat="1" ht="15.75">
      <c r="A31" s="109" t="s">
        <v>258</v>
      </c>
      <c r="B31" s="52">
        <v>1</v>
      </c>
      <c r="C31" s="53">
        <v>1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</row>
    <row r="32" spans="1:13" s="104" customFormat="1" ht="16.5" thickBot="1">
      <c r="A32" s="110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</row>
    <row r="33" spans="1:13">
      <c r="A33" s="192" t="s">
        <v>476</v>
      </c>
      <c r="B33" s="192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</row>
  </sheetData>
  <mergeCells count="5">
    <mergeCell ref="C4:M4"/>
    <mergeCell ref="A1:M1"/>
    <mergeCell ref="A3:M3"/>
    <mergeCell ref="A2:M2"/>
    <mergeCell ref="A33:M33"/>
  </mergeCells>
  <phoneticPr fontId="0" type="noConversion"/>
  <pageMargins left="0.59055118110236227" right="0.59055118110236227" top="0.98425196850393704" bottom="0.78740157480314965" header="0.47244094488188981" footer="0.47244094488188981"/>
  <pageSetup paperSize="9" scale="83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77">
    <tabColor theme="4" tint="-0.249977111117893"/>
  </sheetPr>
  <dimension ref="A1:M38"/>
  <sheetViews>
    <sheetView zoomScale="70" zoomScaleNormal="70" workbookViewId="0">
      <selection activeCell="R41" sqref="R41"/>
    </sheetView>
  </sheetViews>
  <sheetFormatPr baseColWidth="10" defaultRowHeight="14.25"/>
  <cols>
    <col min="1" max="1" width="24.28515625" style="111" bestFit="1" customWidth="1"/>
    <col min="2" max="2" width="7.5703125" style="111" bestFit="1" customWidth="1"/>
    <col min="3" max="3" width="7.85546875" style="111" bestFit="1" customWidth="1"/>
    <col min="4" max="4" width="9.28515625" style="111" bestFit="1" customWidth="1"/>
    <col min="5" max="5" width="8.85546875" style="111" bestFit="1" customWidth="1"/>
    <col min="6" max="6" width="14.140625" style="111" bestFit="1" customWidth="1"/>
    <col min="7" max="7" width="9.28515625" style="111" bestFit="1" customWidth="1"/>
    <col min="8" max="8" width="9.7109375" style="111" bestFit="1" customWidth="1"/>
    <col min="9" max="9" width="9" style="111" bestFit="1" customWidth="1"/>
    <col min="10" max="10" width="9.28515625" style="111" bestFit="1" customWidth="1"/>
    <col min="11" max="11" width="10.28515625" style="111" bestFit="1" customWidth="1"/>
    <col min="12" max="12" width="9.28515625" style="111" bestFit="1" customWidth="1"/>
    <col min="13" max="13" width="15.140625" style="111" bestFit="1" customWidth="1"/>
    <col min="14" max="256" width="11.42578125" style="111"/>
    <col min="257" max="257" width="24.28515625" style="111" bestFit="1" customWidth="1"/>
    <col min="258" max="258" width="7.5703125" style="111" bestFit="1" customWidth="1"/>
    <col min="259" max="259" width="7.85546875" style="111" bestFit="1" customWidth="1"/>
    <col min="260" max="260" width="9.28515625" style="111" bestFit="1" customWidth="1"/>
    <col min="261" max="261" width="8.85546875" style="111" bestFit="1" customWidth="1"/>
    <col min="262" max="262" width="14.140625" style="111" bestFit="1" customWidth="1"/>
    <col min="263" max="263" width="9.28515625" style="111" bestFit="1" customWidth="1"/>
    <col min="264" max="264" width="9.7109375" style="111" bestFit="1" customWidth="1"/>
    <col min="265" max="265" width="9" style="111" bestFit="1" customWidth="1"/>
    <col min="266" max="266" width="9.28515625" style="111" bestFit="1" customWidth="1"/>
    <col min="267" max="267" width="10.28515625" style="111" bestFit="1" customWidth="1"/>
    <col min="268" max="268" width="9.28515625" style="111" bestFit="1" customWidth="1"/>
    <col min="269" max="269" width="15.140625" style="111" bestFit="1" customWidth="1"/>
    <col min="270" max="512" width="11.42578125" style="111"/>
    <col min="513" max="513" width="24.28515625" style="111" bestFit="1" customWidth="1"/>
    <col min="514" max="514" width="7.5703125" style="111" bestFit="1" customWidth="1"/>
    <col min="515" max="515" width="7.85546875" style="111" bestFit="1" customWidth="1"/>
    <col min="516" max="516" width="9.28515625" style="111" bestFit="1" customWidth="1"/>
    <col min="517" max="517" width="8.85546875" style="111" bestFit="1" customWidth="1"/>
    <col min="518" max="518" width="14.140625" style="111" bestFit="1" customWidth="1"/>
    <col min="519" max="519" width="9.28515625" style="111" bestFit="1" customWidth="1"/>
    <col min="520" max="520" width="9.7109375" style="111" bestFit="1" customWidth="1"/>
    <col min="521" max="521" width="9" style="111" bestFit="1" customWidth="1"/>
    <col min="522" max="522" width="9.28515625" style="111" bestFit="1" customWidth="1"/>
    <col min="523" max="523" width="10.28515625" style="111" bestFit="1" customWidth="1"/>
    <col min="524" max="524" width="9.28515625" style="111" bestFit="1" customWidth="1"/>
    <col min="525" max="525" width="15.140625" style="111" bestFit="1" customWidth="1"/>
    <col min="526" max="768" width="11.42578125" style="111"/>
    <col min="769" max="769" width="24.28515625" style="111" bestFit="1" customWidth="1"/>
    <col min="770" max="770" width="7.5703125" style="111" bestFit="1" customWidth="1"/>
    <col min="771" max="771" width="7.85546875" style="111" bestFit="1" customWidth="1"/>
    <col min="772" max="772" width="9.28515625" style="111" bestFit="1" customWidth="1"/>
    <col min="773" max="773" width="8.85546875" style="111" bestFit="1" customWidth="1"/>
    <col min="774" max="774" width="14.140625" style="111" bestFit="1" customWidth="1"/>
    <col min="775" max="775" width="9.28515625" style="111" bestFit="1" customWidth="1"/>
    <col min="776" max="776" width="9.7109375" style="111" bestFit="1" customWidth="1"/>
    <col min="777" max="777" width="9" style="111" bestFit="1" customWidth="1"/>
    <col min="778" max="778" width="9.28515625" style="111" bestFit="1" customWidth="1"/>
    <col min="779" max="779" width="10.28515625" style="111" bestFit="1" customWidth="1"/>
    <col min="780" max="780" width="9.28515625" style="111" bestFit="1" customWidth="1"/>
    <col min="781" max="781" width="15.140625" style="111" bestFit="1" customWidth="1"/>
    <col min="782" max="1024" width="11.42578125" style="111"/>
    <col min="1025" max="1025" width="24.28515625" style="111" bestFit="1" customWidth="1"/>
    <col min="1026" max="1026" width="7.5703125" style="111" bestFit="1" customWidth="1"/>
    <col min="1027" max="1027" width="7.85546875" style="111" bestFit="1" customWidth="1"/>
    <col min="1028" max="1028" width="9.28515625" style="111" bestFit="1" customWidth="1"/>
    <col min="1029" max="1029" width="8.85546875" style="111" bestFit="1" customWidth="1"/>
    <col min="1030" max="1030" width="14.140625" style="111" bestFit="1" customWidth="1"/>
    <col min="1031" max="1031" width="9.28515625" style="111" bestFit="1" customWidth="1"/>
    <col min="1032" max="1032" width="9.7109375" style="111" bestFit="1" customWidth="1"/>
    <col min="1033" max="1033" width="9" style="111" bestFit="1" customWidth="1"/>
    <col min="1034" max="1034" width="9.28515625" style="111" bestFit="1" customWidth="1"/>
    <col min="1035" max="1035" width="10.28515625" style="111" bestFit="1" customWidth="1"/>
    <col min="1036" max="1036" width="9.28515625" style="111" bestFit="1" customWidth="1"/>
    <col min="1037" max="1037" width="15.140625" style="111" bestFit="1" customWidth="1"/>
    <col min="1038" max="1280" width="11.42578125" style="111"/>
    <col min="1281" max="1281" width="24.28515625" style="111" bestFit="1" customWidth="1"/>
    <col min="1282" max="1282" width="7.5703125" style="111" bestFit="1" customWidth="1"/>
    <col min="1283" max="1283" width="7.85546875" style="111" bestFit="1" customWidth="1"/>
    <col min="1284" max="1284" width="9.28515625" style="111" bestFit="1" customWidth="1"/>
    <col min="1285" max="1285" width="8.85546875" style="111" bestFit="1" customWidth="1"/>
    <col min="1286" max="1286" width="14.140625" style="111" bestFit="1" customWidth="1"/>
    <col min="1287" max="1287" width="9.28515625" style="111" bestFit="1" customWidth="1"/>
    <col min="1288" max="1288" width="9.7109375" style="111" bestFit="1" customWidth="1"/>
    <col min="1289" max="1289" width="9" style="111" bestFit="1" customWidth="1"/>
    <col min="1290" max="1290" width="9.28515625" style="111" bestFit="1" customWidth="1"/>
    <col min="1291" max="1291" width="10.28515625" style="111" bestFit="1" customWidth="1"/>
    <col min="1292" max="1292" width="9.28515625" style="111" bestFit="1" customWidth="1"/>
    <col min="1293" max="1293" width="15.140625" style="111" bestFit="1" customWidth="1"/>
    <col min="1294" max="1536" width="11.42578125" style="111"/>
    <col min="1537" max="1537" width="24.28515625" style="111" bestFit="1" customWidth="1"/>
    <col min="1538" max="1538" width="7.5703125" style="111" bestFit="1" customWidth="1"/>
    <col min="1539" max="1539" width="7.85546875" style="111" bestFit="1" customWidth="1"/>
    <col min="1540" max="1540" width="9.28515625" style="111" bestFit="1" customWidth="1"/>
    <col min="1541" max="1541" width="8.85546875" style="111" bestFit="1" customWidth="1"/>
    <col min="1542" max="1542" width="14.140625" style="111" bestFit="1" customWidth="1"/>
    <col min="1543" max="1543" width="9.28515625" style="111" bestFit="1" customWidth="1"/>
    <col min="1544" max="1544" width="9.7109375" style="111" bestFit="1" customWidth="1"/>
    <col min="1545" max="1545" width="9" style="111" bestFit="1" customWidth="1"/>
    <col min="1546" max="1546" width="9.28515625" style="111" bestFit="1" customWidth="1"/>
    <col min="1547" max="1547" width="10.28515625" style="111" bestFit="1" customWidth="1"/>
    <col min="1548" max="1548" width="9.28515625" style="111" bestFit="1" customWidth="1"/>
    <col min="1549" max="1549" width="15.140625" style="111" bestFit="1" customWidth="1"/>
    <col min="1550" max="1792" width="11.42578125" style="111"/>
    <col min="1793" max="1793" width="24.28515625" style="111" bestFit="1" customWidth="1"/>
    <col min="1794" max="1794" width="7.5703125" style="111" bestFit="1" customWidth="1"/>
    <col min="1795" max="1795" width="7.85546875" style="111" bestFit="1" customWidth="1"/>
    <col min="1796" max="1796" width="9.28515625" style="111" bestFit="1" customWidth="1"/>
    <col min="1797" max="1797" width="8.85546875" style="111" bestFit="1" customWidth="1"/>
    <col min="1798" max="1798" width="14.140625" style="111" bestFit="1" customWidth="1"/>
    <col min="1799" max="1799" width="9.28515625" style="111" bestFit="1" customWidth="1"/>
    <col min="1800" max="1800" width="9.7109375" style="111" bestFit="1" customWidth="1"/>
    <col min="1801" max="1801" width="9" style="111" bestFit="1" customWidth="1"/>
    <col min="1802" max="1802" width="9.28515625" style="111" bestFit="1" customWidth="1"/>
    <col min="1803" max="1803" width="10.28515625" style="111" bestFit="1" customWidth="1"/>
    <col min="1804" max="1804" width="9.28515625" style="111" bestFit="1" customWidth="1"/>
    <col min="1805" max="1805" width="15.140625" style="111" bestFit="1" customWidth="1"/>
    <col min="1806" max="2048" width="11.42578125" style="111"/>
    <col min="2049" max="2049" width="24.28515625" style="111" bestFit="1" customWidth="1"/>
    <col min="2050" max="2050" width="7.5703125" style="111" bestFit="1" customWidth="1"/>
    <col min="2051" max="2051" width="7.85546875" style="111" bestFit="1" customWidth="1"/>
    <col min="2052" max="2052" width="9.28515625" style="111" bestFit="1" customWidth="1"/>
    <col min="2053" max="2053" width="8.85546875" style="111" bestFit="1" customWidth="1"/>
    <col min="2054" max="2054" width="14.140625" style="111" bestFit="1" customWidth="1"/>
    <col min="2055" max="2055" width="9.28515625" style="111" bestFit="1" customWidth="1"/>
    <col min="2056" max="2056" width="9.7109375" style="111" bestFit="1" customWidth="1"/>
    <col min="2057" max="2057" width="9" style="111" bestFit="1" customWidth="1"/>
    <col min="2058" max="2058" width="9.28515625" style="111" bestFit="1" customWidth="1"/>
    <col min="2059" max="2059" width="10.28515625" style="111" bestFit="1" customWidth="1"/>
    <col min="2060" max="2060" width="9.28515625" style="111" bestFit="1" customWidth="1"/>
    <col min="2061" max="2061" width="15.140625" style="111" bestFit="1" customWidth="1"/>
    <col min="2062" max="2304" width="11.42578125" style="111"/>
    <col min="2305" max="2305" width="24.28515625" style="111" bestFit="1" customWidth="1"/>
    <col min="2306" max="2306" width="7.5703125" style="111" bestFit="1" customWidth="1"/>
    <col min="2307" max="2307" width="7.85546875" style="111" bestFit="1" customWidth="1"/>
    <col min="2308" max="2308" width="9.28515625" style="111" bestFit="1" customWidth="1"/>
    <col min="2309" max="2309" width="8.85546875" style="111" bestFit="1" customWidth="1"/>
    <col min="2310" max="2310" width="14.140625" style="111" bestFit="1" customWidth="1"/>
    <col min="2311" max="2311" width="9.28515625" style="111" bestFit="1" customWidth="1"/>
    <col min="2312" max="2312" width="9.7109375" style="111" bestFit="1" customWidth="1"/>
    <col min="2313" max="2313" width="9" style="111" bestFit="1" customWidth="1"/>
    <col min="2314" max="2314" width="9.28515625" style="111" bestFit="1" customWidth="1"/>
    <col min="2315" max="2315" width="10.28515625" style="111" bestFit="1" customWidth="1"/>
    <col min="2316" max="2316" width="9.28515625" style="111" bestFit="1" customWidth="1"/>
    <col min="2317" max="2317" width="15.140625" style="111" bestFit="1" customWidth="1"/>
    <col min="2318" max="2560" width="11.42578125" style="111"/>
    <col min="2561" max="2561" width="24.28515625" style="111" bestFit="1" customWidth="1"/>
    <col min="2562" max="2562" width="7.5703125" style="111" bestFit="1" customWidth="1"/>
    <col min="2563" max="2563" width="7.85546875" style="111" bestFit="1" customWidth="1"/>
    <col min="2564" max="2564" width="9.28515625" style="111" bestFit="1" customWidth="1"/>
    <col min="2565" max="2565" width="8.85546875" style="111" bestFit="1" customWidth="1"/>
    <col min="2566" max="2566" width="14.140625" style="111" bestFit="1" customWidth="1"/>
    <col min="2567" max="2567" width="9.28515625" style="111" bestFit="1" customWidth="1"/>
    <col min="2568" max="2568" width="9.7109375" style="111" bestFit="1" customWidth="1"/>
    <col min="2569" max="2569" width="9" style="111" bestFit="1" customWidth="1"/>
    <col min="2570" max="2570" width="9.28515625" style="111" bestFit="1" customWidth="1"/>
    <col min="2571" max="2571" width="10.28515625" style="111" bestFit="1" customWidth="1"/>
    <col min="2572" max="2572" width="9.28515625" style="111" bestFit="1" customWidth="1"/>
    <col min="2573" max="2573" width="15.140625" style="111" bestFit="1" customWidth="1"/>
    <col min="2574" max="2816" width="11.42578125" style="111"/>
    <col min="2817" max="2817" width="24.28515625" style="111" bestFit="1" customWidth="1"/>
    <col min="2818" max="2818" width="7.5703125" style="111" bestFit="1" customWidth="1"/>
    <col min="2819" max="2819" width="7.85546875" style="111" bestFit="1" customWidth="1"/>
    <col min="2820" max="2820" width="9.28515625" style="111" bestFit="1" customWidth="1"/>
    <col min="2821" max="2821" width="8.85546875" style="111" bestFit="1" customWidth="1"/>
    <col min="2822" max="2822" width="14.140625" style="111" bestFit="1" customWidth="1"/>
    <col min="2823" max="2823" width="9.28515625" style="111" bestFit="1" customWidth="1"/>
    <col min="2824" max="2824" width="9.7109375" style="111" bestFit="1" customWidth="1"/>
    <col min="2825" max="2825" width="9" style="111" bestFit="1" customWidth="1"/>
    <col min="2826" max="2826" width="9.28515625" style="111" bestFit="1" customWidth="1"/>
    <col min="2827" max="2827" width="10.28515625" style="111" bestFit="1" customWidth="1"/>
    <col min="2828" max="2828" width="9.28515625" style="111" bestFit="1" customWidth="1"/>
    <col min="2829" max="2829" width="15.140625" style="111" bestFit="1" customWidth="1"/>
    <col min="2830" max="3072" width="11.42578125" style="111"/>
    <col min="3073" max="3073" width="24.28515625" style="111" bestFit="1" customWidth="1"/>
    <col min="3074" max="3074" width="7.5703125" style="111" bestFit="1" customWidth="1"/>
    <col min="3075" max="3075" width="7.85546875" style="111" bestFit="1" customWidth="1"/>
    <col min="3076" max="3076" width="9.28515625" style="111" bestFit="1" customWidth="1"/>
    <col min="3077" max="3077" width="8.85546875" style="111" bestFit="1" customWidth="1"/>
    <col min="3078" max="3078" width="14.140625" style="111" bestFit="1" customWidth="1"/>
    <col min="3079" max="3079" width="9.28515625" style="111" bestFit="1" customWidth="1"/>
    <col min="3080" max="3080" width="9.7109375" style="111" bestFit="1" customWidth="1"/>
    <col min="3081" max="3081" width="9" style="111" bestFit="1" customWidth="1"/>
    <col min="3082" max="3082" width="9.28515625" style="111" bestFit="1" customWidth="1"/>
    <col min="3083" max="3083" width="10.28515625" style="111" bestFit="1" customWidth="1"/>
    <col min="3084" max="3084" width="9.28515625" style="111" bestFit="1" customWidth="1"/>
    <col min="3085" max="3085" width="15.140625" style="111" bestFit="1" customWidth="1"/>
    <col min="3086" max="3328" width="11.42578125" style="111"/>
    <col min="3329" max="3329" width="24.28515625" style="111" bestFit="1" customWidth="1"/>
    <col min="3330" max="3330" width="7.5703125" style="111" bestFit="1" customWidth="1"/>
    <col min="3331" max="3331" width="7.85546875" style="111" bestFit="1" customWidth="1"/>
    <col min="3332" max="3332" width="9.28515625" style="111" bestFit="1" customWidth="1"/>
    <col min="3333" max="3333" width="8.85546875" style="111" bestFit="1" customWidth="1"/>
    <col min="3334" max="3334" width="14.140625" style="111" bestFit="1" customWidth="1"/>
    <col min="3335" max="3335" width="9.28515625" style="111" bestFit="1" customWidth="1"/>
    <col min="3336" max="3336" width="9.7109375" style="111" bestFit="1" customWidth="1"/>
    <col min="3337" max="3337" width="9" style="111" bestFit="1" customWidth="1"/>
    <col min="3338" max="3338" width="9.28515625" style="111" bestFit="1" customWidth="1"/>
    <col min="3339" max="3339" width="10.28515625" style="111" bestFit="1" customWidth="1"/>
    <col min="3340" max="3340" width="9.28515625" style="111" bestFit="1" customWidth="1"/>
    <col min="3341" max="3341" width="15.140625" style="111" bestFit="1" customWidth="1"/>
    <col min="3342" max="3584" width="11.42578125" style="111"/>
    <col min="3585" max="3585" width="24.28515625" style="111" bestFit="1" customWidth="1"/>
    <col min="3586" max="3586" width="7.5703125" style="111" bestFit="1" customWidth="1"/>
    <col min="3587" max="3587" width="7.85546875" style="111" bestFit="1" customWidth="1"/>
    <col min="3588" max="3588" width="9.28515625" style="111" bestFit="1" customWidth="1"/>
    <col min="3589" max="3589" width="8.85546875" style="111" bestFit="1" customWidth="1"/>
    <col min="3590" max="3590" width="14.140625" style="111" bestFit="1" customWidth="1"/>
    <col min="3591" max="3591" width="9.28515625" style="111" bestFit="1" customWidth="1"/>
    <col min="3592" max="3592" width="9.7109375" style="111" bestFit="1" customWidth="1"/>
    <col min="3593" max="3593" width="9" style="111" bestFit="1" customWidth="1"/>
    <col min="3594" max="3594" width="9.28515625" style="111" bestFit="1" customWidth="1"/>
    <col min="3595" max="3595" width="10.28515625" style="111" bestFit="1" customWidth="1"/>
    <col min="3596" max="3596" width="9.28515625" style="111" bestFit="1" customWidth="1"/>
    <col min="3597" max="3597" width="15.140625" style="111" bestFit="1" customWidth="1"/>
    <col min="3598" max="3840" width="11.42578125" style="111"/>
    <col min="3841" max="3841" width="24.28515625" style="111" bestFit="1" customWidth="1"/>
    <col min="3842" max="3842" width="7.5703125" style="111" bestFit="1" customWidth="1"/>
    <col min="3843" max="3843" width="7.85546875" style="111" bestFit="1" customWidth="1"/>
    <col min="3844" max="3844" width="9.28515625" style="111" bestFit="1" customWidth="1"/>
    <col min="3845" max="3845" width="8.85546875" style="111" bestFit="1" customWidth="1"/>
    <col min="3846" max="3846" width="14.140625" style="111" bestFit="1" customWidth="1"/>
    <col min="3847" max="3847" width="9.28515625" style="111" bestFit="1" customWidth="1"/>
    <col min="3848" max="3848" width="9.7109375" style="111" bestFit="1" customWidth="1"/>
    <col min="3849" max="3849" width="9" style="111" bestFit="1" customWidth="1"/>
    <col min="3850" max="3850" width="9.28515625" style="111" bestFit="1" customWidth="1"/>
    <col min="3851" max="3851" width="10.28515625" style="111" bestFit="1" customWidth="1"/>
    <col min="3852" max="3852" width="9.28515625" style="111" bestFit="1" customWidth="1"/>
    <col min="3853" max="3853" width="15.140625" style="111" bestFit="1" customWidth="1"/>
    <col min="3854" max="4096" width="11.42578125" style="111"/>
    <col min="4097" max="4097" width="24.28515625" style="111" bestFit="1" customWidth="1"/>
    <col min="4098" max="4098" width="7.5703125" style="111" bestFit="1" customWidth="1"/>
    <col min="4099" max="4099" width="7.85546875" style="111" bestFit="1" customWidth="1"/>
    <col min="4100" max="4100" width="9.28515625" style="111" bestFit="1" customWidth="1"/>
    <col min="4101" max="4101" width="8.85546875" style="111" bestFit="1" customWidth="1"/>
    <col min="4102" max="4102" width="14.140625" style="111" bestFit="1" customWidth="1"/>
    <col min="4103" max="4103" width="9.28515625" style="111" bestFit="1" customWidth="1"/>
    <col min="4104" max="4104" width="9.7109375" style="111" bestFit="1" customWidth="1"/>
    <col min="4105" max="4105" width="9" style="111" bestFit="1" customWidth="1"/>
    <col min="4106" max="4106" width="9.28515625" style="111" bestFit="1" customWidth="1"/>
    <col min="4107" max="4107" width="10.28515625" style="111" bestFit="1" customWidth="1"/>
    <col min="4108" max="4108" width="9.28515625" style="111" bestFit="1" customWidth="1"/>
    <col min="4109" max="4109" width="15.140625" style="111" bestFit="1" customWidth="1"/>
    <col min="4110" max="4352" width="11.42578125" style="111"/>
    <col min="4353" max="4353" width="24.28515625" style="111" bestFit="1" customWidth="1"/>
    <col min="4354" max="4354" width="7.5703125" style="111" bestFit="1" customWidth="1"/>
    <col min="4355" max="4355" width="7.85546875" style="111" bestFit="1" customWidth="1"/>
    <col min="4356" max="4356" width="9.28515625" style="111" bestFit="1" customWidth="1"/>
    <col min="4357" max="4357" width="8.85546875" style="111" bestFit="1" customWidth="1"/>
    <col min="4358" max="4358" width="14.140625" style="111" bestFit="1" customWidth="1"/>
    <col min="4359" max="4359" width="9.28515625" style="111" bestFit="1" customWidth="1"/>
    <col min="4360" max="4360" width="9.7109375" style="111" bestFit="1" customWidth="1"/>
    <col min="4361" max="4361" width="9" style="111" bestFit="1" customWidth="1"/>
    <col min="4362" max="4362" width="9.28515625" style="111" bestFit="1" customWidth="1"/>
    <col min="4363" max="4363" width="10.28515625" style="111" bestFit="1" customWidth="1"/>
    <col min="4364" max="4364" width="9.28515625" style="111" bestFit="1" customWidth="1"/>
    <col min="4365" max="4365" width="15.140625" style="111" bestFit="1" customWidth="1"/>
    <col min="4366" max="4608" width="11.42578125" style="111"/>
    <col min="4609" max="4609" width="24.28515625" style="111" bestFit="1" customWidth="1"/>
    <col min="4610" max="4610" width="7.5703125" style="111" bestFit="1" customWidth="1"/>
    <col min="4611" max="4611" width="7.85546875" style="111" bestFit="1" customWidth="1"/>
    <col min="4612" max="4612" width="9.28515625" style="111" bestFit="1" customWidth="1"/>
    <col min="4613" max="4613" width="8.85546875" style="111" bestFit="1" customWidth="1"/>
    <col min="4614" max="4614" width="14.140625" style="111" bestFit="1" customWidth="1"/>
    <col min="4615" max="4615" width="9.28515625" style="111" bestFit="1" customWidth="1"/>
    <col min="4616" max="4616" width="9.7109375" style="111" bestFit="1" customWidth="1"/>
    <col min="4617" max="4617" width="9" style="111" bestFit="1" customWidth="1"/>
    <col min="4618" max="4618" width="9.28515625" style="111" bestFit="1" customWidth="1"/>
    <col min="4619" max="4619" width="10.28515625" style="111" bestFit="1" customWidth="1"/>
    <col min="4620" max="4620" width="9.28515625" style="111" bestFit="1" customWidth="1"/>
    <col min="4621" max="4621" width="15.140625" style="111" bestFit="1" customWidth="1"/>
    <col min="4622" max="4864" width="11.42578125" style="111"/>
    <col min="4865" max="4865" width="24.28515625" style="111" bestFit="1" customWidth="1"/>
    <col min="4866" max="4866" width="7.5703125" style="111" bestFit="1" customWidth="1"/>
    <col min="4867" max="4867" width="7.85546875" style="111" bestFit="1" customWidth="1"/>
    <col min="4868" max="4868" width="9.28515625" style="111" bestFit="1" customWidth="1"/>
    <col min="4869" max="4869" width="8.85546875" style="111" bestFit="1" customWidth="1"/>
    <col min="4870" max="4870" width="14.140625" style="111" bestFit="1" customWidth="1"/>
    <col min="4871" max="4871" width="9.28515625" style="111" bestFit="1" customWidth="1"/>
    <col min="4872" max="4872" width="9.7109375" style="111" bestFit="1" customWidth="1"/>
    <col min="4873" max="4873" width="9" style="111" bestFit="1" customWidth="1"/>
    <col min="4874" max="4874" width="9.28515625" style="111" bestFit="1" customWidth="1"/>
    <col min="4875" max="4875" width="10.28515625" style="111" bestFit="1" customWidth="1"/>
    <col min="4876" max="4876" width="9.28515625" style="111" bestFit="1" customWidth="1"/>
    <col min="4877" max="4877" width="15.140625" style="111" bestFit="1" customWidth="1"/>
    <col min="4878" max="5120" width="11.42578125" style="111"/>
    <col min="5121" max="5121" width="24.28515625" style="111" bestFit="1" customWidth="1"/>
    <col min="5122" max="5122" width="7.5703125" style="111" bestFit="1" customWidth="1"/>
    <col min="5123" max="5123" width="7.85546875" style="111" bestFit="1" customWidth="1"/>
    <col min="5124" max="5124" width="9.28515625" style="111" bestFit="1" customWidth="1"/>
    <col min="5125" max="5125" width="8.85546875" style="111" bestFit="1" customWidth="1"/>
    <col min="5126" max="5126" width="14.140625" style="111" bestFit="1" customWidth="1"/>
    <col min="5127" max="5127" width="9.28515625" style="111" bestFit="1" customWidth="1"/>
    <col min="5128" max="5128" width="9.7109375" style="111" bestFit="1" customWidth="1"/>
    <col min="5129" max="5129" width="9" style="111" bestFit="1" customWidth="1"/>
    <col min="5130" max="5130" width="9.28515625" style="111" bestFit="1" customWidth="1"/>
    <col min="5131" max="5131" width="10.28515625" style="111" bestFit="1" customWidth="1"/>
    <col min="5132" max="5132" width="9.28515625" style="111" bestFit="1" customWidth="1"/>
    <col min="5133" max="5133" width="15.140625" style="111" bestFit="1" customWidth="1"/>
    <col min="5134" max="5376" width="11.42578125" style="111"/>
    <col min="5377" max="5377" width="24.28515625" style="111" bestFit="1" customWidth="1"/>
    <col min="5378" max="5378" width="7.5703125" style="111" bestFit="1" customWidth="1"/>
    <col min="5379" max="5379" width="7.85546875" style="111" bestFit="1" customWidth="1"/>
    <col min="5380" max="5380" width="9.28515625" style="111" bestFit="1" customWidth="1"/>
    <col min="5381" max="5381" width="8.85546875" style="111" bestFit="1" customWidth="1"/>
    <col min="5382" max="5382" width="14.140625" style="111" bestFit="1" customWidth="1"/>
    <col min="5383" max="5383" width="9.28515625" style="111" bestFit="1" customWidth="1"/>
    <col min="5384" max="5384" width="9.7109375" style="111" bestFit="1" customWidth="1"/>
    <col min="5385" max="5385" width="9" style="111" bestFit="1" customWidth="1"/>
    <col min="5386" max="5386" width="9.28515625" style="111" bestFit="1" customWidth="1"/>
    <col min="5387" max="5387" width="10.28515625" style="111" bestFit="1" customWidth="1"/>
    <col min="5388" max="5388" width="9.28515625" style="111" bestFit="1" customWidth="1"/>
    <col min="5389" max="5389" width="15.140625" style="111" bestFit="1" customWidth="1"/>
    <col min="5390" max="5632" width="11.42578125" style="111"/>
    <col min="5633" max="5633" width="24.28515625" style="111" bestFit="1" customWidth="1"/>
    <col min="5634" max="5634" width="7.5703125" style="111" bestFit="1" customWidth="1"/>
    <col min="5635" max="5635" width="7.85546875" style="111" bestFit="1" customWidth="1"/>
    <col min="5636" max="5636" width="9.28515625" style="111" bestFit="1" customWidth="1"/>
    <col min="5637" max="5637" width="8.85546875" style="111" bestFit="1" customWidth="1"/>
    <col min="5638" max="5638" width="14.140625" style="111" bestFit="1" customWidth="1"/>
    <col min="5639" max="5639" width="9.28515625" style="111" bestFit="1" customWidth="1"/>
    <col min="5640" max="5640" width="9.7109375" style="111" bestFit="1" customWidth="1"/>
    <col min="5641" max="5641" width="9" style="111" bestFit="1" customWidth="1"/>
    <col min="5642" max="5642" width="9.28515625" style="111" bestFit="1" customWidth="1"/>
    <col min="5643" max="5643" width="10.28515625" style="111" bestFit="1" customWidth="1"/>
    <col min="5644" max="5644" width="9.28515625" style="111" bestFit="1" customWidth="1"/>
    <col min="5645" max="5645" width="15.140625" style="111" bestFit="1" customWidth="1"/>
    <col min="5646" max="5888" width="11.42578125" style="111"/>
    <col min="5889" max="5889" width="24.28515625" style="111" bestFit="1" customWidth="1"/>
    <col min="5890" max="5890" width="7.5703125" style="111" bestFit="1" customWidth="1"/>
    <col min="5891" max="5891" width="7.85546875" style="111" bestFit="1" customWidth="1"/>
    <col min="5892" max="5892" width="9.28515625" style="111" bestFit="1" customWidth="1"/>
    <col min="5893" max="5893" width="8.85546875" style="111" bestFit="1" customWidth="1"/>
    <col min="5894" max="5894" width="14.140625" style="111" bestFit="1" customWidth="1"/>
    <col min="5895" max="5895" width="9.28515625" style="111" bestFit="1" customWidth="1"/>
    <col min="5896" max="5896" width="9.7109375" style="111" bestFit="1" customWidth="1"/>
    <col min="5897" max="5897" width="9" style="111" bestFit="1" customWidth="1"/>
    <col min="5898" max="5898" width="9.28515625" style="111" bestFit="1" customWidth="1"/>
    <col min="5899" max="5899" width="10.28515625" style="111" bestFit="1" customWidth="1"/>
    <col min="5900" max="5900" width="9.28515625" style="111" bestFit="1" customWidth="1"/>
    <col min="5901" max="5901" width="15.140625" style="111" bestFit="1" customWidth="1"/>
    <col min="5902" max="6144" width="11.42578125" style="111"/>
    <col min="6145" max="6145" width="24.28515625" style="111" bestFit="1" customWidth="1"/>
    <col min="6146" max="6146" width="7.5703125" style="111" bestFit="1" customWidth="1"/>
    <col min="6147" max="6147" width="7.85546875" style="111" bestFit="1" customWidth="1"/>
    <col min="6148" max="6148" width="9.28515625" style="111" bestFit="1" customWidth="1"/>
    <col min="6149" max="6149" width="8.85546875" style="111" bestFit="1" customWidth="1"/>
    <col min="6150" max="6150" width="14.140625" style="111" bestFit="1" customWidth="1"/>
    <col min="6151" max="6151" width="9.28515625" style="111" bestFit="1" customWidth="1"/>
    <col min="6152" max="6152" width="9.7109375" style="111" bestFit="1" customWidth="1"/>
    <col min="6153" max="6153" width="9" style="111" bestFit="1" customWidth="1"/>
    <col min="6154" max="6154" width="9.28515625" style="111" bestFit="1" customWidth="1"/>
    <col min="6155" max="6155" width="10.28515625" style="111" bestFit="1" customWidth="1"/>
    <col min="6156" max="6156" width="9.28515625" style="111" bestFit="1" customWidth="1"/>
    <col min="6157" max="6157" width="15.140625" style="111" bestFit="1" customWidth="1"/>
    <col min="6158" max="6400" width="11.42578125" style="111"/>
    <col min="6401" max="6401" width="24.28515625" style="111" bestFit="1" customWidth="1"/>
    <col min="6402" max="6402" width="7.5703125" style="111" bestFit="1" customWidth="1"/>
    <col min="6403" max="6403" width="7.85546875" style="111" bestFit="1" customWidth="1"/>
    <col min="6404" max="6404" width="9.28515625" style="111" bestFit="1" customWidth="1"/>
    <col min="6405" max="6405" width="8.85546875" style="111" bestFit="1" customWidth="1"/>
    <col min="6406" max="6406" width="14.140625" style="111" bestFit="1" customWidth="1"/>
    <col min="6407" max="6407" width="9.28515625" style="111" bestFit="1" customWidth="1"/>
    <col min="6408" max="6408" width="9.7109375" style="111" bestFit="1" customWidth="1"/>
    <col min="6409" max="6409" width="9" style="111" bestFit="1" customWidth="1"/>
    <col min="6410" max="6410" width="9.28515625" style="111" bestFit="1" customWidth="1"/>
    <col min="6411" max="6411" width="10.28515625" style="111" bestFit="1" customWidth="1"/>
    <col min="6412" max="6412" width="9.28515625" style="111" bestFit="1" customWidth="1"/>
    <col min="6413" max="6413" width="15.140625" style="111" bestFit="1" customWidth="1"/>
    <col min="6414" max="6656" width="11.42578125" style="111"/>
    <col min="6657" max="6657" width="24.28515625" style="111" bestFit="1" customWidth="1"/>
    <col min="6658" max="6658" width="7.5703125" style="111" bestFit="1" customWidth="1"/>
    <col min="6659" max="6659" width="7.85546875" style="111" bestFit="1" customWidth="1"/>
    <col min="6660" max="6660" width="9.28515625" style="111" bestFit="1" customWidth="1"/>
    <col min="6661" max="6661" width="8.85546875" style="111" bestFit="1" customWidth="1"/>
    <col min="6662" max="6662" width="14.140625" style="111" bestFit="1" customWidth="1"/>
    <col min="6663" max="6663" width="9.28515625" style="111" bestFit="1" customWidth="1"/>
    <col min="6664" max="6664" width="9.7109375" style="111" bestFit="1" customWidth="1"/>
    <col min="6665" max="6665" width="9" style="111" bestFit="1" customWidth="1"/>
    <col min="6666" max="6666" width="9.28515625" style="111" bestFit="1" customWidth="1"/>
    <col min="6667" max="6667" width="10.28515625" style="111" bestFit="1" customWidth="1"/>
    <col min="6668" max="6668" width="9.28515625" style="111" bestFit="1" customWidth="1"/>
    <col min="6669" max="6669" width="15.140625" style="111" bestFit="1" customWidth="1"/>
    <col min="6670" max="6912" width="11.42578125" style="111"/>
    <col min="6913" max="6913" width="24.28515625" style="111" bestFit="1" customWidth="1"/>
    <col min="6914" max="6914" width="7.5703125" style="111" bestFit="1" customWidth="1"/>
    <col min="6915" max="6915" width="7.85546875" style="111" bestFit="1" customWidth="1"/>
    <col min="6916" max="6916" width="9.28515625" style="111" bestFit="1" customWidth="1"/>
    <col min="6917" max="6917" width="8.85546875" style="111" bestFit="1" customWidth="1"/>
    <col min="6918" max="6918" width="14.140625" style="111" bestFit="1" customWidth="1"/>
    <col min="6919" max="6919" width="9.28515625" style="111" bestFit="1" customWidth="1"/>
    <col min="6920" max="6920" width="9.7109375" style="111" bestFit="1" customWidth="1"/>
    <col min="6921" max="6921" width="9" style="111" bestFit="1" customWidth="1"/>
    <col min="6922" max="6922" width="9.28515625" style="111" bestFit="1" customWidth="1"/>
    <col min="6923" max="6923" width="10.28515625" style="111" bestFit="1" customWidth="1"/>
    <col min="6924" max="6924" width="9.28515625" style="111" bestFit="1" customWidth="1"/>
    <col min="6925" max="6925" width="15.140625" style="111" bestFit="1" customWidth="1"/>
    <col min="6926" max="7168" width="11.42578125" style="111"/>
    <col min="7169" max="7169" width="24.28515625" style="111" bestFit="1" customWidth="1"/>
    <col min="7170" max="7170" width="7.5703125" style="111" bestFit="1" customWidth="1"/>
    <col min="7171" max="7171" width="7.85546875" style="111" bestFit="1" customWidth="1"/>
    <col min="7172" max="7172" width="9.28515625" style="111" bestFit="1" customWidth="1"/>
    <col min="7173" max="7173" width="8.85546875" style="111" bestFit="1" customWidth="1"/>
    <col min="7174" max="7174" width="14.140625" style="111" bestFit="1" customWidth="1"/>
    <col min="7175" max="7175" width="9.28515625" style="111" bestFit="1" customWidth="1"/>
    <col min="7176" max="7176" width="9.7109375" style="111" bestFit="1" customWidth="1"/>
    <col min="7177" max="7177" width="9" style="111" bestFit="1" customWidth="1"/>
    <col min="7178" max="7178" width="9.28515625" style="111" bestFit="1" customWidth="1"/>
    <col min="7179" max="7179" width="10.28515625" style="111" bestFit="1" customWidth="1"/>
    <col min="7180" max="7180" width="9.28515625" style="111" bestFit="1" customWidth="1"/>
    <col min="7181" max="7181" width="15.140625" style="111" bestFit="1" customWidth="1"/>
    <col min="7182" max="7424" width="11.42578125" style="111"/>
    <col min="7425" max="7425" width="24.28515625" style="111" bestFit="1" customWidth="1"/>
    <col min="7426" max="7426" width="7.5703125" style="111" bestFit="1" customWidth="1"/>
    <col min="7427" max="7427" width="7.85546875" style="111" bestFit="1" customWidth="1"/>
    <col min="7428" max="7428" width="9.28515625" style="111" bestFit="1" customWidth="1"/>
    <col min="7429" max="7429" width="8.85546875" style="111" bestFit="1" customWidth="1"/>
    <col min="7430" max="7430" width="14.140625" style="111" bestFit="1" customWidth="1"/>
    <col min="7431" max="7431" width="9.28515625" style="111" bestFit="1" customWidth="1"/>
    <col min="7432" max="7432" width="9.7109375" style="111" bestFit="1" customWidth="1"/>
    <col min="7433" max="7433" width="9" style="111" bestFit="1" customWidth="1"/>
    <col min="7434" max="7434" width="9.28515625" style="111" bestFit="1" customWidth="1"/>
    <col min="7435" max="7435" width="10.28515625" style="111" bestFit="1" customWidth="1"/>
    <col min="7436" max="7436" width="9.28515625" style="111" bestFit="1" customWidth="1"/>
    <col min="7437" max="7437" width="15.140625" style="111" bestFit="1" customWidth="1"/>
    <col min="7438" max="7680" width="11.42578125" style="111"/>
    <col min="7681" max="7681" width="24.28515625" style="111" bestFit="1" customWidth="1"/>
    <col min="7682" max="7682" width="7.5703125" style="111" bestFit="1" customWidth="1"/>
    <col min="7683" max="7683" width="7.85546875" style="111" bestFit="1" customWidth="1"/>
    <col min="7684" max="7684" width="9.28515625" style="111" bestFit="1" customWidth="1"/>
    <col min="7685" max="7685" width="8.85546875" style="111" bestFit="1" customWidth="1"/>
    <col min="7686" max="7686" width="14.140625" style="111" bestFit="1" customWidth="1"/>
    <col min="7687" max="7687" width="9.28515625" style="111" bestFit="1" customWidth="1"/>
    <col min="7688" max="7688" width="9.7109375" style="111" bestFit="1" customWidth="1"/>
    <col min="7689" max="7689" width="9" style="111" bestFit="1" customWidth="1"/>
    <col min="7690" max="7690" width="9.28515625" style="111" bestFit="1" customWidth="1"/>
    <col min="7691" max="7691" width="10.28515625" style="111" bestFit="1" customWidth="1"/>
    <col min="7692" max="7692" width="9.28515625" style="111" bestFit="1" customWidth="1"/>
    <col min="7693" max="7693" width="15.140625" style="111" bestFit="1" customWidth="1"/>
    <col min="7694" max="7936" width="11.42578125" style="111"/>
    <col min="7937" max="7937" width="24.28515625" style="111" bestFit="1" customWidth="1"/>
    <col min="7938" max="7938" width="7.5703125" style="111" bestFit="1" customWidth="1"/>
    <col min="7939" max="7939" width="7.85546875" style="111" bestFit="1" customWidth="1"/>
    <col min="7940" max="7940" width="9.28515625" style="111" bestFit="1" customWidth="1"/>
    <col min="7941" max="7941" width="8.85546875" style="111" bestFit="1" customWidth="1"/>
    <col min="7942" max="7942" width="14.140625" style="111" bestFit="1" customWidth="1"/>
    <col min="7943" max="7943" width="9.28515625" style="111" bestFit="1" customWidth="1"/>
    <col min="7944" max="7944" width="9.7109375" style="111" bestFit="1" customWidth="1"/>
    <col min="7945" max="7945" width="9" style="111" bestFit="1" customWidth="1"/>
    <col min="7946" max="7946" width="9.28515625" style="111" bestFit="1" customWidth="1"/>
    <col min="7947" max="7947" width="10.28515625" style="111" bestFit="1" customWidth="1"/>
    <col min="7948" max="7948" width="9.28515625" style="111" bestFit="1" customWidth="1"/>
    <col min="7949" max="7949" width="15.140625" style="111" bestFit="1" customWidth="1"/>
    <col min="7950" max="8192" width="11.42578125" style="111"/>
    <col min="8193" max="8193" width="24.28515625" style="111" bestFit="1" customWidth="1"/>
    <col min="8194" max="8194" width="7.5703125" style="111" bestFit="1" customWidth="1"/>
    <col min="8195" max="8195" width="7.85546875" style="111" bestFit="1" customWidth="1"/>
    <col min="8196" max="8196" width="9.28515625" style="111" bestFit="1" customWidth="1"/>
    <col min="8197" max="8197" width="8.85546875" style="111" bestFit="1" customWidth="1"/>
    <col min="8198" max="8198" width="14.140625" style="111" bestFit="1" customWidth="1"/>
    <col min="8199" max="8199" width="9.28515625" style="111" bestFit="1" customWidth="1"/>
    <col min="8200" max="8200" width="9.7109375" style="111" bestFit="1" customWidth="1"/>
    <col min="8201" max="8201" width="9" style="111" bestFit="1" customWidth="1"/>
    <col min="8202" max="8202" width="9.28515625" style="111" bestFit="1" customWidth="1"/>
    <col min="8203" max="8203" width="10.28515625" style="111" bestFit="1" customWidth="1"/>
    <col min="8204" max="8204" width="9.28515625" style="111" bestFit="1" customWidth="1"/>
    <col min="8205" max="8205" width="15.140625" style="111" bestFit="1" customWidth="1"/>
    <col min="8206" max="8448" width="11.42578125" style="111"/>
    <col min="8449" max="8449" width="24.28515625" style="111" bestFit="1" customWidth="1"/>
    <col min="8450" max="8450" width="7.5703125" style="111" bestFit="1" customWidth="1"/>
    <col min="8451" max="8451" width="7.85546875" style="111" bestFit="1" customWidth="1"/>
    <col min="8452" max="8452" width="9.28515625" style="111" bestFit="1" customWidth="1"/>
    <col min="8453" max="8453" width="8.85546875" style="111" bestFit="1" customWidth="1"/>
    <col min="8454" max="8454" width="14.140625" style="111" bestFit="1" customWidth="1"/>
    <col min="8455" max="8455" width="9.28515625" style="111" bestFit="1" customWidth="1"/>
    <col min="8456" max="8456" width="9.7109375" style="111" bestFit="1" customWidth="1"/>
    <col min="8457" max="8457" width="9" style="111" bestFit="1" customWidth="1"/>
    <col min="8458" max="8458" width="9.28515625" style="111" bestFit="1" customWidth="1"/>
    <col min="8459" max="8459" width="10.28515625" style="111" bestFit="1" customWidth="1"/>
    <col min="8460" max="8460" width="9.28515625" style="111" bestFit="1" customWidth="1"/>
    <col min="8461" max="8461" width="15.140625" style="111" bestFit="1" customWidth="1"/>
    <col min="8462" max="8704" width="11.42578125" style="111"/>
    <col min="8705" max="8705" width="24.28515625" style="111" bestFit="1" customWidth="1"/>
    <col min="8706" max="8706" width="7.5703125" style="111" bestFit="1" customWidth="1"/>
    <col min="8707" max="8707" width="7.85546875" style="111" bestFit="1" customWidth="1"/>
    <col min="8708" max="8708" width="9.28515625" style="111" bestFit="1" customWidth="1"/>
    <col min="8709" max="8709" width="8.85546875" style="111" bestFit="1" customWidth="1"/>
    <col min="8710" max="8710" width="14.140625" style="111" bestFit="1" customWidth="1"/>
    <col min="8711" max="8711" width="9.28515625" style="111" bestFit="1" customWidth="1"/>
    <col min="8712" max="8712" width="9.7109375" style="111" bestFit="1" customWidth="1"/>
    <col min="8713" max="8713" width="9" style="111" bestFit="1" customWidth="1"/>
    <col min="8714" max="8714" width="9.28515625" style="111" bestFit="1" customWidth="1"/>
    <col min="8715" max="8715" width="10.28515625" style="111" bestFit="1" customWidth="1"/>
    <col min="8716" max="8716" width="9.28515625" style="111" bestFit="1" customWidth="1"/>
    <col min="8717" max="8717" width="15.140625" style="111" bestFit="1" customWidth="1"/>
    <col min="8718" max="8960" width="11.42578125" style="111"/>
    <col min="8961" max="8961" width="24.28515625" style="111" bestFit="1" customWidth="1"/>
    <col min="8962" max="8962" width="7.5703125" style="111" bestFit="1" customWidth="1"/>
    <col min="8963" max="8963" width="7.85546875" style="111" bestFit="1" customWidth="1"/>
    <col min="8964" max="8964" width="9.28515625" style="111" bestFit="1" customWidth="1"/>
    <col min="8965" max="8965" width="8.85546875" style="111" bestFit="1" customWidth="1"/>
    <col min="8966" max="8966" width="14.140625" style="111" bestFit="1" customWidth="1"/>
    <col min="8967" max="8967" width="9.28515625" style="111" bestFit="1" customWidth="1"/>
    <col min="8968" max="8968" width="9.7109375" style="111" bestFit="1" customWidth="1"/>
    <col min="8969" max="8969" width="9" style="111" bestFit="1" customWidth="1"/>
    <col min="8970" max="8970" width="9.28515625" style="111" bestFit="1" customWidth="1"/>
    <col min="8971" max="8971" width="10.28515625" style="111" bestFit="1" customWidth="1"/>
    <col min="8972" max="8972" width="9.28515625" style="111" bestFit="1" customWidth="1"/>
    <col min="8973" max="8973" width="15.140625" style="111" bestFit="1" customWidth="1"/>
    <col min="8974" max="9216" width="11.42578125" style="111"/>
    <col min="9217" max="9217" width="24.28515625" style="111" bestFit="1" customWidth="1"/>
    <col min="9218" max="9218" width="7.5703125" style="111" bestFit="1" customWidth="1"/>
    <col min="9219" max="9219" width="7.85546875" style="111" bestFit="1" customWidth="1"/>
    <col min="9220" max="9220" width="9.28515625" style="111" bestFit="1" customWidth="1"/>
    <col min="9221" max="9221" width="8.85546875" style="111" bestFit="1" customWidth="1"/>
    <col min="9222" max="9222" width="14.140625" style="111" bestFit="1" customWidth="1"/>
    <col min="9223" max="9223" width="9.28515625" style="111" bestFit="1" customWidth="1"/>
    <col min="9224" max="9224" width="9.7109375" style="111" bestFit="1" customWidth="1"/>
    <col min="9225" max="9225" width="9" style="111" bestFit="1" customWidth="1"/>
    <col min="9226" max="9226" width="9.28515625" style="111" bestFit="1" customWidth="1"/>
    <col min="9227" max="9227" width="10.28515625" style="111" bestFit="1" customWidth="1"/>
    <col min="9228" max="9228" width="9.28515625" style="111" bestFit="1" customWidth="1"/>
    <col min="9229" max="9229" width="15.140625" style="111" bestFit="1" customWidth="1"/>
    <col min="9230" max="9472" width="11.42578125" style="111"/>
    <col min="9473" max="9473" width="24.28515625" style="111" bestFit="1" customWidth="1"/>
    <col min="9474" max="9474" width="7.5703125" style="111" bestFit="1" customWidth="1"/>
    <col min="9475" max="9475" width="7.85546875" style="111" bestFit="1" customWidth="1"/>
    <col min="9476" max="9476" width="9.28515625" style="111" bestFit="1" customWidth="1"/>
    <col min="9477" max="9477" width="8.85546875" style="111" bestFit="1" customWidth="1"/>
    <col min="9478" max="9478" width="14.140625" style="111" bestFit="1" customWidth="1"/>
    <col min="9479" max="9479" width="9.28515625" style="111" bestFit="1" customWidth="1"/>
    <col min="9480" max="9480" width="9.7109375" style="111" bestFit="1" customWidth="1"/>
    <col min="9481" max="9481" width="9" style="111" bestFit="1" customWidth="1"/>
    <col min="9482" max="9482" width="9.28515625" style="111" bestFit="1" customWidth="1"/>
    <col min="9483" max="9483" width="10.28515625" style="111" bestFit="1" customWidth="1"/>
    <col min="9484" max="9484" width="9.28515625" style="111" bestFit="1" customWidth="1"/>
    <col min="9485" max="9485" width="15.140625" style="111" bestFit="1" customWidth="1"/>
    <col min="9486" max="9728" width="11.42578125" style="111"/>
    <col min="9729" max="9729" width="24.28515625" style="111" bestFit="1" customWidth="1"/>
    <col min="9730" max="9730" width="7.5703125" style="111" bestFit="1" customWidth="1"/>
    <col min="9731" max="9731" width="7.85546875" style="111" bestFit="1" customWidth="1"/>
    <col min="9732" max="9732" width="9.28515625" style="111" bestFit="1" customWidth="1"/>
    <col min="9733" max="9733" width="8.85546875" style="111" bestFit="1" customWidth="1"/>
    <col min="9734" max="9734" width="14.140625" style="111" bestFit="1" customWidth="1"/>
    <col min="9735" max="9735" width="9.28515625" style="111" bestFit="1" customWidth="1"/>
    <col min="9736" max="9736" width="9.7109375" style="111" bestFit="1" customWidth="1"/>
    <col min="9737" max="9737" width="9" style="111" bestFit="1" customWidth="1"/>
    <col min="9738" max="9738" width="9.28515625" style="111" bestFit="1" customWidth="1"/>
    <col min="9739" max="9739" width="10.28515625" style="111" bestFit="1" customWidth="1"/>
    <col min="9740" max="9740" width="9.28515625" style="111" bestFit="1" customWidth="1"/>
    <col min="9741" max="9741" width="15.140625" style="111" bestFit="1" customWidth="1"/>
    <col min="9742" max="9984" width="11.42578125" style="111"/>
    <col min="9985" max="9985" width="24.28515625" style="111" bestFit="1" customWidth="1"/>
    <col min="9986" max="9986" width="7.5703125" style="111" bestFit="1" customWidth="1"/>
    <col min="9987" max="9987" width="7.85546875" style="111" bestFit="1" customWidth="1"/>
    <col min="9988" max="9988" width="9.28515625" style="111" bestFit="1" customWidth="1"/>
    <col min="9989" max="9989" width="8.85546875" style="111" bestFit="1" customWidth="1"/>
    <col min="9990" max="9990" width="14.140625" style="111" bestFit="1" customWidth="1"/>
    <col min="9991" max="9991" width="9.28515625" style="111" bestFit="1" customWidth="1"/>
    <col min="9992" max="9992" width="9.7109375" style="111" bestFit="1" customWidth="1"/>
    <col min="9993" max="9993" width="9" style="111" bestFit="1" customWidth="1"/>
    <col min="9994" max="9994" width="9.28515625" style="111" bestFit="1" customWidth="1"/>
    <col min="9995" max="9995" width="10.28515625" style="111" bestFit="1" customWidth="1"/>
    <col min="9996" max="9996" width="9.28515625" style="111" bestFit="1" customWidth="1"/>
    <col min="9997" max="9997" width="15.140625" style="111" bestFit="1" customWidth="1"/>
    <col min="9998" max="10240" width="11.42578125" style="111"/>
    <col min="10241" max="10241" width="24.28515625" style="111" bestFit="1" customWidth="1"/>
    <col min="10242" max="10242" width="7.5703125" style="111" bestFit="1" customWidth="1"/>
    <col min="10243" max="10243" width="7.85546875" style="111" bestFit="1" customWidth="1"/>
    <col min="10244" max="10244" width="9.28515625" style="111" bestFit="1" customWidth="1"/>
    <col min="10245" max="10245" width="8.85546875" style="111" bestFit="1" customWidth="1"/>
    <col min="10246" max="10246" width="14.140625" style="111" bestFit="1" customWidth="1"/>
    <col min="10247" max="10247" width="9.28515625" style="111" bestFit="1" customWidth="1"/>
    <col min="10248" max="10248" width="9.7109375" style="111" bestFit="1" customWidth="1"/>
    <col min="10249" max="10249" width="9" style="111" bestFit="1" customWidth="1"/>
    <col min="10250" max="10250" width="9.28515625" style="111" bestFit="1" customWidth="1"/>
    <col min="10251" max="10251" width="10.28515625" style="111" bestFit="1" customWidth="1"/>
    <col min="10252" max="10252" width="9.28515625" style="111" bestFit="1" customWidth="1"/>
    <col min="10253" max="10253" width="15.140625" style="111" bestFit="1" customWidth="1"/>
    <col min="10254" max="10496" width="11.42578125" style="111"/>
    <col min="10497" max="10497" width="24.28515625" style="111" bestFit="1" customWidth="1"/>
    <col min="10498" max="10498" width="7.5703125" style="111" bestFit="1" customWidth="1"/>
    <col min="10499" max="10499" width="7.85546875" style="111" bestFit="1" customWidth="1"/>
    <col min="10500" max="10500" width="9.28515625" style="111" bestFit="1" customWidth="1"/>
    <col min="10501" max="10501" width="8.85546875" style="111" bestFit="1" customWidth="1"/>
    <col min="10502" max="10502" width="14.140625" style="111" bestFit="1" customWidth="1"/>
    <col min="10503" max="10503" width="9.28515625" style="111" bestFit="1" customWidth="1"/>
    <col min="10504" max="10504" width="9.7109375" style="111" bestFit="1" customWidth="1"/>
    <col min="10505" max="10505" width="9" style="111" bestFit="1" customWidth="1"/>
    <col min="10506" max="10506" width="9.28515625" style="111" bestFit="1" customWidth="1"/>
    <col min="10507" max="10507" width="10.28515625" style="111" bestFit="1" customWidth="1"/>
    <col min="10508" max="10508" width="9.28515625" style="111" bestFit="1" customWidth="1"/>
    <col min="10509" max="10509" width="15.140625" style="111" bestFit="1" customWidth="1"/>
    <col min="10510" max="10752" width="11.42578125" style="111"/>
    <col min="10753" max="10753" width="24.28515625" style="111" bestFit="1" customWidth="1"/>
    <col min="10754" max="10754" width="7.5703125" style="111" bestFit="1" customWidth="1"/>
    <col min="10755" max="10755" width="7.85546875" style="111" bestFit="1" customWidth="1"/>
    <col min="10756" max="10756" width="9.28515625" style="111" bestFit="1" customWidth="1"/>
    <col min="10757" max="10757" width="8.85546875" style="111" bestFit="1" customWidth="1"/>
    <col min="10758" max="10758" width="14.140625" style="111" bestFit="1" customWidth="1"/>
    <col min="10759" max="10759" width="9.28515625" style="111" bestFit="1" customWidth="1"/>
    <col min="10760" max="10760" width="9.7109375" style="111" bestFit="1" customWidth="1"/>
    <col min="10761" max="10761" width="9" style="111" bestFit="1" customWidth="1"/>
    <col min="10762" max="10762" width="9.28515625" style="111" bestFit="1" customWidth="1"/>
    <col min="10763" max="10763" width="10.28515625" style="111" bestFit="1" customWidth="1"/>
    <col min="10764" max="10764" width="9.28515625" style="111" bestFit="1" customWidth="1"/>
    <col min="10765" max="10765" width="15.140625" style="111" bestFit="1" customWidth="1"/>
    <col min="10766" max="11008" width="11.42578125" style="111"/>
    <col min="11009" max="11009" width="24.28515625" style="111" bestFit="1" customWidth="1"/>
    <col min="11010" max="11010" width="7.5703125" style="111" bestFit="1" customWidth="1"/>
    <col min="11011" max="11011" width="7.85546875" style="111" bestFit="1" customWidth="1"/>
    <col min="11012" max="11012" width="9.28515625" style="111" bestFit="1" customWidth="1"/>
    <col min="11013" max="11013" width="8.85546875" style="111" bestFit="1" customWidth="1"/>
    <col min="11014" max="11014" width="14.140625" style="111" bestFit="1" customWidth="1"/>
    <col min="11015" max="11015" width="9.28515625" style="111" bestFit="1" customWidth="1"/>
    <col min="11016" max="11016" width="9.7109375" style="111" bestFit="1" customWidth="1"/>
    <col min="11017" max="11017" width="9" style="111" bestFit="1" customWidth="1"/>
    <col min="11018" max="11018" width="9.28515625" style="111" bestFit="1" customWidth="1"/>
    <col min="11019" max="11019" width="10.28515625" style="111" bestFit="1" customWidth="1"/>
    <col min="11020" max="11020" width="9.28515625" style="111" bestFit="1" customWidth="1"/>
    <col min="11021" max="11021" width="15.140625" style="111" bestFit="1" customWidth="1"/>
    <col min="11022" max="11264" width="11.42578125" style="111"/>
    <col min="11265" max="11265" width="24.28515625" style="111" bestFit="1" customWidth="1"/>
    <col min="11266" max="11266" width="7.5703125" style="111" bestFit="1" customWidth="1"/>
    <col min="11267" max="11267" width="7.85546875" style="111" bestFit="1" customWidth="1"/>
    <col min="11268" max="11268" width="9.28515625" style="111" bestFit="1" customWidth="1"/>
    <col min="11269" max="11269" width="8.85546875" style="111" bestFit="1" customWidth="1"/>
    <col min="11270" max="11270" width="14.140625" style="111" bestFit="1" customWidth="1"/>
    <col min="11271" max="11271" width="9.28515625" style="111" bestFit="1" customWidth="1"/>
    <col min="11272" max="11272" width="9.7109375" style="111" bestFit="1" customWidth="1"/>
    <col min="11273" max="11273" width="9" style="111" bestFit="1" customWidth="1"/>
    <col min="11274" max="11274" width="9.28515625" style="111" bestFit="1" customWidth="1"/>
    <col min="11275" max="11275" width="10.28515625" style="111" bestFit="1" customWidth="1"/>
    <col min="11276" max="11276" width="9.28515625" style="111" bestFit="1" customWidth="1"/>
    <col min="11277" max="11277" width="15.140625" style="111" bestFit="1" customWidth="1"/>
    <col min="11278" max="11520" width="11.42578125" style="111"/>
    <col min="11521" max="11521" width="24.28515625" style="111" bestFit="1" customWidth="1"/>
    <col min="11522" max="11522" width="7.5703125" style="111" bestFit="1" customWidth="1"/>
    <col min="11523" max="11523" width="7.85546875" style="111" bestFit="1" customWidth="1"/>
    <col min="11524" max="11524" width="9.28515625" style="111" bestFit="1" customWidth="1"/>
    <col min="11525" max="11525" width="8.85546875" style="111" bestFit="1" customWidth="1"/>
    <col min="11526" max="11526" width="14.140625" style="111" bestFit="1" customWidth="1"/>
    <col min="11527" max="11527" width="9.28515625" style="111" bestFit="1" customWidth="1"/>
    <col min="11528" max="11528" width="9.7109375" style="111" bestFit="1" customWidth="1"/>
    <col min="11529" max="11529" width="9" style="111" bestFit="1" customWidth="1"/>
    <col min="11530" max="11530" width="9.28515625" style="111" bestFit="1" customWidth="1"/>
    <col min="11531" max="11531" width="10.28515625" style="111" bestFit="1" customWidth="1"/>
    <col min="11532" max="11532" width="9.28515625" style="111" bestFit="1" customWidth="1"/>
    <col min="11533" max="11533" width="15.140625" style="111" bestFit="1" customWidth="1"/>
    <col min="11534" max="11776" width="11.42578125" style="111"/>
    <col min="11777" max="11777" width="24.28515625" style="111" bestFit="1" customWidth="1"/>
    <col min="11778" max="11778" width="7.5703125" style="111" bestFit="1" customWidth="1"/>
    <col min="11779" max="11779" width="7.85546875" style="111" bestFit="1" customWidth="1"/>
    <col min="11780" max="11780" width="9.28515625" style="111" bestFit="1" customWidth="1"/>
    <col min="11781" max="11781" width="8.85546875" style="111" bestFit="1" customWidth="1"/>
    <col min="11782" max="11782" width="14.140625" style="111" bestFit="1" customWidth="1"/>
    <col min="11783" max="11783" width="9.28515625" style="111" bestFit="1" customWidth="1"/>
    <col min="11784" max="11784" width="9.7109375" style="111" bestFit="1" customWidth="1"/>
    <col min="11785" max="11785" width="9" style="111" bestFit="1" customWidth="1"/>
    <col min="11786" max="11786" width="9.28515625" style="111" bestFit="1" customWidth="1"/>
    <col min="11787" max="11787" width="10.28515625" style="111" bestFit="1" customWidth="1"/>
    <col min="11788" max="11788" width="9.28515625" style="111" bestFit="1" customWidth="1"/>
    <col min="11789" max="11789" width="15.140625" style="111" bestFit="1" customWidth="1"/>
    <col min="11790" max="12032" width="11.42578125" style="111"/>
    <col min="12033" max="12033" width="24.28515625" style="111" bestFit="1" customWidth="1"/>
    <col min="12034" max="12034" width="7.5703125" style="111" bestFit="1" customWidth="1"/>
    <col min="12035" max="12035" width="7.85546875" style="111" bestFit="1" customWidth="1"/>
    <col min="12036" max="12036" width="9.28515625" style="111" bestFit="1" customWidth="1"/>
    <col min="12037" max="12037" width="8.85546875" style="111" bestFit="1" customWidth="1"/>
    <col min="12038" max="12038" width="14.140625" style="111" bestFit="1" customWidth="1"/>
    <col min="12039" max="12039" width="9.28515625" style="111" bestFit="1" customWidth="1"/>
    <col min="12040" max="12040" width="9.7109375" style="111" bestFit="1" customWidth="1"/>
    <col min="12041" max="12041" width="9" style="111" bestFit="1" customWidth="1"/>
    <col min="12042" max="12042" width="9.28515625" style="111" bestFit="1" customWidth="1"/>
    <col min="12043" max="12043" width="10.28515625" style="111" bestFit="1" customWidth="1"/>
    <col min="12044" max="12044" width="9.28515625" style="111" bestFit="1" customWidth="1"/>
    <col min="12045" max="12045" width="15.140625" style="111" bestFit="1" customWidth="1"/>
    <col min="12046" max="12288" width="11.42578125" style="111"/>
    <col min="12289" max="12289" width="24.28515625" style="111" bestFit="1" customWidth="1"/>
    <col min="12290" max="12290" width="7.5703125" style="111" bestFit="1" customWidth="1"/>
    <col min="12291" max="12291" width="7.85546875" style="111" bestFit="1" customWidth="1"/>
    <col min="12292" max="12292" width="9.28515625" style="111" bestFit="1" customWidth="1"/>
    <col min="12293" max="12293" width="8.85546875" style="111" bestFit="1" customWidth="1"/>
    <col min="12294" max="12294" width="14.140625" style="111" bestFit="1" customWidth="1"/>
    <col min="12295" max="12295" width="9.28515625" style="111" bestFit="1" customWidth="1"/>
    <col min="12296" max="12296" width="9.7109375" style="111" bestFit="1" customWidth="1"/>
    <col min="12297" max="12297" width="9" style="111" bestFit="1" customWidth="1"/>
    <col min="12298" max="12298" width="9.28515625" style="111" bestFit="1" customWidth="1"/>
    <col min="12299" max="12299" width="10.28515625" style="111" bestFit="1" customWidth="1"/>
    <col min="12300" max="12300" width="9.28515625" style="111" bestFit="1" customWidth="1"/>
    <col min="12301" max="12301" width="15.140625" style="111" bestFit="1" customWidth="1"/>
    <col min="12302" max="12544" width="11.42578125" style="111"/>
    <col min="12545" max="12545" width="24.28515625" style="111" bestFit="1" customWidth="1"/>
    <col min="12546" max="12546" width="7.5703125" style="111" bestFit="1" customWidth="1"/>
    <col min="12547" max="12547" width="7.85546875" style="111" bestFit="1" customWidth="1"/>
    <col min="12548" max="12548" width="9.28515625" style="111" bestFit="1" customWidth="1"/>
    <col min="12549" max="12549" width="8.85546875" style="111" bestFit="1" customWidth="1"/>
    <col min="12550" max="12550" width="14.140625" style="111" bestFit="1" customWidth="1"/>
    <col min="12551" max="12551" width="9.28515625" style="111" bestFit="1" customWidth="1"/>
    <col min="12552" max="12552" width="9.7109375" style="111" bestFit="1" customWidth="1"/>
    <col min="12553" max="12553" width="9" style="111" bestFit="1" customWidth="1"/>
    <col min="12554" max="12554" width="9.28515625" style="111" bestFit="1" customWidth="1"/>
    <col min="12555" max="12555" width="10.28515625" style="111" bestFit="1" customWidth="1"/>
    <col min="12556" max="12556" width="9.28515625" style="111" bestFit="1" customWidth="1"/>
    <col min="12557" max="12557" width="15.140625" style="111" bestFit="1" customWidth="1"/>
    <col min="12558" max="12800" width="11.42578125" style="111"/>
    <col min="12801" max="12801" width="24.28515625" style="111" bestFit="1" customWidth="1"/>
    <col min="12802" max="12802" width="7.5703125" style="111" bestFit="1" customWidth="1"/>
    <col min="12803" max="12803" width="7.85546875" style="111" bestFit="1" customWidth="1"/>
    <col min="12804" max="12804" width="9.28515625" style="111" bestFit="1" customWidth="1"/>
    <col min="12805" max="12805" width="8.85546875" style="111" bestFit="1" customWidth="1"/>
    <col min="12806" max="12806" width="14.140625" style="111" bestFit="1" customWidth="1"/>
    <col min="12807" max="12807" width="9.28515625" style="111" bestFit="1" customWidth="1"/>
    <col min="12808" max="12808" width="9.7109375" style="111" bestFit="1" customWidth="1"/>
    <col min="12809" max="12809" width="9" style="111" bestFit="1" customWidth="1"/>
    <col min="12810" max="12810" width="9.28515625" style="111" bestFit="1" customWidth="1"/>
    <col min="12811" max="12811" width="10.28515625" style="111" bestFit="1" customWidth="1"/>
    <col min="12812" max="12812" width="9.28515625" style="111" bestFit="1" customWidth="1"/>
    <col min="12813" max="12813" width="15.140625" style="111" bestFit="1" customWidth="1"/>
    <col min="12814" max="13056" width="11.42578125" style="111"/>
    <col min="13057" max="13057" width="24.28515625" style="111" bestFit="1" customWidth="1"/>
    <col min="13058" max="13058" width="7.5703125" style="111" bestFit="1" customWidth="1"/>
    <col min="13059" max="13059" width="7.85546875" style="111" bestFit="1" customWidth="1"/>
    <col min="13060" max="13060" width="9.28515625" style="111" bestFit="1" customWidth="1"/>
    <col min="13061" max="13061" width="8.85546875" style="111" bestFit="1" customWidth="1"/>
    <col min="13062" max="13062" width="14.140625" style="111" bestFit="1" customWidth="1"/>
    <col min="13063" max="13063" width="9.28515625" style="111" bestFit="1" customWidth="1"/>
    <col min="13064" max="13064" width="9.7109375" style="111" bestFit="1" customWidth="1"/>
    <col min="13065" max="13065" width="9" style="111" bestFit="1" customWidth="1"/>
    <col min="13066" max="13066" width="9.28515625" style="111" bestFit="1" customWidth="1"/>
    <col min="13067" max="13067" width="10.28515625" style="111" bestFit="1" customWidth="1"/>
    <col min="13068" max="13068" width="9.28515625" style="111" bestFit="1" customWidth="1"/>
    <col min="13069" max="13069" width="15.140625" style="111" bestFit="1" customWidth="1"/>
    <col min="13070" max="13312" width="11.42578125" style="111"/>
    <col min="13313" max="13313" width="24.28515625" style="111" bestFit="1" customWidth="1"/>
    <col min="13314" max="13314" width="7.5703125" style="111" bestFit="1" customWidth="1"/>
    <col min="13315" max="13315" width="7.85546875" style="111" bestFit="1" customWidth="1"/>
    <col min="13316" max="13316" width="9.28515625" style="111" bestFit="1" customWidth="1"/>
    <col min="13317" max="13317" width="8.85546875" style="111" bestFit="1" customWidth="1"/>
    <col min="13318" max="13318" width="14.140625" style="111" bestFit="1" customWidth="1"/>
    <col min="13319" max="13319" width="9.28515625" style="111" bestFit="1" customWidth="1"/>
    <col min="13320" max="13320" width="9.7109375" style="111" bestFit="1" customWidth="1"/>
    <col min="13321" max="13321" width="9" style="111" bestFit="1" customWidth="1"/>
    <col min="13322" max="13322" width="9.28515625" style="111" bestFit="1" customWidth="1"/>
    <col min="13323" max="13323" width="10.28515625" style="111" bestFit="1" customWidth="1"/>
    <col min="13324" max="13324" width="9.28515625" style="111" bestFit="1" customWidth="1"/>
    <col min="13325" max="13325" width="15.140625" style="111" bestFit="1" customWidth="1"/>
    <col min="13326" max="13568" width="11.42578125" style="111"/>
    <col min="13569" max="13569" width="24.28515625" style="111" bestFit="1" customWidth="1"/>
    <col min="13570" max="13570" width="7.5703125" style="111" bestFit="1" customWidth="1"/>
    <col min="13571" max="13571" width="7.85546875" style="111" bestFit="1" customWidth="1"/>
    <col min="13572" max="13572" width="9.28515625" style="111" bestFit="1" customWidth="1"/>
    <col min="13573" max="13573" width="8.85546875" style="111" bestFit="1" customWidth="1"/>
    <col min="13574" max="13574" width="14.140625" style="111" bestFit="1" customWidth="1"/>
    <col min="13575" max="13575" width="9.28515625" style="111" bestFit="1" customWidth="1"/>
    <col min="13576" max="13576" width="9.7109375" style="111" bestFit="1" customWidth="1"/>
    <col min="13577" max="13577" width="9" style="111" bestFit="1" customWidth="1"/>
    <col min="13578" max="13578" width="9.28515625" style="111" bestFit="1" customWidth="1"/>
    <col min="13579" max="13579" width="10.28515625" style="111" bestFit="1" customWidth="1"/>
    <col min="13580" max="13580" width="9.28515625" style="111" bestFit="1" customWidth="1"/>
    <col min="13581" max="13581" width="15.140625" style="111" bestFit="1" customWidth="1"/>
    <col min="13582" max="13824" width="11.42578125" style="111"/>
    <col min="13825" max="13825" width="24.28515625" style="111" bestFit="1" customWidth="1"/>
    <col min="13826" max="13826" width="7.5703125" style="111" bestFit="1" customWidth="1"/>
    <col min="13827" max="13827" width="7.85546875" style="111" bestFit="1" customWidth="1"/>
    <col min="13828" max="13828" width="9.28515625" style="111" bestFit="1" customWidth="1"/>
    <col min="13829" max="13829" width="8.85546875" style="111" bestFit="1" customWidth="1"/>
    <col min="13830" max="13830" width="14.140625" style="111" bestFit="1" customWidth="1"/>
    <col min="13831" max="13831" width="9.28515625" style="111" bestFit="1" customWidth="1"/>
    <col min="13832" max="13832" width="9.7109375" style="111" bestFit="1" customWidth="1"/>
    <col min="13833" max="13833" width="9" style="111" bestFit="1" customWidth="1"/>
    <col min="13834" max="13834" width="9.28515625" style="111" bestFit="1" customWidth="1"/>
    <col min="13835" max="13835" width="10.28515625" style="111" bestFit="1" customWidth="1"/>
    <col min="13836" max="13836" width="9.28515625" style="111" bestFit="1" customWidth="1"/>
    <col min="13837" max="13837" width="15.140625" style="111" bestFit="1" customWidth="1"/>
    <col min="13838" max="14080" width="11.42578125" style="111"/>
    <col min="14081" max="14081" width="24.28515625" style="111" bestFit="1" customWidth="1"/>
    <col min="14082" max="14082" width="7.5703125" style="111" bestFit="1" customWidth="1"/>
    <col min="14083" max="14083" width="7.85546875" style="111" bestFit="1" customWidth="1"/>
    <col min="14084" max="14084" width="9.28515625" style="111" bestFit="1" customWidth="1"/>
    <col min="14085" max="14085" width="8.85546875" style="111" bestFit="1" customWidth="1"/>
    <col min="14086" max="14086" width="14.140625" style="111" bestFit="1" customWidth="1"/>
    <col min="14087" max="14087" width="9.28515625" style="111" bestFit="1" customWidth="1"/>
    <col min="14088" max="14088" width="9.7109375" style="111" bestFit="1" customWidth="1"/>
    <col min="14089" max="14089" width="9" style="111" bestFit="1" customWidth="1"/>
    <col min="14090" max="14090" width="9.28515625" style="111" bestFit="1" customWidth="1"/>
    <col min="14091" max="14091" width="10.28515625" style="111" bestFit="1" customWidth="1"/>
    <col min="14092" max="14092" width="9.28515625" style="111" bestFit="1" customWidth="1"/>
    <col min="14093" max="14093" width="15.140625" style="111" bestFit="1" customWidth="1"/>
    <col min="14094" max="14336" width="11.42578125" style="111"/>
    <col min="14337" max="14337" width="24.28515625" style="111" bestFit="1" customWidth="1"/>
    <col min="14338" max="14338" width="7.5703125" style="111" bestFit="1" customWidth="1"/>
    <col min="14339" max="14339" width="7.85546875" style="111" bestFit="1" customWidth="1"/>
    <col min="14340" max="14340" width="9.28515625" style="111" bestFit="1" customWidth="1"/>
    <col min="14341" max="14341" width="8.85546875" style="111" bestFit="1" customWidth="1"/>
    <col min="14342" max="14342" width="14.140625" style="111" bestFit="1" customWidth="1"/>
    <col min="14343" max="14343" width="9.28515625" style="111" bestFit="1" customWidth="1"/>
    <col min="14344" max="14344" width="9.7109375" style="111" bestFit="1" customWidth="1"/>
    <col min="14345" max="14345" width="9" style="111" bestFit="1" customWidth="1"/>
    <col min="14346" max="14346" width="9.28515625" style="111" bestFit="1" customWidth="1"/>
    <col min="14347" max="14347" width="10.28515625" style="111" bestFit="1" customWidth="1"/>
    <col min="14348" max="14348" width="9.28515625" style="111" bestFit="1" customWidth="1"/>
    <col min="14349" max="14349" width="15.140625" style="111" bestFit="1" customWidth="1"/>
    <col min="14350" max="14592" width="11.42578125" style="111"/>
    <col min="14593" max="14593" width="24.28515625" style="111" bestFit="1" customWidth="1"/>
    <col min="14594" max="14594" width="7.5703125" style="111" bestFit="1" customWidth="1"/>
    <col min="14595" max="14595" width="7.85546875" style="111" bestFit="1" customWidth="1"/>
    <col min="14596" max="14596" width="9.28515625" style="111" bestFit="1" customWidth="1"/>
    <col min="14597" max="14597" width="8.85546875" style="111" bestFit="1" customWidth="1"/>
    <col min="14598" max="14598" width="14.140625" style="111" bestFit="1" customWidth="1"/>
    <col min="14599" max="14599" width="9.28515625" style="111" bestFit="1" customWidth="1"/>
    <col min="14600" max="14600" width="9.7109375" style="111" bestFit="1" customWidth="1"/>
    <col min="14601" max="14601" width="9" style="111" bestFit="1" customWidth="1"/>
    <col min="14602" max="14602" width="9.28515625" style="111" bestFit="1" customWidth="1"/>
    <col min="14603" max="14603" width="10.28515625" style="111" bestFit="1" customWidth="1"/>
    <col min="14604" max="14604" width="9.28515625" style="111" bestFit="1" customWidth="1"/>
    <col min="14605" max="14605" width="15.140625" style="111" bestFit="1" customWidth="1"/>
    <col min="14606" max="14848" width="11.42578125" style="111"/>
    <col min="14849" max="14849" width="24.28515625" style="111" bestFit="1" customWidth="1"/>
    <col min="14850" max="14850" width="7.5703125" style="111" bestFit="1" customWidth="1"/>
    <col min="14851" max="14851" width="7.85546875" style="111" bestFit="1" customWidth="1"/>
    <col min="14852" max="14852" width="9.28515625" style="111" bestFit="1" customWidth="1"/>
    <col min="14853" max="14853" width="8.85546875" style="111" bestFit="1" customWidth="1"/>
    <col min="14854" max="14854" width="14.140625" style="111" bestFit="1" customWidth="1"/>
    <col min="14855" max="14855" width="9.28515625" style="111" bestFit="1" customWidth="1"/>
    <col min="14856" max="14856" width="9.7109375" style="111" bestFit="1" customWidth="1"/>
    <col min="14857" max="14857" width="9" style="111" bestFit="1" customWidth="1"/>
    <col min="14858" max="14858" width="9.28515625" style="111" bestFit="1" customWidth="1"/>
    <col min="14859" max="14859" width="10.28515625" style="111" bestFit="1" customWidth="1"/>
    <col min="14860" max="14860" width="9.28515625" style="111" bestFit="1" customWidth="1"/>
    <col min="14861" max="14861" width="15.140625" style="111" bestFit="1" customWidth="1"/>
    <col min="14862" max="15104" width="11.42578125" style="111"/>
    <col min="15105" max="15105" width="24.28515625" style="111" bestFit="1" customWidth="1"/>
    <col min="15106" max="15106" width="7.5703125" style="111" bestFit="1" customWidth="1"/>
    <col min="15107" max="15107" width="7.85546875" style="111" bestFit="1" customWidth="1"/>
    <col min="15108" max="15108" width="9.28515625" style="111" bestFit="1" customWidth="1"/>
    <col min="15109" max="15109" width="8.85546875" style="111" bestFit="1" customWidth="1"/>
    <col min="15110" max="15110" width="14.140625" style="111" bestFit="1" customWidth="1"/>
    <col min="15111" max="15111" width="9.28515625" style="111" bestFit="1" customWidth="1"/>
    <col min="15112" max="15112" width="9.7109375" style="111" bestFit="1" customWidth="1"/>
    <col min="15113" max="15113" width="9" style="111" bestFit="1" customWidth="1"/>
    <col min="15114" max="15114" width="9.28515625" style="111" bestFit="1" customWidth="1"/>
    <col min="15115" max="15115" width="10.28515625" style="111" bestFit="1" customWidth="1"/>
    <col min="15116" max="15116" width="9.28515625" style="111" bestFit="1" customWidth="1"/>
    <col min="15117" max="15117" width="15.140625" style="111" bestFit="1" customWidth="1"/>
    <col min="15118" max="15360" width="11.42578125" style="111"/>
    <col min="15361" max="15361" width="24.28515625" style="111" bestFit="1" customWidth="1"/>
    <col min="15362" max="15362" width="7.5703125" style="111" bestFit="1" customWidth="1"/>
    <col min="15363" max="15363" width="7.85546875" style="111" bestFit="1" customWidth="1"/>
    <col min="15364" max="15364" width="9.28515625" style="111" bestFit="1" customWidth="1"/>
    <col min="15365" max="15365" width="8.85546875" style="111" bestFit="1" customWidth="1"/>
    <col min="15366" max="15366" width="14.140625" style="111" bestFit="1" customWidth="1"/>
    <col min="15367" max="15367" width="9.28515625" style="111" bestFit="1" customWidth="1"/>
    <col min="15368" max="15368" width="9.7109375" style="111" bestFit="1" customWidth="1"/>
    <col min="15369" max="15369" width="9" style="111" bestFit="1" customWidth="1"/>
    <col min="15370" max="15370" width="9.28515625" style="111" bestFit="1" customWidth="1"/>
    <col min="15371" max="15371" width="10.28515625" style="111" bestFit="1" customWidth="1"/>
    <col min="15372" max="15372" width="9.28515625" style="111" bestFit="1" customWidth="1"/>
    <col min="15373" max="15373" width="15.140625" style="111" bestFit="1" customWidth="1"/>
    <col min="15374" max="15616" width="11.42578125" style="111"/>
    <col min="15617" max="15617" width="24.28515625" style="111" bestFit="1" customWidth="1"/>
    <col min="15618" max="15618" width="7.5703125" style="111" bestFit="1" customWidth="1"/>
    <col min="15619" max="15619" width="7.85546875" style="111" bestFit="1" customWidth="1"/>
    <col min="15620" max="15620" width="9.28515625" style="111" bestFit="1" customWidth="1"/>
    <col min="15621" max="15621" width="8.85546875" style="111" bestFit="1" customWidth="1"/>
    <col min="15622" max="15622" width="14.140625" style="111" bestFit="1" customWidth="1"/>
    <col min="15623" max="15623" width="9.28515625" style="111" bestFit="1" customWidth="1"/>
    <col min="15624" max="15624" width="9.7109375" style="111" bestFit="1" customWidth="1"/>
    <col min="15625" max="15625" width="9" style="111" bestFit="1" customWidth="1"/>
    <col min="15626" max="15626" width="9.28515625" style="111" bestFit="1" customWidth="1"/>
    <col min="15627" max="15627" width="10.28515625" style="111" bestFit="1" customWidth="1"/>
    <col min="15628" max="15628" width="9.28515625" style="111" bestFit="1" customWidth="1"/>
    <col min="15629" max="15629" width="15.140625" style="111" bestFit="1" customWidth="1"/>
    <col min="15630" max="15872" width="11.42578125" style="111"/>
    <col min="15873" max="15873" width="24.28515625" style="111" bestFit="1" customWidth="1"/>
    <col min="15874" max="15874" width="7.5703125" style="111" bestFit="1" customWidth="1"/>
    <col min="15875" max="15875" width="7.85546875" style="111" bestFit="1" customWidth="1"/>
    <col min="15876" max="15876" width="9.28515625" style="111" bestFit="1" customWidth="1"/>
    <col min="15877" max="15877" width="8.85546875" style="111" bestFit="1" customWidth="1"/>
    <col min="15878" max="15878" width="14.140625" style="111" bestFit="1" customWidth="1"/>
    <col min="15879" max="15879" width="9.28515625" style="111" bestFit="1" customWidth="1"/>
    <col min="15880" max="15880" width="9.7109375" style="111" bestFit="1" customWidth="1"/>
    <col min="15881" max="15881" width="9" style="111" bestFit="1" customWidth="1"/>
    <col min="15882" max="15882" width="9.28515625" style="111" bestFit="1" customWidth="1"/>
    <col min="15883" max="15883" width="10.28515625" style="111" bestFit="1" customWidth="1"/>
    <col min="15884" max="15884" width="9.28515625" style="111" bestFit="1" customWidth="1"/>
    <col min="15885" max="15885" width="15.140625" style="111" bestFit="1" customWidth="1"/>
    <col min="15886" max="16128" width="11.42578125" style="111"/>
    <col min="16129" max="16129" width="24.28515625" style="111" bestFit="1" customWidth="1"/>
    <col min="16130" max="16130" width="7.5703125" style="111" bestFit="1" customWidth="1"/>
    <col min="16131" max="16131" width="7.85546875" style="111" bestFit="1" customWidth="1"/>
    <col min="16132" max="16132" width="9.28515625" style="111" bestFit="1" customWidth="1"/>
    <col min="16133" max="16133" width="8.85546875" style="111" bestFit="1" customWidth="1"/>
    <col min="16134" max="16134" width="14.140625" style="111" bestFit="1" customWidth="1"/>
    <col min="16135" max="16135" width="9.28515625" style="111" bestFit="1" customWidth="1"/>
    <col min="16136" max="16136" width="9.7109375" style="111" bestFit="1" customWidth="1"/>
    <col min="16137" max="16137" width="9" style="111" bestFit="1" customWidth="1"/>
    <col min="16138" max="16138" width="9.28515625" style="111" bestFit="1" customWidth="1"/>
    <col min="16139" max="16139" width="10.28515625" style="111" bestFit="1" customWidth="1"/>
    <col min="16140" max="16140" width="9.28515625" style="111" bestFit="1" customWidth="1"/>
    <col min="16141" max="16141" width="15.140625" style="111" bestFit="1" customWidth="1"/>
    <col min="16142" max="16384" width="11.42578125" style="111"/>
  </cols>
  <sheetData>
    <row r="1" spans="1:13" ht="18">
      <c r="A1" s="189" t="s">
        <v>265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3" ht="15">
      <c r="A2" s="191" t="s">
        <v>359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</row>
    <row r="3" spans="1:13" s="104" customFormat="1" ht="15.75" thickBot="1">
      <c r="A3" s="190" t="s">
        <v>309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</row>
    <row r="4" spans="1:13" s="104" customFormat="1" ht="15.75">
      <c r="A4" s="112"/>
      <c r="B4" s="106" t="s">
        <v>83</v>
      </c>
      <c r="C4" s="188" t="s">
        <v>71</v>
      </c>
      <c r="D4" s="188"/>
      <c r="E4" s="188"/>
      <c r="F4" s="188"/>
      <c r="G4" s="188"/>
      <c r="H4" s="188"/>
      <c r="I4" s="188"/>
      <c r="J4" s="188"/>
      <c r="K4" s="188"/>
      <c r="L4" s="188"/>
      <c r="M4" s="188"/>
    </row>
    <row r="5" spans="1:13" s="104" customFormat="1" ht="15.75">
      <c r="A5" s="112"/>
      <c r="B5" s="107"/>
      <c r="C5" s="108" t="s">
        <v>72</v>
      </c>
      <c r="D5" s="108" t="s">
        <v>73</v>
      </c>
      <c r="E5" s="108" t="s">
        <v>74</v>
      </c>
      <c r="F5" s="108" t="s">
        <v>75</v>
      </c>
      <c r="G5" s="108" t="s">
        <v>76</v>
      </c>
      <c r="H5" s="108" t="s">
        <v>77</v>
      </c>
      <c r="I5" s="108" t="s">
        <v>78</v>
      </c>
      <c r="J5" s="108" t="s">
        <v>79</v>
      </c>
      <c r="K5" s="108" t="s">
        <v>80</v>
      </c>
      <c r="L5" s="108" t="s">
        <v>81</v>
      </c>
      <c r="M5" s="108" t="s">
        <v>82</v>
      </c>
    </row>
    <row r="6" spans="1:13" s="104" customFormat="1" ht="15.75">
      <c r="A6" s="112" t="s">
        <v>83</v>
      </c>
      <c r="B6" s="113">
        <v>6641</v>
      </c>
      <c r="C6" s="114">
        <v>1100</v>
      </c>
      <c r="D6" s="114">
        <v>932</v>
      </c>
      <c r="E6" s="114">
        <v>674</v>
      </c>
      <c r="F6" s="114">
        <v>275</v>
      </c>
      <c r="G6" s="114">
        <v>1272</v>
      </c>
      <c r="H6" s="114">
        <v>65</v>
      </c>
      <c r="I6" s="114">
        <v>731</v>
      </c>
      <c r="J6" s="114">
        <v>837</v>
      </c>
      <c r="K6" s="114">
        <v>269</v>
      </c>
      <c r="L6" s="114">
        <v>330</v>
      </c>
      <c r="M6" s="114">
        <v>156</v>
      </c>
    </row>
    <row r="7" spans="1:13" s="104" customFormat="1" ht="15.75">
      <c r="A7" s="69" t="s">
        <v>85</v>
      </c>
      <c r="B7" s="113">
        <v>1115</v>
      </c>
      <c r="C7" s="114">
        <v>134</v>
      </c>
      <c r="D7" s="114">
        <v>184</v>
      </c>
      <c r="E7" s="114">
        <v>163</v>
      </c>
      <c r="F7" s="114">
        <v>70</v>
      </c>
      <c r="G7" s="114">
        <v>145</v>
      </c>
      <c r="H7" s="114">
        <v>11</v>
      </c>
      <c r="I7" s="114">
        <v>123</v>
      </c>
      <c r="J7" s="114">
        <v>109</v>
      </c>
      <c r="K7" s="114">
        <v>47</v>
      </c>
      <c r="L7" s="114">
        <v>96</v>
      </c>
      <c r="M7" s="114">
        <v>33</v>
      </c>
    </row>
    <row r="8" spans="1:13" s="104" customFormat="1" ht="15.75">
      <c r="A8" s="69" t="s">
        <v>253</v>
      </c>
      <c r="B8" s="113">
        <v>5097</v>
      </c>
      <c r="C8" s="114">
        <v>885</v>
      </c>
      <c r="D8" s="114">
        <v>691</v>
      </c>
      <c r="E8" s="114">
        <v>484</v>
      </c>
      <c r="F8" s="114">
        <v>194</v>
      </c>
      <c r="G8" s="114">
        <v>1064</v>
      </c>
      <c r="H8" s="114">
        <v>51</v>
      </c>
      <c r="I8" s="114">
        <v>517</v>
      </c>
      <c r="J8" s="114">
        <v>675</v>
      </c>
      <c r="K8" s="114">
        <v>208</v>
      </c>
      <c r="L8" s="114">
        <v>213</v>
      </c>
      <c r="M8" s="114">
        <v>115</v>
      </c>
    </row>
    <row r="9" spans="1:13" s="104" customFormat="1" ht="15" customHeight="1">
      <c r="A9" s="70" t="s">
        <v>93</v>
      </c>
      <c r="B9" s="115">
        <v>1144</v>
      </c>
      <c r="C9" s="116">
        <v>236</v>
      </c>
      <c r="D9" s="116">
        <v>138</v>
      </c>
      <c r="E9" s="116">
        <v>44</v>
      </c>
      <c r="F9" s="116">
        <v>70</v>
      </c>
      <c r="G9" s="116">
        <v>199</v>
      </c>
      <c r="H9" s="116">
        <v>31</v>
      </c>
      <c r="I9" s="116">
        <v>114</v>
      </c>
      <c r="J9" s="116">
        <v>148</v>
      </c>
      <c r="K9" s="116">
        <v>61</v>
      </c>
      <c r="L9" s="116">
        <v>63</v>
      </c>
      <c r="M9" s="116">
        <v>40</v>
      </c>
    </row>
    <row r="10" spans="1:13" s="104" customFormat="1" ht="15" customHeight="1">
      <c r="A10" s="70" t="s">
        <v>95</v>
      </c>
      <c r="B10" s="115">
        <v>64</v>
      </c>
      <c r="C10" s="116">
        <v>9</v>
      </c>
      <c r="D10" s="116">
        <v>9</v>
      </c>
      <c r="E10" s="116">
        <v>4</v>
      </c>
      <c r="F10" s="116">
        <v>9</v>
      </c>
      <c r="G10" s="116">
        <v>14</v>
      </c>
      <c r="H10" s="116">
        <v>0</v>
      </c>
      <c r="I10" s="116">
        <v>5</v>
      </c>
      <c r="J10" s="116">
        <v>7</v>
      </c>
      <c r="K10" s="116">
        <v>3</v>
      </c>
      <c r="L10" s="116">
        <v>1</v>
      </c>
      <c r="M10" s="116">
        <v>3</v>
      </c>
    </row>
    <row r="11" spans="1:13" s="104" customFormat="1" ht="15" customHeight="1">
      <c r="A11" s="70" t="s">
        <v>96</v>
      </c>
      <c r="B11" s="115">
        <v>40</v>
      </c>
      <c r="C11" s="116">
        <v>2</v>
      </c>
      <c r="D11" s="116">
        <v>0</v>
      </c>
      <c r="E11" s="116">
        <v>0</v>
      </c>
      <c r="F11" s="116">
        <v>0</v>
      </c>
      <c r="G11" s="116">
        <v>31</v>
      </c>
      <c r="H11" s="116">
        <v>0</v>
      </c>
      <c r="I11" s="116">
        <v>5</v>
      </c>
      <c r="J11" s="116">
        <v>1</v>
      </c>
      <c r="K11" s="116">
        <v>0</v>
      </c>
      <c r="L11" s="116">
        <v>1</v>
      </c>
      <c r="M11" s="116">
        <v>0</v>
      </c>
    </row>
    <row r="12" spans="1:13" s="104" customFormat="1" ht="15" customHeight="1">
      <c r="A12" s="70" t="s">
        <v>112</v>
      </c>
      <c r="B12" s="115">
        <v>38</v>
      </c>
      <c r="C12" s="116">
        <v>9</v>
      </c>
      <c r="D12" s="116">
        <v>7</v>
      </c>
      <c r="E12" s="116">
        <v>2</v>
      </c>
      <c r="F12" s="116">
        <v>1</v>
      </c>
      <c r="G12" s="116">
        <v>9</v>
      </c>
      <c r="H12" s="116">
        <v>0</v>
      </c>
      <c r="I12" s="116">
        <v>2</v>
      </c>
      <c r="J12" s="116">
        <v>2</v>
      </c>
      <c r="K12" s="116">
        <v>2</v>
      </c>
      <c r="L12" s="116">
        <v>3</v>
      </c>
      <c r="M12" s="116">
        <v>1</v>
      </c>
    </row>
    <row r="13" spans="1:13" s="104" customFormat="1" ht="15" customHeight="1">
      <c r="A13" s="70" t="s">
        <v>99</v>
      </c>
      <c r="B13" s="115">
        <v>969</v>
      </c>
      <c r="C13" s="116">
        <v>139</v>
      </c>
      <c r="D13" s="116">
        <v>158</v>
      </c>
      <c r="E13" s="116">
        <v>254</v>
      </c>
      <c r="F13" s="116">
        <v>19</v>
      </c>
      <c r="G13" s="116">
        <v>169</v>
      </c>
      <c r="H13" s="116">
        <v>3</v>
      </c>
      <c r="I13" s="116">
        <v>51</v>
      </c>
      <c r="J13" s="116">
        <v>118</v>
      </c>
      <c r="K13" s="116">
        <v>33</v>
      </c>
      <c r="L13" s="116">
        <v>22</v>
      </c>
      <c r="M13" s="116">
        <v>3</v>
      </c>
    </row>
    <row r="14" spans="1:13" s="104" customFormat="1" ht="15" customHeight="1">
      <c r="A14" s="70" t="s">
        <v>108</v>
      </c>
      <c r="B14" s="115">
        <v>102</v>
      </c>
      <c r="C14" s="116">
        <v>17</v>
      </c>
      <c r="D14" s="116">
        <v>12</v>
      </c>
      <c r="E14" s="116">
        <v>1</v>
      </c>
      <c r="F14" s="116">
        <v>2</v>
      </c>
      <c r="G14" s="116">
        <v>34</v>
      </c>
      <c r="H14" s="116">
        <v>0</v>
      </c>
      <c r="I14" s="116">
        <v>18</v>
      </c>
      <c r="J14" s="116">
        <v>17</v>
      </c>
      <c r="K14" s="116">
        <v>0</v>
      </c>
      <c r="L14" s="116">
        <v>1</v>
      </c>
      <c r="M14" s="116">
        <v>0</v>
      </c>
    </row>
    <row r="15" spans="1:13" s="104" customFormat="1" ht="15" customHeight="1">
      <c r="A15" s="70" t="s">
        <v>101</v>
      </c>
      <c r="B15" s="115">
        <v>59</v>
      </c>
      <c r="C15" s="116">
        <v>13</v>
      </c>
      <c r="D15" s="116">
        <v>13</v>
      </c>
      <c r="E15" s="116">
        <v>2</v>
      </c>
      <c r="F15" s="116">
        <v>6</v>
      </c>
      <c r="G15" s="116">
        <v>8</v>
      </c>
      <c r="H15" s="116">
        <v>0</v>
      </c>
      <c r="I15" s="116">
        <v>1</v>
      </c>
      <c r="J15" s="116">
        <v>9</v>
      </c>
      <c r="K15" s="116">
        <v>1</v>
      </c>
      <c r="L15" s="116">
        <v>3</v>
      </c>
      <c r="M15" s="116">
        <v>3</v>
      </c>
    </row>
    <row r="16" spans="1:13" s="104" customFormat="1" ht="15" customHeight="1">
      <c r="A16" s="70" t="s">
        <v>103</v>
      </c>
      <c r="B16" s="115">
        <v>1673</v>
      </c>
      <c r="C16" s="116">
        <v>281</v>
      </c>
      <c r="D16" s="116">
        <v>177</v>
      </c>
      <c r="E16" s="116">
        <v>95</v>
      </c>
      <c r="F16" s="116">
        <v>58</v>
      </c>
      <c r="G16" s="116">
        <v>294</v>
      </c>
      <c r="H16" s="116">
        <v>17</v>
      </c>
      <c r="I16" s="116">
        <v>235</v>
      </c>
      <c r="J16" s="116">
        <v>288</v>
      </c>
      <c r="K16" s="116">
        <v>73</v>
      </c>
      <c r="L16" s="116">
        <v>96</v>
      </c>
      <c r="M16" s="116">
        <v>59</v>
      </c>
    </row>
    <row r="17" spans="1:13" s="104" customFormat="1" ht="15" customHeight="1">
      <c r="A17" s="70" t="s">
        <v>104</v>
      </c>
      <c r="B17" s="115">
        <v>506</v>
      </c>
      <c r="C17" s="116">
        <v>90</v>
      </c>
      <c r="D17" s="116">
        <v>125</v>
      </c>
      <c r="E17" s="116">
        <v>56</v>
      </c>
      <c r="F17" s="116">
        <v>7</v>
      </c>
      <c r="G17" s="116">
        <v>134</v>
      </c>
      <c r="H17" s="116">
        <v>0</v>
      </c>
      <c r="I17" s="116">
        <v>42</v>
      </c>
      <c r="J17" s="116">
        <v>30</v>
      </c>
      <c r="K17" s="116">
        <v>20</v>
      </c>
      <c r="L17" s="116">
        <v>1</v>
      </c>
      <c r="M17" s="116">
        <v>1</v>
      </c>
    </row>
    <row r="18" spans="1:13" s="104" customFormat="1" ht="15" customHeight="1">
      <c r="A18" s="70" t="s">
        <v>109</v>
      </c>
      <c r="B18" s="115">
        <v>40</v>
      </c>
      <c r="C18" s="116">
        <v>8</v>
      </c>
      <c r="D18" s="116">
        <v>2</v>
      </c>
      <c r="E18" s="116">
        <v>0</v>
      </c>
      <c r="F18" s="116">
        <v>0</v>
      </c>
      <c r="G18" s="116">
        <v>10</v>
      </c>
      <c r="H18" s="116">
        <v>0</v>
      </c>
      <c r="I18" s="116">
        <v>9</v>
      </c>
      <c r="J18" s="116">
        <v>2</v>
      </c>
      <c r="K18" s="116">
        <v>4</v>
      </c>
      <c r="L18" s="116">
        <v>3</v>
      </c>
      <c r="M18" s="116">
        <v>2</v>
      </c>
    </row>
    <row r="19" spans="1:13" s="104" customFormat="1" ht="15" customHeight="1">
      <c r="A19" s="70" t="s">
        <v>106</v>
      </c>
      <c r="B19" s="115">
        <v>271</v>
      </c>
      <c r="C19" s="116">
        <v>42</v>
      </c>
      <c r="D19" s="116">
        <v>12</v>
      </c>
      <c r="E19" s="116">
        <v>9</v>
      </c>
      <c r="F19" s="116">
        <v>2</v>
      </c>
      <c r="G19" s="116">
        <v>137</v>
      </c>
      <c r="H19" s="116">
        <v>0</v>
      </c>
      <c r="I19" s="116">
        <v>25</v>
      </c>
      <c r="J19" s="116">
        <v>28</v>
      </c>
      <c r="K19" s="116">
        <v>5</v>
      </c>
      <c r="L19" s="116">
        <v>11</v>
      </c>
      <c r="M19" s="116">
        <v>0</v>
      </c>
    </row>
    <row r="20" spans="1:13" s="104" customFormat="1" ht="15" customHeight="1">
      <c r="A20" s="70" t="s">
        <v>111</v>
      </c>
      <c r="B20" s="115">
        <v>191</v>
      </c>
      <c r="C20" s="116">
        <v>39</v>
      </c>
      <c r="D20" s="116">
        <v>38</v>
      </c>
      <c r="E20" s="116">
        <v>17</v>
      </c>
      <c r="F20" s="116">
        <v>20</v>
      </c>
      <c r="G20" s="116">
        <v>25</v>
      </c>
      <c r="H20" s="116">
        <v>0</v>
      </c>
      <c r="I20" s="116">
        <v>10</v>
      </c>
      <c r="J20" s="116">
        <v>25</v>
      </c>
      <c r="K20" s="116">
        <v>6</v>
      </c>
      <c r="L20" s="116">
        <v>8</v>
      </c>
      <c r="M20" s="116">
        <v>3</v>
      </c>
    </row>
    <row r="21" spans="1:13" s="104" customFormat="1" ht="15.75">
      <c r="A21" s="69" t="s">
        <v>254</v>
      </c>
      <c r="B21" s="113">
        <v>229</v>
      </c>
      <c r="C21" s="114">
        <v>42</v>
      </c>
      <c r="D21" s="114">
        <v>34</v>
      </c>
      <c r="E21" s="114">
        <v>12</v>
      </c>
      <c r="F21" s="114">
        <v>1</v>
      </c>
      <c r="G21" s="114">
        <v>28</v>
      </c>
      <c r="H21" s="114">
        <v>0</v>
      </c>
      <c r="I21" s="114">
        <v>64</v>
      </c>
      <c r="J21" s="114">
        <v>27</v>
      </c>
      <c r="K21" s="114">
        <v>8</v>
      </c>
      <c r="L21" s="114">
        <v>11</v>
      </c>
      <c r="M21" s="114">
        <v>2</v>
      </c>
    </row>
    <row r="22" spans="1:13" s="104" customFormat="1" ht="15" customHeight="1">
      <c r="A22" s="70" t="s">
        <v>107</v>
      </c>
      <c r="B22" s="115">
        <v>17</v>
      </c>
      <c r="C22" s="116">
        <v>2</v>
      </c>
      <c r="D22" s="116">
        <v>1</v>
      </c>
      <c r="E22" s="116">
        <v>1</v>
      </c>
      <c r="F22" s="116">
        <v>0</v>
      </c>
      <c r="G22" s="116">
        <v>2</v>
      </c>
      <c r="H22" s="116">
        <v>0</v>
      </c>
      <c r="I22" s="116">
        <v>10</v>
      </c>
      <c r="J22" s="116">
        <v>1</v>
      </c>
      <c r="K22" s="116">
        <v>0</v>
      </c>
      <c r="L22" s="116">
        <v>0</v>
      </c>
      <c r="M22" s="116">
        <v>0</v>
      </c>
    </row>
    <row r="23" spans="1:13" s="104" customFormat="1" ht="15" customHeight="1">
      <c r="A23" s="70" t="s">
        <v>201</v>
      </c>
      <c r="B23" s="115">
        <v>40</v>
      </c>
      <c r="C23" s="116">
        <v>5</v>
      </c>
      <c r="D23" s="116">
        <v>6</v>
      </c>
      <c r="E23" s="116">
        <v>5</v>
      </c>
      <c r="F23" s="116">
        <v>0</v>
      </c>
      <c r="G23" s="116">
        <v>8</v>
      </c>
      <c r="H23" s="116">
        <v>0</v>
      </c>
      <c r="I23" s="116">
        <v>10</v>
      </c>
      <c r="J23" s="116">
        <v>3</v>
      </c>
      <c r="K23" s="116">
        <v>2</v>
      </c>
      <c r="L23" s="116">
        <v>1</v>
      </c>
      <c r="M23" s="116">
        <v>0</v>
      </c>
    </row>
    <row r="24" spans="1:13" s="104" customFormat="1" ht="15" customHeight="1">
      <c r="A24" s="70" t="s">
        <v>475</v>
      </c>
      <c r="B24" s="115">
        <v>16</v>
      </c>
      <c r="C24" s="116">
        <v>4</v>
      </c>
      <c r="D24" s="116">
        <v>4</v>
      </c>
      <c r="E24" s="116">
        <v>1</v>
      </c>
      <c r="F24" s="116">
        <v>1</v>
      </c>
      <c r="G24" s="116">
        <v>5</v>
      </c>
      <c r="H24" s="116">
        <v>0</v>
      </c>
      <c r="I24" s="116">
        <v>0</v>
      </c>
      <c r="J24" s="116">
        <v>1</v>
      </c>
      <c r="K24" s="116">
        <v>0</v>
      </c>
      <c r="L24" s="116">
        <v>0</v>
      </c>
      <c r="M24" s="116">
        <v>0</v>
      </c>
    </row>
    <row r="25" spans="1:13" s="104" customFormat="1" ht="15" customHeight="1">
      <c r="A25" s="70" t="s">
        <v>206</v>
      </c>
      <c r="B25" s="115">
        <v>14</v>
      </c>
      <c r="C25" s="116">
        <v>5</v>
      </c>
      <c r="D25" s="116">
        <v>2</v>
      </c>
      <c r="E25" s="116">
        <v>2</v>
      </c>
      <c r="F25" s="116">
        <v>0</v>
      </c>
      <c r="G25" s="116">
        <v>2</v>
      </c>
      <c r="H25" s="116">
        <v>0</v>
      </c>
      <c r="I25" s="116">
        <v>2</v>
      </c>
      <c r="J25" s="116">
        <v>1</v>
      </c>
      <c r="K25" s="116">
        <v>0</v>
      </c>
      <c r="L25" s="116">
        <v>0</v>
      </c>
      <c r="M25" s="116">
        <v>0</v>
      </c>
    </row>
    <row r="26" spans="1:13" s="104" customFormat="1" ht="15" customHeight="1">
      <c r="A26" s="70" t="s">
        <v>110</v>
      </c>
      <c r="B26" s="115">
        <v>114</v>
      </c>
      <c r="C26" s="116">
        <v>23</v>
      </c>
      <c r="D26" s="116">
        <v>14</v>
      </c>
      <c r="E26" s="116">
        <v>1</v>
      </c>
      <c r="F26" s="116">
        <v>0</v>
      </c>
      <c r="G26" s="116">
        <v>6</v>
      </c>
      <c r="H26" s="116">
        <v>0</v>
      </c>
      <c r="I26" s="116">
        <v>38</v>
      </c>
      <c r="J26" s="116">
        <v>19</v>
      </c>
      <c r="K26" s="116">
        <v>6</v>
      </c>
      <c r="L26" s="116">
        <v>5</v>
      </c>
      <c r="M26" s="116">
        <v>2</v>
      </c>
    </row>
    <row r="27" spans="1:13" s="104" customFormat="1" ht="15" customHeight="1">
      <c r="A27" s="70" t="s">
        <v>111</v>
      </c>
      <c r="B27" s="115">
        <v>28</v>
      </c>
      <c r="C27" s="116">
        <v>3</v>
      </c>
      <c r="D27" s="116">
        <v>7</v>
      </c>
      <c r="E27" s="116">
        <v>2</v>
      </c>
      <c r="F27" s="116">
        <v>0</v>
      </c>
      <c r="G27" s="116">
        <v>5</v>
      </c>
      <c r="H27" s="116">
        <v>0</v>
      </c>
      <c r="I27" s="116">
        <v>4</v>
      </c>
      <c r="J27" s="116">
        <v>2</v>
      </c>
      <c r="K27" s="116">
        <v>0</v>
      </c>
      <c r="L27" s="116">
        <v>5</v>
      </c>
      <c r="M27" s="116">
        <v>0</v>
      </c>
    </row>
    <row r="28" spans="1:13" s="104" customFormat="1" ht="15.75">
      <c r="A28" s="69" t="s">
        <v>255</v>
      </c>
      <c r="B28" s="113">
        <v>22</v>
      </c>
      <c r="C28" s="114">
        <v>3</v>
      </c>
      <c r="D28" s="114">
        <v>4</v>
      </c>
      <c r="E28" s="114">
        <v>1</v>
      </c>
      <c r="F28" s="114">
        <v>0</v>
      </c>
      <c r="G28" s="114">
        <v>3</v>
      </c>
      <c r="H28" s="114">
        <v>1</v>
      </c>
      <c r="I28" s="114">
        <v>3</v>
      </c>
      <c r="J28" s="114">
        <v>3</v>
      </c>
      <c r="K28" s="114">
        <v>1</v>
      </c>
      <c r="L28" s="114">
        <v>2</v>
      </c>
      <c r="M28" s="114">
        <v>1</v>
      </c>
    </row>
    <row r="29" spans="1:13" s="104" customFormat="1" ht="15.75">
      <c r="A29" s="69" t="s">
        <v>256</v>
      </c>
      <c r="B29" s="113">
        <v>109</v>
      </c>
      <c r="C29" s="114">
        <v>20</v>
      </c>
      <c r="D29" s="114">
        <v>13</v>
      </c>
      <c r="E29" s="114">
        <v>4</v>
      </c>
      <c r="F29" s="114">
        <v>6</v>
      </c>
      <c r="G29" s="114">
        <v>21</v>
      </c>
      <c r="H29" s="114">
        <v>1</v>
      </c>
      <c r="I29" s="114">
        <v>15</v>
      </c>
      <c r="J29" s="114">
        <v>16</v>
      </c>
      <c r="K29" s="114">
        <v>2</v>
      </c>
      <c r="L29" s="114">
        <v>7</v>
      </c>
      <c r="M29" s="114">
        <v>4</v>
      </c>
    </row>
    <row r="30" spans="1:13" s="104" customFormat="1" ht="15" customHeight="1">
      <c r="A30" s="70" t="s">
        <v>143</v>
      </c>
      <c r="B30" s="115">
        <v>12</v>
      </c>
      <c r="C30" s="116">
        <v>0</v>
      </c>
      <c r="D30" s="116">
        <v>1</v>
      </c>
      <c r="E30" s="116">
        <v>0</v>
      </c>
      <c r="F30" s="116">
        <v>2</v>
      </c>
      <c r="G30" s="116">
        <v>3</v>
      </c>
      <c r="H30" s="116">
        <v>0</v>
      </c>
      <c r="I30" s="116">
        <v>2</v>
      </c>
      <c r="J30" s="116">
        <v>0</v>
      </c>
      <c r="K30" s="116">
        <v>1</v>
      </c>
      <c r="L30" s="116">
        <v>1</v>
      </c>
      <c r="M30" s="116">
        <v>2</v>
      </c>
    </row>
    <row r="31" spans="1:13" s="104" customFormat="1" ht="15" customHeight="1">
      <c r="A31" s="70" t="s">
        <v>118</v>
      </c>
      <c r="B31" s="115">
        <v>40</v>
      </c>
      <c r="C31" s="116">
        <v>7</v>
      </c>
      <c r="D31" s="116">
        <v>5</v>
      </c>
      <c r="E31" s="116">
        <v>2</v>
      </c>
      <c r="F31" s="116">
        <v>1</v>
      </c>
      <c r="G31" s="116">
        <v>7</v>
      </c>
      <c r="H31" s="116">
        <v>0</v>
      </c>
      <c r="I31" s="116">
        <v>5</v>
      </c>
      <c r="J31" s="116">
        <v>6</v>
      </c>
      <c r="K31" s="116">
        <v>1</v>
      </c>
      <c r="L31" s="116">
        <v>5</v>
      </c>
      <c r="M31" s="116">
        <v>1</v>
      </c>
    </row>
    <row r="32" spans="1:13" s="104" customFormat="1" ht="15" customHeight="1">
      <c r="A32" s="70" t="s">
        <v>111</v>
      </c>
      <c r="B32" s="115">
        <v>57</v>
      </c>
      <c r="C32" s="116">
        <v>13</v>
      </c>
      <c r="D32" s="116">
        <v>7</v>
      </c>
      <c r="E32" s="116">
        <v>2</v>
      </c>
      <c r="F32" s="116">
        <v>3</v>
      </c>
      <c r="G32" s="116">
        <v>11</v>
      </c>
      <c r="H32" s="116">
        <v>1</v>
      </c>
      <c r="I32" s="116">
        <v>8</v>
      </c>
      <c r="J32" s="116">
        <v>10</v>
      </c>
      <c r="K32" s="116">
        <v>0</v>
      </c>
      <c r="L32" s="116">
        <v>1</v>
      </c>
      <c r="M32" s="116">
        <v>1</v>
      </c>
    </row>
    <row r="33" spans="1:13" s="104" customFormat="1" ht="15.75">
      <c r="A33" s="69" t="s">
        <v>257</v>
      </c>
      <c r="B33" s="113">
        <v>67</v>
      </c>
      <c r="C33" s="114">
        <v>15</v>
      </c>
      <c r="D33" s="114">
        <v>6</v>
      </c>
      <c r="E33" s="114">
        <v>10</v>
      </c>
      <c r="F33" s="114">
        <v>4</v>
      </c>
      <c r="G33" s="114">
        <v>10</v>
      </c>
      <c r="H33" s="114">
        <v>1</v>
      </c>
      <c r="I33" s="114">
        <v>9</v>
      </c>
      <c r="J33" s="114">
        <v>7</v>
      </c>
      <c r="K33" s="114">
        <v>3</v>
      </c>
      <c r="L33" s="114">
        <v>1</v>
      </c>
      <c r="M33" s="114">
        <v>1</v>
      </c>
    </row>
    <row r="34" spans="1:13" s="104" customFormat="1" ht="15">
      <c r="A34" s="70" t="s">
        <v>259</v>
      </c>
      <c r="B34" s="115">
        <v>6</v>
      </c>
      <c r="C34" s="116">
        <v>1</v>
      </c>
      <c r="D34" s="116">
        <v>0</v>
      </c>
      <c r="E34" s="116">
        <v>2</v>
      </c>
      <c r="F34" s="116">
        <v>1</v>
      </c>
      <c r="G34" s="116">
        <v>0</v>
      </c>
      <c r="H34" s="116">
        <v>0</v>
      </c>
      <c r="I34" s="116">
        <v>2</v>
      </c>
      <c r="J34" s="116">
        <v>0</v>
      </c>
      <c r="K34" s="116">
        <v>0</v>
      </c>
      <c r="L34" s="116">
        <v>0</v>
      </c>
      <c r="M34" s="116">
        <v>0</v>
      </c>
    </row>
    <row r="35" spans="1:13" s="104" customFormat="1" ht="15">
      <c r="A35" s="70" t="s">
        <v>139</v>
      </c>
      <c r="B35" s="115">
        <v>28</v>
      </c>
      <c r="C35" s="116">
        <v>3</v>
      </c>
      <c r="D35" s="116">
        <v>3</v>
      </c>
      <c r="E35" s="116">
        <v>6</v>
      </c>
      <c r="F35" s="116">
        <v>3</v>
      </c>
      <c r="G35" s="116">
        <v>5</v>
      </c>
      <c r="H35" s="116">
        <v>1</v>
      </c>
      <c r="I35" s="116">
        <v>1</v>
      </c>
      <c r="J35" s="116">
        <v>2</v>
      </c>
      <c r="K35" s="116">
        <v>2</v>
      </c>
      <c r="L35" s="116">
        <v>1</v>
      </c>
      <c r="M35" s="116">
        <v>1</v>
      </c>
    </row>
    <row r="36" spans="1:13" s="104" customFormat="1" ht="15">
      <c r="A36" s="104" t="s">
        <v>111</v>
      </c>
      <c r="B36" s="115">
        <v>33</v>
      </c>
      <c r="C36" s="116">
        <v>11</v>
      </c>
      <c r="D36" s="116">
        <v>3</v>
      </c>
      <c r="E36" s="116">
        <v>2</v>
      </c>
      <c r="F36" s="116">
        <v>0</v>
      </c>
      <c r="G36" s="116">
        <v>5</v>
      </c>
      <c r="H36" s="116">
        <v>0</v>
      </c>
      <c r="I36" s="116">
        <v>6</v>
      </c>
      <c r="J36" s="116">
        <v>5</v>
      </c>
      <c r="K36" s="116">
        <v>1</v>
      </c>
      <c r="L36" s="116">
        <v>0</v>
      </c>
      <c r="M36" s="116">
        <v>0</v>
      </c>
    </row>
    <row r="37" spans="1:13" s="104" customFormat="1" ht="16.5" thickBot="1">
      <c r="A37" s="110" t="s">
        <v>258</v>
      </c>
      <c r="B37" s="117">
        <v>2</v>
      </c>
      <c r="C37" s="118">
        <v>1</v>
      </c>
      <c r="D37" s="118">
        <v>0</v>
      </c>
      <c r="E37" s="118">
        <v>0</v>
      </c>
      <c r="F37" s="118">
        <v>0</v>
      </c>
      <c r="G37" s="118">
        <v>1</v>
      </c>
      <c r="H37" s="118">
        <v>0</v>
      </c>
      <c r="I37" s="118">
        <v>0</v>
      </c>
      <c r="J37" s="118">
        <v>0</v>
      </c>
      <c r="K37" s="118">
        <v>0</v>
      </c>
      <c r="L37" s="118">
        <v>0</v>
      </c>
      <c r="M37" s="118">
        <v>0</v>
      </c>
    </row>
    <row r="38" spans="1:13">
      <c r="A38" s="192" t="s">
        <v>476</v>
      </c>
      <c r="B38" s="192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</row>
  </sheetData>
  <mergeCells count="5">
    <mergeCell ref="A1:M1"/>
    <mergeCell ref="A2:M2"/>
    <mergeCell ref="A3:M3"/>
    <mergeCell ref="C4:M4"/>
    <mergeCell ref="A38:M38"/>
  </mergeCells>
  <phoneticPr fontId="0" type="noConversion"/>
  <pageMargins left="0.59055118110236227" right="0.59055118110236227" top="0.98425196850393704" bottom="0.78740157480314965" header="0.47244094488188981" footer="0.47244094488188981"/>
  <pageSetup paperSize="9" scale="8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7">
    <tabColor theme="4" tint="-0.249977111117893"/>
  </sheetPr>
  <dimension ref="A1:M38"/>
  <sheetViews>
    <sheetView zoomScale="70" zoomScaleNormal="70" workbookViewId="0">
      <selection activeCell="U50" sqref="U50"/>
    </sheetView>
  </sheetViews>
  <sheetFormatPr baseColWidth="10" defaultRowHeight="15"/>
  <cols>
    <col min="1" max="1" width="23.7109375" style="119" customWidth="1"/>
    <col min="2" max="2" width="8.5703125" style="119" customWidth="1"/>
    <col min="3" max="3" width="7.140625" style="119" customWidth="1"/>
    <col min="4" max="4" width="8.85546875" style="119" customWidth="1"/>
    <col min="5" max="5" width="8.7109375" style="119" customWidth="1"/>
    <col min="6" max="6" width="13.5703125" style="119" customWidth="1"/>
    <col min="7" max="7" width="8.42578125" style="119" customWidth="1"/>
    <col min="8" max="8" width="9.140625" style="119" customWidth="1"/>
    <col min="9" max="9" width="8.5703125" style="119" customWidth="1"/>
    <col min="10" max="10" width="8.7109375" style="119" customWidth="1"/>
    <col min="11" max="11" width="9.5703125" style="119" customWidth="1"/>
    <col min="12" max="12" width="8.85546875" style="119" customWidth="1"/>
    <col min="13" max="13" width="14.5703125" style="119" customWidth="1"/>
    <col min="14" max="16384" width="11.42578125" style="119"/>
  </cols>
  <sheetData>
    <row r="1" spans="1:13">
      <c r="A1" s="194" t="s">
        <v>266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</row>
    <row r="2" spans="1:13">
      <c r="A2" s="194" t="s">
        <v>359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</row>
    <row r="3" spans="1:13" ht="15.75" thickBot="1">
      <c r="A3" s="193" t="s">
        <v>310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</row>
    <row r="4" spans="1:13" ht="15" customHeight="1">
      <c r="A4" s="120"/>
      <c r="B4" s="121" t="s">
        <v>83</v>
      </c>
      <c r="C4" s="195" t="s">
        <v>71</v>
      </c>
      <c r="D4" s="195"/>
      <c r="E4" s="195"/>
      <c r="F4" s="195"/>
      <c r="G4" s="195"/>
      <c r="H4" s="195"/>
      <c r="I4" s="195"/>
      <c r="J4" s="195"/>
      <c r="K4" s="195"/>
      <c r="L4" s="195"/>
      <c r="M4" s="195"/>
    </row>
    <row r="5" spans="1:13" ht="15" customHeight="1">
      <c r="A5" s="40"/>
      <c r="C5" s="121" t="s">
        <v>72</v>
      </c>
      <c r="D5" s="121" t="s">
        <v>73</v>
      </c>
      <c r="E5" s="121" t="s">
        <v>74</v>
      </c>
      <c r="F5" s="121" t="s">
        <v>75</v>
      </c>
      <c r="G5" s="121" t="s">
        <v>76</v>
      </c>
      <c r="H5" s="121" t="s">
        <v>77</v>
      </c>
      <c r="I5" s="121" t="s">
        <v>78</v>
      </c>
      <c r="J5" s="121" t="s">
        <v>79</v>
      </c>
      <c r="K5" s="121" t="s">
        <v>80</v>
      </c>
      <c r="L5" s="121" t="s">
        <v>81</v>
      </c>
      <c r="M5" s="121" t="s">
        <v>82</v>
      </c>
    </row>
    <row r="6" spans="1:13" ht="15" customHeight="1">
      <c r="A6" s="122" t="s">
        <v>83</v>
      </c>
      <c r="B6" s="39">
        <v>3969</v>
      </c>
      <c r="C6" s="39">
        <v>738</v>
      </c>
      <c r="D6" s="39">
        <v>615</v>
      </c>
      <c r="E6" s="39">
        <v>360</v>
      </c>
      <c r="F6" s="39">
        <v>189</v>
      </c>
      <c r="G6" s="39">
        <v>603</v>
      </c>
      <c r="H6" s="39">
        <v>43</v>
      </c>
      <c r="I6" s="39">
        <v>467</v>
      </c>
      <c r="J6" s="39">
        <v>527</v>
      </c>
      <c r="K6" s="39">
        <v>145</v>
      </c>
      <c r="L6" s="39">
        <v>199</v>
      </c>
      <c r="M6" s="39">
        <v>83</v>
      </c>
    </row>
    <row r="7" spans="1:13" ht="15" customHeight="1">
      <c r="A7" s="69" t="s">
        <v>85</v>
      </c>
      <c r="B7" s="39">
        <v>938</v>
      </c>
      <c r="C7" s="39">
        <v>137</v>
      </c>
      <c r="D7" s="39">
        <v>147</v>
      </c>
      <c r="E7" s="39">
        <v>132</v>
      </c>
      <c r="F7" s="39">
        <v>55</v>
      </c>
      <c r="G7" s="39">
        <v>130</v>
      </c>
      <c r="H7" s="39">
        <v>14</v>
      </c>
      <c r="I7" s="39">
        <v>100</v>
      </c>
      <c r="J7" s="39">
        <v>91</v>
      </c>
      <c r="K7" s="39">
        <v>47</v>
      </c>
      <c r="L7" s="39">
        <v>61</v>
      </c>
      <c r="M7" s="39">
        <v>24</v>
      </c>
    </row>
    <row r="8" spans="1:13" ht="15" customHeight="1">
      <c r="A8" s="69" t="s">
        <v>253</v>
      </c>
      <c r="B8" s="39">
        <v>2027</v>
      </c>
      <c r="C8" s="39">
        <v>351</v>
      </c>
      <c r="D8" s="39">
        <v>275</v>
      </c>
      <c r="E8" s="39">
        <v>139</v>
      </c>
      <c r="F8" s="39">
        <v>114</v>
      </c>
      <c r="G8" s="39">
        <v>344</v>
      </c>
      <c r="H8" s="39">
        <v>23</v>
      </c>
      <c r="I8" s="39">
        <v>227</v>
      </c>
      <c r="J8" s="39">
        <v>317</v>
      </c>
      <c r="K8" s="39">
        <v>77</v>
      </c>
      <c r="L8" s="39">
        <v>108</v>
      </c>
      <c r="M8" s="39">
        <v>52</v>
      </c>
    </row>
    <row r="9" spans="1:13" ht="15" customHeight="1">
      <c r="A9" s="123" t="s">
        <v>93</v>
      </c>
      <c r="B9" s="39">
        <v>611</v>
      </c>
      <c r="C9" s="39">
        <v>118</v>
      </c>
      <c r="D9" s="39">
        <v>80</v>
      </c>
      <c r="E9" s="39">
        <v>22</v>
      </c>
      <c r="F9" s="39">
        <v>56</v>
      </c>
      <c r="G9" s="39">
        <v>76</v>
      </c>
      <c r="H9" s="39">
        <v>13</v>
      </c>
      <c r="I9" s="39">
        <v>64</v>
      </c>
      <c r="J9" s="39">
        <v>88</v>
      </c>
      <c r="K9" s="39">
        <v>31</v>
      </c>
      <c r="L9" s="39">
        <v>39</v>
      </c>
      <c r="M9" s="39">
        <v>24</v>
      </c>
    </row>
    <row r="10" spans="1:13" ht="15" customHeight="1">
      <c r="A10" s="123" t="s">
        <v>95</v>
      </c>
      <c r="B10" s="39">
        <v>32</v>
      </c>
      <c r="C10" s="39">
        <v>6</v>
      </c>
      <c r="D10" s="39">
        <v>7</v>
      </c>
      <c r="E10" s="39">
        <v>2</v>
      </c>
      <c r="F10" s="39">
        <v>5</v>
      </c>
      <c r="G10" s="39">
        <v>1</v>
      </c>
      <c r="H10" s="39">
        <v>0</v>
      </c>
      <c r="I10" s="39">
        <v>0</v>
      </c>
      <c r="J10" s="39">
        <v>6</v>
      </c>
      <c r="K10" s="39">
        <v>0</v>
      </c>
      <c r="L10" s="39">
        <v>5</v>
      </c>
      <c r="M10" s="39">
        <v>0</v>
      </c>
    </row>
    <row r="11" spans="1:13" ht="15" customHeight="1">
      <c r="A11" s="123" t="s">
        <v>96</v>
      </c>
      <c r="B11" s="39">
        <v>12</v>
      </c>
      <c r="C11" s="39">
        <v>4</v>
      </c>
      <c r="D11" s="39">
        <v>2</v>
      </c>
      <c r="E11" s="39">
        <v>0</v>
      </c>
      <c r="F11" s="39">
        <v>0</v>
      </c>
      <c r="G11" s="39">
        <v>3</v>
      </c>
      <c r="H11" s="39">
        <v>0</v>
      </c>
      <c r="I11" s="39">
        <v>0</v>
      </c>
      <c r="J11" s="39">
        <v>0</v>
      </c>
      <c r="K11" s="39">
        <v>1</v>
      </c>
      <c r="L11" s="39">
        <v>1</v>
      </c>
      <c r="M11" s="39">
        <v>1</v>
      </c>
    </row>
    <row r="12" spans="1:13" ht="15" customHeight="1">
      <c r="A12" s="123" t="s">
        <v>112</v>
      </c>
      <c r="B12" s="39">
        <v>19</v>
      </c>
      <c r="C12" s="39">
        <v>4</v>
      </c>
      <c r="D12" s="39">
        <v>2</v>
      </c>
      <c r="E12" s="39">
        <v>1</v>
      </c>
      <c r="F12" s="39">
        <v>0</v>
      </c>
      <c r="G12" s="39">
        <v>4</v>
      </c>
      <c r="H12" s="39">
        <v>1</v>
      </c>
      <c r="I12" s="39">
        <v>2</v>
      </c>
      <c r="J12" s="39">
        <v>4</v>
      </c>
      <c r="K12" s="39">
        <v>1</v>
      </c>
      <c r="L12" s="39">
        <v>0</v>
      </c>
      <c r="M12" s="39">
        <v>0</v>
      </c>
    </row>
    <row r="13" spans="1:13" ht="15" customHeight="1">
      <c r="A13" s="123" t="s">
        <v>99</v>
      </c>
      <c r="B13" s="39">
        <v>226</v>
      </c>
      <c r="C13" s="39">
        <v>36</v>
      </c>
      <c r="D13" s="39">
        <v>53</v>
      </c>
      <c r="E13" s="39">
        <v>54</v>
      </c>
      <c r="F13" s="39">
        <v>3</v>
      </c>
      <c r="G13" s="39">
        <v>15</v>
      </c>
      <c r="H13" s="39">
        <v>1</v>
      </c>
      <c r="I13" s="39">
        <v>20</v>
      </c>
      <c r="J13" s="39">
        <v>34</v>
      </c>
      <c r="K13" s="39">
        <v>4</v>
      </c>
      <c r="L13" s="39">
        <v>5</v>
      </c>
      <c r="M13" s="39">
        <v>1</v>
      </c>
    </row>
    <row r="14" spans="1:13" ht="15" customHeight="1">
      <c r="A14" s="123" t="s">
        <v>108</v>
      </c>
      <c r="B14" s="39">
        <v>24</v>
      </c>
      <c r="C14" s="39">
        <v>7</v>
      </c>
      <c r="D14" s="39">
        <v>6</v>
      </c>
      <c r="E14" s="39">
        <v>0</v>
      </c>
      <c r="F14" s="39">
        <v>0</v>
      </c>
      <c r="G14" s="39">
        <v>4</v>
      </c>
      <c r="H14" s="39">
        <v>0</v>
      </c>
      <c r="I14" s="39">
        <v>3</v>
      </c>
      <c r="J14" s="39">
        <v>4</v>
      </c>
      <c r="K14" s="39">
        <v>0</v>
      </c>
      <c r="L14" s="39">
        <v>0</v>
      </c>
      <c r="M14" s="39">
        <v>0</v>
      </c>
    </row>
    <row r="15" spans="1:13" ht="15" customHeight="1">
      <c r="A15" s="123" t="s">
        <v>101</v>
      </c>
      <c r="B15" s="39">
        <v>18</v>
      </c>
      <c r="C15" s="39">
        <v>6</v>
      </c>
      <c r="D15" s="39">
        <v>5</v>
      </c>
      <c r="E15" s="39">
        <v>1</v>
      </c>
      <c r="F15" s="39">
        <v>0</v>
      </c>
      <c r="G15" s="39">
        <v>3</v>
      </c>
      <c r="H15" s="39">
        <v>0</v>
      </c>
      <c r="I15" s="39">
        <v>1</v>
      </c>
      <c r="J15" s="39">
        <v>2</v>
      </c>
      <c r="K15" s="39">
        <v>0</v>
      </c>
      <c r="L15" s="39">
        <v>0</v>
      </c>
      <c r="M15" s="39">
        <v>0</v>
      </c>
    </row>
    <row r="16" spans="1:13" ht="15" customHeight="1">
      <c r="A16" s="123" t="s">
        <v>103</v>
      </c>
      <c r="B16" s="39">
        <v>616</v>
      </c>
      <c r="C16" s="39">
        <v>85</v>
      </c>
      <c r="D16" s="39">
        <v>63</v>
      </c>
      <c r="E16" s="39">
        <v>23</v>
      </c>
      <c r="F16" s="39">
        <v>37</v>
      </c>
      <c r="G16" s="39">
        <v>68</v>
      </c>
      <c r="H16" s="39">
        <v>6</v>
      </c>
      <c r="I16" s="39">
        <v>109</v>
      </c>
      <c r="J16" s="39">
        <v>131</v>
      </c>
      <c r="K16" s="39">
        <v>27</v>
      </c>
      <c r="L16" s="39">
        <v>49</v>
      </c>
      <c r="M16" s="39">
        <v>18</v>
      </c>
    </row>
    <row r="17" spans="1:13" ht="15" customHeight="1">
      <c r="A17" s="123" t="s">
        <v>104</v>
      </c>
      <c r="B17" s="39">
        <v>198</v>
      </c>
      <c r="C17" s="39">
        <v>45</v>
      </c>
      <c r="D17" s="39">
        <v>33</v>
      </c>
      <c r="E17" s="39">
        <v>25</v>
      </c>
      <c r="F17" s="39">
        <v>0</v>
      </c>
      <c r="G17" s="39">
        <v>76</v>
      </c>
      <c r="H17" s="39">
        <v>0</v>
      </c>
      <c r="I17" s="39">
        <v>7</v>
      </c>
      <c r="J17" s="39">
        <v>6</v>
      </c>
      <c r="K17" s="39">
        <v>5</v>
      </c>
      <c r="L17" s="39">
        <v>0</v>
      </c>
      <c r="M17" s="39">
        <v>1</v>
      </c>
    </row>
    <row r="18" spans="1:13" ht="15" customHeight="1">
      <c r="A18" s="123" t="s">
        <v>109</v>
      </c>
      <c r="B18" s="39">
        <v>12</v>
      </c>
      <c r="C18" s="39">
        <v>0</v>
      </c>
      <c r="D18" s="39">
        <v>2</v>
      </c>
      <c r="E18" s="39">
        <v>3</v>
      </c>
      <c r="F18" s="39">
        <v>0</v>
      </c>
      <c r="G18" s="39">
        <v>2</v>
      </c>
      <c r="H18" s="39">
        <v>0</v>
      </c>
      <c r="I18" s="39">
        <v>3</v>
      </c>
      <c r="J18" s="39">
        <v>1</v>
      </c>
      <c r="K18" s="39">
        <v>1</v>
      </c>
      <c r="L18" s="39">
        <v>0</v>
      </c>
      <c r="M18" s="39">
        <v>0</v>
      </c>
    </row>
    <row r="19" spans="1:13" ht="15" customHeight="1">
      <c r="A19" s="123" t="s">
        <v>106</v>
      </c>
      <c r="B19" s="39">
        <v>108</v>
      </c>
      <c r="C19" s="39">
        <v>5</v>
      </c>
      <c r="D19" s="39">
        <v>3</v>
      </c>
      <c r="E19" s="39">
        <v>2</v>
      </c>
      <c r="F19" s="39">
        <v>2</v>
      </c>
      <c r="G19" s="39">
        <v>61</v>
      </c>
      <c r="H19" s="39">
        <v>1</v>
      </c>
      <c r="I19" s="39">
        <v>10</v>
      </c>
      <c r="J19" s="39">
        <v>16</v>
      </c>
      <c r="K19" s="39">
        <v>3</v>
      </c>
      <c r="L19" s="39">
        <v>5</v>
      </c>
      <c r="M19" s="39">
        <v>0</v>
      </c>
    </row>
    <row r="20" spans="1:13" ht="15" customHeight="1">
      <c r="A20" s="123" t="s">
        <v>111</v>
      </c>
      <c r="B20" s="39">
        <v>151</v>
      </c>
      <c r="C20" s="39">
        <v>35</v>
      </c>
      <c r="D20" s="39">
        <v>19</v>
      </c>
      <c r="E20" s="39">
        <v>6</v>
      </c>
      <c r="F20" s="39">
        <v>11</v>
      </c>
      <c r="G20" s="39">
        <v>31</v>
      </c>
      <c r="H20" s="39">
        <v>1</v>
      </c>
      <c r="I20" s="39">
        <v>8</v>
      </c>
      <c r="J20" s="39">
        <v>25</v>
      </c>
      <c r="K20" s="39">
        <v>4</v>
      </c>
      <c r="L20" s="39">
        <v>4</v>
      </c>
      <c r="M20" s="39">
        <v>7</v>
      </c>
    </row>
    <row r="21" spans="1:13" ht="15" customHeight="1">
      <c r="A21" s="123" t="s">
        <v>254</v>
      </c>
      <c r="B21" s="39">
        <v>496</v>
      </c>
      <c r="C21" s="39">
        <v>106</v>
      </c>
      <c r="D21" s="39">
        <v>94</v>
      </c>
      <c r="E21" s="39">
        <v>42</v>
      </c>
      <c r="F21" s="39">
        <v>8</v>
      </c>
      <c r="G21" s="39">
        <v>54</v>
      </c>
      <c r="H21" s="39">
        <v>1</v>
      </c>
      <c r="I21" s="39">
        <v>92</v>
      </c>
      <c r="J21" s="39">
        <v>71</v>
      </c>
      <c r="K21" s="39">
        <v>13</v>
      </c>
      <c r="L21" s="39">
        <v>12</v>
      </c>
      <c r="M21" s="39">
        <v>3</v>
      </c>
    </row>
    <row r="22" spans="1:13" ht="15" customHeight="1">
      <c r="A22" s="123" t="s">
        <v>107</v>
      </c>
      <c r="B22" s="39">
        <v>57</v>
      </c>
      <c r="C22" s="39">
        <v>10</v>
      </c>
      <c r="D22" s="39">
        <v>4</v>
      </c>
      <c r="E22" s="39">
        <v>7</v>
      </c>
      <c r="F22" s="39">
        <v>0</v>
      </c>
      <c r="G22" s="39">
        <v>8</v>
      </c>
      <c r="H22" s="39">
        <v>0</v>
      </c>
      <c r="I22" s="39">
        <v>15</v>
      </c>
      <c r="J22" s="39">
        <v>12</v>
      </c>
      <c r="K22" s="39">
        <v>1</v>
      </c>
      <c r="L22" s="39">
        <v>0</v>
      </c>
      <c r="M22" s="39">
        <v>0</v>
      </c>
    </row>
    <row r="23" spans="1:13" ht="15" customHeight="1">
      <c r="A23" s="123" t="s">
        <v>201</v>
      </c>
      <c r="B23" s="39">
        <v>168</v>
      </c>
      <c r="C23" s="39">
        <v>51</v>
      </c>
      <c r="D23" s="39">
        <v>29</v>
      </c>
      <c r="E23" s="39">
        <v>16</v>
      </c>
      <c r="F23" s="39">
        <v>0</v>
      </c>
      <c r="G23" s="39">
        <v>11</v>
      </c>
      <c r="H23" s="39">
        <v>0</v>
      </c>
      <c r="I23" s="39">
        <v>38</v>
      </c>
      <c r="J23" s="39">
        <v>11</v>
      </c>
      <c r="K23" s="39">
        <v>6</v>
      </c>
      <c r="L23" s="39">
        <v>5</v>
      </c>
      <c r="M23" s="39">
        <v>1</v>
      </c>
    </row>
    <row r="24" spans="1:13" ht="15" customHeight="1">
      <c r="A24" s="123" t="s">
        <v>475</v>
      </c>
      <c r="B24" s="39">
        <v>36</v>
      </c>
      <c r="C24" s="39">
        <v>3</v>
      </c>
      <c r="D24" s="39">
        <v>4</v>
      </c>
      <c r="E24" s="39">
        <v>4</v>
      </c>
      <c r="F24" s="39">
        <v>1</v>
      </c>
      <c r="G24" s="39">
        <v>4</v>
      </c>
      <c r="H24" s="39">
        <v>0</v>
      </c>
      <c r="I24" s="39">
        <v>3</v>
      </c>
      <c r="J24" s="39">
        <v>15</v>
      </c>
      <c r="K24" s="39">
        <v>2</v>
      </c>
      <c r="L24" s="39">
        <v>0</v>
      </c>
      <c r="M24" s="39">
        <v>0</v>
      </c>
    </row>
    <row r="25" spans="1:13" ht="15" customHeight="1">
      <c r="A25" s="123" t="s">
        <v>206</v>
      </c>
      <c r="B25" s="39">
        <v>73</v>
      </c>
      <c r="C25" s="39">
        <v>8</v>
      </c>
      <c r="D25" s="39">
        <v>21</v>
      </c>
      <c r="E25" s="39">
        <v>9</v>
      </c>
      <c r="F25" s="39">
        <v>4</v>
      </c>
      <c r="G25" s="39">
        <v>15</v>
      </c>
      <c r="H25" s="39">
        <v>0</v>
      </c>
      <c r="I25" s="39">
        <v>13</v>
      </c>
      <c r="J25" s="39">
        <v>1</v>
      </c>
      <c r="K25" s="39">
        <v>1</v>
      </c>
      <c r="L25" s="39">
        <v>1</v>
      </c>
      <c r="M25" s="39">
        <v>0</v>
      </c>
    </row>
    <row r="26" spans="1:13" ht="15" customHeight="1">
      <c r="A26" s="123" t="s">
        <v>110</v>
      </c>
      <c r="B26" s="39">
        <v>94</v>
      </c>
      <c r="C26" s="39">
        <v>23</v>
      </c>
      <c r="D26" s="39">
        <v>20</v>
      </c>
      <c r="E26" s="39">
        <v>0</v>
      </c>
      <c r="F26" s="39">
        <v>0</v>
      </c>
      <c r="G26" s="39">
        <v>1</v>
      </c>
      <c r="H26" s="39">
        <v>0</v>
      </c>
      <c r="I26" s="39">
        <v>17</v>
      </c>
      <c r="J26" s="39">
        <v>25</v>
      </c>
      <c r="K26" s="39">
        <v>2</v>
      </c>
      <c r="L26" s="39">
        <v>4</v>
      </c>
      <c r="M26" s="39">
        <v>2</v>
      </c>
    </row>
    <row r="27" spans="1:13" ht="15" customHeight="1">
      <c r="A27" s="123" t="s">
        <v>111</v>
      </c>
      <c r="B27" s="39">
        <v>68</v>
      </c>
      <c r="C27" s="39">
        <v>11</v>
      </c>
      <c r="D27" s="39">
        <v>16</v>
      </c>
      <c r="E27" s="39">
        <v>6</v>
      </c>
      <c r="F27" s="39">
        <v>3</v>
      </c>
      <c r="G27" s="39">
        <v>15</v>
      </c>
      <c r="H27" s="39">
        <v>1</v>
      </c>
      <c r="I27" s="39">
        <v>6</v>
      </c>
      <c r="J27" s="39">
        <v>7</v>
      </c>
      <c r="K27" s="39">
        <v>1</v>
      </c>
      <c r="L27" s="39">
        <v>2</v>
      </c>
      <c r="M27" s="39">
        <v>0</v>
      </c>
    </row>
    <row r="28" spans="1:13" ht="15" customHeight="1">
      <c r="A28" s="69" t="s">
        <v>255</v>
      </c>
      <c r="B28" s="39">
        <v>115</v>
      </c>
      <c r="C28" s="39">
        <v>28</v>
      </c>
      <c r="D28" s="39">
        <v>26</v>
      </c>
      <c r="E28" s="39">
        <v>2</v>
      </c>
      <c r="F28" s="39">
        <v>0</v>
      </c>
      <c r="G28" s="39">
        <v>17</v>
      </c>
      <c r="H28" s="39">
        <v>2</v>
      </c>
      <c r="I28" s="39">
        <v>19</v>
      </c>
      <c r="J28" s="39">
        <v>17</v>
      </c>
      <c r="K28" s="39">
        <v>3</v>
      </c>
      <c r="L28" s="39">
        <v>0</v>
      </c>
      <c r="M28" s="39">
        <v>1</v>
      </c>
    </row>
    <row r="29" spans="1:13" ht="15" customHeight="1">
      <c r="A29" s="69" t="s">
        <v>256</v>
      </c>
      <c r="B29" s="39">
        <v>164</v>
      </c>
      <c r="C29" s="39">
        <v>36</v>
      </c>
      <c r="D29" s="39">
        <v>20</v>
      </c>
      <c r="E29" s="39">
        <v>23</v>
      </c>
      <c r="F29" s="39">
        <v>8</v>
      </c>
      <c r="G29" s="39">
        <v>24</v>
      </c>
      <c r="H29" s="39">
        <v>3</v>
      </c>
      <c r="I29" s="39">
        <v>18</v>
      </c>
      <c r="J29" s="39">
        <v>16</v>
      </c>
      <c r="K29" s="39">
        <v>3</v>
      </c>
      <c r="L29" s="39">
        <v>11</v>
      </c>
      <c r="M29" s="39">
        <v>2</v>
      </c>
    </row>
    <row r="30" spans="1:13" ht="15" customHeight="1">
      <c r="A30" s="123" t="s">
        <v>143</v>
      </c>
      <c r="B30" s="39">
        <v>53</v>
      </c>
      <c r="C30" s="39">
        <v>11</v>
      </c>
      <c r="D30" s="39">
        <v>6</v>
      </c>
      <c r="E30" s="39">
        <v>11</v>
      </c>
      <c r="F30" s="39">
        <v>2</v>
      </c>
      <c r="G30" s="39">
        <v>8</v>
      </c>
      <c r="H30" s="39">
        <v>0</v>
      </c>
      <c r="I30" s="39">
        <v>8</v>
      </c>
      <c r="J30" s="39">
        <v>6</v>
      </c>
      <c r="K30" s="39">
        <v>0</v>
      </c>
      <c r="L30" s="39">
        <v>1</v>
      </c>
      <c r="M30" s="39">
        <v>0</v>
      </c>
    </row>
    <row r="31" spans="1:13" ht="15" customHeight="1">
      <c r="A31" s="123" t="s">
        <v>118</v>
      </c>
      <c r="B31" s="39">
        <v>41</v>
      </c>
      <c r="C31" s="39">
        <v>10</v>
      </c>
      <c r="D31" s="39">
        <v>1</v>
      </c>
      <c r="E31" s="39">
        <v>4</v>
      </c>
      <c r="F31" s="39">
        <v>1</v>
      </c>
      <c r="G31" s="39">
        <v>9</v>
      </c>
      <c r="H31" s="39">
        <v>1</v>
      </c>
      <c r="I31" s="39">
        <v>5</v>
      </c>
      <c r="J31" s="39">
        <v>2</v>
      </c>
      <c r="K31" s="39">
        <v>1</v>
      </c>
      <c r="L31" s="39">
        <v>5</v>
      </c>
      <c r="M31" s="39">
        <v>2</v>
      </c>
    </row>
    <row r="32" spans="1:13" ht="15" customHeight="1">
      <c r="A32" s="123" t="s">
        <v>111</v>
      </c>
      <c r="B32" s="39">
        <v>70</v>
      </c>
      <c r="C32" s="39">
        <v>15</v>
      </c>
      <c r="D32" s="39">
        <v>13</v>
      </c>
      <c r="E32" s="39">
        <v>8</v>
      </c>
      <c r="F32" s="39">
        <v>5</v>
      </c>
      <c r="G32" s="39">
        <v>7</v>
      </c>
      <c r="H32" s="39">
        <v>2</v>
      </c>
      <c r="I32" s="39">
        <v>5</v>
      </c>
      <c r="J32" s="39">
        <v>8</v>
      </c>
      <c r="K32" s="39">
        <v>2</v>
      </c>
      <c r="L32" s="39">
        <v>5</v>
      </c>
      <c r="M32" s="39">
        <v>0</v>
      </c>
    </row>
    <row r="33" spans="1:13" ht="15" customHeight="1">
      <c r="A33" s="123" t="s">
        <v>257</v>
      </c>
      <c r="B33" s="39">
        <v>222</v>
      </c>
      <c r="C33" s="39">
        <v>78</v>
      </c>
      <c r="D33" s="39">
        <v>53</v>
      </c>
      <c r="E33" s="39">
        <v>22</v>
      </c>
      <c r="F33" s="39">
        <v>4</v>
      </c>
      <c r="G33" s="39">
        <v>31</v>
      </c>
      <c r="H33" s="39">
        <v>0</v>
      </c>
      <c r="I33" s="39">
        <v>9</v>
      </c>
      <c r="J33" s="39">
        <v>15</v>
      </c>
      <c r="K33" s="39">
        <v>2</v>
      </c>
      <c r="L33" s="39">
        <v>7</v>
      </c>
      <c r="M33" s="39">
        <v>1</v>
      </c>
    </row>
    <row r="34" spans="1:13">
      <c r="A34" s="119" t="s">
        <v>259</v>
      </c>
      <c r="B34" s="39">
        <v>68</v>
      </c>
      <c r="C34" s="39">
        <v>26</v>
      </c>
      <c r="D34" s="39">
        <v>16</v>
      </c>
      <c r="E34" s="39">
        <v>10</v>
      </c>
      <c r="F34" s="39">
        <v>0</v>
      </c>
      <c r="G34" s="39">
        <v>9</v>
      </c>
      <c r="H34" s="39">
        <v>0</v>
      </c>
      <c r="I34" s="39">
        <v>2</v>
      </c>
      <c r="J34" s="39">
        <v>0</v>
      </c>
      <c r="K34" s="39">
        <v>2</v>
      </c>
      <c r="L34" s="39">
        <v>3</v>
      </c>
      <c r="M34" s="39">
        <v>0</v>
      </c>
    </row>
    <row r="35" spans="1:13">
      <c r="A35" s="119" t="s">
        <v>139</v>
      </c>
      <c r="B35" s="39">
        <v>20</v>
      </c>
      <c r="C35" s="39">
        <v>4</v>
      </c>
      <c r="D35" s="39">
        <v>2</v>
      </c>
      <c r="E35" s="39">
        <v>7</v>
      </c>
      <c r="F35" s="39">
        <v>0</v>
      </c>
      <c r="G35" s="39">
        <v>3</v>
      </c>
      <c r="H35" s="39">
        <v>0</v>
      </c>
      <c r="I35" s="39">
        <v>3</v>
      </c>
      <c r="J35" s="39">
        <v>1</v>
      </c>
      <c r="K35" s="39">
        <v>0</v>
      </c>
      <c r="L35" s="39">
        <v>0</v>
      </c>
      <c r="M35" s="39">
        <v>0</v>
      </c>
    </row>
    <row r="36" spans="1:13">
      <c r="A36" s="119" t="s">
        <v>111</v>
      </c>
      <c r="B36" s="39">
        <v>134</v>
      </c>
      <c r="C36" s="39">
        <v>48</v>
      </c>
      <c r="D36" s="39">
        <v>35</v>
      </c>
      <c r="E36" s="39">
        <v>5</v>
      </c>
      <c r="F36" s="39">
        <v>4</v>
      </c>
      <c r="G36" s="39">
        <v>19</v>
      </c>
      <c r="H36" s="39">
        <v>0</v>
      </c>
      <c r="I36" s="39">
        <v>4</v>
      </c>
      <c r="J36" s="39">
        <v>14</v>
      </c>
      <c r="K36" s="39">
        <v>0</v>
      </c>
      <c r="L36" s="39">
        <v>4</v>
      </c>
      <c r="M36" s="39">
        <v>1</v>
      </c>
    </row>
    <row r="37" spans="1:13" ht="16.5" thickBot="1">
      <c r="A37" s="69" t="s">
        <v>258</v>
      </c>
      <c r="B37" s="39">
        <v>7</v>
      </c>
      <c r="C37" s="39">
        <v>2</v>
      </c>
      <c r="D37" s="39">
        <v>0</v>
      </c>
      <c r="E37" s="39">
        <v>0</v>
      </c>
      <c r="F37" s="39">
        <v>0</v>
      </c>
      <c r="G37" s="39">
        <v>3</v>
      </c>
      <c r="H37" s="39">
        <v>0</v>
      </c>
      <c r="I37" s="39">
        <v>2</v>
      </c>
      <c r="J37" s="39">
        <v>0</v>
      </c>
      <c r="K37" s="39">
        <v>0</v>
      </c>
      <c r="L37" s="39">
        <v>0</v>
      </c>
      <c r="M37" s="39">
        <v>0</v>
      </c>
    </row>
    <row r="38" spans="1:13">
      <c r="A38" s="192" t="s">
        <v>476</v>
      </c>
      <c r="B38" s="192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</row>
  </sheetData>
  <mergeCells count="5">
    <mergeCell ref="A3:M3"/>
    <mergeCell ref="A1:M1"/>
    <mergeCell ref="A2:M2"/>
    <mergeCell ref="C4:M4"/>
    <mergeCell ref="A38:M38"/>
  </mergeCells>
  <phoneticPr fontId="0" type="noConversion"/>
  <pageMargins left="0.59055118110236227" right="0.59055118110236227" top="0.98425196850393704" bottom="0.78740157480314965" header="0.47244094488188981" footer="0.47244094488188981"/>
  <pageSetup paperSize="9" scale="97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20">
    <tabColor theme="4" tint="-0.249977111117893"/>
  </sheetPr>
  <dimension ref="A1:F10"/>
  <sheetViews>
    <sheetView zoomScale="85" zoomScaleNormal="85" workbookViewId="0">
      <selection activeCell="K36" sqref="K36"/>
    </sheetView>
  </sheetViews>
  <sheetFormatPr baseColWidth="10" defaultRowHeight="15"/>
  <cols>
    <col min="1" max="1" width="12.140625" style="75" customWidth="1"/>
    <col min="2" max="2" width="6.7109375" style="75" bestFit="1" customWidth="1"/>
    <col min="3" max="3" width="14.42578125" style="75" bestFit="1" customWidth="1"/>
    <col min="4" max="4" width="9.42578125" style="75" bestFit="1" customWidth="1"/>
    <col min="5" max="5" width="17.7109375" style="75" customWidth="1"/>
    <col min="6" max="6" width="62.140625" style="75" customWidth="1"/>
    <col min="7" max="256" width="11.42578125" style="75"/>
    <col min="257" max="257" width="12.140625" style="75" customWidth="1"/>
    <col min="258" max="258" width="6.7109375" style="75" bestFit="1" customWidth="1"/>
    <col min="259" max="259" width="14.42578125" style="75" bestFit="1" customWidth="1"/>
    <col min="260" max="260" width="9.42578125" style="75" bestFit="1" customWidth="1"/>
    <col min="261" max="261" width="17.7109375" style="75" customWidth="1"/>
    <col min="262" max="262" width="62.140625" style="75" customWidth="1"/>
    <col min="263" max="512" width="11.42578125" style="75"/>
    <col min="513" max="513" width="12.140625" style="75" customWidth="1"/>
    <col min="514" max="514" width="6.7109375" style="75" bestFit="1" customWidth="1"/>
    <col min="515" max="515" width="14.42578125" style="75" bestFit="1" customWidth="1"/>
    <col min="516" max="516" width="9.42578125" style="75" bestFit="1" customWidth="1"/>
    <col min="517" max="517" width="17.7109375" style="75" customWidth="1"/>
    <col min="518" max="518" width="62.140625" style="75" customWidth="1"/>
    <col min="519" max="768" width="11.42578125" style="75"/>
    <col min="769" max="769" width="12.140625" style="75" customWidth="1"/>
    <col min="770" max="770" width="6.7109375" style="75" bestFit="1" customWidth="1"/>
    <col min="771" max="771" width="14.42578125" style="75" bestFit="1" customWidth="1"/>
    <col min="772" max="772" width="9.42578125" style="75" bestFit="1" customWidth="1"/>
    <col min="773" max="773" width="17.7109375" style="75" customWidth="1"/>
    <col min="774" max="774" width="62.140625" style="75" customWidth="1"/>
    <col min="775" max="1024" width="11.42578125" style="75"/>
    <col min="1025" max="1025" width="12.140625" style="75" customWidth="1"/>
    <col min="1026" max="1026" width="6.7109375" style="75" bestFit="1" customWidth="1"/>
    <col min="1027" max="1027" width="14.42578125" style="75" bestFit="1" customWidth="1"/>
    <col min="1028" max="1028" width="9.42578125" style="75" bestFit="1" customWidth="1"/>
    <col min="1029" max="1029" width="17.7109375" style="75" customWidth="1"/>
    <col min="1030" max="1030" width="62.140625" style="75" customWidth="1"/>
    <col min="1031" max="1280" width="11.42578125" style="75"/>
    <col min="1281" max="1281" width="12.140625" style="75" customWidth="1"/>
    <col min="1282" max="1282" width="6.7109375" style="75" bestFit="1" customWidth="1"/>
    <col min="1283" max="1283" width="14.42578125" style="75" bestFit="1" customWidth="1"/>
    <col min="1284" max="1284" width="9.42578125" style="75" bestFit="1" customWidth="1"/>
    <col min="1285" max="1285" width="17.7109375" style="75" customWidth="1"/>
    <col min="1286" max="1286" width="62.140625" style="75" customWidth="1"/>
    <col min="1287" max="1536" width="11.42578125" style="75"/>
    <col min="1537" max="1537" width="12.140625" style="75" customWidth="1"/>
    <col min="1538" max="1538" width="6.7109375" style="75" bestFit="1" customWidth="1"/>
    <col min="1539" max="1539" width="14.42578125" style="75" bestFit="1" customWidth="1"/>
    <col min="1540" max="1540" width="9.42578125" style="75" bestFit="1" customWidth="1"/>
    <col min="1541" max="1541" width="17.7109375" style="75" customWidth="1"/>
    <col min="1542" max="1542" width="62.140625" style="75" customWidth="1"/>
    <col min="1543" max="1792" width="11.42578125" style="75"/>
    <col min="1793" max="1793" width="12.140625" style="75" customWidth="1"/>
    <col min="1794" max="1794" width="6.7109375" style="75" bestFit="1" customWidth="1"/>
    <col min="1795" max="1795" width="14.42578125" style="75" bestFit="1" customWidth="1"/>
    <col min="1796" max="1796" width="9.42578125" style="75" bestFit="1" customWidth="1"/>
    <col min="1797" max="1797" width="17.7109375" style="75" customWidth="1"/>
    <col min="1798" max="1798" width="62.140625" style="75" customWidth="1"/>
    <col min="1799" max="2048" width="11.42578125" style="75"/>
    <col min="2049" max="2049" width="12.140625" style="75" customWidth="1"/>
    <col min="2050" max="2050" width="6.7109375" style="75" bestFit="1" customWidth="1"/>
    <col min="2051" max="2051" width="14.42578125" style="75" bestFit="1" customWidth="1"/>
    <col min="2052" max="2052" width="9.42578125" style="75" bestFit="1" customWidth="1"/>
    <col min="2053" max="2053" width="17.7109375" style="75" customWidth="1"/>
    <col min="2054" max="2054" width="62.140625" style="75" customWidth="1"/>
    <col min="2055" max="2304" width="11.42578125" style="75"/>
    <col min="2305" max="2305" width="12.140625" style="75" customWidth="1"/>
    <col min="2306" max="2306" width="6.7109375" style="75" bestFit="1" customWidth="1"/>
    <col min="2307" max="2307" width="14.42578125" style="75" bestFit="1" customWidth="1"/>
    <col min="2308" max="2308" width="9.42578125" style="75" bestFit="1" customWidth="1"/>
    <col min="2309" max="2309" width="17.7109375" style="75" customWidth="1"/>
    <col min="2310" max="2310" width="62.140625" style="75" customWidth="1"/>
    <col min="2311" max="2560" width="11.42578125" style="75"/>
    <col min="2561" max="2561" width="12.140625" style="75" customWidth="1"/>
    <col min="2562" max="2562" width="6.7109375" style="75" bestFit="1" customWidth="1"/>
    <col min="2563" max="2563" width="14.42578125" style="75" bestFit="1" customWidth="1"/>
    <col min="2564" max="2564" width="9.42578125" style="75" bestFit="1" customWidth="1"/>
    <col min="2565" max="2565" width="17.7109375" style="75" customWidth="1"/>
    <col min="2566" max="2566" width="62.140625" style="75" customWidth="1"/>
    <col min="2567" max="2816" width="11.42578125" style="75"/>
    <col min="2817" max="2817" width="12.140625" style="75" customWidth="1"/>
    <col min="2818" max="2818" width="6.7109375" style="75" bestFit="1" customWidth="1"/>
    <col min="2819" max="2819" width="14.42578125" style="75" bestFit="1" customWidth="1"/>
    <col min="2820" max="2820" width="9.42578125" style="75" bestFit="1" customWidth="1"/>
    <col min="2821" max="2821" width="17.7109375" style="75" customWidth="1"/>
    <col min="2822" max="2822" width="62.140625" style="75" customWidth="1"/>
    <col min="2823" max="3072" width="11.42578125" style="75"/>
    <col min="3073" max="3073" width="12.140625" style="75" customWidth="1"/>
    <col min="3074" max="3074" width="6.7109375" style="75" bestFit="1" customWidth="1"/>
    <col min="3075" max="3075" width="14.42578125" style="75" bestFit="1" customWidth="1"/>
    <col min="3076" max="3076" width="9.42578125" style="75" bestFit="1" customWidth="1"/>
    <col min="3077" max="3077" width="17.7109375" style="75" customWidth="1"/>
    <col min="3078" max="3078" width="62.140625" style="75" customWidth="1"/>
    <col min="3079" max="3328" width="11.42578125" style="75"/>
    <col min="3329" max="3329" width="12.140625" style="75" customWidth="1"/>
    <col min="3330" max="3330" width="6.7109375" style="75" bestFit="1" customWidth="1"/>
    <col min="3331" max="3331" width="14.42578125" style="75" bestFit="1" customWidth="1"/>
    <col min="3332" max="3332" width="9.42578125" style="75" bestFit="1" customWidth="1"/>
    <col min="3333" max="3333" width="17.7109375" style="75" customWidth="1"/>
    <col min="3334" max="3334" width="62.140625" style="75" customWidth="1"/>
    <col min="3335" max="3584" width="11.42578125" style="75"/>
    <col min="3585" max="3585" width="12.140625" style="75" customWidth="1"/>
    <col min="3586" max="3586" width="6.7109375" style="75" bestFit="1" customWidth="1"/>
    <col min="3587" max="3587" width="14.42578125" style="75" bestFit="1" customWidth="1"/>
    <col min="3588" max="3588" width="9.42578125" style="75" bestFit="1" customWidth="1"/>
    <col min="3589" max="3589" width="17.7109375" style="75" customWidth="1"/>
    <col min="3590" max="3590" width="62.140625" style="75" customWidth="1"/>
    <col min="3591" max="3840" width="11.42578125" style="75"/>
    <col min="3841" max="3841" width="12.140625" style="75" customWidth="1"/>
    <col min="3842" max="3842" width="6.7109375" style="75" bestFit="1" customWidth="1"/>
    <col min="3843" max="3843" width="14.42578125" style="75" bestFit="1" customWidth="1"/>
    <col min="3844" max="3844" width="9.42578125" style="75" bestFit="1" customWidth="1"/>
    <col min="3845" max="3845" width="17.7109375" style="75" customWidth="1"/>
    <col min="3846" max="3846" width="62.140625" style="75" customWidth="1"/>
    <col min="3847" max="4096" width="11.42578125" style="75"/>
    <col min="4097" max="4097" width="12.140625" style="75" customWidth="1"/>
    <col min="4098" max="4098" width="6.7109375" style="75" bestFit="1" customWidth="1"/>
    <col min="4099" max="4099" width="14.42578125" style="75" bestFit="1" customWidth="1"/>
    <col min="4100" max="4100" width="9.42578125" style="75" bestFit="1" customWidth="1"/>
    <col min="4101" max="4101" width="17.7109375" style="75" customWidth="1"/>
    <col min="4102" max="4102" width="62.140625" style="75" customWidth="1"/>
    <col min="4103" max="4352" width="11.42578125" style="75"/>
    <col min="4353" max="4353" width="12.140625" style="75" customWidth="1"/>
    <col min="4354" max="4354" width="6.7109375" style="75" bestFit="1" customWidth="1"/>
    <col min="4355" max="4355" width="14.42578125" style="75" bestFit="1" customWidth="1"/>
    <col min="4356" max="4356" width="9.42578125" style="75" bestFit="1" customWidth="1"/>
    <col min="4357" max="4357" width="17.7109375" style="75" customWidth="1"/>
    <col min="4358" max="4358" width="62.140625" style="75" customWidth="1"/>
    <col min="4359" max="4608" width="11.42578125" style="75"/>
    <col min="4609" max="4609" width="12.140625" style="75" customWidth="1"/>
    <col min="4610" max="4610" width="6.7109375" style="75" bestFit="1" customWidth="1"/>
    <col min="4611" max="4611" width="14.42578125" style="75" bestFit="1" customWidth="1"/>
    <col min="4612" max="4612" width="9.42578125" style="75" bestFit="1" customWidth="1"/>
    <col min="4613" max="4613" width="17.7109375" style="75" customWidth="1"/>
    <col min="4614" max="4614" width="62.140625" style="75" customWidth="1"/>
    <col min="4615" max="4864" width="11.42578125" style="75"/>
    <col min="4865" max="4865" width="12.140625" style="75" customWidth="1"/>
    <col min="4866" max="4866" width="6.7109375" style="75" bestFit="1" customWidth="1"/>
    <col min="4867" max="4867" width="14.42578125" style="75" bestFit="1" customWidth="1"/>
    <col min="4868" max="4868" width="9.42578125" style="75" bestFit="1" customWidth="1"/>
    <col min="4869" max="4869" width="17.7109375" style="75" customWidth="1"/>
    <col min="4870" max="4870" width="62.140625" style="75" customWidth="1"/>
    <col min="4871" max="5120" width="11.42578125" style="75"/>
    <col min="5121" max="5121" width="12.140625" style="75" customWidth="1"/>
    <col min="5122" max="5122" width="6.7109375" style="75" bestFit="1" customWidth="1"/>
    <col min="5123" max="5123" width="14.42578125" style="75" bestFit="1" customWidth="1"/>
    <col min="5124" max="5124" width="9.42578125" style="75" bestFit="1" customWidth="1"/>
    <col min="5125" max="5125" width="17.7109375" style="75" customWidth="1"/>
    <col min="5126" max="5126" width="62.140625" style="75" customWidth="1"/>
    <col min="5127" max="5376" width="11.42578125" style="75"/>
    <col min="5377" max="5377" width="12.140625" style="75" customWidth="1"/>
    <col min="5378" max="5378" width="6.7109375" style="75" bestFit="1" customWidth="1"/>
    <col min="5379" max="5379" width="14.42578125" style="75" bestFit="1" customWidth="1"/>
    <col min="5380" max="5380" width="9.42578125" style="75" bestFit="1" customWidth="1"/>
    <col min="5381" max="5381" width="17.7109375" style="75" customWidth="1"/>
    <col min="5382" max="5382" width="62.140625" style="75" customWidth="1"/>
    <col min="5383" max="5632" width="11.42578125" style="75"/>
    <col min="5633" max="5633" width="12.140625" style="75" customWidth="1"/>
    <col min="5634" max="5634" width="6.7109375" style="75" bestFit="1" customWidth="1"/>
    <col min="5635" max="5635" width="14.42578125" style="75" bestFit="1" customWidth="1"/>
    <col min="5636" max="5636" width="9.42578125" style="75" bestFit="1" customWidth="1"/>
    <col min="5637" max="5637" width="17.7109375" style="75" customWidth="1"/>
    <col min="5638" max="5638" width="62.140625" style="75" customWidth="1"/>
    <col min="5639" max="5888" width="11.42578125" style="75"/>
    <col min="5889" max="5889" width="12.140625" style="75" customWidth="1"/>
    <col min="5890" max="5890" width="6.7109375" style="75" bestFit="1" customWidth="1"/>
    <col min="5891" max="5891" width="14.42578125" style="75" bestFit="1" customWidth="1"/>
    <col min="5892" max="5892" width="9.42578125" style="75" bestFit="1" customWidth="1"/>
    <col min="5893" max="5893" width="17.7109375" style="75" customWidth="1"/>
    <col min="5894" max="5894" width="62.140625" style="75" customWidth="1"/>
    <col min="5895" max="6144" width="11.42578125" style="75"/>
    <col min="6145" max="6145" width="12.140625" style="75" customWidth="1"/>
    <col min="6146" max="6146" width="6.7109375" style="75" bestFit="1" customWidth="1"/>
    <col min="6147" max="6147" width="14.42578125" style="75" bestFit="1" customWidth="1"/>
    <col min="6148" max="6148" width="9.42578125" style="75" bestFit="1" customWidth="1"/>
    <col min="6149" max="6149" width="17.7109375" style="75" customWidth="1"/>
    <col min="6150" max="6150" width="62.140625" style="75" customWidth="1"/>
    <col min="6151" max="6400" width="11.42578125" style="75"/>
    <col min="6401" max="6401" width="12.140625" style="75" customWidth="1"/>
    <col min="6402" max="6402" width="6.7109375" style="75" bestFit="1" customWidth="1"/>
    <col min="6403" max="6403" width="14.42578125" style="75" bestFit="1" customWidth="1"/>
    <col min="6404" max="6404" width="9.42578125" style="75" bestFit="1" customWidth="1"/>
    <col min="6405" max="6405" width="17.7109375" style="75" customWidth="1"/>
    <col min="6406" max="6406" width="62.140625" style="75" customWidth="1"/>
    <col min="6407" max="6656" width="11.42578125" style="75"/>
    <col min="6657" max="6657" width="12.140625" style="75" customWidth="1"/>
    <col min="6658" max="6658" width="6.7109375" style="75" bestFit="1" customWidth="1"/>
    <col min="6659" max="6659" width="14.42578125" style="75" bestFit="1" customWidth="1"/>
    <col min="6660" max="6660" width="9.42578125" style="75" bestFit="1" customWidth="1"/>
    <col min="6661" max="6661" width="17.7109375" style="75" customWidth="1"/>
    <col min="6662" max="6662" width="62.140625" style="75" customWidth="1"/>
    <col min="6663" max="6912" width="11.42578125" style="75"/>
    <col min="6913" max="6913" width="12.140625" style="75" customWidth="1"/>
    <col min="6914" max="6914" width="6.7109375" style="75" bestFit="1" customWidth="1"/>
    <col min="6915" max="6915" width="14.42578125" style="75" bestFit="1" customWidth="1"/>
    <col min="6916" max="6916" width="9.42578125" style="75" bestFit="1" customWidth="1"/>
    <col min="6917" max="6917" width="17.7109375" style="75" customWidth="1"/>
    <col min="6918" max="6918" width="62.140625" style="75" customWidth="1"/>
    <col min="6919" max="7168" width="11.42578125" style="75"/>
    <col min="7169" max="7169" width="12.140625" style="75" customWidth="1"/>
    <col min="7170" max="7170" width="6.7109375" style="75" bestFit="1" customWidth="1"/>
    <col min="7171" max="7171" width="14.42578125" style="75" bestFit="1" customWidth="1"/>
    <col min="7172" max="7172" width="9.42578125" style="75" bestFit="1" customWidth="1"/>
    <col min="7173" max="7173" width="17.7109375" style="75" customWidth="1"/>
    <col min="7174" max="7174" width="62.140625" style="75" customWidth="1"/>
    <col min="7175" max="7424" width="11.42578125" style="75"/>
    <col min="7425" max="7425" width="12.140625" style="75" customWidth="1"/>
    <col min="7426" max="7426" width="6.7109375" style="75" bestFit="1" customWidth="1"/>
    <col min="7427" max="7427" width="14.42578125" style="75" bestFit="1" customWidth="1"/>
    <col min="7428" max="7428" width="9.42578125" style="75" bestFit="1" customWidth="1"/>
    <col min="7429" max="7429" width="17.7109375" style="75" customWidth="1"/>
    <col min="7430" max="7430" width="62.140625" style="75" customWidth="1"/>
    <col min="7431" max="7680" width="11.42578125" style="75"/>
    <col min="7681" max="7681" width="12.140625" style="75" customWidth="1"/>
    <col min="7682" max="7682" width="6.7109375" style="75" bestFit="1" customWidth="1"/>
    <col min="7683" max="7683" width="14.42578125" style="75" bestFit="1" customWidth="1"/>
    <col min="7684" max="7684" width="9.42578125" style="75" bestFit="1" customWidth="1"/>
    <col min="7685" max="7685" width="17.7109375" style="75" customWidth="1"/>
    <col min="7686" max="7686" width="62.140625" style="75" customWidth="1"/>
    <col min="7687" max="7936" width="11.42578125" style="75"/>
    <col min="7937" max="7937" width="12.140625" style="75" customWidth="1"/>
    <col min="7938" max="7938" width="6.7109375" style="75" bestFit="1" customWidth="1"/>
    <col min="7939" max="7939" width="14.42578125" style="75" bestFit="1" customWidth="1"/>
    <col min="7940" max="7940" width="9.42578125" style="75" bestFit="1" customWidth="1"/>
    <col min="7941" max="7941" width="17.7109375" style="75" customWidth="1"/>
    <col min="7942" max="7942" width="62.140625" style="75" customWidth="1"/>
    <col min="7943" max="8192" width="11.42578125" style="75"/>
    <col min="8193" max="8193" width="12.140625" style="75" customWidth="1"/>
    <col min="8194" max="8194" width="6.7109375" style="75" bestFit="1" customWidth="1"/>
    <col min="8195" max="8195" width="14.42578125" style="75" bestFit="1" customWidth="1"/>
    <col min="8196" max="8196" width="9.42578125" style="75" bestFit="1" customWidth="1"/>
    <col min="8197" max="8197" width="17.7109375" style="75" customWidth="1"/>
    <col min="8198" max="8198" width="62.140625" style="75" customWidth="1"/>
    <col min="8199" max="8448" width="11.42578125" style="75"/>
    <col min="8449" max="8449" width="12.140625" style="75" customWidth="1"/>
    <col min="8450" max="8450" width="6.7109375" style="75" bestFit="1" customWidth="1"/>
    <col min="8451" max="8451" width="14.42578125" style="75" bestFit="1" customWidth="1"/>
    <col min="8452" max="8452" width="9.42578125" style="75" bestFit="1" customWidth="1"/>
    <col min="8453" max="8453" width="17.7109375" style="75" customWidth="1"/>
    <col min="8454" max="8454" width="62.140625" style="75" customWidth="1"/>
    <col min="8455" max="8704" width="11.42578125" style="75"/>
    <col min="8705" max="8705" width="12.140625" style="75" customWidth="1"/>
    <col min="8706" max="8706" width="6.7109375" style="75" bestFit="1" customWidth="1"/>
    <col min="8707" max="8707" width="14.42578125" style="75" bestFit="1" customWidth="1"/>
    <col min="8708" max="8708" width="9.42578125" style="75" bestFit="1" customWidth="1"/>
    <col min="8709" max="8709" width="17.7109375" style="75" customWidth="1"/>
    <col min="8710" max="8710" width="62.140625" style="75" customWidth="1"/>
    <col min="8711" max="8960" width="11.42578125" style="75"/>
    <col min="8961" max="8961" width="12.140625" style="75" customWidth="1"/>
    <col min="8962" max="8962" width="6.7109375" style="75" bestFit="1" customWidth="1"/>
    <col min="8963" max="8963" width="14.42578125" style="75" bestFit="1" customWidth="1"/>
    <col min="8964" max="8964" width="9.42578125" style="75" bestFit="1" customWidth="1"/>
    <col min="8965" max="8965" width="17.7109375" style="75" customWidth="1"/>
    <col min="8966" max="8966" width="62.140625" style="75" customWidth="1"/>
    <col min="8967" max="9216" width="11.42578125" style="75"/>
    <col min="9217" max="9217" width="12.140625" style="75" customWidth="1"/>
    <col min="9218" max="9218" width="6.7109375" style="75" bestFit="1" customWidth="1"/>
    <col min="9219" max="9219" width="14.42578125" style="75" bestFit="1" customWidth="1"/>
    <col min="9220" max="9220" width="9.42578125" style="75" bestFit="1" customWidth="1"/>
    <col min="9221" max="9221" width="17.7109375" style="75" customWidth="1"/>
    <col min="9222" max="9222" width="62.140625" style="75" customWidth="1"/>
    <col min="9223" max="9472" width="11.42578125" style="75"/>
    <col min="9473" max="9473" width="12.140625" style="75" customWidth="1"/>
    <col min="9474" max="9474" width="6.7109375" style="75" bestFit="1" customWidth="1"/>
    <col min="9475" max="9475" width="14.42578125" style="75" bestFit="1" customWidth="1"/>
    <col min="9476" max="9476" width="9.42578125" style="75" bestFit="1" customWidth="1"/>
    <col min="9477" max="9477" width="17.7109375" style="75" customWidth="1"/>
    <col min="9478" max="9478" width="62.140625" style="75" customWidth="1"/>
    <col min="9479" max="9728" width="11.42578125" style="75"/>
    <col min="9729" max="9729" width="12.140625" style="75" customWidth="1"/>
    <col min="9730" max="9730" width="6.7109375" style="75" bestFit="1" customWidth="1"/>
    <col min="9731" max="9731" width="14.42578125" style="75" bestFit="1" customWidth="1"/>
    <col min="9732" max="9732" width="9.42578125" style="75" bestFit="1" customWidth="1"/>
    <col min="9733" max="9733" width="17.7109375" style="75" customWidth="1"/>
    <col min="9734" max="9734" width="62.140625" style="75" customWidth="1"/>
    <col min="9735" max="9984" width="11.42578125" style="75"/>
    <col min="9985" max="9985" width="12.140625" style="75" customWidth="1"/>
    <col min="9986" max="9986" width="6.7109375" style="75" bestFit="1" customWidth="1"/>
    <col min="9987" max="9987" width="14.42578125" style="75" bestFit="1" customWidth="1"/>
    <col min="9988" max="9988" width="9.42578125" style="75" bestFit="1" customWidth="1"/>
    <col min="9989" max="9989" width="17.7109375" style="75" customWidth="1"/>
    <col min="9990" max="9990" width="62.140625" style="75" customWidth="1"/>
    <col min="9991" max="10240" width="11.42578125" style="75"/>
    <col min="10241" max="10241" width="12.140625" style="75" customWidth="1"/>
    <col min="10242" max="10242" width="6.7109375" style="75" bestFit="1" customWidth="1"/>
    <col min="10243" max="10243" width="14.42578125" style="75" bestFit="1" customWidth="1"/>
    <col min="10244" max="10244" width="9.42578125" style="75" bestFit="1" customWidth="1"/>
    <col min="10245" max="10245" width="17.7109375" style="75" customWidth="1"/>
    <col min="10246" max="10246" width="62.140625" style="75" customWidth="1"/>
    <col min="10247" max="10496" width="11.42578125" style="75"/>
    <col min="10497" max="10497" width="12.140625" style="75" customWidth="1"/>
    <col min="10498" max="10498" width="6.7109375" style="75" bestFit="1" customWidth="1"/>
    <col min="10499" max="10499" width="14.42578125" style="75" bestFit="1" customWidth="1"/>
    <col min="10500" max="10500" width="9.42578125" style="75" bestFit="1" customWidth="1"/>
    <col min="10501" max="10501" width="17.7109375" style="75" customWidth="1"/>
    <col min="10502" max="10502" width="62.140625" style="75" customWidth="1"/>
    <col min="10503" max="10752" width="11.42578125" style="75"/>
    <col min="10753" max="10753" width="12.140625" style="75" customWidth="1"/>
    <col min="10754" max="10754" width="6.7109375" style="75" bestFit="1" customWidth="1"/>
    <col min="10755" max="10755" width="14.42578125" style="75" bestFit="1" customWidth="1"/>
    <col min="10756" max="10756" width="9.42578125" style="75" bestFit="1" customWidth="1"/>
    <col min="10757" max="10757" width="17.7109375" style="75" customWidth="1"/>
    <col min="10758" max="10758" width="62.140625" style="75" customWidth="1"/>
    <col min="10759" max="11008" width="11.42578125" style="75"/>
    <col min="11009" max="11009" width="12.140625" style="75" customWidth="1"/>
    <col min="11010" max="11010" width="6.7109375" style="75" bestFit="1" customWidth="1"/>
    <col min="11011" max="11011" width="14.42578125" style="75" bestFit="1" customWidth="1"/>
    <col min="11012" max="11012" width="9.42578125" style="75" bestFit="1" customWidth="1"/>
    <col min="11013" max="11013" width="17.7109375" style="75" customWidth="1"/>
    <col min="11014" max="11014" width="62.140625" style="75" customWidth="1"/>
    <col min="11015" max="11264" width="11.42578125" style="75"/>
    <col min="11265" max="11265" width="12.140625" style="75" customWidth="1"/>
    <col min="11266" max="11266" width="6.7109375" style="75" bestFit="1" customWidth="1"/>
    <col min="11267" max="11267" width="14.42578125" style="75" bestFit="1" customWidth="1"/>
    <col min="11268" max="11268" width="9.42578125" style="75" bestFit="1" customWidth="1"/>
    <col min="11269" max="11269" width="17.7109375" style="75" customWidth="1"/>
    <col min="11270" max="11270" width="62.140625" style="75" customWidth="1"/>
    <col min="11271" max="11520" width="11.42578125" style="75"/>
    <col min="11521" max="11521" width="12.140625" style="75" customWidth="1"/>
    <col min="11522" max="11522" width="6.7109375" style="75" bestFit="1" customWidth="1"/>
    <col min="11523" max="11523" width="14.42578125" style="75" bestFit="1" customWidth="1"/>
    <col min="11524" max="11524" width="9.42578125" style="75" bestFit="1" customWidth="1"/>
    <col min="11525" max="11525" width="17.7109375" style="75" customWidth="1"/>
    <col min="11526" max="11526" width="62.140625" style="75" customWidth="1"/>
    <col min="11527" max="11776" width="11.42578125" style="75"/>
    <col min="11777" max="11777" width="12.140625" style="75" customWidth="1"/>
    <col min="11778" max="11778" width="6.7109375" style="75" bestFit="1" customWidth="1"/>
    <col min="11779" max="11779" width="14.42578125" style="75" bestFit="1" customWidth="1"/>
    <col min="11780" max="11780" width="9.42578125" style="75" bestFit="1" customWidth="1"/>
    <col min="11781" max="11781" width="17.7109375" style="75" customWidth="1"/>
    <col min="11782" max="11782" width="62.140625" style="75" customWidth="1"/>
    <col min="11783" max="12032" width="11.42578125" style="75"/>
    <col min="12033" max="12033" width="12.140625" style="75" customWidth="1"/>
    <col min="12034" max="12034" width="6.7109375" style="75" bestFit="1" customWidth="1"/>
    <col min="12035" max="12035" width="14.42578125" style="75" bestFit="1" customWidth="1"/>
    <col min="12036" max="12036" width="9.42578125" style="75" bestFit="1" customWidth="1"/>
    <col min="12037" max="12037" width="17.7109375" style="75" customWidth="1"/>
    <col min="12038" max="12038" width="62.140625" style="75" customWidth="1"/>
    <col min="12039" max="12288" width="11.42578125" style="75"/>
    <col min="12289" max="12289" width="12.140625" style="75" customWidth="1"/>
    <col min="12290" max="12290" width="6.7109375" style="75" bestFit="1" customWidth="1"/>
    <col min="12291" max="12291" width="14.42578125" style="75" bestFit="1" customWidth="1"/>
    <col min="12292" max="12292" width="9.42578125" style="75" bestFit="1" customWidth="1"/>
    <col min="12293" max="12293" width="17.7109375" style="75" customWidth="1"/>
    <col min="12294" max="12294" width="62.140625" style="75" customWidth="1"/>
    <col min="12295" max="12544" width="11.42578125" style="75"/>
    <col min="12545" max="12545" width="12.140625" style="75" customWidth="1"/>
    <col min="12546" max="12546" width="6.7109375" style="75" bestFit="1" customWidth="1"/>
    <col min="12547" max="12547" width="14.42578125" style="75" bestFit="1" customWidth="1"/>
    <col min="12548" max="12548" width="9.42578125" style="75" bestFit="1" customWidth="1"/>
    <col min="12549" max="12549" width="17.7109375" style="75" customWidth="1"/>
    <col min="12550" max="12550" width="62.140625" style="75" customWidth="1"/>
    <col min="12551" max="12800" width="11.42578125" style="75"/>
    <col min="12801" max="12801" width="12.140625" style="75" customWidth="1"/>
    <col min="12802" max="12802" width="6.7109375" style="75" bestFit="1" customWidth="1"/>
    <col min="12803" max="12803" width="14.42578125" style="75" bestFit="1" customWidth="1"/>
    <col min="12804" max="12804" width="9.42578125" style="75" bestFit="1" customWidth="1"/>
    <col min="12805" max="12805" width="17.7109375" style="75" customWidth="1"/>
    <col min="12806" max="12806" width="62.140625" style="75" customWidth="1"/>
    <col min="12807" max="13056" width="11.42578125" style="75"/>
    <col min="13057" max="13057" width="12.140625" style="75" customWidth="1"/>
    <col min="13058" max="13058" width="6.7109375" style="75" bestFit="1" customWidth="1"/>
    <col min="13059" max="13059" width="14.42578125" style="75" bestFit="1" customWidth="1"/>
    <col min="13060" max="13060" width="9.42578125" style="75" bestFit="1" customWidth="1"/>
    <col min="13061" max="13061" width="17.7109375" style="75" customWidth="1"/>
    <col min="13062" max="13062" width="62.140625" style="75" customWidth="1"/>
    <col min="13063" max="13312" width="11.42578125" style="75"/>
    <col min="13313" max="13313" width="12.140625" style="75" customWidth="1"/>
    <col min="13314" max="13314" width="6.7109375" style="75" bestFit="1" customWidth="1"/>
    <col min="13315" max="13315" width="14.42578125" style="75" bestFit="1" customWidth="1"/>
    <col min="13316" max="13316" width="9.42578125" style="75" bestFit="1" customWidth="1"/>
    <col min="13317" max="13317" width="17.7109375" style="75" customWidth="1"/>
    <col min="13318" max="13318" width="62.140625" style="75" customWidth="1"/>
    <col min="13319" max="13568" width="11.42578125" style="75"/>
    <col min="13569" max="13569" width="12.140625" style="75" customWidth="1"/>
    <col min="13570" max="13570" width="6.7109375" style="75" bestFit="1" customWidth="1"/>
    <col min="13571" max="13571" width="14.42578125" style="75" bestFit="1" customWidth="1"/>
    <col min="13572" max="13572" width="9.42578125" style="75" bestFit="1" customWidth="1"/>
    <col min="13573" max="13573" width="17.7109375" style="75" customWidth="1"/>
    <col min="13574" max="13574" width="62.140625" style="75" customWidth="1"/>
    <col min="13575" max="13824" width="11.42578125" style="75"/>
    <col min="13825" max="13825" width="12.140625" style="75" customWidth="1"/>
    <col min="13826" max="13826" width="6.7109375" style="75" bestFit="1" customWidth="1"/>
    <col min="13827" max="13827" width="14.42578125" style="75" bestFit="1" customWidth="1"/>
    <col min="13828" max="13828" width="9.42578125" style="75" bestFit="1" customWidth="1"/>
    <col min="13829" max="13829" width="17.7109375" style="75" customWidth="1"/>
    <col min="13830" max="13830" width="62.140625" style="75" customWidth="1"/>
    <col min="13831" max="14080" width="11.42578125" style="75"/>
    <col min="14081" max="14081" width="12.140625" style="75" customWidth="1"/>
    <col min="14082" max="14082" width="6.7109375" style="75" bestFit="1" customWidth="1"/>
    <col min="14083" max="14083" width="14.42578125" style="75" bestFit="1" customWidth="1"/>
    <col min="14084" max="14084" width="9.42578125" style="75" bestFit="1" customWidth="1"/>
    <col min="14085" max="14085" width="17.7109375" style="75" customWidth="1"/>
    <col min="14086" max="14086" width="62.140625" style="75" customWidth="1"/>
    <col min="14087" max="14336" width="11.42578125" style="75"/>
    <col min="14337" max="14337" width="12.140625" style="75" customWidth="1"/>
    <col min="14338" max="14338" width="6.7109375" style="75" bestFit="1" customWidth="1"/>
    <col min="14339" max="14339" width="14.42578125" style="75" bestFit="1" customWidth="1"/>
    <col min="14340" max="14340" width="9.42578125" style="75" bestFit="1" customWidth="1"/>
    <col min="14341" max="14341" width="17.7109375" style="75" customWidth="1"/>
    <col min="14342" max="14342" width="62.140625" style="75" customWidth="1"/>
    <col min="14343" max="14592" width="11.42578125" style="75"/>
    <col min="14593" max="14593" width="12.140625" style="75" customWidth="1"/>
    <col min="14594" max="14594" width="6.7109375" style="75" bestFit="1" customWidth="1"/>
    <col min="14595" max="14595" width="14.42578125" style="75" bestFit="1" customWidth="1"/>
    <col min="14596" max="14596" width="9.42578125" style="75" bestFit="1" customWidth="1"/>
    <col min="14597" max="14597" width="17.7109375" style="75" customWidth="1"/>
    <col min="14598" max="14598" width="62.140625" style="75" customWidth="1"/>
    <col min="14599" max="14848" width="11.42578125" style="75"/>
    <col min="14849" max="14849" width="12.140625" style="75" customWidth="1"/>
    <col min="14850" max="14850" width="6.7109375" style="75" bestFit="1" customWidth="1"/>
    <col min="14851" max="14851" width="14.42578125" style="75" bestFit="1" customWidth="1"/>
    <col min="14852" max="14852" width="9.42578125" style="75" bestFit="1" customWidth="1"/>
    <col min="14853" max="14853" width="17.7109375" style="75" customWidth="1"/>
    <col min="14854" max="14854" width="62.140625" style="75" customWidth="1"/>
    <col min="14855" max="15104" width="11.42578125" style="75"/>
    <col min="15105" max="15105" width="12.140625" style="75" customWidth="1"/>
    <col min="15106" max="15106" width="6.7109375" style="75" bestFit="1" customWidth="1"/>
    <col min="15107" max="15107" width="14.42578125" style="75" bestFit="1" customWidth="1"/>
    <col min="15108" max="15108" width="9.42578125" style="75" bestFit="1" customWidth="1"/>
    <col min="15109" max="15109" width="17.7109375" style="75" customWidth="1"/>
    <col min="15110" max="15110" width="62.140625" style="75" customWidth="1"/>
    <col min="15111" max="15360" width="11.42578125" style="75"/>
    <col min="15361" max="15361" width="12.140625" style="75" customWidth="1"/>
    <col min="15362" max="15362" width="6.7109375" style="75" bestFit="1" customWidth="1"/>
    <col min="15363" max="15363" width="14.42578125" style="75" bestFit="1" customWidth="1"/>
    <col min="15364" max="15364" width="9.42578125" style="75" bestFit="1" customWidth="1"/>
    <col min="15365" max="15365" width="17.7109375" style="75" customWidth="1"/>
    <col min="15366" max="15366" width="62.140625" style="75" customWidth="1"/>
    <col min="15367" max="15616" width="11.42578125" style="75"/>
    <col min="15617" max="15617" width="12.140625" style="75" customWidth="1"/>
    <col min="15618" max="15618" width="6.7109375" style="75" bestFit="1" customWidth="1"/>
    <col min="15619" max="15619" width="14.42578125" style="75" bestFit="1" customWidth="1"/>
    <col min="15620" max="15620" width="9.42578125" style="75" bestFit="1" customWidth="1"/>
    <col min="15621" max="15621" width="17.7109375" style="75" customWidth="1"/>
    <col min="15622" max="15622" width="62.140625" style="75" customWidth="1"/>
    <col min="15623" max="15872" width="11.42578125" style="75"/>
    <col min="15873" max="15873" width="12.140625" style="75" customWidth="1"/>
    <col min="15874" max="15874" width="6.7109375" style="75" bestFit="1" customWidth="1"/>
    <col min="15875" max="15875" width="14.42578125" style="75" bestFit="1" customWidth="1"/>
    <col min="15876" max="15876" width="9.42578125" style="75" bestFit="1" customWidth="1"/>
    <col min="15877" max="15877" width="17.7109375" style="75" customWidth="1"/>
    <col min="15878" max="15878" width="62.140625" style="75" customWidth="1"/>
    <col min="15879" max="16128" width="11.42578125" style="75"/>
    <col min="16129" max="16129" width="12.140625" style="75" customWidth="1"/>
    <col min="16130" max="16130" width="6.7109375" style="75" bestFit="1" customWidth="1"/>
    <col min="16131" max="16131" width="14.42578125" style="75" bestFit="1" customWidth="1"/>
    <col min="16132" max="16132" width="9.42578125" style="75" bestFit="1" customWidth="1"/>
    <col min="16133" max="16133" width="17.7109375" style="75" customWidth="1"/>
    <col min="16134" max="16134" width="62.140625" style="75" customWidth="1"/>
    <col min="16135" max="16384" width="11.42578125" style="75"/>
  </cols>
  <sheetData>
    <row r="1" spans="1:6" ht="12.75" customHeight="1">
      <c r="A1" s="186" t="s">
        <v>297</v>
      </c>
      <c r="B1" s="186"/>
      <c r="C1" s="186"/>
      <c r="D1" s="186"/>
      <c r="E1" s="186"/>
      <c r="F1" s="186"/>
    </row>
    <row r="2" spans="1:6" ht="12.75" customHeight="1">
      <c r="A2" s="198" t="s">
        <v>359</v>
      </c>
      <c r="B2" s="198"/>
      <c r="C2" s="198"/>
      <c r="D2" s="198"/>
      <c r="E2" s="198"/>
    </row>
    <row r="3" spans="1:6" ht="15.75" thickBot="1">
      <c r="A3" s="199" t="s">
        <v>311</v>
      </c>
      <c r="B3" s="199"/>
      <c r="C3" s="199"/>
      <c r="D3" s="199"/>
      <c r="E3" s="199"/>
    </row>
    <row r="4" spans="1:6" ht="15.75">
      <c r="A4" s="200"/>
      <c r="B4" s="96" t="s">
        <v>83</v>
      </c>
      <c r="C4" s="201"/>
      <c r="D4" s="201"/>
      <c r="E4" s="201"/>
    </row>
    <row r="5" spans="1:6" ht="15" customHeight="1">
      <c r="A5" s="200"/>
      <c r="B5" s="124"/>
      <c r="C5" s="98" t="s">
        <v>79</v>
      </c>
      <c r="D5" s="98" t="s">
        <v>81</v>
      </c>
      <c r="E5" s="98"/>
    </row>
    <row r="6" spans="1:6" ht="16.5" thickBot="1">
      <c r="A6" s="125" t="s">
        <v>85</v>
      </c>
      <c r="B6" s="126">
        <v>10</v>
      </c>
      <c r="C6" s="102">
        <v>7</v>
      </c>
      <c r="D6" s="102">
        <v>3</v>
      </c>
      <c r="E6" s="102"/>
    </row>
    <row r="7" spans="1:6" ht="15" customHeight="1">
      <c r="A7" s="192"/>
      <c r="B7" s="192"/>
      <c r="C7" s="192"/>
      <c r="D7" s="192"/>
      <c r="E7" s="192"/>
    </row>
    <row r="9" spans="1:6" ht="15.75" customHeight="1">
      <c r="A9" s="196" t="s">
        <v>152</v>
      </c>
      <c r="B9" s="196"/>
      <c r="C9" s="196"/>
      <c r="D9" s="196"/>
      <c r="E9" s="196"/>
      <c r="F9" s="70"/>
    </row>
    <row r="10" spans="1:6">
      <c r="A10" s="197" t="s">
        <v>151</v>
      </c>
      <c r="B10" s="197"/>
      <c r="C10" s="197"/>
      <c r="D10" s="197"/>
      <c r="E10" s="197"/>
      <c r="F10" s="197"/>
    </row>
  </sheetData>
  <mergeCells count="8">
    <mergeCell ref="A7:E7"/>
    <mergeCell ref="A9:E9"/>
    <mergeCell ref="A10:F10"/>
    <mergeCell ref="A2:E2"/>
    <mergeCell ref="A1:F1"/>
    <mergeCell ref="A3:E3"/>
    <mergeCell ref="A4:A5"/>
    <mergeCell ref="C4:E4"/>
  </mergeCells>
  <phoneticPr fontId="0" type="noConversion"/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22">
    <tabColor theme="4" tint="-0.249977111117893"/>
  </sheetPr>
  <dimension ref="A1:U17"/>
  <sheetViews>
    <sheetView zoomScale="85" zoomScaleNormal="85" workbookViewId="0">
      <selection activeCell="R42" sqref="R42"/>
    </sheetView>
  </sheetViews>
  <sheetFormatPr baseColWidth="10" defaultRowHeight="14.25"/>
  <cols>
    <col min="1" max="1" width="19.5703125" style="111" bestFit="1" customWidth="1"/>
    <col min="2" max="2" width="6.85546875" style="111" bestFit="1" customWidth="1"/>
    <col min="3" max="3" width="7.7109375" style="111" bestFit="1" customWidth="1"/>
    <col min="4" max="4" width="9.28515625" style="111" bestFit="1" customWidth="1"/>
    <col min="5" max="5" width="8.85546875" style="111" bestFit="1" customWidth="1"/>
    <col min="6" max="6" width="14.140625" style="111" bestFit="1" customWidth="1"/>
    <col min="7" max="7" width="9.28515625" style="111" bestFit="1" customWidth="1"/>
    <col min="8" max="8" width="9" style="111" bestFit="1" customWidth="1"/>
    <col min="9" max="9" width="9.28515625" style="111" bestFit="1" customWidth="1"/>
    <col min="10" max="10" width="10.28515625" style="111" bestFit="1" customWidth="1"/>
    <col min="11" max="12" width="9.28515625" style="111" bestFit="1" customWidth="1"/>
    <col min="13" max="254" width="11.42578125" style="111"/>
    <col min="255" max="255" width="19.5703125" style="111" bestFit="1" customWidth="1"/>
    <col min="256" max="256" width="6.85546875" style="111" bestFit="1" customWidth="1"/>
    <col min="257" max="257" width="7.7109375" style="111" bestFit="1" customWidth="1"/>
    <col min="258" max="258" width="9.28515625" style="111" bestFit="1" customWidth="1"/>
    <col min="259" max="259" width="8.85546875" style="111" bestFit="1" customWidth="1"/>
    <col min="260" max="260" width="14.140625" style="111" bestFit="1" customWidth="1"/>
    <col min="261" max="261" width="9.28515625" style="111" bestFit="1" customWidth="1"/>
    <col min="262" max="262" width="9" style="111" bestFit="1" customWidth="1"/>
    <col min="263" max="263" width="9.28515625" style="111" bestFit="1" customWidth="1"/>
    <col min="264" max="264" width="10.28515625" style="111" bestFit="1" customWidth="1"/>
    <col min="265" max="265" width="9.28515625" style="111" bestFit="1" customWidth="1"/>
    <col min="266" max="266" width="15.140625" style="111" bestFit="1" customWidth="1"/>
    <col min="267" max="510" width="11.42578125" style="111"/>
    <col min="511" max="511" width="19.5703125" style="111" bestFit="1" customWidth="1"/>
    <col min="512" max="512" width="6.85546875" style="111" bestFit="1" customWidth="1"/>
    <col min="513" max="513" width="7.7109375" style="111" bestFit="1" customWidth="1"/>
    <col min="514" max="514" width="9.28515625" style="111" bestFit="1" customWidth="1"/>
    <col min="515" max="515" width="8.85546875" style="111" bestFit="1" customWidth="1"/>
    <col min="516" max="516" width="14.140625" style="111" bestFit="1" customWidth="1"/>
    <col min="517" max="517" width="9.28515625" style="111" bestFit="1" customWidth="1"/>
    <col min="518" max="518" width="9" style="111" bestFit="1" customWidth="1"/>
    <col min="519" max="519" width="9.28515625" style="111" bestFit="1" customWidth="1"/>
    <col min="520" max="520" width="10.28515625" style="111" bestFit="1" customWidth="1"/>
    <col min="521" max="521" width="9.28515625" style="111" bestFit="1" customWidth="1"/>
    <col min="522" max="522" width="15.140625" style="111" bestFit="1" customWidth="1"/>
    <col min="523" max="766" width="11.42578125" style="111"/>
    <col min="767" max="767" width="19.5703125" style="111" bestFit="1" customWidth="1"/>
    <col min="768" max="768" width="6.85546875" style="111" bestFit="1" customWidth="1"/>
    <col min="769" max="769" width="7.7109375" style="111" bestFit="1" customWidth="1"/>
    <col min="770" max="770" width="9.28515625" style="111" bestFit="1" customWidth="1"/>
    <col min="771" max="771" width="8.85546875" style="111" bestFit="1" customWidth="1"/>
    <col min="772" max="772" width="14.140625" style="111" bestFit="1" customWidth="1"/>
    <col min="773" max="773" width="9.28515625" style="111" bestFit="1" customWidth="1"/>
    <col min="774" max="774" width="9" style="111" bestFit="1" customWidth="1"/>
    <col min="775" max="775" width="9.28515625" style="111" bestFit="1" customWidth="1"/>
    <col min="776" max="776" width="10.28515625" style="111" bestFit="1" customWidth="1"/>
    <col min="777" max="777" width="9.28515625" style="111" bestFit="1" customWidth="1"/>
    <col min="778" max="778" width="15.140625" style="111" bestFit="1" customWidth="1"/>
    <col min="779" max="1022" width="11.42578125" style="111"/>
    <col min="1023" max="1023" width="19.5703125" style="111" bestFit="1" customWidth="1"/>
    <col min="1024" max="1024" width="6.85546875" style="111" bestFit="1" customWidth="1"/>
    <col min="1025" max="1025" width="7.7109375" style="111" bestFit="1" customWidth="1"/>
    <col min="1026" max="1026" width="9.28515625" style="111" bestFit="1" customWidth="1"/>
    <col min="1027" max="1027" width="8.85546875" style="111" bestFit="1" customWidth="1"/>
    <col min="1028" max="1028" width="14.140625" style="111" bestFit="1" customWidth="1"/>
    <col min="1029" max="1029" width="9.28515625" style="111" bestFit="1" customWidth="1"/>
    <col min="1030" max="1030" width="9" style="111" bestFit="1" customWidth="1"/>
    <col min="1031" max="1031" width="9.28515625" style="111" bestFit="1" customWidth="1"/>
    <col min="1032" max="1032" width="10.28515625" style="111" bestFit="1" customWidth="1"/>
    <col min="1033" max="1033" width="9.28515625" style="111" bestFit="1" customWidth="1"/>
    <col min="1034" max="1034" width="15.140625" style="111" bestFit="1" customWidth="1"/>
    <col min="1035" max="1278" width="11.42578125" style="111"/>
    <col min="1279" max="1279" width="19.5703125" style="111" bestFit="1" customWidth="1"/>
    <col min="1280" max="1280" width="6.85546875" style="111" bestFit="1" customWidth="1"/>
    <col min="1281" max="1281" width="7.7109375" style="111" bestFit="1" customWidth="1"/>
    <col min="1282" max="1282" width="9.28515625" style="111" bestFit="1" customWidth="1"/>
    <col min="1283" max="1283" width="8.85546875" style="111" bestFit="1" customWidth="1"/>
    <col min="1284" max="1284" width="14.140625" style="111" bestFit="1" customWidth="1"/>
    <col min="1285" max="1285" width="9.28515625" style="111" bestFit="1" customWidth="1"/>
    <col min="1286" max="1286" width="9" style="111" bestFit="1" customWidth="1"/>
    <col min="1287" max="1287" width="9.28515625" style="111" bestFit="1" customWidth="1"/>
    <col min="1288" max="1288" width="10.28515625" style="111" bestFit="1" customWidth="1"/>
    <col min="1289" max="1289" width="9.28515625" style="111" bestFit="1" customWidth="1"/>
    <col min="1290" max="1290" width="15.140625" style="111" bestFit="1" customWidth="1"/>
    <col min="1291" max="1534" width="11.42578125" style="111"/>
    <col min="1535" max="1535" width="19.5703125" style="111" bestFit="1" customWidth="1"/>
    <col min="1536" max="1536" width="6.85546875" style="111" bestFit="1" customWidth="1"/>
    <col min="1537" max="1537" width="7.7109375" style="111" bestFit="1" customWidth="1"/>
    <col min="1538" max="1538" width="9.28515625" style="111" bestFit="1" customWidth="1"/>
    <col min="1539" max="1539" width="8.85546875" style="111" bestFit="1" customWidth="1"/>
    <col min="1540" max="1540" width="14.140625" style="111" bestFit="1" customWidth="1"/>
    <col min="1541" max="1541" width="9.28515625" style="111" bestFit="1" customWidth="1"/>
    <col min="1542" max="1542" width="9" style="111" bestFit="1" customWidth="1"/>
    <col min="1543" max="1543" width="9.28515625" style="111" bestFit="1" customWidth="1"/>
    <col min="1544" max="1544" width="10.28515625" style="111" bestFit="1" customWidth="1"/>
    <col min="1545" max="1545" width="9.28515625" style="111" bestFit="1" customWidth="1"/>
    <col min="1546" max="1546" width="15.140625" style="111" bestFit="1" customWidth="1"/>
    <col min="1547" max="1790" width="11.42578125" style="111"/>
    <col min="1791" max="1791" width="19.5703125" style="111" bestFit="1" customWidth="1"/>
    <col min="1792" max="1792" width="6.85546875" style="111" bestFit="1" customWidth="1"/>
    <col min="1793" max="1793" width="7.7109375" style="111" bestFit="1" customWidth="1"/>
    <col min="1794" max="1794" width="9.28515625" style="111" bestFit="1" customWidth="1"/>
    <col min="1795" max="1795" width="8.85546875" style="111" bestFit="1" customWidth="1"/>
    <col min="1796" max="1796" width="14.140625" style="111" bestFit="1" customWidth="1"/>
    <col min="1797" max="1797" width="9.28515625" style="111" bestFit="1" customWidth="1"/>
    <col min="1798" max="1798" width="9" style="111" bestFit="1" customWidth="1"/>
    <col min="1799" max="1799" width="9.28515625" style="111" bestFit="1" customWidth="1"/>
    <col min="1800" max="1800" width="10.28515625" style="111" bestFit="1" customWidth="1"/>
    <col min="1801" max="1801" width="9.28515625" style="111" bestFit="1" customWidth="1"/>
    <col min="1802" max="1802" width="15.140625" style="111" bestFit="1" customWidth="1"/>
    <col min="1803" max="2046" width="11.42578125" style="111"/>
    <col min="2047" max="2047" width="19.5703125" style="111" bestFit="1" customWidth="1"/>
    <col min="2048" max="2048" width="6.85546875" style="111" bestFit="1" customWidth="1"/>
    <col min="2049" max="2049" width="7.7109375" style="111" bestFit="1" customWidth="1"/>
    <col min="2050" max="2050" width="9.28515625" style="111" bestFit="1" customWidth="1"/>
    <col min="2051" max="2051" width="8.85546875" style="111" bestFit="1" customWidth="1"/>
    <col min="2052" max="2052" width="14.140625" style="111" bestFit="1" customWidth="1"/>
    <col min="2053" max="2053" width="9.28515625" style="111" bestFit="1" customWidth="1"/>
    <col min="2054" max="2054" width="9" style="111" bestFit="1" customWidth="1"/>
    <col min="2055" max="2055" width="9.28515625" style="111" bestFit="1" customWidth="1"/>
    <col min="2056" max="2056" width="10.28515625" style="111" bestFit="1" customWidth="1"/>
    <col min="2057" max="2057" width="9.28515625" style="111" bestFit="1" customWidth="1"/>
    <col min="2058" max="2058" width="15.140625" style="111" bestFit="1" customWidth="1"/>
    <col min="2059" max="2302" width="11.42578125" style="111"/>
    <col min="2303" max="2303" width="19.5703125" style="111" bestFit="1" customWidth="1"/>
    <col min="2304" max="2304" width="6.85546875" style="111" bestFit="1" customWidth="1"/>
    <col min="2305" max="2305" width="7.7109375" style="111" bestFit="1" customWidth="1"/>
    <col min="2306" max="2306" width="9.28515625" style="111" bestFit="1" customWidth="1"/>
    <col min="2307" max="2307" width="8.85546875" style="111" bestFit="1" customWidth="1"/>
    <col min="2308" max="2308" width="14.140625" style="111" bestFit="1" customWidth="1"/>
    <col min="2309" max="2309" width="9.28515625" style="111" bestFit="1" customWidth="1"/>
    <col min="2310" max="2310" width="9" style="111" bestFit="1" customWidth="1"/>
    <col min="2311" max="2311" width="9.28515625" style="111" bestFit="1" customWidth="1"/>
    <col min="2312" max="2312" width="10.28515625" style="111" bestFit="1" customWidth="1"/>
    <col min="2313" max="2313" width="9.28515625" style="111" bestFit="1" customWidth="1"/>
    <col min="2314" max="2314" width="15.140625" style="111" bestFit="1" customWidth="1"/>
    <col min="2315" max="2558" width="11.42578125" style="111"/>
    <col min="2559" max="2559" width="19.5703125" style="111" bestFit="1" customWidth="1"/>
    <col min="2560" max="2560" width="6.85546875" style="111" bestFit="1" customWidth="1"/>
    <col min="2561" max="2561" width="7.7109375" style="111" bestFit="1" customWidth="1"/>
    <col min="2562" max="2562" width="9.28515625" style="111" bestFit="1" customWidth="1"/>
    <col min="2563" max="2563" width="8.85546875" style="111" bestFit="1" customWidth="1"/>
    <col min="2564" max="2564" width="14.140625" style="111" bestFit="1" customWidth="1"/>
    <col min="2565" max="2565" width="9.28515625" style="111" bestFit="1" customWidth="1"/>
    <col min="2566" max="2566" width="9" style="111" bestFit="1" customWidth="1"/>
    <col min="2567" max="2567" width="9.28515625" style="111" bestFit="1" customWidth="1"/>
    <col min="2568" max="2568" width="10.28515625" style="111" bestFit="1" customWidth="1"/>
    <col min="2569" max="2569" width="9.28515625" style="111" bestFit="1" customWidth="1"/>
    <col min="2570" max="2570" width="15.140625" style="111" bestFit="1" customWidth="1"/>
    <col min="2571" max="2814" width="11.42578125" style="111"/>
    <col min="2815" max="2815" width="19.5703125" style="111" bestFit="1" customWidth="1"/>
    <col min="2816" max="2816" width="6.85546875" style="111" bestFit="1" customWidth="1"/>
    <col min="2817" max="2817" width="7.7109375" style="111" bestFit="1" customWidth="1"/>
    <col min="2818" max="2818" width="9.28515625" style="111" bestFit="1" customWidth="1"/>
    <col min="2819" max="2819" width="8.85546875" style="111" bestFit="1" customWidth="1"/>
    <col min="2820" max="2820" width="14.140625" style="111" bestFit="1" customWidth="1"/>
    <col min="2821" max="2821" width="9.28515625" style="111" bestFit="1" customWidth="1"/>
    <col min="2822" max="2822" width="9" style="111" bestFit="1" customWidth="1"/>
    <col min="2823" max="2823" width="9.28515625" style="111" bestFit="1" customWidth="1"/>
    <col min="2824" max="2824" width="10.28515625" style="111" bestFit="1" customWidth="1"/>
    <col min="2825" max="2825" width="9.28515625" style="111" bestFit="1" customWidth="1"/>
    <col min="2826" max="2826" width="15.140625" style="111" bestFit="1" customWidth="1"/>
    <col min="2827" max="3070" width="11.42578125" style="111"/>
    <col min="3071" max="3071" width="19.5703125" style="111" bestFit="1" customWidth="1"/>
    <col min="3072" max="3072" width="6.85546875" style="111" bestFit="1" customWidth="1"/>
    <col min="3073" max="3073" width="7.7109375" style="111" bestFit="1" customWidth="1"/>
    <col min="3074" max="3074" width="9.28515625" style="111" bestFit="1" customWidth="1"/>
    <col min="3075" max="3075" width="8.85546875" style="111" bestFit="1" customWidth="1"/>
    <col min="3076" max="3076" width="14.140625" style="111" bestFit="1" customWidth="1"/>
    <col min="3077" max="3077" width="9.28515625" style="111" bestFit="1" customWidth="1"/>
    <col min="3078" max="3078" width="9" style="111" bestFit="1" customWidth="1"/>
    <col min="3079" max="3079" width="9.28515625" style="111" bestFit="1" customWidth="1"/>
    <col min="3080" max="3080" width="10.28515625" style="111" bestFit="1" customWidth="1"/>
    <col min="3081" max="3081" width="9.28515625" style="111" bestFit="1" customWidth="1"/>
    <col min="3082" max="3082" width="15.140625" style="111" bestFit="1" customWidth="1"/>
    <col min="3083" max="3326" width="11.42578125" style="111"/>
    <col min="3327" max="3327" width="19.5703125" style="111" bestFit="1" customWidth="1"/>
    <col min="3328" max="3328" width="6.85546875" style="111" bestFit="1" customWidth="1"/>
    <col min="3329" max="3329" width="7.7109375" style="111" bestFit="1" customWidth="1"/>
    <col min="3330" max="3330" width="9.28515625" style="111" bestFit="1" customWidth="1"/>
    <col min="3331" max="3331" width="8.85546875" style="111" bestFit="1" customWidth="1"/>
    <col min="3332" max="3332" width="14.140625" style="111" bestFit="1" customWidth="1"/>
    <col min="3333" max="3333" width="9.28515625" style="111" bestFit="1" customWidth="1"/>
    <col min="3334" max="3334" width="9" style="111" bestFit="1" customWidth="1"/>
    <col min="3335" max="3335" width="9.28515625" style="111" bestFit="1" customWidth="1"/>
    <col min="3336" max="3336" width="10.28515625" style="111" bestFit="1" customWidth="1"/>
    <col min="3337" max="3337" width="9.28515625" style="111" bestFit="1" customWidth="1"/>
    <col min="3338" max="3338" width="15.140625" style="111" bestFit="1" customWidth="1"/>
    <col min="3339" max="3582" width="11.42578125" style="111"/>
    <col min="3583" max="3583" width="19.5703125" style="111" bestFit="1" customWidth="1"/>
    <col min="3584" max="3584" width="6.85546875" style="111" bestFit="1" customWidth="1"/>
    <col min="3585" max="3585" width="7.7109375" style="111" bestFit="1" customWidth="1"/>
    <col min="3586" max="3586" width="9.28515625" style="111" bestFit="1" customWidth="1"/>
    <col min="3587" max="3587" width="8.85546875" style="111" bestFit="1" customWidth="1"/>
    <col min="3588" max="3588" width="14.140625" style="111" bestFit="1" customWidth="1"/>
    <col min="3589" max="3589" width="9.28515625" style="111" bestFit="1" customWidth="1"/>
    <col min="3590" max="3590" width="9" style="111" bestFit="1" customWidth="1"/>
    <col min="3591" max="3591" width="9.28515625" style="111" bestFit="1" customWidth="1"/>
    <col min="3592" max="3592" width="10.28515625" style="111" bestFit="1" customWidth="1"/>
    <col min="3593" max="3593" width="9.28515625" style="111" bestFit="1" customWidth="1"/>
    <col min="3594" max="3594" width="15.140625" style="111" bestFit="1" customWidth="1"/>
    <col min="3595" max="3838" width="11.42578125" style="111"/>
    <col min="3839" max="3839" width="19.5703125" style="111" bestFit="1" customWidth="1"/>
    <col min="3840" max="3840" width="6.85546875" style="111" bestFit="1" customWidth="1"/>
    <col min="3841" max="3841" width="7.7109375" style="111" bestFit="1" customWidth="1"/>
    <col min="3842" max="3842" width="9.28515625" style="111" bestFit="1" customWidth="1"/>
    <col min="3843" max="3843" width="8.85546875" style="111" bestFit="1" customWidth="1"/>
    <col min="3844" max="3844" width="14.140625" style="111" bestFit="1" customWidth="1"/>
    <col min="3845" max="3845" width="9.28515625" style="111" bestFit="1" customWidth="1"/>
    <col min="3846" max="3846" width="9" style="111" bestFit="1" customWidth="1"/>
    <col min="3847" max="3847" width="9.28515625" style="111" bestFit="1" customWidth="1"/>
    <col min="3848" max="3848" width="10.28515625" style="111" bestFit="1" customWidth="1"/>
    <col min="3849" max="3849" width="9.28515625" style="111" bestFit="1" customWidth="1"/>
    <col min="3850" max="3850" width="15.140625" style="111" bestFit="1" customWidth="1"/>
    <col min="3851" max="4094" width="11.42578125" style="111"/>
    <col min="4095" max="4095" width="19.5703125" style="111" bestFit="1" customWidth="1"/>
    <col min="4096" max="4096" width="6.85546875" style="111" bestFit="1" customWidth="1"/>
    <col min="4097" max="4097" width="7.7109375" style="111" bestFit="1" customWidth="1"/>
    <col min="4098" max="4098" width="9.28515625" style="111" bestFit="1" customWidth="1"/>
    <col min="4099" max="4099" width="8.85546875" style="111" bestFit="1" customWidth="1"/>
    <col min="4100" max="4100" width="14.140625" style="111" bestFit="1" customWidth="1"/>
    <col min="4101" max="4101" width="9.28515625" style="111" bestFit="1" customWidth="1"/>
    <col min="4102" max="4102" width="9" style="111" bestFit="1" customWidth="1"/>
    <col min="4103" max="4103" width="9.28515625" style="111" bestFit="1" customWidth="1"/>
    <col min="4104" max="4104" width="10.28515625" style="111" bestFit="1" customWidth="1"/>
    <col min="4105" max="4105" width="9.28515625" style="111" bestFit="1" customWidth="1"/>
    <col min="4106" max="4106" width="15.140625" style="111" bestFit="1" customWidth="1"/>
    <col min="4107" max="4350" width="11.42578125" style="111"/>
    <col min="4351" max="4351" width="19.5703125" style="111" bestFit="1" customWidth="1"/>
    <col min="4352" max="4352" width="6.85546875" style="111" bestFit="1" customWidth="1"/>
    <col min="4353" max="4353" width="7.7109375" style="111" bestFit="1" customWidth="1"/>
    <col min="4354" max="4354" width="9.28515625" style="111" bestFit="1" customWidth="1"/>
    <col min="4355" max="4355" width="8.85546875" style="111" bestFit="1" customWidth="1"/>
    <col min="4356" max="4356" width="14.140625" style="111" bestFit="1" customWidth="1"/>
    <col min="4357" max="4357" width="9.28515625" style="111" bestFit="1" customWidth="1"/>
    <col min="4358" max="4358" width="9" style="111" bestFit="1" customWidth="1"/>
    <col min="4359" max="4359" width="9.28515625" style="111" bestFit="1" customWidth="1"/>
    <col min="4360" max="4360" width="10.28515625" style="111" bestFit="1" customWidth="1"/>
    <col min="4361" max="4361" width="9.28515625" style="111" bestFit="1" customWidth="1"/>
    <col min="4362" max="4362" width="15.140625" style="111" bestFit="1" customWidth="1"/>
    <col min="4363" max="4606" width="11.42578125" style="111"/>
    <col min="4607" max="4607" width="19.5703125" style="111" bestFit="1" customWidth="1"/>
    <col min="4608" max="4608" width="6.85546875" style="111" bestFit="1" customWidth="1"/>
    <col min="4609" max="4609" width="7.7109375" style="111" bestFit="1" customWidth="1"/>
    <col min="4610" max="4610" width="9.28515625" style="111" bestFit="1" customWidth="1"/>
    <col min="4611" max="4611" width="8.85546875" style="111" bestFit="1" customWidth="1"/>
    <col min="4612" max="4612" width="14.140625" style="111" bestFit="1" customWidth="1"/>
    <col min="4613" max="4613" width="9.28515625" style="111" bestFit="1" customWidth="1"/>
    <col min="4614" max="4614" width="9" style="111" bestFit="1" customWidth="1"/>
    <col min="4615" max="4615" width="9.28515625" style="111" bestFit="1" customWidth="1"/>
    <col min="4616" max="4616" width="10.28515625" style="111" bestFit="1" customWidth="1"/>
    <col min="4617" max="4617" width="9.28515625" style="111" bestFit="1" customWidth="1"/>
    <col min="4618" max="4618" width="15.140625" style="111" bestFit="1" customWidth="1"/>
    <col min="4619" max="4862" width="11.42578125" style="111"/>
    <col min="4863" max="4863" width="19.5703125" style="111" bestFit="1" customWidth="1"/>
    <col min="4864" max="4864" width="6.85546875" style="111" bestFit="1" customWidth="1"/>
    <col min="4865" max="4865" width="7.7109375" style="111" bestFit="1" customWidth="1"/>
    <col min="4866" max="4866" width="9.28515625" style="111" bestFit="1" customWidth="1"/>
    <col min="4867" max="4867" width="8.85546875" style="111" bestFit="1" customWidth="1"/>
    <col min="4868" max="4868" width="14.140625" style="111" bestFit="1" customWidth="1"/>
    <col min="4869" max="4869" width="9.28515625" style="111" bestFit="1" customWidth="1"/>
    <col min="4870" max="4870" width="9" style="111" bestFit="1" customWidth="1"/>
    <col min="4871" max="4871" width="9.28515625" style="111" bestFit="1" customWidth="1"/>
    <col min="4872" max="4872" width="10.28515625" style="111" bestFit="1" customWidth="1"/>
    <col min="4873" max="4873" width="9.28515625" style="111" bestFit="1" customWidth="1"/>
    <col min="4874" max="4874" width="15.140625" style="111" bestFit="1" customWidth="1"/>
    <col min="4875" max="5118" width="11.42578125" style="111"/>
    <col min="5119" max="5119" width="19.5703125" style="111" bestFit="1" customWidth="1"/>
    <col min="5120" max="5120" width="6.85546875" style="111" bestFit="1" customWidth="1"/>
    <col min="5121" max="5121" width="7.7109375" style="111" bestFit="1" customWidth="1"/>
    <col min="5122" max="5122" width="9.28515625" style="111" bestFit="1" customWidth="1"/>
    <col min="5123" max="5123" width="8.85546875" style="111" bestFit="1" customWidth="1"/>
    <col min="5124" max="5124" width="14.140625" style="111" bestFit="1" customWidth="1"/>
    <col min="5125" max="5125" width="9.28515625" style="111" bestFit="1" customWidth="1"/>
    <col min="5126" max="5126" width="9" style="111" bestFit="1" customWidth="1"/>
    <col min="5127" max="5127" width="9.28515625" style="111" bestFit="1" customWidth="1"/>
    <col min="5128" max="5128" width="10.28515625" style="111" bestFit="1" customWidth="1"/>
    <col min="5129" max="5129" width="9.28515625" style="111" bestFit="1" customWidth="1"/>
    <col min="5130" max="5130" width="15.140625" style="111" bestFit="1" customWidth="1"/>
    <col min="5131" max="5374" width="11.42578125" style="111"/>
    <col min="5375" max="5375" width="19.5703125" style="111" bestFit="1" customWidth="1"/>
    <col min="5376" max="5376" width="6.85546875" style="111" bestFit="1" customWidth="1"/>
    <col min="5377" max="5377" width="7.7109375" style="111" bestFit="1" customWidth="1"/>
    <col min="5378" max="5378" width="9.28515625" style="111" bestFit="1" customWidth="1"/>
    <col min="5379" max="5379" width="8.85546875" style="111" bestFit="1" customWidth="1"/>
    <col min="5380" max="5380" width="14.140625" style="111" bestFit="1" customWidth="1"/>
    <col min="5381" max="5381" width="9.28515625" style="111" bestFit="1" customWidth="1"/>
    <col min="5382" max="5382" width="9" style="111" bestFit="1" customWidth="1"/>
    <col min="5383" max="5383" width="9.28515625" style="111" bestFit="1" customWidth="1"/>
    <col min="5384" max="5384" width="10.28515625" style="111" bestFit="1" customWidth="1"/>
    <col min="5385" max="5385" width="9.28515625" style="111" bestFit="1" customWidth="1"/>
    <col min="5386" max="5386" width="15.140625" style="111" bestFit="1" customWidth="1"/>
    <col min="5387" max="5630" width="11.42578125" style="111"/>
    <col min="5631" max="5631" width="19.5703125" style="111" bestFit="1" customWidth="1"/>
    <col min="5632" max="5632" width="6.85546875" style="111" bestFit="1" customWidth="1"/>
    <col min="5633" max="5633" width="7.7109375" style="111" bestFit="1" customWidth="1"/>
    <col min="5634" max="5634" width="9.28515625" style="111" bestFit="1" customWidth="1"/>
    <col min="5635" max="5635" width="8.85546875" style="111" bestFit="1" customWidth="1"/>
    <col min="5636" max="5636" width="14.140625" style="111" bestFit="1" customWidth="1"/>
    <col min="5637" max="5637" width="9.28515625" style="111" bestFit="1" customWidth="1"/>
    <col min="5638" max="5638" width="9" style="111" bestFit="1" customWidth="1"/>
    <col min="5639" max="5639" width="9.28515625" style="111" bestFit="1" customWidth="1"/>
    <col min="5640" max="5640" width="10.28515625" style="111" bestFit="1" customWidth="1"/>
    <col min="5641" max="5641" width="9.28515625" style="111" bestFit="1" customWidth="1"/>
    <col min="5642" max="5642" width="15.140625" style="111" bestFit="1" customWidth="1"/>
    <col min="5643" max="5886" width="11.42578125" style="111"/>
    <col min="5887" max="5887" width="19.5703125" style="111" bestFit="1" customWidth="1"/>
    <col min="5888" max="5888" width="6.85546875" style="111" bestFit="1" customWidth="1"/>
    <col min="5889" max="5889" width="7.7109375" style="111" bestFit="1" customWidth="1"/>
    <col min="5890" max="5890" width="9.28515625" style="111" bestFit="1" customWidth="1"/>
    <col min="5891" max="5891" width="8.85546875" style="111" bestFit="1" customWidth="1"/>
    <col min="5892" max="5892" width="14.140625" style="111" bestFit="1" customWidth="1"/>
    <col min="5893" max="5893" width="9.28515625" style="111" bestFit="1" customWidth="1"/>
    <col min="5894" max="5894" width="9" style="111" bestFit="1" customWidth="1"/>
    <col min="5895" max="5895" width="9.28515625" style="111" bestFit="1" customWidth="1"/>
    <col min="5896" max="5896" width="10.28515625" style="111" bestFit="1" customWidth="1"/>
    <col min="5897" max="5897" width="9.28515625" style="111" bestFit="1" customWidth="1"/>
    <col min="5898" max="5898" width="15.140625" style="111" bestFit="1" customWidth="1"/>
    <col min="5899" max="6142" width="11.42578125" style="111"/>
    <col min="6143" max="6143" width="19.5703125" style="111" bestFit="1" customWidth="1"/>
    <col min="6144" max="6144" width="6.85546875" style="111" bestFit="1" customWidth="1"/>
    <col min="6145" max="6145" width="7.7109375" style="111" bestFit="1" customWidth="1"/>
    <col min="6146" max="6146" width="9.28515625" style="111" bestFit="1" customWidth="1"/>
    <col min="6147" max="6147" width="8.85546875" style="111" bestFit="1" customWidth="1"/>
    <col min="6148" max="6148" width="14.140625" style="111" bestFit="1" customWidth="1"/>
    <col min="6149" max="6149" width="9.28515625" style="111" bestFit="1" customWidth="1"/>
    <col min="6150" max="6150" width="9" style="111" bestFit="1" customWidth="1"/>
    <col min="6151" max="6151" width="9.28515625" style="111" bestFit="1" customWidth="1"/>
    <col min="6152" max="6152" width="10.28515625" style="111" bestFit="1" customWidth="1"/>
    <col min="6153" max="6153" width="9.28515625" style="111" bestFit="1" customWidth="1"/>
    <col min="6154" max="6154" width="15.140625" style="111" bestFit="1" customWidth="1"/>
    <col min="6155" max="6398" width="11.42578125" style="111"/>
    <col min="6399" max="6399" width="19.5703125" style="111" bestFit="1" customWidth="1"/>
    <col min="6400" max="6400" width="6.85546875" style="111" bestFit="1" customWidth="1"/>
    <col min="6401" max="6401" width="7.7109375" style="111" bestFit="1" customWidth="1"/>
    <col min="6402" max="6402" width="9.28515625" style="111" bestFit="1" customWidth="1"/>
    <col min="6403" max="6403" width="8.85546875" style="111" bestFit="1" customWidth="1"/>
    <col min="6404" max="6404" width="14.140625" style="111" bestFit="1" customWidth="1"/>
    <col min="6405" max="6405" width="9.28515625" style="111" bestFit="1" customWidth="1"/>
    <col min="6406" max="6406" width="9" style="111" bestFit="1" customWidth="1"/>
    <col min="6407" max="6407" width="9.28515625" style="111" bestFit="1" customWidth="1"/>
    <col min="6408" max="6408" width="10.28515625" style="111" bestFit="1" customWidth="1"/>
    <col min="6409" max="6409" width="9.28515625" style="111" bestFit="1" customWidth="1"/>
    <col min="6410" max="6410" width="15.140625" style="111" bestFit="1" customWidth="1"/>
    <col min="6411" max="6654" width="11.42578125" style="111"/>
    <col min="6655" max="6655" width="19.5703125" style="111" bestFit="1" customWidth="1"/>
    <col min="6656" max="6656" width="6.85546875" style="111" bestFit="1" customWidth="1"/>
    <col min="6657" max="6657" width="7.7109375" style="111" bestFit="1" customWidth="1"/>
    <col min="6658" max="6658" width="9.28515625" style="111" bestFit="1" customWidth="1"/>
    <col min="6659" max="6659" width="8.85546875" style="111" bestFit="1" customWidth="1"/>
    <col min="6660" max="6660" width="14.140625" style="111" bestFit="1" customWidth="1"/>
    <col min="6661" max="6661" width="9.28515625" style="111" bestFit="1" customWidth="1"/>
    <col min="6662" max="6662" width="9" style="111" bestFit="1" customWidth="1"/>
    <col min="6663" max="6663" width="9.28515625" style="111" bestFit="1" customWidth="1"/>
    <col min="6664" max="6664" width="10.28515625" style="111" bestFit="1" customWidth="1"/>
    <col min="6665" max="6665" width="9.28515625" style="111" bestFit="1" customWidth="1"/>
    <col min="6666" max="6666" width="15.140625" style="111" bestFit="1" customWidth="1"/>
    <col min="6667" max="6910" width="11.42578125" style="111"/>
    <col min="6911" max="6911" width="19.5703125" style="111" bestFit="1" customWidth="1"/>
    <col min="6912" max="6912" width="6.85546875" style="111" bestFit="1" customWidth="1"/>
    <col min="6913" max="6913" width="7.7109375" style="111" bestFit="1" customWidth="1"/>
    <col min="6914" max="6914" width="9.28515625" style="111" bestFit="1" customWidth="1"/>
    <col min="6915" max="6915" width="8.85546875" style="111" bestFit="1" customWidth="1"/>
    <col min="6916" max="6916" width="14.140625" style="111" bestFit="1" customWidth="1"/>
    <col min="6917" max="6917" width="9.28515625" style="111" bestFit="1" customWidth="1"/>
    <col min="6918" max="6918" width="9" style="111" bestFit="1" customWidth="1"/>
    <col min="6919" max="6919" width="9.28515625" style="111" bestFit="1" customWidth="1"/>
    <col min="6920" max="6920" width="10.28515625" style="111" bestFit="1" customWidth="1"/>
    <col min="6921" max="6921" width="9.28515625" style="111" bestFit="1" customWidth="1"/>
    <col min="6922" max="6922" width="15.140625" style="111" bestFit="1" customWidth="1"/>
    <col min="6923" max="7166" width="11.42578125" style="111"/>
    <col min="7167" max="7167" width="19.5703125" style="111" bestFit="1" customWidth="1"/>
    <col min="7168" max="7168" width="6.85546875" style="111" bestFit="1" customWidth="1"/>
    <col min="7169" max="7169" width="7.7109375" style="111" bestFit="1" customWidth="1"/>
    <col min="7170" max="7170" width="9.28515625" style="111" bestFit="1" customWidth="1"/>
    <col min="7171" max="7171" width="8.85546875" style="111" bestFit="1" customWidth="1"/>
    <col min="7172" max="7172" width="14.140625" style="111" bestFit="1" customWidth="1"/>
    <col min="7173" max="7173" width="9.28515625" style="111" bestFit="1" customWidth="1"/>
    <col min="7174" max="7174" width="9" style="111" bestFit="1" customWidth="1"/>
    <col min="7175" max="7175" width="9.28515625" style="111" bestFit="1" customWidth="1"/>
    <col min="7176" max="7176" width="10.28515625" style="111" bestFit="1" customWidth="1"/>
    <col min="7177" max="7177" width="9.28515625" style="111" bestFit="1" customWidth="1"/>
    <col min="7178" max="7178" width="15.140625" style="111" bestFit="1" customWidth="1"/>
    <col min="7179" max="7422" width="11.42578125" style="111"/>
    <col min="7423" max="7423" width="19.5703125" style="111" bestFit="1" customWidth="1"/>
    <col min="7424" max="7424" width="6.85546875" style="111" bestFit="1" customWidth="1"/>
    <col min="7425" max="7425" width="7.7109375" style="111" bestFit="1" customWidth="1"/>
    <col min="7426" max="7426" width="9.28515625" style="111" bestFit="1" customWidth="1"/>
    <col min="7427" max="7427" width="8.85546875" style="111" bestFit="1" customWidth="1"/>
    <col min="7428" max="7428" width="14.140625" style="111" bestFit="1" customWidth="1"/>
    <col min="7429" max="7429" width="9.28515625" style="111" bestFit="1" customWidth="1"/>
    <col min="7430" max="7430" width="9" style="111" bestFit="1" customWidth="1"/>
    <col min="7431" max="7431" width="9.28515625" style="111" bestFit="1" customWidth="1"/>
    <col min="7432" max="7432" width="10.28515625" style="111" bestFit="1" customWidth="1"/>
    <col min="7433" max="7433" width="9.28515625" style="111" bestFit="1" customWidth="1"/>
    <col min="7434" max="7434" width="15.140625" style="111" bestFit="1" customWidth="1"/>
    <col min="7435" max="7678" width="11.42578125" style="111"/>
    <col min="7679" max="7679" width="19.5703125" style="111" bestFit="1" customWidth="1"/>
    <col min="7680" max="7680" width="6.85546875" style="111" bestFit="1" customWidth="1"/>
    <col min="7681" max="7681" width="7.7109375" style="111" bestFit="1" customWidth="1"/>
    <col min="7682" max="7682" width="9.28515625" style="111" bestFit="1" customWidth="1"/>
    <col min="7683" max="7683" width="8.85546875" style="111" bestFit="1" customWidth="1"/>
    <col min="7684" max="7684" width="14.140625" style="111" bestFit="1" customWidth="1"/>
    <col min="7685" max="7685" width="9.28515625" style="111" bestFit="1" customWidth="1"/>
    <col min="7686" max="7686" width="9" style="111" bestFit="1" customWidth="1"/>
    <col min="7687" max="7687" width="9.28515625" style="111" bestFit="1" customWidth="1"/>
    <col min="7688" max="7688" width="10.28515625" style="111" bestFit="1" customWidth="1"/>
    <col min="7689" max="7689" width="9.28515625" style="111" bestFit="1" customWidth="1"/>
    <col min="7690" max="7690" width="15.140625" style="111" bestFit="1" customWidth="1"/>
    <col min="7691" max="7934" width="11.42578125" style="111"/>
    <col min="7935" max="7935" width="19.5703125" style="111" bestFit="1" customWidth="1"/>
    <col min="7936" max="7936" width="6.85546875" style="111" bestFit="1" customWidth="1"/>
    <col min="7937" max="7937" width="7.7109375" style="111" bestFit="1" customWidth="1"/>
    <col min="7938" max="7938" width="9.28515625" style="111" bestFit="1" customWidth="1"/>
    <col min="7939" max="7939" width="8.85546875" style="111" bestFit="1" customWidth="1"/>
    <col min="7940" max="7940" width="14.140625" style="111" bestFit="1" customWidth="1"/>
    <col min="7941" max="7941" width="9.28515625" style="111" bestFit="1" customWidth="1"/>
    <col min="7942" max="7942" width="9" style="111" bestFit="1" customWidth="1"/>
    <col min="7943" max="7943" width="9.28515625" style="111" bestFit="1" customWidth="1"/>
    <col min="7944" max="7944" width="10.28515625" style="111" bestFit="1" customWidth="1"/>
    <col min="7945" max="7945" width="9.28515625" style="111" bestFit="1" customWidth="1"/>
    <col min="7946" max="7946" width="15.140625" style="111" bestFit="1" customWidth="1"/>
    <col min="7947" max="8190" width="11.42578125" style="111"/>
    <col min="8191" max="8191" width="19.5703125" style="111" bestFit="1" customWidth="1"/>
    <col min="8192" max="8192" width="6.85546875" style="111" bestFit="1" customWidth="1"/>
    <col min="8193" max="8193" width="7.7109375" style="111" bestFit="1" customWidth="1"/>
    <col min="8194" max="8194" width="9.28515625" style="111" bestFit="1" customWidth="1"/>
    <col min="8195" max="8195" width="8.85546875" style="111" bestFit="1" customWidth="1"/>
    <col min="8196" max="8196" width="14.140625" style="111" bestFit="1" customWidth="1"/>
    <col min="8197" max="8197" width="9.28515625" style="111" bestFit="1" customWidth="1"/>
    <col min="8198" max="8198" width="9" style="111" bestFit="1" customWidth="1"/>
    <col min="8199" max="8199" width="9.28515625" style="111" bestFit="1" customWidth="1"/>
    <col min="8200" max="8200" width="10.28515625" style="111" bestFit="1" customWidth="1"/>
    <col min="8201" max="8201" width="9.28515625" style="111" bestFit="1" customWidth="1"/>
    <col min="8202" max="8202" width="15.140625" style="111" bestFit="1" customWidth="1"/>
    <col min="8203" max="8446" width="11.42578125" style="111"/>
    <col min="8447" max="8447" width="19.5703125" style="111" bestFit="1" customWidth="1"/>
    <col min="8448" max="8448" width="6.85546875" style="111" bestFit="1" customWidth="1"/>
    <col min="8449" max="8449" width="7.7109375" style="111" bestFit="1" customWidth="1"/>
    <col min="8450" max="8450" width="9.28515625" style="111" bestFit="1" customWidth="1"/>
    <col min="8451" max="8451" width="8.85546875" style="111" bestFit="1" customWidth="1"/>
    <col min="8452" max="8452" width="14.140625" style="111" bestFit="1" customWidth="1"/>
    <col min="8453" max="8453" width="9.28515625" style="111" bestFit="1" customWidth="1"/>
    <col min="8454" max="8454" width="9" style="111" bestFit="1" customWidth="1"/>
    <col min="8455" max="8455" width="9.28515625" style="111" bestFit="1" customWidth="1"/>
    <col min="8456" max="8456" width="10.28515625" style="111" bestFit="1" customWidth="1"/>
    <col min="8457" max="8457" width="9.28515625" style="111" bestFit="1" customWidth="1"/>
    <col min="8458" max="8458" width="15.140625" style="111" bestFit="1" customWidth="1"/>
    <col min="8459" max="8702" width="11.42578125" style="111"/>
    <col min="8703" max="8703" width="19.5703125" style="111" bestFit="1" customWidth="1"/>
    <col min="8704" max="8704" width="6.85546875" style="111" bestFit="1" customWidth="1"/>
    <col min="8705" max="8705" width="7.7109375" style="111" bestFit="1" customWidth="1"/>
    <col min="8706" max="8706" width="9.28515625" style="111" bestFit="1" customWidth="1"/>
    <col min="8707" max="8707" width="8.85546875" style="111" bestFit="1" customWidth="1"/>
    <col min="8708" max="8708" width="14.140625" style="111" bestFit="1" customWidth="1"/>
    <col min="8709" max="8709" width="9.28515625" style="111" bestFit="1" customWidth="1"/>
    <col min="8710" max="8710" width="9" style="111" bestFit="1" customWidth="1"/>
    <col min="8711" max="8711" width="9.28515625" style="111" bestFit="1" customWidth="1"/>
    <col min="8712" max="8712" width="10.28515625" style="111" bestFit="1" customWidth="1"/>
    <col min="8713" max="8713" width="9.28515625" style="111" bestFit="1" customWidth="1"/>
    <col min="8714" max="8714" width="15.140625" style="111" bestFit="1" customWidth="1"/>
    <col min="8715" max="8958" width="11.42578125" style="111"/>
    <col min="8959" max="8959" width="19.5703125" style="111" bestFit="1" customWidth="1"/>
    <col min="8960" max="8960" width="6.85546875" style="111" bestFit="1" customWidth="1"/>
    <col min="8961" max="8961" width="7.7109375" style="111" bestFit="1" customWidth="1"/>
    <col min="8962" max="8962" width="9.28515625" style="111" bestFit="1" customWidth="1"/>
    <col min="8963" max="8963" width="8.85546875" style="111" bestFit="1" customWidth="1"/>
    <col min="8964" max="8964" width="14.140625" style="111" bestFit="1" customWidth="1"/>
    <col min="8965" max="8965" width="9.28515625" style="111" bestFit="1" customWidth="1"/>
    <col min="8966" max="8966" width="9" style="111" bestFit="1" customWidth="1"/>
    <col min="8967" max="8967" width="9.28515625" style="111" bestFit="1" customWidth="1"/>
    <col min="8968" max="8968" width="10.28515625" style="111" bestFit="1" customWidth="1"/>
    <col min="8969" max="8969" width="9.28515625" style="111" bestFit="1" customWidth="1"/>
    <col min="8970" max="8970" width="15.140625" style="111" bestFit="1" customWidth="1"/>
    <col min="8971" max="9214" width="11.42578125" style="111"/>
    <col min="9215" max="9215" width="19.5703125" style="111" bestFit="1" customWidth="1"/>
    <col min="9216" max="9216" width="6.85546875" style="111" bestFit="1" customWidth="1"/>
    <col min="9217" max="9217" width="7.7109375" style="111" bestFit="1" customWidth="1"/>
    <col min="9218" max="9218" width="9.28515625" style="111" bestFit="1" customWidth="1"/>
    <col min="9219" max="9219" width="8.85546875" style="111" bestFit="1" customWidth="1"/>
    <col min="9220" max="9220" width="14.140625" style="111" bestFit="1" customWidth="1"/>
    <col min="9221" max="9221" width="9.28515625" style="111" bestFit="1" customWidth="1"/>
    <col min="9222" max="9222" width="9" style="111" bestFit="1" customWidth="1"/>
    <col min="9223" max="9223" width="9.28515625" style="111" bestFit="1" customWidth="1"/>
    <col min="9224" max="9224" width="10.28515625" style="111" bestFit="1" customWidth="1"/>
    <col min="9225" max="9225" width="9.28515625" style="111" bestFit="1" customWidth="1"/>
    <col min="9226" max="9226" width="15.140625" style="111" bestFit="1" customWidth="1"/>
    <col min="9227" max="9470" width="11.42578125" style="111"/>
    <col min="9471" max="9471" width="19.5703125" style="111" bestFit="1" customWidth="1"/>
    <col min="9472" max="9472" width="6.85546875" style="111" bestFit="1" customWidth="1"/>
    <col min="9473" max="9473" width="7.7109375" style="111" bestFit="1" customWidth="1"/>
    <col min="9474" max="9474" width="9.28515625" style="111" bestFit="1" customWidth="1"/>
    <col min="9475" max="9475" width="8.85546875" style="111" bestFit="1" customWidth="1"/>
    <col min="9476" max="9476" width="14.140625" style="111" bestFit="1" customWidth="1"/>
    <col min="9477" max="9477" width="9.28515625" style="111" bestFit="1" customWidth="1"/>
    <col min="9478" max="9478" width="9" style="111" bestFit="1" customWidth="1"/>
    <col min="9479" max="9479" width="9.28515625" style="111" bestFit="1" customWidth="1"/>
    <col min="9480" max="9480" width="10.28515625" style="111" bestFit="1" customWidth="1"/>
    <col min="9481" max="9481" width="9.28515625" style="111" bestFit="1" customWidth="1"/>
    <col min="9482" max="9482" width="15.140625" style="111" bestFit="1" customWidth="1"/>
    <col min="9483" max="9726" width="11.42578125" style="111"/>
    <col min="9727" max="9727" width="19.5703125" style="111" bestFit="1" customWidth="1"/>
    <col min="9728" max="9728" width="6.85546875" style="111" bestFit="1" customWidth="1"/>
    <col min="9729" max="9729" width="7.7109375" style="111" bestFit="1" customWidth="1"/>
    <col min="9730" max="9730" width="9.28515625" style="111" bestFit="1" customWidth="1"/>
    <col min="9731" max="9731" width="8.85546875" style="111" bestFit="1" customWidth="1"/>
    <col min="9732" max="9732" width="14.140625" style="111" bestFit="1" customWidth="1"/>
    <col min="9733" max="9733" width="9.28515625" style="111" bestFit="1" customWidth="1"/>
    <col min="9734" max="9734" width="9" style="111" bestFit="1" customWidth="1"/>
    <col min="9735" max="9735" width="9.28515625" style="111" bestFit="1" customWidth="1"/>
    <col min="9736" max="9736" width="10.28515625" style="111" bestFit="1" customWidth="1"/>
    <col min="9737" max="9737" width="9.28515625" style="111" bestFit="1" customWidth="1"/>
    <col min="9738" max="9738" width="15.140625" style="111" bestFit="1" customWidth="1"/>
    <col min="9739" max="9982" width="11.42578125" style="111"/>
    <col min="9983" max="9983" width="19.5703125" style="111" bestFit="1" customWidth="1"/>
    <col min="9984" max="9984" width="6.85546875" style="111" bestFit="1" customWidth="1"/>
    <col min="9985" max="9985" width="7.7109375" style="111" bestFit="1" customWidth="1"/>
    <col min="9986" max="9986" width="9.28515625" style="111" bestFit="1" customWidth="1"/>
    <col min="9987" max="9987" width="8.85546875" style="111" bestFit="1" customWidth="1"/>
    <col min="9988" max="9988" width="14.140625" style="111" bestFit="1" customWidth="1"/>
    <col min="9989" max="9989" width="9.28515625" style="111" bestFit="1" customWidth="1"/>
    <col min="9990" max="9990" width="9" style="111" bestFit="1" customWidth="1"/>
    <col min="9991" max="9991" width="9.28515625" style="111" bestFit="1" customWidth="1"/>
    <col min="9992" max="9992" width="10.28515625" style="111" bestFit="1" customWidth="1"/>
    <col min="9993" max="9993" width="9.28515625" style="111" bestFit="1" customWidth="1"/>
    <col min="9994" max="9994" width="15.140625" style="111" bestFit="1" customWidth="1"/>
    <col min="9995" max="10238" width="11.42578125" style="111"/>
    <col min="10239" max="10239" width="19.5703125" style="111" bestFit="1" customWidth="1"/>
    <col min="10240" max="10240" width="6.85546875" style="111" bestFit="1" customWidth="1"/>
    <col min="10241" max="10241" width="7.7109375" style="111" bestFit="1" customWidth="1"/>
    <col min="10242" max="10242" width="9.28515625" style="111" bestFit="1" customWidth="1"/>
    <col min="10243" max="10243" width="8.85546875" style="111" bestFit="1" customWidth="1"/>
    <col min="10244" max="10244" width="14.140625" style="111" bestFit="1" customWidth="1"/>
    <col min="10245" max="10245" width="9.28515625" style="111" bestFit="1" customWidth="1"/>
    <col min="10246" max="10246" width="9" style="111" bestFit="1" customWidth="1"/>
    <col min="10247" max="10247" width="9.28515625" style="111" bestFit="1" customWidth="1"/>
    <col min="10248" max="10248" width="10.28515625" style="111" bestFit="1" customWidth="1"/>
    <col min="10249" max="10249" width="9.28515625" style="111" bestFit="1" customWidth="1"/>
    <col min="10250" max="10250" width="15.140625" style="111" bestFit="1" customWidth="1"/>
    <col min="10251" max="10494" width="11.42578125" style="111"/>
    <col min="10495" max="10495" width="19.5703125" style="111" bestFit="1" customWidth="1"/>
    <col min="10496" max="10496" width="6.85546875" style="111" bestFit="1" customWidth="1"/>
    <col min="10497" max="10497" width="7.7109375" style="111" bestFit="1" customWidth="1"/>
    <col min="10498" max="10498" width="9.28515625" style="111" bestFit="1" customWidth="1"/>
    <col min="10499" max="10499" width="8.85546875" style="111" bestFit="1" customWidth="1"/>
    <col min="10500" max="10500" width="14.140625" style="111" bestFit="1" customWidth="1"/>
    <col min="10501" max="10501" width="9.28515625" style="111" bestFit="1" customWidth="1"/>
    <col min="10502" max="10502" width="9" style="111" bestFit="1" customWidth="1"/>
    <col min="10503" max="10503" width="9.28515625" style="111" bestFit="1" customWidth="1"/>
    <col min="10504" max="10504" width="10.28515625" style="111" bestFit="1" customWidth="1"/>
    <col min="10505" max="10505" width="9.28515625" style="111" bestFit="1" customWidth="1"/>
    <col min="10506" max="10506" width="15.140625" style="111" bestFit="1" customWidth="1"/>
    <col min="10507" max="10750" width="11.42578125" style="111"/>
    <col min="10751" max="10751" width="19.5703125" style="111" bestFit="1" customWidth="1"/>
    <col min="10752" max="10752" width="6.85546875" style="111" bestFit="1" customWidth="1"/>
    <col min="10753" max="10753" width="7.7109375" style="111" bestFit="1" customWidth="1"/>
    <col min="10754" max="10754" width="9.28515625" style="111" bestFit="1" customWidth="1"/>
    <col min="10755" max="10755" width="8.85546875" style="111" bestFit="1" customWidth="1"/>
    <col min="10756" max="10756" width="14.140625" style="111" bestFit="1" customWidth="1"/>
    <col min="10757" max="10757" width="9.28515625" style="111" bestFit="1" customWidth="1"/>
    <col min="10758" max="10758" width="9" style="111" bestFit="1" customWidth="1"/>
    <col min="10759" max="10759" width="9.28515625" style="111" bestFit="1" customWidth="1"/>
    <col min="10760" max="10760" width="10.28515625" style="111" bestFit="1" customWidth="1"/>
    <col min="10761" max="10761" width="9.28515625" style="111" bestFit="1" customWidth="1"/>
    <col min="10762" max="10762" width="15.140625" style="111" bestFit="1" customWidth="1"/>
    <col min="10763" max="11006" width="11.42578125" style="111"/>
    <col min="11007" max="11007" width="19.5703125" style="111" bestFit="1" customWidth="1"/>
    <col min="11008" max="11008" width="6.85546875" style="111" bestFit="1" customWidth="1"/>
    <col min="11009" max="11009" width="7.7109375" style="111" bestFit="1" customWidth="1"/>
    <col min="11010" max="11010" width="9.28515625" style="111" bestFit="1" customWidth="1"/>
    <col min="11011" max="11011" width="8.85546875" style="111" bestFit="1" customWidth="1"/>
    <col min="11012" max="11012" width="14.140625" style="111" bestFit="1" customWidth="1"/>
    <col min="11013" max="11013" width="9.28515625" style="111" bestFit="1" customWidth="1"/>
    <col min="11014" max="11014" width="9" style="111" bestFit="1" customWidth="1"/>
    <col min="11015" max="11015" width="9.28515625" style="111" bestFit="1" customWidth="1"/>
    <col min="11016" max="11016" width="10.28515625" style="111" bestFit="1" customWidth="1"/>
    <col min="11017" max="11017" width="9.28515625" style="111" bestFit="1" customWidth="1"/>
    <col min="11018" max="11018" width="15.140625" style="111" bestFit="1" customWidth="1"/>
    <col min="11019" max="11262" width="11.42578125" style="111"/>
    <col min="11263" max="11263" width="19.5703125" style="111" bestFit="1" customWidth="1"/>
    <col min="11264" max="11264" width="6.85546875" style="111" bestFit="1" customWidth="1"/>
    <col min="11265" max="11265" width="7.7109375" style="111" bestFit="1" customWidth="1"/>
    <col min="11266" max="11266" width="9.28515625" style="111" bestFit="1" customWidth="1"/>
    <col min="11267" max="11267" width="8.85546875" style="111" bestFit="1" customWidth="1"/>
    <col min="11268" max="11268" width="14.140625" style="111" bestFit="1" customWidth="1"/>
    <col min="11269" max="11269" width="9.28515625" style="111" bestFit="1" customWidth="1"/>
    <col min="11270" max="11270" width="9" style="111" bestFit="1" customWidth="1"/>
    <col min="11271" max="11271" width="9.28515625" style="111" bestFit="1" customWidth="1"/>
    <col min="11272" max="11272" width="10.28515625" style="111" bestFit="1" customWidth="1"/>
    <col min="11273" max="11273" width="9.28515625" style="111" bestFit="1" customWidth="1"/>
    <col min="11274" max="11274" width="15.140625" style="111" bestFit="1" customWidth="1"/>
    <col min="11275" max="11518" width="11.42578125" style="111"/>
    <col min="11519" max="11519" width="19.5703125" style="111" bestFit="1" customWidth="1"/>
    <col min="11520" max="11520" width="6.85546875" style="111" bestFit="1" customWidth="1"/>
    <col min="11521" max="11521" width="7.7109375" style="111" bestFit="1" customWidth="1"/>
    <col min="11522" max="11522" width="9.28515625" style="111" bestFit="1" customWidth="1"/>
    <col min="11523" max="11523" width="8.85546875" style="111" bestFit="1" customWidth="1"/>
    <col min="11524" max="11524" width="14.140625" style="111" bestFit="1" customWidth="1"/>
    <col min="11525" max="11525" width="9.28515625" style="111" bestFit="1" customWidth="1"/>
    <col min="11526" max="11526" width="9" style="111" bestFit="1" customWidth="1"/>
    <col min="11527" max="11527" width="9.28515625" style="111" bestFit="1" customWidth="1"/>
    <col min="11528" max="11528" width="10.28515625" style="111" bestFit="1" customWidth="1"/>
    <col min="11529" max="11529" width="9.28515625" style="111" bestFit="1" customWidth="1"/>
    <col min="11530" max="11530" width="15.140625" style="111" bestFit="1" customWidth="1"/>
    <col min="11531" max="11774" width="11.42578125" style="111"/>
    <col min="11775" max="11775" width="19.5703125" style="111" bestFit="1" customWidth="1"/>
    <col min="11776" max="11776" width="6.85546875" style="111" bestFit="1" customWidth="1"/>
    <col min="11777" max="11777" width="7.7109375" style="111" bestFit="1" customWidth="1"/>
    <col min="11778" max="11778" width="9.28515625" style="111" bestFit="1" customWidth="1"/>
    <col min="11779" max="11779" width="8.85546875" style="111" bestFit="1" customWidth="1"/>
    <col min="11780" max="11780" width="14.140625" style="111" bestFit="1" customWidth="1"/>
    <col min="11781" max="11781" width="9.28515625" style="111" bestFit="1" customWidth="1"/>
    <col min="11782" max="11782" width="9" style="111" bestFit="1" customWidth="1"/>
    <col min="11783" max="11783" width="9.28515625" style="111" bestFit="1" customWidth="1"/>
    <col min="11784" max="11784" width="10.28515625" style="111" bestFit="1" customWidth="1"/>
    <col min="11785" max="11785" width="9.28515625" style="111" bestFit="1" customWidth="1"/>
    <col min="11786" max="11786" width="15.140625" style="111" bestFit="1" customWidth="1"/>
    <col min="11787" max="12030" width="11.42578125" style="111"/>
    <col min="12031" max="12031" width="19.5703125" style="111" bestFit="1" customWidth="1"/>
    <col min="12032" max="12032" width="6.85546875" style="111" bestFit="1" customWidth="1"/>
    <col min="12033" max="12033" width="7.7109375" style="111" bestFit="1" customWidth="1"/>
    <col min="12034" max="12034" width="9.28515625" style="111" bestFit="1" customWidth="1"/>
    <col min="12035" max="12035" width="8.85546875" style="111" bestFit="1" customWidth="1"/>
    <col min="12036" max="12036" width="14.140625" style="111" bestFit="1" customWidth="1"/>
    <col min="12037" max="12037" width="9.28515625" style="111" bestFit="1" customWidth="1"/>
    <col min="12038" max="12038" width="9" style="111" bestFit="1" customWidth="1"/>
    <col min="12039" max="12039" width="9.28515625" style="111" bestFit="1" customWidth="1"/>
    <col min="12040" max="12040" width="10.28515625" style="111" bestFit="1" customWidth="1"/>
    <col min="12041" max="12041" width="9.28515625" style="111" bestFit="1" customWidth="1"/>
    <col min="12042" max="12042" width="15.140625" style="111" bestFit="1" customWidth="1"/>
    <col min="12043" max="12286" width="11.42578125" style="111"/>
    <col min="12287" max="12287" width="19.5703125" style="111" bestFit="1" customWidth="1"/>
    <col min="12288" max="12288" width="6.85546875" style="111" bestFit="1" customWidth="1"/>
    <col min="12289" max="12289" width="7.7109375" style="111" bestFit="1" customWidth="1"/>
    <col min="12290" max="12290" width="9.28515625" style="111" bestFit="1" customWidth="1"/>
    <col min="12291" max="12291" width="8.85546875" style="111" bestFit="1" customWidth="1"/>
    <col min="12292" max="12292" width="14.140625" style="111" bestFit="1" customWidth="1"/>
    <col min="12293" max="12293" width="9.28515625" style="111" bestFit="1" customWidth="1"/>
    <col min="12294" max="12294" width="9" style="111" bestFit="1" customWidth="1"/>
    <col min="12295" max="12295" width="9.28515625" style="111" bestFit="1" customWidth="1"/>
    <col min="12296" max="12296" width="10.28515625" style="111" bestFit="1" customWidth="1"/>
    <col min="12297" max="12297" width="9.28515625" style="111" bestFit="1" customWidth="1"/>
    <col min="12298" max="12298" width="15.140625" style="111" bestFit="1" customWidth="1"/>
    <col min="12299" max="12542" width="11.42578125" style="111"/>
    <col min="12543" max="12543" width="19.5703125" style="111" bestFit="1" customWidth="1"/>
    <col min="12544" max="12544" width="6.85546875" style="111" bestFit="1" customWidth="1"/>
    <col min="12545" max="12545" width="7.7109375" style="111" bestFit="1" customWidth="1"/>
    <col min="12546" max="12546" width="9.28515625" style="111" bestFit="1" customWidth="1"/>
    <col min="12547" max="12547" width="8.85546875" style="111" bestFit="1" customWidth="1"/>
    <col min="12548" max="12548" width="14.140625" style="111" bestFit="1" customWidth="1"/>
    <col min="12549" max="12549" width="9.28515625" style="111" bestFit="1" customWidth="1"/>
    <col min="12550" max="12550" width="9" style="111" bestFit="1" customWidth="1"/>
    <col min="12551" max="12551" width="9.28515625" style="111" bestFit="1" customWidth="1"/>
    <col min="12552" max="12552" width="10.28515625" style="111" bestFit="1" customWidth="1"/>
    <col min="12553" max="12553" width="9.28515625" style="111" bestFit="1" customWidth="1"/>
    <col min="12554" max="12554" width="15.140625" style="111" bestFit="1" customWidth="1"/>
    <col min="12555" max="12798" width="11.42578125" style="111"/>
    <col min="12799" max="12799" width="19.5703125" style="111" bestFit="1" customWidth="1"/>
    <col min="12800" max="12800" width="6.85546875" style="111" bestFit="1" customWidth="1"/>
    <col min="12801" max="12801" width="7.7109375" style="111" bestFit="1" customWidth="1"/>
    <col min="12802" max="12802" width="9.28515625" style="111" bestFit="1" customWidth="1"/>
    <col min="12803" max="12803" width="8.85546875" style="111" bestFit="1" customWidth="1"/>
    <col min="12804" max="12804" width="14.140625" style="111" bestFit="1" customWidth="1"/>
    <col min="12805" max="12805" width="9.28515625" style="111" bestFit="1" customWidth="1"/>
    <col min="12806" max="12806" width="9" style="111" bestFit="1" customWidth="1"/>
    <col min="12807" max="12807" width="9.28515625" style="111" bestFit="1" customWidth="1"/>
    <col min="12808" max="12808" width="10.28515625" style="111" bestFit="1" customWidth="1"/>
    <col min="12809" max="12809" width="9.28515625" style="111" bestFit="1" customWidth="1"/>
    <col min="12810" max="12810" width="15.140625" style="111" bestFit="1" customWidth="1"/>
    <col min="12811" max="13054" width="11.42578125" style="111"/>
    <col min="13055" max="13055" width="19.5703125" style="111" bestFit="1" customWidth="1"/>
    <col min="13056" max="13056" width="6.85546875" style="111" bestFit="1" customWidth="1"/>
    <col min="13057" max="13057" width="7.7109375" style="111" bestFit="1" customWidth="1"/>
    <col min="13058" max="13058" width="9.28515625" style="111" bestFit="1" customWidth="1"/>
    <col min="13059" max="13059" width="8.85546875" style="111" bestFit="1" customWidth="1"/>
    <col min="13060" max="13060" width="14.140625" style="111" bestFit="1" customWidth="1"/>
    <col min="13061" max="13061" width="9.28515625" style="111" bestFit="1" customWidth="1"/>
    <col min="13062" max="13062" width="9" style="111" bestFit="1" customWidth="1"/>
    <col min="13063" max="13063" width="9.28515625" style="111" bestFit="1" customWidth="1"/>
    <col min="13064" max="13064" width="10.28515625" style="111" bestFit="1" customWidth="1"/>
    <col min="13065" max="13065" width="9.28515625" style="111" bestFit="1" customWidth="1"/>
    <col min="13066" max="13066" width="15.140625" style="111" bestFit="1" customWidth="1"/>
    <col min="13067" max="13310" width="11.42578125" style="111"/>
    <col min="13311" max="13311" width="19.5703125" style="111" bestFit="1" customWidth="1"/>
    <col min="13312" max="13312" width="6.85546875" style="111" bestFit="1" customWidth="1"/>
    <col min="13313" max="13313" width="7.7109375" style="111" bestFit="1" customWidth="1"/>
    <col min="13314" max="13314" width="9.28515625" style="111" bestFit="1" customWidth="1"/>
    <col min="13315" max="13315" width="8.85546875" style="111" bestFit="1" customWidth="1"/>
    <col min="13316" max="13316" width="14.140625" style="111" bestFit="1" customWidth="1"/>
    <col min="13317" max="13317" width="9.28515625" style="111" bestFit="1" customWidth="1"/>
    <col min="13318" max="13318" width="9" style="111" bestFit="1" customWidth="1"/>
    <col min="13319" max="13319" width="9.28515625" style="111" bestFit="1" customWidth="1"/>
    <col min="13320" max="13320" width="10.28515625" style="111" bestFit="1" customWidth="1"/>
    <col min="13321" max="13321" width="9.28515625" style="111" bestFit="1" customWidth="1"/>
    <col min="13322" max="13322" width="15.140625" style="111" bestFit="1" customWidth="1"/>
    <col min="13323" max="13566" width="11.42578125" style="111"/>
    <col min="13567" max="13567" width="19.5703125" style="111" bestFit="1" customWidth="1"/>
    <col min="13568" max="13568" width="6.85546875" style="111" bestFit="1" customWidth="1"/>
    <col min="13569" max="13569" width="7.7109375" style="111" bestFit="1" customWidth="1"/>
    <col min="13570" max="13570" width="9.28515625" style="111" bestFit="1" customWidth="1"/>
    <col min="13571" max="13571" width="8.85546875" style="111" bestFit="1" customWidth="1"/>
    <col min="13572" max="13572" width="14.140625" style="111" bestFit="1" customWidth="1"/>
    <col min="13573" max="13573" width="9.28515625" style="111" bestFit="1" customWidth="1"/>
    <col min="13574" max="13574" width="9" style="111" bestFit="1" customWidth="1"/>
    <col min="13575" max="13575" width="9.28515625" style="111" bestFit="1" customWidth="1"/>
    <col min="13576" max="13576" width="10.28515625" style="111" bestFit="1" customWidth="1"/>
    <col min="13577" max="13577" width="9.28515625" style="111" bestFit="1" customWidth="1"/>
    <col min="13578" max="13578" width="15.140625" style="111" bestFit="1" customWidth="1"/>
    <col min="13579" max="13822" width="11.42578125" style="111"/>
    <col min="13823" max="13823" width="19.5703125" style="111" bestFit="1" customWidth="1"/>
    <col min="13824" max="13824" width="6.85546875" style="111" bestFit="1" customWidth="1"/>
    <col min="13825" max="13825" width="7.7109375" style="111" bestFit="1" customWidth="1"/>
    <col min="13826" max="13826" width="9.28515625" style="111" bestFit="1" customWidth="1"/>
    <col min="13827" max="13827" width="8.85546875" style="111" bestFit="1" customWidth="1"/>
    <col min="13828" max="13828" width="14.140625" style="111" bestFit="1" customWidth="1"/>
    <col min="13829" max="13829" width="9.28515625" style="111" bestFit="1" customWidth="1"/>
    <col min="13830" max="13830" width="9" style="111" bestFit="1" customWidth="1"/>
    <col min="13831" max="13831" width="9.28515625" style="111" bestFit="1" customWidth="1"/>
    <col min="13832" max="13832" width="10.28515625" style="111" bestFit="1" customWidth="1"/>
    <col min="13833" max="13833" width="9.28515625" style="111" bestFit="1" customWidth="1"/>
    <col min="13834" max="13834" width="15.140625" style="111" bestFit="1" customWidth="1"/>
    <col min="13835" max="14078" width="11.42578125" style="111"/>
    <col min="14079" max="14079" width="19.5703125" style="111" bestFit="1" customWidth="1"/>
    <col min="14080" max="14080" width="6.85546875" style="111" bestFit="1" customWidth="1"/>
    <col min="14081" max="14081" width="7.7109375" style="111" bestFit="1" customWidth="1"/>
    <col min="14082" max="14082" width="9.28515625" style="111" bestFit="1" customWidth="1"/>
    <col min="14083" max="14083" width="8.85546875" style="111" bestFit="1" customWidth="1"/>
    <col min="14084" max="14084" width="14.140625" style="111" bestFit="1" customWidth="1"/>
    <col min="14085" max="14085" width="9.28515625" style="111" bestFit="1" customWidth="1"/>
    <col min="14086" max="14086" width="9" style="111" bestFit="1" customWidth="1"/>
    <col min="14087" max="14087" width="9.28515625" style="111" bestFit="1" customWidth="1"/>
    <col min="14088" max="14088" width="10.28515625" style="111" bestFit="1" customWidth="1"/>
    <col min="14089" max="14089" width="9.28515625" style="111" bestFit="1" customWidth="1"/>
    <col min="14090" max="14090" width="15.140625" style="111" bestFit="1" customWidth="1"/>
    <col min="14091" max="14334" width="11.42578125" style="111"/>
    <col min="14335" max="14335" width="19.5703125" style="111" bestFit="1" customWidth="1"/>
    <col min="14336" max="14336" width="6.85546875" style="111" bestFit="1" customWidth="1"/>
    <col min="14337" max="14337" width="7.7109375" style="111" bestFit="1" customWidth="1"/>
    <col min="14338" max="14338" width="9.28515625" style="111" bestFit="1" customWidth="1"/>
    <col min="14339" max="14339" width="8.85546875" style="111" bestFit="1" customWidth="1"/>
    <col min="14340" max="14340" width="14.140625" style="111" bestFit="1" customWidth="1"/>
    <col min="14341" max="14341" width="9.28515625" style="111" bestFit="1" customWidth="1"/>
    <col min="14342" max="14342" width="9" style="111" bestFit="1" customWidth="1"/>
    <col min="14343" max="14343" width="9.28515625" style="111" bestFit="1" customWidth="1"/>
    <col min="14344" max="14344" width="10.28515625" style="111" bestFit="1" customWidth="1"/>
    <col min="14345" max="14345" width="9.28515625" style="111" bestFit="1" customWidth="1"/>
    <col min="14346" max="14346" width="15.140625" style="111" bestFit="1" customWidth="1"/>
    <col min="14347" max="14590" width="11.42578125" style="111"/>
    <col min="14591" max="14591" width="19.5703125" style="111" bestFit="1" customWidth="1"/>
    <col min="14592" max="14592" width="6.85546875" style="111" bestFit="1" customWidth="1"/>
    <col min="14593" max="14593" width="7.7109375" style="111" bestFit="1" customWidth="1"/>
    <col min="14594" max="14594" width="9.28515625" style="111" bestFit="1" customWidth="1"/>
    <col min="14595" max="14595" width="8.85546875" style="111" bestFit="1" customWidth="1"/>
    <col min="14596" max="14596" width="14.140625" style="111" bestFit="1" customWidth="1"/>
    <col min="14597" max="14597" width="9.28515625" style="111" bestFit="1" customWidth="1"/>
    <col min="14598" max="14598" width="9" style="111" bestFit="1" customWidth="1"/>
    <col min="14599" max="14599" width="9.28515625" style="111" bestFit="1" customWidth="1"/>
    <col min="14600" max="14600" width="10.28515625" style="111" bestFit="1" customWidth="1"/>
    <col min="14601" max="14601" width="9.28515625" style="111" bestFit="1" customWidth="1"/>
    <col min="14602" max="14602" width="15.140625" style="111" bestFit="1" customWidth="1"/>
    <col min="14603" max="14846" width="11.42578125" style="111"/>
    <col min="14847" max="14847" width="19.5703125" style="111" bestFit="1" customWidth="1"/>
    <col min="14848" max="14848" width="6.85546875" style="111" bestFit="1" customWidth="1"/>
    <col min="14849" max="14849" width="7.7109375" style="111" bestFit="1" customWidth="1"/>
    <col min="14850" max="14850" width="9.28515625" style="111" bestFit="1" customWidth="1"/>
    <col min="14851" max="14851" width="8.85546875" style="111" bestFit="1" customWidth="1"/>
    <col min="14852" max="14852" width="14.140625" style="111" bestFit="1" customWidth="1"/>
    <col min="14853" max="14853" width="9.28515625" style="111" bestFit="1" customWidth="1"/>
    <col min="14854" max="14854" width="9" style="111" bestFit="1" customWidth="1"/>
    <col min="14855" max="14855" width="9.28515625" style="111" bestFit="1" customWidth="1"/>
    <col min="14856" max="14856" width="10.28515625" style="111" bestFit="1" customWidth="1"/>
    <col min="14857" max="14857" width="9.28515625" style="111" bestFit="1" customWidth="1"/>
    <col min="14858" max="14858" width="15.140625" style="111" bestFit="1" customWidth="1"/>
    <col min="14859" max="15102" width="11.42578125" style="111"/>
    <col min="15103" max="15103" width="19.5703125" style="111" bestFit="1" customWidth="1"/>
    <col min="15104" max="15104" width="6.85546875" style="111" bestFit="1" customWidth="1"/>
    <col min="15105" max="15105" width="7.7109375" style="111" bestFit="1" customWidth="1"/>
    <col min="15106" max="15106" width="9.28515625" style="111" bestFit="1" customWidth="1"/>
    <col min="15107" max="15107" width="8.85546875" style="111" bestFit="1" customWidth="1"/>
    <col min="15108" max="15108" width="14.140625" style="111" bestFit="1" customWidth="1"/>
    <col min="15109" max="15109" width="9.28515625" style="111" bestFit="1" customWidth="1"/>
    <col min="15110" max="15110" width="9" style="111" bestFit="1" customWidth="1"/>
    <col min="15111" max="15111" width="9.28515625" style="111" bestFit="1" customWidth="1"/>
    <col min="15112" max="15112" width="10.28515625" style="111" bestFit="1" customWidth="1"/>
    <col min="15113" max="15113" width="9.28515625" style="111" bestFit="1" customWidth="1"/>
    <col min="15114" max="15114" width="15.140625" style="111" bestFit="1" customWidth="1"/>
    <col min="15115" max="15358" width="11.42578125" style="111"/>
    <col min="15359" max="15359" width="19.5703125" style="111" bestFit="1" customWidth="1"/>
    <col min="15360" max="15360" width="6.85546875" style="111" bestFit="1" customWidth="1"/>
    <col min="15361" max="15361" width="7.7109375" style="111" bestFit="1" customWidth="1"/>
    <col min="15362" max="15362" width="9.28515625" style="111" bestFit="1" customWidth="1"/>
    <col min="15363" max="15363" width="8.85546875" style="111" bestFit="1" customWidth="1"/>
    <col min="15364" max="15364" width="14.140625" style="111" bestFit="1" customWidth="1"/>
    <col min="15365" max="15365" width="9.28515625" style="111" bestFit="1" customWidth="1"/>
    <col min="15366" max="15366" width="9" style="111" bestFit="1" customWidth="1"/>
    <col min="15367" max="15367" width="9.28515625" style="111" bestFit="1" customWidth="1"/>
    <col min="15368" max="15368" width="10.28515625" style="111" bestFit="1" customWidth="1"/>
    <col min="15369" max="15369" width="9.28515625" style="111" bestFit="1" customWidth="1"/>
    <col min="15370" max="15370" width="15.140625" style="111" bestFit="1" customWidth="1"/>
    <col min="15371" max="15614" width="11.42578125" style="111"/>
    <col min="15615" max="15615" width="19.5703125" style="111" bestFit="1" customWidth="1"/>
    <col min="15616" max="15616" width="6.85546875" style="111" bestFit="1" customWidth="1"/>
    <col min="15617" max="15617" width="7.7109375" style="111" bestFit="1" customWidth="1"/>
    <col min="15618" max="15618" width="9.28515625" style="111" bestFit="1" customWidth="1"/>
    <col min="15619" max="15619" width="8.85546875" style="111" bestFit="1" customWidth="1"/>
    <col min="15620" max="15620" width="14.140625" style="111" bestFit="1" customWidth="1"/>
    <col min="15621" max="15621" width="9.28515625" style="111" bestFit="1" customWidth="1"/>
    <col min="15622" max="15622" width="9" style="111" bestFit="1" customWidth="1"/>
    <col min="15623" max="15623" width="9.28515625" style="111" bestFit="1" customWidth="1"/>
    <col min="15624" max="15624" width="10.28515625" style="111" bestFit="1" customWidth="1"/>
    <col min="15625" max="15625" width="9.28515625" style="111" bestFit="1" customWidth="1"/>
    <col min="15626" max="15626" width="15.140625" style="111" bestFit="1" customWidth="1"/>
    <col min="15627" max="15870" width="11.42578125" style="111"/>
    <col min="15871" max="15871" width="19.5703125" style="111" bestFit="1" customWidth="1"/>
    <col min="15872" max="15872" width="6.85546875" style="111" bestFit="1" customWidth="1"/>
    <col min="15873" max="15873" width="7.7109375" style="111" bestFit="1" customWidth="1"/>
    <col min="15874" max="15874" width="9.28515625" style="111" bestFit="1" customWidth="1"/>
    <col min="15875" max="15875" width="8.85546875" style="111" bestFit="1" customWidth="1"/>
    <col min="15876" max="15876" width="14.140625" style="111" bestFit="1" customWidth="1"/>
    <col min="15877" max="15877" width="9.28515625" style="111" bestFit="1" customWidth="1"/>
    <col min="15878" max="15878" width="9" style="111" bestFit="1" customWidth="1"/>
    <col min="15879" max="15879" width="9.28515625" style="111" bestFit="1" customWidth="1"/>
    <col min="15880" max="15880" width="10.28515625" style="111" bestFit="1" customWidth="1"/>
    <col min="15881" max="15881" width="9.28515625" style="111" bestFit="1" customWidth="1"/>
    <col min="15882" max="15882" width="15.140625" style="111" bestFit="1" customWidth="1"/>
    <col min="15883" max="16126" width="11.42578125" style="111"/>
    <col min="16127" max="16127" width="19.5703125" style="111" bestFit="1" customWidth="1"/>
    <col min="16128" max="16128" width="6.85546875" style="111" bestFit="1" customWidth="1"/>
    <col min="16129" max="16129" width="7.7109375" style="111" bestFit="1" customWidth="1"/>
    <col min="16130" max="16130" width="9.28515625" style="111" bestFit="1" customWidth="1"/>
    <col min="16131" max="16131" width="8.85546875" style="111" bestFit="1" customWidth="1"/>
    <col min="16132" max="16132" width="14.140625" style="111" bestFit="1" customWidth="1"/>
    <col min="16133" max="16133" width="9.28515625" style="111" bestFit="1" customWidth="1"/>
    <col min="16134" max="16134" width="9" style="111" bestFit="1" customWidth="1"/>
    <col min="16135" max="16135" width="9.28515625" style="111" bestFit="1" customWidth="1"/>
    <col min="16136" max="16136" width="10.28515625" style="111" bestFit="1" customWidth="1"/>
    <col min="16137" max="16137" width="9.28515625" style="111" bestFit="1" customWidth="1"/>
    <col min="16138" max="16138" width="15.140625" style="111" bestFit="1" customWidth="1"/>
    <col min="16139" max="16384" width="11.42578125" style="111"/>
  </cols>
  <sheetData>
    <row r="1" spans="1:21" ht="12.75" customHeight="1">
      <c r="A1" s="189" t="s">
        <v>267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21" ht="12.75" customHeight="1">
      <c r="A2" s="191" t="s">
        <v>194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</row>
    <row r="3" spans="1:21" ht="12.75" customHeight="1">
      <c r="A3" s="191" t="s">
        <v>359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</row>
    <row r="4" spans="1:21" s="104" customFormat="1" ht="15.75" thickBot="1">
      <c r="A4" s="190" t="s">
        <v>312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27"/>
      <c r="N4" s="127"/>
      <c r="O4" s="127"/>
      <c r="P4" s="127"/>
      <c r="Q4" s="127"/>
      <c r="R4" s="127"/>
      <c r="S4" s="127"/>
      <c r="T4" s="127"/>
      <c r="U4" s="127"/>
    </row>
    <row r="5" spans="1:21" s="104" customFormat="1" ht="15.75">
      <c r="A5" s="105"/>
      <c r="B5" s="188" t="s">
        <v>83</v>
      </c>
      <c r="C5" s="188" t="s">
        <v>71</v>
      </c>
      <c r="D5" s="188"/>
      <c r="E5" s="188"/>
      <c r="F5" s="188"/>
      <c r="G5" s="188"/>
      <c r="H5" s="188"/>
      <c r="I5" s="188"/>
      <c r="J5" s="188"/>
      <c r="K5" s="128"/>
      <c r="L5" s="128"/>
    </row>
    <row r="6" spans="1:21" s="104" customFormat="1" ht="15.75">
      <c r="A6" s="105"/>
      <c r="B6" s="129"/>
      <c r="C6" s="108" t="s">
        <v>72</v>
      </c>
      <c r="D6" s="108" t="s">
        <v>73</v>
      </c>
      <c r="E6" s="108" t="s">
        <v>74</v>
      </c>
      <c r="F6" s="108" t="s">
        <v>75</v>
      </c>
      <c r="G6" s="108" t="s">
        <v>76</v>
      </c>
      <c r="H6" s="108" t="s">
        <v>78</v>
      </c>
      <c r="I6" s="108" t="s">
        <v>79</v>
      </c>
      <c r="J6" s="108" t="s">
        <v>80</v>
      </c>
      <c r="K6" s="107" t="s">
        <v>81</v>
      </c>
      <c r="L6" s="107" t="s">
        <v>82</v>
      </c>
    </row>
    <row r="7" spans="1:21" s="104" customFormat="1" ht="15.75">
      <c r="A7" s="112" t="s">
        <v>83</v>
      </c>
      <c r="B7" s="52">
        <v>17</v>
      </c>
      <c r="C7" s="53">
        <v>2</v>
      </c>
      <c r="D7" s="53">
        <v>1</v>
      </c>
      <c r="E7" s="53">
        <v>1</v>
      </c>
      <c r="F7" s="53">
        <v>1</v>
      </c>
      <c r="G7" s="53">
        <v>2</v>
      </c>
      <c r="H7" s="53">
        <v>3</v>
      </c>
      <c r="I7" s="53">
        <v>1</v>
      </c>
      <c r="J7" s="53">
        <v>1</v>
      </c>
      <c r="K7" s="53">
        <v>4</v>
      </c>
      <c r="L7" s="53">
        <v>1</v>
      </c>
    </row>
    <row r="8" spans="1:21" s="104" customFormat="1" ht="15.75">
      <c r="A8" s="69" t="s">
        <v>253</v>
      </c>
      <c r="B8" s="49">
        <v>2</v>
      </c>
      <c r="C8" s="50">
        <v>2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</row>
    <row r="9" spans="1:21" s="104" customFormat="1" ht="15.75">
      <c r="A9" s="70" t="s">
        <v>93</v>
      </c>
      <c r="B9" s="52">
        <v>1</v>
      </c>
      <c r="C9" s="53">
        <v>1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0">
        <v>0</v>
      </c>
      <c r="L9" s="50">
        <v>0</v>
      </c>
    </row>
    <row r="10" spans="1:21" s="104" customFormat="1" ht="15.75">
      <c r="A10" s="69" t="s">
        <v>106</v>
      </c>
      <c r="B10" s="49">
        <v>1</v>
      </c>
      <c r="C10" s="50">
        <v>1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3">
        <v>0</v>
      </c>
      <c r="L10" s="53">
        <v>0</v>
      </c>
    </row>
    <row r="11" spans="1:21" s="104" customFormat="1" ht="15.75">
      <c r="A11" s="70" t="s">
        <v>254</v>
      </c>
      <c r="B11" s="52">
        <v>10</v>
      </c>
      <c r="C11" s="53">
        <v>0</v>
      </c>
      <c r="D11" s="53">
        <v>0</v>
      </c>
      <c r="E11" s="53">
        <v>0</v>
      </c>
      <c r="F11" s="53">
        <v>0</v>
      </c>
      <c r="G11" s="53">
        <v>2</v>
      </c>
      <c r="H11" s="53">
        <v>3</v>
      </c>
      <c r="I11" s="53">
        <v>0</v>
      </c>
      <c r="J11" s="53">
        <v>1</v>
      </c>
      <c r="K11" s="50">
        <v>4</v>
      </c>
      <c r="L11" s="50">
        <v>0</v>
      </c>
    </row>
    <row r="12" spans="1:21" s="104" customFormat="1" ht="15">
      <c r="A12" s="70" t="s">
        <v>141</v>
      </c>
      <c r="B12" s="52">
        <v>10</v>
      </c>
      <c r="C12" s="53">
        <v>0</v>
      </c>
      <c r="D12" s="53">
        <v>0</v>
      </c>
      <c r="E12" s="53">
        <v>0</v>
      </c>
      <c r="F12" s="53">
        <v>0</v>
      </c>
      <c r="G12" s="53">
        <v>2</v>
      </c>
      <c r="H12" s="53">
        <v>3</v>
      </c>
      <c r="I12" s="53">
        <v>0</v>
      </c>
      <c r="J12" s="53">
        <v>1</v>
      </c>
      <c r="K12" s="53">
        <v>4</v>
      </c>
      <c r="L12" s="53">
        <v>0</v>
      </c>
    </row>
    <row r="13" spans="1:21" s="104" customFormat="1" ht="15.75">
      <c r="A13" s="69" t="s">
        <v>256</v>
      </c>
      <c r="B13" s="49">
        <v>4</v>
      </c>
      <c r="C13" s="50">
        <v>0</v>
      </c>
      <c r="D13" s="50">
        <v>1</v>
      </c>
      <c r="E13" s="50">
        <v>1</v>
      </c>
      <c r="F13" s="50">
        <v>0</v>
      </c>
      <c r="G13" s="50">
        <v>0</v>
      </c>
      <c r="H13" s="50">
        <v>0</v>
      </c>
      <c r="I13" s="50">
        <v>1</v>
      </c>
      <c r="J13" s="50">
        <v>0</v>
      </c>
      <c r="K13" s="50">
        <v>0</v>
      </c>
      <c r="L13" s="50">
        <v>1</v>
      </c>
    </row>
    <row r="14" spans="1:21" s="104" customFormat="1" ht="15">
      <c r="A14" s="70" t="s">
        <v>118</v>
      </c>
      <c r="B14" s="52">
        <v>4</v>
      </c>
      <c r="C14" s="53">
        <v>0</v>
      </c>
      <c r="D14" s="53">
        <v>1</v>
      </c>
      <c r="E14" s="53">
        <v>1</v>
      </c>
      <c r="F14" s="53">
        <v>0</v>
      </c>
      <c r="G14" s="53">
        <v>0</v>
      </c>
      <c r="H14" s="53">
        <v>0</v>
      </c>
      <c r="I14" s="53">
        <v>1</v>
      </c>
      <c r="J14" s="53">
        <v>0</v>
      </c>
      <c r="K14" s="53">
        <v>0</v>
      </c>
      <c r="L14" s="53">
        <v>1</v>
      </c>
    </row>
    <row r="15" spans="1:21" s="104" customFormat="1" ht="15.75">
      <c r="A15" s="69" t="s">
        <v>257</v>
      </c>
      <c r="B15" s="49">
        <v>1</v>
      </c>
      <c r="C15" s="50">
        <v>0</v>
      </c>
      <c r="D15" s="50">
        <v>0</v>
      </c>
      <c r="E15" s="50">
        <v>0</v>
      </c>
      <c r="F15" s="50">
        <v>1</v>
      </c>
      <c r="G15" s="50">
        <v>0</v>
      </c>
      <c r="H15" s="50">
        <v>0</v>
      </c>
      <c r="I15" s="50">
        <v>0</v>
      </c>
      <c r="J15" s="50">
        <v>0</v>
      </c>
      <c r="K15" s="53">
        <v>0</v>
      </c>
      <c r="L15" s="53">
        <v>0</v>
      </c>
    </row>
    <row r="16" spans="1:21" s="104" customFormat="1" ht="15.75">
      <c r="A16" s="70" t="s">
        <v>136</v>
      </c>
      <c r="B16" s="52">
        <v>1</v>
      </c>
      <c r="C16" s="53">
        <v>0</v>
      </c>
      <c r="D16" s="53">
        <v>0</v>
      </c>
      <c r="E16" s="53">
        <v>0</v>
      </c>
      <c r="F16" s="53">
        <v>1</v>
      </c>
      <c r="G16" s="53">
        <v>0</v>
      </c>
      <c r="H16" s="53">
        <v>0</v>
      </c>
      <c r="I16" s="53">
        <v>0</v>
      </c>
      <c r="J16" s="53">
        <v>0</v>
      </c>
      <c r="K16" s="50">
        <v>0</v>
      </c>
      <c r="L16" s="50">
        <v>0</v>
      </c>
    </row>
    <row r="17" spans="1:12">
      <c r="A17" s="176" t="s">
        <v>476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</row>
  </sheetData>
  <mergeCells count="6">
    <mergeCell ref="A17:L17"/>
    <mergeCell ref="A4:L4"/>
    <mergeCell ref="A1:K1"/>
    <mergeCell ref="A2:K2"/>
    <mergeCell ref="A3:K3"/>
    <mergeCell ref="B5:J5"/>
  </mergeCells>
  <phoneticPr fontId="0" type="noConversion"/>
  <pageMargins left="0.59055118110236227" right="0.59055118110236227" top="0.98425196850393704" bottom="0.78740157480314965" header="0.47244094488188981" footer="0.47244094488188981"/>
  <pageSetup paperSize="9" scale="74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25">
    <tabColor theme="4" tint="-0.249977111117893"/>
  </sheetPr>
  <dimension ref="A1:H29"/>
  <sheetViews>
    <sheetView zoomScale="85" zoomScaleNormal="85" workbookViewId="0">
      <selection activeCell="N29" sqref="N29"/>
    </sheetView>
  </sheetViews>
  <sheetFormatPr baseColWidth="10" defaultRowHeight="14.25"/>
  <cols>
    <col min="1" max="1" width="20.5703125" style="111" customWidth="1"/>
    <col min="2" max="2" width="6.140625" style="111" customWidth="1"/>
    <col min="3" max="3" width="7.7109375" style="111" bestFit="1" customWidth="1"/>
    <col min="4" max="4" width="9.28515625" style="111" bestFit="1" customWidth="1"/>
    <col min="5" max="5" width="9.85546875" style="111" customWidth="1"/>
    <col min="6" max="250" width="11.42578125" style="111"/>
    <col min="251" max="251" width="20.5703125" style="111" customWidth="1"/>
    <col min="252" max="252" width="6.140625" style="111" customWidth="1"/>
    <col min="253" max="253" width="7.7109375" style="111" bestFit="1" customWidth="1"/>
    <col min="254" max="254" width="9.28515625" style="111" bestFit="1" customWidth="1"/>
    <col min="255" max="255" width="26.42578125" style="111" bestFit="1" customWidth="1"/>
    <col min="256" max="256" width="14.42578125" style="111" bestFit="1" customWidth="1"/>
    <col min="257" max="257" width="9.5703125" style="111" bestFit="1" customWidth="1"/>
    <col min="258" max="258" width="9.42578125" style="111" bestFit="1" customWidth="1"/>
    <col min="259" max="506" width="11.42578125" style="111"/>
    <col min="507" max="507" width="20.5703125" style="111" customWidth="1"/>
    <col min="508" max="508" width="6.140625" style="111" customWidth="1"/>
    <col min="509" max="509" width="7.7109375" style="111" bestFit="1" customWidth="1"/>
    <col min="510" max="510" width="9.28515625" style="111" bestFit="1" customWidth="1"/>
    <col min="511" max="511" width="26.42578125" style="111" bestFit="1" customWidth="1"/>
    <col min="512" max="512" width="14.42578125" style="111" bestFit="1" customWidth="1"/>
    <col min="513" max="513" width="9.5703125" style="111" bestFit="1" customWidth="1"/>
    <col min="514" max="514" width="9.42578125" style="111" bestFit="1" customWidth="1"/>
    <col min="515" max="762" width="11.42578125" style="111"/>
    <col min="763" max="763" width="20.5703125" style="111" customWidth="1"/>
    <col min="764" max="764" width="6.140625" style="111" customWidth="1"/>
    <col min="765" max="765" width="7.7109375" style="111" bestFit="1" customWidth="1"/>
    <col min="766" max="766" width="9.28515625" style="111" bestFit="1" customWidth="1"/>
    <col min="767" max="767" width="26.42578125" style="111" bestFit="1" customWidth="1"/>
    <col min="768" max="768" width="14.42578125" style="111" bestFit="1" customWidth="1"/>
    <col min="769" max="769" width="9.5703125" style="111" bestFit="1" customWidth="1"/>
    <col min="770" max="770" width="9.42578125" style="111" bestFit="1" customWidth="1"/>
    <col min="771" max="1018" width="11.42578125" style="111"/>
    <col min="1019" max="1019" width="20.5703125" style="111" customWidth="1"/>
    <col min="1020" max="1020" width="6.140625" style="111" customWidth="1"/>
    <col min="1021" max="1021" width="7.7109375" style="111" bestFit="1" customWidth="1"/>
    <col min="1022" max="1022" width="9.28515625" style="111" bestFit="1" customWidth="1"/>
    <col min="1023" max="1023" width="26.42578125" style="111" bestFit="1" customWidth="1"/>
    <col min="1024" max="1024" width="14.42578125" style="111" bestFit="1" customWidth="1"/>
    <col min="1025" max="1025" width="9.5703125" style="111" bestFit="1" customWidth="1"/>
    <col min="1026" max="1026" width="9.42578125" style="111" bestFit="1" customWidth="1"/>
    <col min="1027" max="1274" width="11.42578125" style="111"/>
    <col min="1275" max="1275" width="20.5703125" style="111" customWidth="1"/>
    <col min="1276" max="1276" width="6.140625" style="111" customWidth="1"/>
    <col min="1277" max="1277" width="7.7109375" style="111" bestFit="1" customWidth="1"/>
    <col min="1278" max="1278" width="9.28515625" style="111" bestFit="1" customWidth="1"/>
    <col min="1279" max="1279" width="26.42578125" style="111" bestFit="1" customWidth="1"/>
    <col min="1280" max="1280" width="14.42578125" style="111" bestFit="1" customWidth="1"/>
    <col min="1281" max="1281" width="9.5703125" style="111" bestFit="1" customWidth="1"/>
    <col min="1282" max="1282" width="9.42578125" style="111" bestFit="1" customWidth="1"/>
    <col min="1283" max="1530" width="11.42578125" style="111"/>
    <col min="1531" max="1531" width="20.5703125" style="111" customWidth="1"/>
    <col min="1532" max="1532" width="6.140625" style="111" customWidth="1"/>
    <col min="1533" max="1533" width="7.7109375" style="111" bestFit="1" customWidth="1"/>
    <col min="1534" max="1534" width="9.28515625" style="111" bestFit="1" customWidth="1"/>
    <col min="1535" max="1535" width="26.42578125" style="111" bestFit="1" customWidth="1"/>
    <col min="1536" max="1536" width="14.42578125" style="111" bestFit="1" customWidth="1"/>
    <col min="1537" max="1537" width="9.5703125" style="111" bestFit="1" customWidth="1"/>
    <col min="1538" max="1538" width="9.42578125" style="111" bestFit="1" customWidth="1"/>
    <col min="1539" max="1786" width="11.42578125" style="111"/>
    <col min="1787" max="1787" width="20.5703125" style="111" customWidth="1"/>
    <col min="1788" max="1788" width="6.140625" style="111" customWidth="1"/>
    <col min="1789" max="1789" width="7.7109375" style="111" bestFit="1" customWidth="1"/>
    <col min="1790" max="1790" width="9.28515625" style="111" bestFit="1" customWidth="1"/>
    <col min="1791" max="1791" width="26.42578125" style="111" bestFit="1" customWidth="1"/>
    <col min="1792" max="1792" width="14.42578125" style="111" bestFit="1" customWidth="1"/>
    <col min="1793" max="1793" width="9.5703125" style="111" bestFit="1" customWidth="1"/>
    <col min="1794" max="1794" width="9.42578125" style="111" bestFit="1" customWidth="1"/>
    <col min="1795" max="2042" width="11.42578125" style="111"/>
    <col min="2043" max="2043" width="20.5703125" style="111" customWidth="1"/>
    <col min="2044" max="2044" width="6.140625" style="111" customWidth="1"/>
    <col min="2045" max="2045" width="7.7109375" style="111" bestFit="1" customWidth="1"/>
    <col min="2046" max="2046" width="9.28515625" style="111" bestFit="1" customWidth="1"/>
    <col min="2047" max="2047" width="26.42578125" style="111" bestFit="1" customWidth="1"/>
    <col min="2048" max="2048" width="14.42578125" style="111" bestFit="1" customWidth="1"/>
    <col min="2049" max="2049" width="9.5703125" style="111" bestFit="1" customWidth="1"/>
    <col min="2050" max="2050" width="9.42578125" style="111" bestFit="1" customWidth="1"/>
    <col min="2051" max="2298" width="11.42578125" style="111"/>
    <col min="2299" max="2299" width="20.5703125" style="111" customWidth="1"/>
    <col min="2300" max="2300" width="6.140625" style="111" customWidth="1"/>
    <col min="2301" max="2301" width="7.7109375" style="111" bestFit="1" customWidth="1"/>
    <col min="2302" max="2302" width="9.28515625" style="111" bestFit="1" customWidth="1"/>
    <col min="2303" max="2303" width="26.42578125" style="111" bestFit="1" customWidth="1"/>
    <col min="2304" max="2304" width="14.42578125" style="111" bestFit="1" customWidth="1"/>
    <col min="2305" max="2305" width="9.5703125" style="111" bestFit="1" customWidth="1"/>
    <col min="2306" max="2306" width="9.42578125" style="111" bestFit="1" customWidth="1"/>
    <col min="2307" max="2554" width="11.42578125" style="111"/>
    <col min="2555" max="2555" width="20.5703125" style="111" customWidth="1"/>
    <col min="2556" max="2556" width="6.140625" style="111" customWidth="1"/>
    <col min="2557" max="2557" width="7.7109375" style="111" bestFit="1" customWidth="1"/>
    <col min="2558" max="2558" width="9.28515625" style="111" bestFit="1" customWidth="1"/>
    <col min="2559" max="2559" width="26.42578125" style="111" bestFit="1" customWidth="1"/>
    <col min="2560" max="2560" width="14.42578125" style="111" bestFit="1" customWidth="1"/>
    <col min="2561" max="2561" width="9.5703125" style="111" bestFit="1" customWidth="1"/>
    <col min="2562" max="2562" width="9.42578125" style="111" bestFit="1" customWidth="1"/>
    <col min="2563" max="2810" width="11.42578125" style="111"/>
    <col min="2811" max="2811" width="20.5703125" style="111" customWidth="1"/>
    <col min="2812" max="2812" width="6.140625" style="111" customWidth="1"/>
    <col min="2813" max="2813" width="7.7109375" style="111" bestFit="1" customWidth="1"/>
    <col min="2814" max="2814" width="9.28515625" style="111" bestFit="1" customWidth="1"/>
    <col min="2815" max="2815" width="26.42578125" style="111" bestFit="1" customWidth="1"/>
    <col min="2816" max="2816" width="14.42578125" style="111" bestFit="1" customWidth="1"/>
    <col min="2817" max="2817" width="9.5703125" style="111" bestFit="1" customWidth="1"/>
    <col min="2818" max="2818" width="9.42578125" style="111" bestFit="1" customWidth="1"/>
    <col min="2819" max="3066" width="11.42578125" style="111"/>
    <col min="3067" max="3067" width="20.5703125" style="111" customWidth="1"/>
    <col min="3068" max="3068" width="6.140625" style="111" customWidth="1"/>
    <col min="3069" max="3069" width="7.7109375" style="111" bestFit="1" customWidth="1"/>
    <col min="3070" max="3070" width="9.28515625" style="111" bestFit="1" customWidth="1"/>
    <col min="3071" max="3071" width="26.42578125" style="111" bestFit="1" customWidth="1"/>
    <col min="3072" max="3072" width="14.42578125" style="111" bestFit="1" customWidth="1"/>
    <col min="3073" max="3073" width="9.5703125" style="111" bestFit="1" customWidth="1"/>
    <col min="3074" max="3074" width="9.42578125" style="111" bestFit="1" customWidth="1"/>
    <col min="3075" max="3322" width="11.42578125" style="111"/>
    <col min="3323" max="3323" width="20.5703125" style="111" customWidth="1"/>
    <col min="3324" max="3324" width="6.140625" style="111" customWidth="1"/>
    <col min="3325" max="3325" width="7.7109375" style="111" bestFit="1" customWidth="1"/>
    <col min="3326" max="3326" width="9.28515625" style="111" bestFit="1" customWidth="1"/>
    <col min="3327" max="3327" width="26.42578125" style="111" bestFit="1" customWidth="1"/>
    <col min="3328" max="3328" width="14.42578125" style="111" bestFit="1" customWidth="1"/>
    <col min="3329" max="3329" width="9.5703125" style="111" bestFit="1" customWidth="1"/>
    <col min="3330" max="3330" width="9.42578125" style="111" bestFit="1" customWidth="1"/>
    <col min="3331" max="3578" width="11.42578125" style="111"/>
    <col min="3579" max="3579" width="20.5703125" style="111" customWidth="1"/>
    <col min="3580" max="3580" width="6.140625" style="111" customWidth="1"/>
    <col min="3581" max="3581" width="7.7109375" style="111" bestFit="1" customWidth="1"/>
    <col min="3582" max="3582" width="9.28515625" style="111" bestFit="1" customWidth="1"/>
    <col min="3583" max="3583" width="26.42578125" style="111" bestFit="1" customWidth="1"/>
    <col min="3584" max="3584" width="14.42578125" style="111" bestFit="1" customWidth="1"/>
    <col min="3585" max="3585" width="9.5703125" style="111" bestFit="1" customWidth="1"/>
    <col min="3586" max="3586" width="9.42578125" style="111" bestFit="1" customWidth="1"/>
    <col min="3587" max="3834" width="11.42578125" style="111"/>
    <col min="3835" max="3835" width="20.5703125" style="111" customWidth="1"/>
    <col min="3836" max="3836" width="6.140625" style="111" customWidth="1"/>
    <col min="3837" max="3837" width="7.7109375" style="111" bestFit="1" customWidth="1"/>
    <col min="3838" max="3838" width="9.28515625" style="111" bestFit="1" customWidth="1"/>
    <col min="3839" max="3839" width="26.42578125" style="111" bestFit="1" customWidth="1"/>
    <col min="3840" max="3840" width="14.42578125" style="111" bestFit="1" customWidth="1"/>
    <col min="3841" max="3841" width="9.5703125" style="111" bestFit="1" customWidth="1"/>
    <col min="3842" max="3842" width="9.42578125" style="111" bestFit="1" customWidth="1"/>
    <col min="3843" max="4090" width="11.42578125" style="111"/>
    <col min="4091" max="4091" width="20.5703125" style="111" customWidth="1"/>
    <col min="4092" max="4092" width="6.140625" style="111" customWidth="1"/>
    <col min="4093" max="4093" width="7.7109375" style="111" bestFit="1" customWidth="1"/>
    <col min="4094" max="4094" width="9.28515625" style="111" bestFit="1" customWidth="1"/>
    <col min="4095" max="4095" width="26.42578125" style="111" bestFit="1" customWidth="1"/>
    <col min="4096" max="4096" width="14.42578125" style="111" bestFit="1" customWidth="1"/>
    <col min="4097" max="4097" width="9.5703125" style="111" bestFit="1" customWidth="1"/>
    <col min="4098" max="4098" width="9.42578125" style="111" bestFit="1" customWidth="1"/>
    <col min="4099" max="4346" width="11.42578125" style="111"/>
    <col min="4347" max="4347" width="20.5703125" style="111" customWidth="1"/>
    <col min="4348" max="4348" width="6.140625" style="111" customWidth="1"/>
    <col min="4349" max="4349" width="7.7109375" style="111" bestFit="1" customWidth="1"/>
    <col min="4350" max="4350" width="9.28515625" style="111" bestFit="1" customWidth="1"/>
    <col min="4351" max="4351" width="26.42578125" style="111" bestFit="1" customWidth="1"/>
    <col min="4352" max="4352" width="14.42578125" style="111" bestFit="1" customWidth="1"/>
    <col min="4353" max="4353" width="9.5703125" style="111" bestFit="1" customWidth="1"/>
    <col min="4354" max="4354" width="9.42578125" style="111" bestFit="1" customWidth="1"/>
    <col min="4355" max="4602" width="11.42578125" style="111"/>
    <col min="4603" max="4603" width="20.5703125" style="111" customWidth="1"/>
    <col min="4604" max="4604" width="6.140625" style="111" customWidth="1"/>
    <col min="4605" max="4605" width="7.7109375" style="111" bestFit="1" customWidth="1"/>
    <col min="4606" max="4606" width="9.28515625" style="111" bestFit="1" customWidth="1"/>
    <col min="4607" max="4607" width="26.42578125" style="111" bestFit="1" customWidth="1"/>
    <col min="4608" max="4608" width="14.42578125" style="111" bestFit="1" customWidth="1"/>
    <col min="4609" max="4609" width="9.5703125" style="111" bestFit="1" customWidth="1"/>
    <col min="4610" max="4610" width="9.42578125" style="111" bestFit="1" customWidth="1"/>
    <col min="4611" max="4858" width="11.42578125" style="111"/>
    <col min="4859" max="4859" width="20.5703125" style="111" customWidth="1"/>
    <col min="4860" max="4860" width="6.140625" style="111" customWidth="1"/>
    <col min="4861" max="4861" width="7.7109375" style="111" bestFit="1" customWidth="1"/>
    <col min="4862" max="4862" width="9.28515625" style="111" bestFit="1" customWidth="1"/>
    <col min="4863" max="4863" width="26.42578125" style="111" bestFit="1" customWidth="1"/>
    <col min="4864" max="4864" width="14.42578125" style="111" bestFit="1" customWidth="1"/>
    <col min="4865" max="4865" width="9.5703125" style="111" bestFit="1" customWidth="1"/>
    <col min="4866" max="4866" width="9.42578125" style="111" bestFit="1" customWidth="1"/>
    <col min="4867" max="5114" width="11.42578125" style="111"/>
    <col min="5115" max="5115" width="20.5703125" style="111" customWidth="1"/>
    <col min="5116" max="5116" width="6.140625" style="111" customWidth="1"/>
    <col min="5117" max="5117" width="7.7109375" style="111" bestFit="1" customWidth="1"/>
    <col min="5118" max="5118" width="9.28515625" style="111" bestFit="1" customWidth="1"/>
    <col min="5119" max="5119" width="26.42578125" style="111" bestFit="1" customWidth="1"/>
    <col min="5120" max="5120" width="14.42578125" style="111" bestFit="1" customWidth="1"/>
    <col min="5121" max="5121" width="9.5703125" style="111" bestFit="1" customWidth="1"/>
    <col min="5122" max="5122" width="9.42578125" style="111" bestFit="1" customWidth="1"/>
    <col min="5123" max="5370" width="11.42578125" style="111"/>
    <col min="5371" max="5371" width="20.5703125" style="111" customWidth="1"/>
    <col min="5372" max="5372" width="6.140625" style="111" customWidth="1"/>
    <col min="5373" max="5373" width="7.7109375" style="111" bestFit="1" customWidth="1"/>
    <col min="5374" max="5374" width="9.28515625" style="111" bestFit="1" customWidth="1"/>
    <col min="5375" max="5375" width="26.42578125" style="111" bestFit="1" customWidth="1"/>
    <col min="5376" max="5376" width="14.42578125" style="111" bestFit="1" customWidth="1"/>
    <col min="5377" max="5377" width="9.5703125" style="111" bestFit="1" customWidth="1"/>
    <col min="5378" max="5378" width="9.42578125" style="111" bestFit="1" customWidth="1"/>
    <col min="5379" max="5626" width="11.42578125" style="111"/>
    <col min="5627" max="5627" width="20.5703125" style="111" customWidth="1"/>
    <col min="5628" max="5628" width="6.140625" style="111" customWidth="1"/>
    <col min="5629" max="5629" width="7.7109375" style="111" bestFit="1" customWidth="1"/>
    <col min="5630" max="5630" width="9.28515625" style="111" bestFit="1" customWidth="1"/>
    <col min="5631" max="5631" width="26.42578125" style="111" bestFit="1" customWidth="1"/>
    <col min="5632" max="5632" width="14.42578125" style="111" bestFit="1" customWidth="1"/>
    <col min="5633" max="5633" width="9.5703125" style="111" bestFit="1" customWidth="1"/>
    <col min="5634" max="5634" width="9.42578125" style="111" bestFit="1" customWidth="1"/>
    <col min="5635" max="5882" width="11.42578125" style="111"/>
    <col min="5883" max="5883" width="20.5703125" style="111" customWidth="1"/>
    <col min="5884" max="5884" width="6.140625" style="111" customWidth="1"/>
    <col min="5885" max="5885" width="7.7109375" style="111" bestFit="1" customWidth="1"/>
    <col min="5886" max="5886" width="9.28515625" style="111" bestFit="1" customWidth="1"/>
    <col min="5887" max="5887" width="26.42578125" style="111" bestFit="1" customWidth="1"/>
    <col min="5888" max="5888" width="14.42578125" style="111" bestFit="1" customWidth="1"/>
    <col min="5889" max="5889" width="9.5703125" style="111" bestFit="1" customWidth="1"/>
    <col min="5890" max="5890" width="9.42578125" style="111" bestFit="1" customWidth="1"/>
    <col min="5891" max="6138" width="11.42578125" style="111"/>
    <col min="6139" max="6139" width="20.5703125" style="111" customWidth="1"/>
    <col min="6140" max="6140" width="6.140625" style="111" customWidth="1"/>
    <col min="6141" max="6141" width="7.7109375" style="111" bestFit="1" customWidth="1"/>
    <col min="6142" max="6142" width="9.28515625" style="111" bestFit="1" customWidth="1"/>
    <col min="6143" max="6143" width="26.42578125" style="111" bestFit="1" customWidth="1"/>
    <col min="6144" max="6144" width="14.42578125" style="111" bestFit="1" customWidth="1"/>
    <col min="6145" max="6145" width="9.5703125" style="111" bestFit="1" customWidth="1"/>
    <col min="6146" max="6146" width="9.42578125" style="111" bestFit="1" customWidth="1"/>
    <col min="6147" max="6394" width="11.42578125" style="111"/>
    <col min="6395" max="6395" width="20.5703125" style="111" customWidth="1"/>
    <col min="6396" max="6396" width="6.140625" style="111" customWidth="1"/>
    <col min="6397" max="6397" width="7.7109375" style="111" bestFit="1" customWidth="1"/>
    <col min="6398" max="6398" width="9.28515625" style="111" bestFit="1" customWidth="1"/>
    <col min="6399" max="6399" width="26.42578125" style="111" bestFit="1" customWidth="1"/>
    <col min="6400" max="6400" width="14.42578125" style="111" bestFit="1" customWidth="1"/>
    <col min="6401" max="6401" width="9.5703125" style="111" bestFit="1" customWidth="1"/>
    <col min="6402" max="6402" width="9.42578125" style="111" bestFit="1" customWidth="1"/>
    <col min="6403" max="6650" width="11.42578125" style="111"/>
    <col min="6651" max="6651" width="20.5703125" style="111" customWidth="1"/>
    <col min="6652" max="6652" width="6.140625" style="111" customWidth="1"/>
    <col min="6653" max="6653" width="7.7109375" style="111" bestFit="1" customWidth="1"/>
    <col min="6654" max="6654" width="9.28515625" style="111" bestFit="1" customWidth="1"/>
    <col min="6655" max="6655" width="26.42578125" style="111" bestFit="1" customWidth="1"/>
    <col min="6656" max="6656" width="14.42578125" style="111" bestFit="1" customWidth="1"/>
    <col min="6657" max="6657" width="9.5703125" style="111" bestFit="1" customWidth="1"/>
    <col min="6658" max="6658" width="9.42578125" style="111" bestFit="1" customWidth="1"/>
    <col min="6659" max="6906" width="11.42578125" style="111"/>
    <col min="6907" max="6907" width="20.5703125" style="111" customWidth="1"/>
    <col min="6908" max="6908" width="6.140625" style="111" customWidth="1"/>
    <col min="6909" max="6909" width="7.7109375" style="111" bestFit="1" customWidth="1"/>
    <col min="6910" max="6910" width="9.28515625" style="111" bestFit="1" customWidth="1"/>
    <col min="6911" max="6911" width="26.42578125" style="111" bestFit="1" customWidth="1"/>
    <col min="6912" max="6912" width="14.42578125" style="111" bestFit="1" customWidth="1"/>
    <col min="6913" max="6913" width="9.5703125" style="111" bestFit="1" customWidth="1"/>
    <col min="6914" max="6914" width="9.42578125" style="111" bestFit="1" customWidth="1"/>
    <col min="6915" max="7162" width="11.42578125" style="111"/>
    <col min="7163" max="7163" width="20.5703125" style="111" customWidth="1"/>
    <col min="7164" max="7164" width="6.140625" style="111" customWidth="1"/>
    <col min="7165" max="7165" width="7.7109375" style="111" bestFit="1" customWidth="1"/>
    <col min="7166" max="7166" width="9.28515625" style="111" bestFit="1" customWidth="1"/>
    <col min="7167" max="7167" width="26.42578125" style="111" bestFit="1" customWidth="1"/>
    <col min="7168" max="7168" width="14.42578125" style="111" bestFit="1" customWidth="1"/>
    <col min="7169" max="7169" width="9.5703125" style="111" bestFit="1" customWidth="1"/>
    <col min="7170" max="7170" width="9.42578125" style="111" bestFit="1" customWidth="1"/>
    <col min="7171" max="7418" width="11.42578125" style="111"/>
    <col min="7419" max="7419" width="20.5703125" style="111" customWidth="1"/>
    <col min="7420" max="7420" width="6.140625" style="111" customWidth="1"/>
    <col min="7421" max="7421" width="7.7109375" style="111" bestFit="1" customWidth="1"/>
    <col min="7422" max="7422" width="9.28515625" style="111" bestFit="1" customWidth="1"/>
    <col min="7423" max="7423" width="26.42578125" style="111" bestFit="1" customWidth="1"/>
    <col min="7424" max="7424" width="14.42578125" style="111" bestFit="1" customWidth="1"/>
    <col min="7425" max="7425" width="9.5703125" style="111" bestFit="1" customWidth="1"/>
    <col min="7426" max="7426" width="9.42578125" style="111" bestFit="1" customWidth="1"/>
    <col min="7427" max="7674" width="11.42578125" style="111"/>
    <col min="7675" max="7675" width="20.5703125" style="111" customWidth="1"/>
    <col min="7676" max="7676" width="6.140625" style="111" customWidth="1"/>
    <col min="7677" max="7677" width="7.7109375" style="111" bestFit="1" customWidth="1"/>
    <col min="7678" max="7678" width="9.28515625" style="111" bestFit="1" customWidth="1"/>
    <col min="7679" max="7679" width="26.42578125" style="111" bestFit="1" customWidth="1"/>
    <col min="7680" max="7680" width="14.42578125" style="111" bestFit="1" customWidth="1"/>
    <col min="7681" max="7681" width="9.5703125" style="111" bestFit="1" customWidth="1"/>
    <col min="7682" max="7682" width="9.42578125" style="111" bestFit="1" customWidth="1"/>
    <col min="7683" max="7930" width="11.42578125" style="111"/>
    <col min="7931" max="7931" width="20.5703125" style="111" customWidth="1"/>
    <col min="7932" max="7932" width="6.140625" style="111" customWidth="1"/>
    <col min="7933" max="7933" width="7.7109375" style="111" bestFit="1" customWidth="1"/>
    <col min="7934" max="7934" width="9.28515625" style="111" bestFit="1" customWidth="1"/>
    <col min="7935" max="7935" width="26.42578125" style="111" bestFit="1" customWidth="1"/>
    <col min="7936" max="7936" width="14.42578125" style="111" bestFit="1" customWidth="1"/>
    <col min="7937" max="7937" width="9.5703125" style="111" bestFit="1" customWidth="1"/>
    <col min="7938" max="7938" width="9.42578125" style="111" bestFit="1" customWidth="1"/>
    <col min="7939" max="8186" width="11.42578125" style="111"/>
    <col min="8187" max="8187" width="20.5703125" style="111" customWidth="1"/>
    <col min="8188" max="8188" width="6.140625" style="111" customWidth="1"/>
    <col min="8189" max="8189" width="7.7109375" style="111" bestFit="1" customWidth="1"/>
    <col min="8190" max="8190" width="9.28515625" style="111" bestFit="1" customWidth="1"/>
    <col min="8191" max="8191" width="26.42578125" style="111" bestFit="1" customWidth="1"/>
    <col min="8192" max="8192" width="14.42578125" style="111" bestFit="1" customWidth="1"/>
    <col min="8193" max="8193" width="9.5703125" style="111" bestFit="1" customWidth="1"/>
    <col min="8194" max="8194" width="9.42578125" style="111" bestFit="1" customWidth="1"/>
    <col min="8195" max="8442" width="11.42578125" style="111"/>
    <col min="8443" max="8443" width="20.5703125" style="111" customWidth="1"/>
    <col min="8444" max="8444" width="6.140625" style="111" customWidth="1"/>
    <col min="8445" max="8445" width="7.7109375" style="111" bestFit="1" customWidth="1"/>
    <col min="8446" max="8446" width="9.28515625" style="111" bestFit="1" customWidth="1"/>
    <col min="8447" max="8447" width="26.42578125" style="111" bestFit="1" customWidth="1"/>
    <col min="8448" max="8448" width="14.42578125" style="111" bestFit="1" customWidth="1"/>
    <col min="8449" max="8449" width="9.5703125" style="111" bestFit="1" customWidth="1"/>
    <col min="8450" max="8450" width="9.42578125" style="111" bestFit="1" customWidth="1"/>
    <col min="8451" max="8698" width="11.42578125" style="111"/>
    <col min="8699" max="8699" width="20.5703125" style="111" customWidth="1"/>
    <col min="8700" max="8700" width="6.140625" style="111" customWidth="1"/>
    <col min="8701" max="8701" width="7.7109375" style="111" bestFit="1" customWidth="1"/>
    <col min="8702" max="8702" width="9.28515625" style="111" bestFit="1" customWidth="1"/>
    <col min="8703" max="8703" width="26.42578125" style="111" bestFit="1" customWidth="1"/>
    <col min="8704" max="8704" width="14.42578125" style="111" bestFit="1" customWidth="1"/>
    <col min="8705" max="8705" width="9.5703125" style="111" bestFit="1" customWidth="1"/>
    <col min="8706" max="8706" width="9.42578125" style="111" bestFit="1" customWidth="1"/>
    <col min="8707" max="8954" width="11.42578125" style="111"/>
    <col min="8955" max="8955" width="20.5703125" style="111" customWidth="1"/>
    <col min="8956" max="8956" width="6.140625" style="111" customWidth="1"/>
    <col min="8957" max="8957" width="7.7109375" style="111" bestFit="1" customWidth="1"/>
    <col min="8958" max="8958" width="9.28515625" style="111" bestFit="1" customWidth="1"/>
    <col min="8959" max="8959" width="26.42578125" style="111" bestFit="1" customWidth="1"/>
    <col min="8960" max="8960" width="14.42578125" style="111" bestFit="1" customWidth="1"/>
    <col min="8961" max="8961" width="9.5703125" style="111" bestFit="1" customWidth="1"/>
    <col min="8962" max="8962" width="9.42578125" style="111" bestFit="1" customWidth="1"/>
    <col min="8963" max="9210" width="11.42578125" style="111"/>
    <col min="9211" max="9211" width="20.5703125" style="111" customWidth="1"/>
    <col min="9212" max="9212" width="6.140625" style="111" customWidth="1"/>
    <col min="9213" max="9213" width="7.7109375" style="111" bestFit="1" customWidth="1"/>
    <col min="9214" max="9214" width="9.28515625" style="111" bestFit="1" customWidth="1"/>
    <col min="9215" max="9215" width="26.42578125" style="111" bestFit="1" customWidth="1"/>
    <col min="9216" max="9216" width="14.42578125" style="111" bestFit="1" customWidth="1"/>
    <col min="9217" max="9217" width="9.5703125" style="111" bestFit="1" customWidth="1"/>
    <col min="9218" max="9218" width="9.42578125" style="111" bestFit="1" customWidth="1"/>
    <col min="9219" max="9466" width="11.42578125" style="111"/>
    <col min="9467" max="9467" width="20.5703125" style="111" customWidth="1"/>
    <col min="9468" max="9468" width="6.140625" style="111" customWidth="1"/>
    <col min="9469" max="9469" width="7.7109375" style="111" bestFit="1" customWidth="1"/>
    <col min="9470" max="9470" width="9.28515625" style="111" bestFit="1" customWidth="1"/>
    <col min="9471" max="9471" width="26.42578125" style="111" bestFit="1" customWidth="1"/>
    <col min="9472" max="9472" width="14.42578125" style="111" bestFit="1" customWidth="1"/>
    <col min="9473" max="9473" width="9.5703125" style="111" bestFit="1" customWidth="1"/>
    <col min="9474" max="9474" width="9.42578125" style="111" bestFit="1" customWidth="1"/>
    <col min="9475" max="9722" width="11.42578125" style="111"/>
    <col min="9723" max="9723" width="20.5703125" style="111" customWidth="1"/>
    <col min="9724" max="9724" width="6.140625" style="111" customWidth="1"/>
    <col min="9725" max="9725" width="7.7109375" style="111" bestFit="1" customWidth="1"/>
    <col min="9726" max="9726" width="9.28515625" style="111" bestFit="1" customWidth="1"/>
    <col min="9727" max="9727" width="26.42578125" style="111" bestFit="1" customWidth="1"/>
    <col min="9728" max="9728" width="14.42578125" style="111" bestFit="1" customWidth="1"/>
    <col min="9729" max="9729" width="9.5703125" style="111" bestFit="1" customWidth="1"/>
    <col min="9730" max="9730" width="9.42578125" style="111" bestFit="1" customWidth="1"/>
    <col min="9731" max="9978" width="11.42578125" style="111"/>
    <col min="9979" max="9979" width="20.5703125" style="111" customWidth="1"/>
    <col min="9980" max="9980" width="6.140625" style="111" customWidth="1"/>
    <col min="9981" max="9981" width="7.7109375" style="111" bestFit="1" customWidth="1"/>
    <col min="9982" max="9982" width="9.28515625" style="111" bestFit="1" customWidth="1"/>
    <col min="9983" max="9983" width="26.42578125" style="111" bestFit="1" customWidth="1"/>
    <col min="9984" max="9984" width="14.42578125" style="111" bestFit="1" customWidth="1"/>
    <col min="9985" max="9985" width="9.5703125" style="111" bestFit="1" customWidth="1"/>
    <col min="9986" max="9986" width="9.42578125" style="111" bestFit="1" customWidth="1"/>
    <col min="9987" max="10234" width="11.42578125" style="111"/>
    <col min="10235" max="10235" width="20.5703125" style="111" customWidth="1"/>
    <col min="10236" max="10236" width="6.140625" style="111" customWidth="1"/>
    <col min="10237" max="10237" width="7.7109375" style="111" bestFit="1" customWidth="1"/>
    <col min="10238" max="10238" width="9.28515625" style="111" bestFit="1" customWidth="1"/>
    <col min="10239" max="10239" width="26.42578125" style="111" bestFit="1" customWidth="1"/>
    <col min="10240" max="10240" width="14.42578125" style="111" bestFit="1" customWidth="1"/>
    <col min="10241" max="10241" width="9.5703125" style="111" bestFit="1" customWidth="1"/>
    <col min="10242" max="10242" width="9.42578125" style="111" bestFit="1" customWidth="1"/>
    <col min="10243" max="10490" width="11.42578125" style="111"/>
    <col min="10491" max="10491" width="20.5703125" style="111" customWidth="1"/>
    <col min="10492" max="10492" width="6.140625" style="111" customWidth="1"/>
    <col min="10493" max="10493" width="7.7109375" style="111" bestFit="1" customWidth="1"/>
    <col min="10494" max="10494" width="9.28515625" style="111" bestFit="1" customWidth="1"/>
    <col min="10495" max="10495" width="26.42578125" style="111" bestFit="1" customWidth="1"/>
    <col min="10496" max="10496" width="14.42578125" style="111" bestFit="1" customWidth="1"/>
    <col min="10497" max="10497" width="9.5703125" style="111" bestFit="1" customWidth="1"/>
    <col min="10498" max="10498" width="9.42578125" style="111" bestFit="1" customWidth="1"/>
    <col min="10499" max="10746" width="11.42578125" style="111"/>
    <col min="10747" max="10747" width="20.5703125" style="111" customWidth="1"/>
    <col min="10748" max="10748" width="6.140625" style="111" customWidth="1"/>
    <col min="10749" max="10749" width="7.7109375" style="111" bestFit="1" customWidth="1"/>
    <col min="10750" max="10750" width="9.28515625" style="111" bestFit="1" customWidth="1"/>
    <col min="10751" max="10751" width="26.42578125" style="111" bestFit="1" customWidth="1"/>
    <col min="10752" max="10752" width="14.42578125" style="111" bestFit="1" customWidth="1"/>
    <col min="10753" max="10753" width="9.5703125" style="111" bestFit="1" customWidth="1"/>
    <col min="10754" max="10754" width="9.42578125" style="111" bestFit="1" customWidth="1"/>
    <col min="10755" max="11002" width="11.42578125" style="111"/>
    <col min="11003" max="11003" width="20.5703125" style="111" customWidth="1"/>
    <col min="11004" max="11004" width="6.140625" style="111" customWidth="1"/>
    <col min="11005" max="11005" width="7.7109375" style="111" bestFit="1" customWidth="1"/>
    <col min="11006" max="11006" width="9.28515625" style="111" bestFit="1" customWidth="1"/>
    <col min="11007" max="11007" width="26.42578125" style="111" bestFit="1" customWidth="1"/>
    <col min="11008" max="11008" width="14.42578125" style="111" bestFit="1" customWidth="1"/>
    <col min="11009" max="11009" width="9.5703125" style="111" bestFit="1" customWidth="1"/>
    <col min="11010" max="11010" width="9.42578125" style="111" bestFit="1" customWidth="1"/>
    <col min="11011" max="11258" width="11.42578125" style="111"/>
    <col min="11259" max="11259" width="20.5703125" style="111" customWidth="1"/>
    <col min="11260" max="11260" width="6.140625" style="111" customWidth="1"/>
    <col min="11261" max="11261" width="7.7109375" style="111" bestFit="1" customWidth="1"/>
    <col min="11262" max="11262" width="9.28515625" style="111" bestFit="1" customWidth="1"/>
    <col min="11263" max="11263" width="26.42578125" style="111" bestFit="1" customWidth="1"/>
    <col min="11264" max="11264" width="14.42578125" style="111" bestFit="1" customWidth="1"/>
    <col min="11265" max="11265" width="9.5703125" style="111" bestFit="1" customWidth="1"/>
    <col min="11266" max="11266" width="9.42578125" style="111" bestFit="1" customWidth="1"/>
    <col min="11267" max="11514" width="11.42578125" style="111"/>
    <col min="11515" max="11515" width="20.5703125" style="111" customWidth="1"/>
    <col min="11516" max="11516" width="6.140625" style="111" customWidth="1"/>
    <col min="11517" max="11517" width="7.7109375" style="111" bestFit="1" customWidth="1"/>
    <col min="11518" max="11518" width="9.28515625" style="111" bestFit="1" customWidth="1"/>
    <col min="11519" max="11519" width="26.42578125" style="111" bestFit="1" customWidth="1"/>
    <col min="11520" max="11520" width="14.42578125" style="111" bestFit="1" customWidth="1"/>
    <col min="11521" max="11521" width="9.5703125" style="111" bestFit="1" customWidth="1"/>
    <col min="11522" max="11522" width="9.42578125" style="111" bestFit="1" customWidth="1"/>
    <col min="11523" max="11770" width="11.42578125" style="111"/>
    <col min="11771" max="11771" width="20.5703125" style="111" customWidth="1"/>
    <col min="11772" max="11772" width="6.140625" style="111" customWidth="1"/>
    <col min="11773" max="11773" width="7.7109375" style="111" bestFit="1" customWidth="1"/>
    <col min="11774" max="11774" width="9.28515625" style="111" bestFit="1" customWidth="1"/>
    <col min="11775" max="11775" width="26.42578125" style="111" bestFit="1" customWidth="1"/>
    <col min="11776" max="11776" width="14.42578125" style="111" bestFit="1" customWidth="1"/>
    <col min="11777" max="11777" width="9.5703125" style="111" bestFit="1" customWidth="1"/>
    <col min="11778" max="11778" width="9.42578125" style="111" bestFit="1" customWidth="1"/>
    <col min="11779" max="12026" width="11.42578125" style="111"/>
    <col min="12027" max="12027" width="20.5703125" style="111" customWidth="1"/>
    <col min="12028" max="12028" width="6.140625" style="111" customWidth="1"/>
    <col min="12029" max="12029" width="7.7109375" style="111" bestFit="1" customWidth="1"/>
    <col min="12030" max="12030" width="9.28515625" style="111" bestFit="1" customWidth="1"/>
    <col min="12031" max="12031" width="26.42578125" style="111" bestFit="1" customWidth="1"/>
    <col min="12032" max="12032" width="14.42578125" style="111" bestFit="1" customWidth="1"/>
    <col min="12033" max="12033" width="9.5703125" style="111" bestFit="1" customWidth="1"/>
    <col min="12034" max="12034" width="9.42578125" style="111" bestFit="1" customWidth="1"/>
    <col min="12035" max="12282" width="11.42578125" style="111"/>
    <col min="12283" max="12283" width="20.5703125" style="111" customWidth="1"/>
    <col min="12284" max="12284" width="6.140625" style="111" customWidth="1"/>
    <col min="12285" max="12285" width="7.7109375" style="111" bestFit="1" customWidth="1"/>
    <col min="12286" max="12286" width="9.28515625" style="111" bestFit="1" customWidth="1"/>
    <col min="12287" max="12287" width="26.42578125" style="111" bestFit="1" customWidth="1"/>
    <col min="12288" max="12288" width="14.42578125" style="111" bestFit="1" customWidth="1"/>
    <col min="12289" max="12289" width="9.5703125" style="111" bestFit="1" customWidth="1"/>
    <col min="12290" max="12290" width="9.42578125" style="111" bestFit="1" customWidth="1"/>
    <col min="12291" max="12538" width="11.42578125" style="111"/>
    <col min="12539" max="12539" width="20.5703125" style="111" customWidth="1"/>
    <col min="12540" max="12540" width="6.140625" style="111" customWidth="1"/>
    <col min="12541" max="12541" width="7.7109375" style="111" bestFit="1" customWidth="1"/>
    <col min="12542" max="12542" width="9.28515625" style="111" bestFit="1" customWidth="1"/>
    <col min="12543" max="12543" width="26.42578125" style="111" bestFit="1" customWidth="1"/>
    <col min="12544" max="12544" width="14.42578125" style="111" bestFit="1" customWidth="1"/>
    <col min="12545" max="12545" width="9.5703125" style="111" bestFit="1" customWidth="1"/>
    <col min="12546" max="12546" width="9.42578125" style="111" bestFit="1" customWidth="1"/>
    <col min="12547" max="12794" width="11.42578125" style="111"/>
    <col min="12795" max="12795" width="20.5703125" style="111" customWidth="1"/>
    <col min="12796" max="12796" width="6.140625" style="111" customWidth="1"/>
    <col min="12797" max="12797" width="7.7109375" style="111" bestFit="1" customWidth="1"/>
    <col min="12798" max="12798" width="9.28515625" style="111" bestFit="1" customWidth="1"/>
    <col min="12799" max="12799" width="26.42578125" style="111" bestFit="1" customWidth="1"/>
    <col min="12800" max="12800" width="14.42578125" style="111" bestFit="1" customWidth="1"/>
    <col min="12801" max="12801" width="9.5703125" style="111" bestFit="1" customWidth="1"/>
    <col min="12802" max="12802" width="9.42578125" style="111" bestFit="1" customWidth="1"/>
    <col min="12803" max="13050" width="11.42578125" style="111"/>
    <col min="13051" max="13051" width="20.5703125" style="111" customWidth="1"/>
    <col min="13052" max="13052" width="6.140625" style="111" customWidth="1"/>
    <col min="13053" max="13053" width="7.7109375" style="111" bestFit="1" customWidth="1"/>
    <col min="13054" max="13054" width="9.28515625" style="111" bestFit="1" customWidth="1"/>
    <col min="13055" max="13055" width="26.42578125" style="111" bestFit="1" customWidth="1"/>
    <col min="13056" max="13056" width="14.42578125" style="111" bestFit="1" customWidth="1"/>
    <col min="13057" max="13057" width="9.5703125" style="111" bestFit="1" customWidth="1"/>
    <col min="13058" max="13058" width="9.42578125" style="111" bestFit="1" customWidth="1"/>
    <col min="13059" max="13306" width="11.42578125" style="111"/>
    <col min="13307" max="13307" width="20.5703125" style="111" customWidth="1"/>
    <col min="13308" max="13308" width="6.140625" style="111" customWidth="1"/>
    <col min="13309" max="13309" width="7.7109375" style="111" bestFit="1" customWidth="1"/>
    <col min="13310" max="13310" width="9.28515625" style="111" bestFit="1" customWidth="1"/>
    <col min="13311" max="13311" width="26.42578125" style="111" bestFit="1" customWidth="1"/>
    <col min="13312" max="13312" width="14.42578125" style="111" bestFit="1" customWidth="1"/>
    <col min="13313" max="13313" width="9.5703125" style="111" bestFit="1" customWidth="1"/>
    <col min="13314" max="13314" width="9.42578125" style="111" bestFit="1" customWidth="1"/>
    <col min="13315" max="13562" width="11.42578125" style="111"/>
    <col min="13563" max="13563" width="20.5703125" style="111" customWidth="1"/>
    <col min="13564" max="13564" width="6.140625" style="111" customWidth="1"/>
    <col min="13565" max="13565" width="7.7109375" style="111" bestFit="1" customWidth="1"/>
    <col min="13566" max="13566" width="9.28515625" style="111" bestFit="1" customWidth="1"/>
    <col min="13567" max="13567" width="26.42578125" style="111" bestFit="1" customWidth="1"/>
    <col min="13568" max="13568" width="14.42578125" style="111" bestFit="1" customWidth="1"/>
    <col min="13569" max="13569" width="9.5703125" style="111" bestFit="1" customWidth="1"/>
    <col min="13570" max="13570" width="9.42578125" style="111" bestFit="1" customWidth="1"/>
    <col min="13571" max="13818" width="11.42578125" style="111"/>
    <col min="13819" max="13819" width="20.5703125" style="111" customWidth="1"/>
    <col min="13820" max="13820" width="6.140625" style="111" customWidth="1"/>
    <col min="13821" max="13821" width="7.7109375" style="111" bestFit="1" customWidth="1"/>
    <col min="13822" max="13822" width="9.28515625" style="111" bestFit="1" customWidth="1"/>
    <col min="13823" max="13823" width="26.42578125" style="111" bestFit="1" customWidth="1"/>
    <col min="13824" max="13824" width="14.42578125" style="111" bestFit="1" customWidth="1"/>
    <col min="13825" max="13825" width="9.5703125" style="111" bestFit="1" customWidth="1"/>
    <col min="13826" max="13826" width="9.42578125" style="111" bestFit="1" customWidth="1"/>
    <col min="13827" max="14074" width="11.42578125" style="111"/>
    <col min="14075" max="14075" width="20.5703125" style="111" customWidth="1"/>
    <col min="14076" max="14076" width="6.140625" style="111" customWidth="1"/>
    <col min="14077" max="14077" width="7.7109375" style="111" bestFit="1" customWidth="1"/>
    <col min="14078" max="14078" width="9.28515625" style="111" bestFit="1" customWidth="1"/>
    <col min="14079" max="14079" width="26.42578125" style="111" bestFit="1" customWidth="1"/>
    <col min="14080" max="14080" width="14.42578125" style="111" bestFit="1" customWidth="1"/>
    <col min="14081" max="14081" width="9.5703125" style="111" bestFit="1" customWidth="1"/>
    <col min="14082" max="14082" width="9.42578125" style="111" bestFit="1" customWidth="1"/>
    <col min="14083" max="14330" width="11.42578125" style="111"/>
    <col min="14331" max="14331" width="20.5703125" style="111" customWidth="1"/>
    <col min="14332" max="14332" width="6.140625" style="111" customWidth="1"/>
    <col min="14333" max="14333" width="7.7109375" style="111" bestFit="1" customWidth="1"/>
    <col min="14334" max="14334" width="9.28515625" style="111" bestFit="1" customWidth="1"/>
    <col min="14335" max="14335" width="26.42578125" style="111" bestFit="1" customWidth="1"/>
    <col min="14336" max="14336" width="14.42578125" style="111" bestFit="1" customWidth="1"/>
    <col min="14337" max="14337" width="9.5703125" style="111" bestFit="1" customWidth="1"/>
    <col min="14338" max="14338" width="9.42578125" style="111" bestFit="1" customWidth="1"/>
    <col min="14339" max="14586" width="11.42578125" style="111"/>
    <col min="14587" max="14587" width="20.5703125" style="111" customWidth="1"/>
    <col min="14588" max="14588" width="6.140625" style="111" customWidth="1"/>
    <col min="14589" max="14589" width="7.7109375" style="111" bestFit="1" customWidth="1"/>
    <col min="14590" max="14590" width="9.28515625" style="111" bestFit="1" customWidth="1"/>
    <col min="14591" max="14591" width="26.42578125" style="111" bestFit="1" customWidth="1"/>
    <col min="14592" max="14592" width="14.42578125" style="111" bestFit="1" customWidth="1"/>
    <col min="14593" max="14593" width="9.5703125" style="111" bestFit="1" customWidth="1"/>
    <col min="14594" max="14594" width="9.42578125" style="111" bestFit="1" customWidth="1"/>
    <col min="14595" max="14842" width="11.42578125" style="111"/>
    <col min="14843" max="14843" width="20.5703125" style="111" customWidth="1"/>
    <col min="14844" max="14844" width="6.140625" style="111" customWidth="1"/>
    <col min="14845" max="14845" width="7.7109375" style="111" bestFit="1" customWidth="1"/>
    <col min="14846" max="14846" width="9.28515625" style="111" bestFit="1" customWidth="1"/>
    <col min="14847" max="14847" width="26.42578125" style="111" bestFit="1" customWidth="1"/>
    <col min="14848" max="14848" width="14.42578125" style="111" bestFit="1" customWidth="1"/>
    <col min="14849" max="14849" width="9.5703125" style="111" bestFit="1" customWidth="1"/>
    <col min="14850" max="14850" width="9.42578125" style="111" bestFit="1" customWidth="1"/>
    <col min="14851" max="15098" width="11.42578125" style="111"/>
    <col min="15099" max="15099" width="20.5703125" style="111" customWidth="1"/>
    <col min="15100" max="15100" width="6.140625" style="111" customWidth="1"/>
    <col min="15101" max="15101" width="7.7109375" style="111" bestFit="1" customWidth="1"/>
    <col min="15102" max="15102" width="9.28515625" style="111" bestFit="1" customWidth="1"/>
    <col min="15103" max="15103" width="26.42578125" style="111" bestFit="1" customWidth="1"/>
    <col min="15104" max="15104" width="14.42578125" style="111" bestFit="1" customWidth="1"/>
    <col min="15105" max="15105" width="9.5703125" style="111" bestFit="1" customWidth="1"/>
    <col min="15106" max="15106" width="9.42578125" style="111" bestFit="1" customWidth="1"/>
    <col min="15107" max="15354" width="11.42578125" style="111"/>
    <col min="15355" max="15355" width="20.5703125" style="111" customWidth="1"/>
    <col min="15356" max="15356" width="6.140625" style="111" customWidth="1"/>
    <col min="15357" max="15357" width="7.7109375" style="111" bestFit="1" customWidth="1"/>
    <col min="15358" max="15358" width="9.28515625" style="111" bestFit="1" customWidth="1"/>
    <col min="15359" max="15359" width="26.42578125" style="111" bestFit="1" customWidth="1"/>
    <col min="15360" max="15360" width="14.42578125" style="111" bestFit="1" customWidth="1"/>
    <col min="15361" max="15361" width="9.5703125" style="111" bestFit="1" customWidth="1"/>
    <col min="15362" max="15362" width="9.42578125" style="111" bestFit="1" customWidth="1"/>
    <col min="15363" max="15610" width="11.42578125" style="111"/>
    <col min="15611" max="15611" width="20.5703125" style="111" customWidth="1"/>
    <col min="15612" max="15612" width="6.140625" style="111" customWidth="1"/>
    <col min="15613" max="15613" width="7.7109375" style="111" bestFit="1" customWidth="1"/>
    <col min="15614" max="15614" width="9.28515625" style="111" bestFit="1" customWidth="1"/>
    <col min="15615" max="15615" width="26.42578125" style="111" bestFit="1" customWidth="1"/>
    <col min="15616" max="15616" width="14.42578125" style="111" bestFit="1" customWidth="1"/>
    <col min="15617" max="15617" width="9.5703125" style="111" bestFit="1" customWidth="1"/>
    <col min="15618" max="15618" width="9.42578125" style="111" bestFit="1" customWidth="1"/>
    <col min="15619" max="15866" width="11.42578125" style="111"/>
    <col min="15867" max="15867" width="20.5703125" style="111" customWidth="1"/>
    <col min="15868" max="15868" width="6.140625" style="111" customWidth="1"/>
    <col min="15869" max="15869" width="7.7109375" style="111" bestFit="1" customWidth="1"/>
    <col min="15870" max="15870" width="9.28515625" style="111" bestFit="1" customWidth="1"/>
    <col min="15871" max="15871" width="26.42578125" style="111" bestFit="1" customWidth="1"/>
    <col min="15872" max="15872" width="14.42578125" style="111" bestFit="1" customWidth="1"/>
    <col min="15873" max="15873" width="9.5703125" style="111" bestFit="1" customWidth="1"/>
    <col min="15874" max="15874" width="9.42578125" style="111" bestFit="1" customWidth="1"/>
    <col min="15875" max="16122" width="11.42578125" style="111"/>
    <col min="16123" max="16123" width="20.5703125" style="111" customWidth="1"/>
    <col min="16124" max="16124" width="6.140625" style="111" customWidth="1"/>
    <col min="16125" max="16125" width="7.7109375" style="111" bestFit="1" customWidth="1"/>
    <col min="16126" max="16126" width="9.28515625" style="111" bestFit="1" customWidth="1"/>
    <col min="16127" max="16127" width="26.42578125" style="111" bestFit="1" customWidth="1"/>
    <col min="16128" max="16128" width="14.42578125" style="111" bestFit="1" customWidth="1"/>
    <col min="16129" max="16129" width="9.5703125" style="111" bestFit="1" customWidth="1"/>
    <col min="16130" max="16130" width="9.42578125" style="111" bestFit="1" customWidth="1"/>
    <col min="16131" max="16384" width="11.42578125" style="111"/>
  </cols>
  <sheetData>
    <row r="1" spans="1:8" ht="18">
      <c r="A1" s="132" t="s">
        <v>146</v>
      </c>
      <c r="B1" s="132"/>
      <c r="C1" s="132"/>
      <c r="D1" s="132"/>
      <c r="E1" s="132"/>
      <c r="F1" s="132"/>
      <c r="G1" s="132"/>
      <c r="H1" s="132"/>
    </row>
    <row r="2" spans="1:8" ht="15">
      <c r="A2" s="191" t="s">
        <v>194</v>
      </c>
      <c r="B2" s="191"/>
      <c r="C2" s="191"/>
      <c r="D2" s="191"/>
      <c r="E2" s="191"/>
    </row>
    <row r="3" spans="1:8" ht="15">
      <c r="A3" s="191" t="s">
        <v>359</v>
      </c>
      <c r="B3" s="191"/>
      <c r="C3" s="191"/>
      <c r="D3" s="191"/>
      <c r="E3" s="191"/>
    </row>
    <row r="4" spans="1:8" ht="15.75" thickBot="1">
      <c r="A4" s="190" t="s">
        <v>313</v>
      </c>
      <c r="B4" s="190"/>
      <c r="C4" s="190"/>
      <c r="D4" s="190"/>
      <c r="E4" s="190"/>
    </row>
    <row r="5" spans="1:8" ht="15.75">
      <c r="A5" s="105"/>
      <c r="B5" s="106" t="s">
        <v>83</v>
      </c>
      <c r="C5" s="106" t="s">
        <v>71</v>
      </c>
      <c r="D5" s="106"/>
      <c r="E5" s="106"/>
    </row>
    <row r="6" spans="1:8" ht="15.75">
      <c r="A6" s="105"/>
      <c r="B6" s="107"/>
      <c r="C6" s="108" t="s">
        <v>72</v>
      </c>
      <c r="D6" s="108" t="s">
        <v>73</v>
      </c>
      <c r="E6" s="130" t="s">
        <v>79</v>
      </c>
    </row>
    <row r="7" spans="1:8" ht="15.75">
      <c r="A7" s="112" t="s">
        <v>83</v>
      </c>
      <c r="B7" s="49">
        <v>27</v>
      </c>
      <c r="C7" s="50">
        <v>19</v>
      </c>
      <c r="D7" s="50">
        <v>1</v>
      </c>
      <c r="E7" s="50">
        <v>7</v>
      </c>
    </row>
    <row r="8" spans="1:8" ht="15.75">
      <c r="A8" s="69" t="s">
        <v>254</v>
      </c>
      <c r="B8" s="52">
        <v>6</v>
      </c>
      <c r="C8" s="53">
        <v>1</v>
      </c>
      <c r="D8" s="53">
        <v>0</v>
      </c>
      <c r="E8" s="53">
        <v>5</v>
      </c>
    </row>
    <row r="9" spans="1:8" ht="15" customHeight="1">
      <c r="A9" s="70" t="s">
        <v>275</v>
      </c>
      <c r="B9" s="52">
        <v>1</v>
      </c>
      <c r="C9" s="53">
        <v>1</v>
      </c>
      <c r="D9" s="53">
        <v>0</v>
      </c>
      <c r="E9" s="53">
        <v>0</v>
      </c>
    </row>
    <row r="10" spans="1:8" ht="15" customHeight="1">
      <c r="A10" s="70" t="s">
        <v>11</v>
      </c>
      <c r="B10" s="52">
        <v>1</v>
      </c>
      <c r="C10" s="53">
        <v>1</v>
      </c>
      <c r="D10" s="53">
        <v>0</v>
      </c>
      <c r="E10" s="53">
        <v>0</v>
      </c>
    </row>
    <row r="11" spans="1:8" ht="15" customHeight="1">
      <c r="A11" s="70" t="s">
        <v>141</v>
      </c>
      <c r="B11" s="52">
        <v>5</v>
      </c>
      <c r="C11" s="53">
        <v>0</v>
      </c>
      <c r="D11" s="53">
        <v>0</v>
      </c>
      <c r="E11" s="53">
        <v>5</v>
      </c>
    </row>
    <row r="12" spans="1:8" ht="15" customHeight="1">
      <c r="A12" s="70" t="s">
        <v>12</v>
      </c>
      <c r="B12" s="52">
        <v>1</v>
      </c>
      <c r="C12" s="53">
        <v>0</v>
      </c>
      <c r="D12" s="53">
        <v>0</v>
      </c>
      <c r="E12" s="53">
        <v>1</v>
      </c>
    </row>
    <row r="13" spans="1:8" ht="15" customHeight="1">
      <c r="A13" s="70" t="s">
        <v>11</v>
      </c>
      <c r="B13" s="52">
        <v>4</v>
      </c>
      <c r="C13" s="53">
        <v>0</v>
      </c>
      <c r="D13" s="53">
        <v>0</v>
      </c>
      <c r="E13" s="53">
        <v>4</v>
      </c>
    </row>
    <row r="14" spans="1:8" ht="15.75">
      <c r="A14" s="69" t="s">
        <v>255</v>
      </c>
      <c r="B14" s="52">
        <v>8</v>
      </c>
      <c r="C14" s="53">
        <v>5</v>
      </c>
      <c r="D14" s="53">
        <v>1</v>
      </c>
      <c r="E14" s="53">
        <v>2</v>
      </c>
    </row>
    <row r="15" spans="1:8" ht="15" customHeight="1">
      <c r="A15" s="70" t="s">
        <v>215</v>
      </c>
      <c r="B15" s="52">
        <v>2</v>
      </c>
      <c r="C15" s="53">
        <v>2</v>
      </c>
      <c r="D15" s="53">
        <v>0</v>
      </c>
      <c r="E15" s="53">
        <v>0</v>
      </c>
    </row>
    <row r="16" spans="1:8" ht="15" customHeight="1">
      <c r="A16" s="70" t="s">
        <v>12</v>
      </c>
      <c r="B16" s="52">
        <v>1</v>
      </c>
      <c r="C16" s="53">
        <v>1</v>
      </c>
      <c r="D16" s="53">
        <v>0</v>
      </c>
      <c r="E16" s="53">
        <v>0</v>
      </c>
    </row>
    <row r="17" spans="1:5" ht="15" customHeight="1">
      <c r="A17" s="70" t="s">
        <v>11</v>
      </c>
      <c r="B17" s="52">
        <v>1</v>
      </c>
      <c r="C17" s="53">
        <v>1</v>
      </c>
      <c r="D17" s="53">
        <v>0</v>
      </c>
      <c r="E17" s="53">
        <v>0</v>
      </c>
    </row>
    <row r="18" spans="1:5" ht="15" customHeight="1">
      <c r="A18" s="70" t="s">
        <v>1</v>
      </c>
      <c r="B18" s="52">
        <v>6</v>
      </c>
      <c r="C18" s="53">
        <v>3</v>
      </c>
      <c r="D18" s="53">
        <v>1</v>
      </c>
      <c r="E18" s="53">
        <v>2</v>
      </c>
    </row>
    <row r="19" spans="1:5" ht="15" customHeight="1">
      <c r="A19" s="70" t="s">
        <v>12</v>
      </c>
      <c r="B19" s="52">
        <v>5</v>
      </c>
      <c r="C19" s="53">
        <v>2</v>
      </c>
      <c r="D19" s="53">
        <v>1</v>
      </c>
      <c r="E19" s="53">
        <v>2</v>
      </c>
    </row>
    <row r="20" spans="1:5" ht="15" customHeight="1">
      <c r="A20" s="70" t="s">
        <v>11</v>
      </c>
      <c r="B20" s="52">
        <v>1</v>
      </c>
      <c r="C20" s="53">
        <v>1</v>
      </c>
      <c r="D20" s="53">
        <v>0</v>
      </c>
      <c r="E20" s="53">
        <v>0</v>
      </c>
    </row>
    <row r="21" spans="1:5" ht="15.75">
      <c r="A21" s="69" t="s">
        <v>257</v>
      </c>
      <c r="B21" s="52">
        <v>13</v>
      </c>
      <c r="C21" s="53">
        <v>13</v>
      </c>
      <c r="D21" s="53">
        <v>0</v>
      </c>
      <c r="E21" s="53">
        <v>0</v>
      </c>
    </row>
    <row r="22" spans="1:5" ht="15" customHeight="1">
      <c r="A22" s="70" t="s">
        <v>20</v>
      </c>
      <c r="B22" s="52">
        <v>4</v>
      </c>
      <c r="C22" s="53">
        <v>4</v>
      </c>
      <c r="D22" s="53">
        <v>0</v>
      </c>
      <c r="E22" s="53">
        <v>0</v>
      </c>
    </row>
    <row r="23" spans="1:5" ht="15" customHeight="1">
      <c r="A23" s="70" t="s">
        <v>12</v>
      </c>
      <c r="B23" s="52">
        <v>1</v>
      </c>
      <c r="C23" s="53">
        <v>1</v>
      </c>
      <c r="D23" s="53">
        <v>0</v>
      </c>
      <c r="E23" s="53">
        <v>0</v>
      </c>
    </row>
    <row r="24" spans="1:5" ht="15" customHeight="1">
      <c r="A24" s="131" t="s">
        <v>11</v>
      </c>
      <c r="B24" s="52">
        <v>3</v>
      </c>
      <c r="C24" s="53">
        <v>3</v>
      </c>
      <c r="D24" s="53">
        <v>0</v>
      </c>
      <c r="E24" s="53">
        <v>0</v>
      </c>
    </row>
    <row r="25" spans="1:5" ht="15" customHeight="1">
      <c r="A25" s="70" t="s">
        <v>259</v>
      </c>
      <c r="B25" s="52">
        <v>9</v>
      </c>
      <c r="C25" s="53">
        <v>9</v>
      </c>
      <c r="D25" s="53">
        <v>0</v>
      </c>
      <c r="E25" s="53">
        <v>0</v>
      </c>
    </row>
    <row r="26" spans="1:5" ht="15" customHeight="1">
      <c r="A26" s="70" t="s">
        <v>12</v>
      </c>
      <c r="B26" s="52">
        <v>2</v>
      </c>
      <c r="C26" s="53">
        <v>2</v>
      </c>
      <c r="D26" s="53">
        <v>0</v>
      </c>
      <c r="E26" s="53">
        <v>0</v>
      </c>
    </row>
    <row r="27" spans="1:5" ht="15" customHeight="1">
      <c r="A27" s="70" t="s">
        <v>11</v>
      </c>
      <c r="B27" s="52">
        <v>7</v>
      </c>
      <c r="C27" s="53">
        <v>7</v>
      </c>
      <c r="D27" s="53">
        <v>0</v>
      </c>
      <c r="E27" s="53">
        <v>0</v>
      </c>
    </row>
    <row r="28" spans="1:5" ht="15.75" thickBot="1">
      <c r="A28" s="70"/>
      <c r="B28" s="52"/>
      <c r="C28" s="53"/>
      <c r="D28" s="53"/>
      <c r="E28" s="53"/>
    </row>
    <row r="29" spans="1:5">
      <c r="A29" s="192" t="s">
        <v>476</v>
      </c>
      <c r="B29" s="192"/>
      <c r="C29" s="192"/>
      <c r="D29" s="192"/>
      <c r="E29" s="192"/>
    </row>
  </sheetData>
  <mergeCells count="4">
    <mergeCell ref="A29:E29"/>
    <mergeCell ref="A4:E4"/>
    <mergeCell ref="A2:E2"/>
    <mergeCell ref="A3:E3"/>
  </mergeCells>
  <phoneticPr fontId="0" type="noConversion"/>
  <pageMargins left="0.59055118110236227" right="0.59055118110236227" top="0.98425196850393704" bottom="0.78740157480314965" header="0.47244094488188981" footer="0.47244094488188981"/>
  <pageSetup paperSize="9" scale="78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 tint="-0.249977111117893"/>
  </sheetPr>
  <dimension ref="A1:H3"/>
  <sheetViews>
    <sheetView zoomScaleNormal="100" workbookViewId="0">
      <selection activeCell="A50" sqref="A50:I50"/>
    </sheetView>
  </sheetViews>
  <sheetFormatPr baseColWidth="10" defaultRowHeight="12.75"/>
  <cols>
    <col min="1" max="16384" width="11.42578125" style="5"/>
  </cols>
  <sheetData>
    <row r="1" spans="1:8" ht="26.25">
      <c r="A1" s="168" t="s">
        <v>303</v>
      </c>
      <c r="B1" s="168"/>
      <c r="C1" s="168"/>
      <c r="D1" s="168"/>
      <c r="E1" s="168"/>
      <c r="F1" s="168"/>
      <c r="G1" s="168"/>
      <c r="H1" s="168"/>
    </row>
    <row r="3" spans="1:8" ht="23.25">
      <c r="A3" s="169"/>
      <c r="B3" s="169"/>
      <c r="C3" s="169"/>
      <c r="D3" s="169"/>
      <c r="E3" s="169"/>
      <c r="F3" s="169"/>
      <c r="G3" s="169"/>
      <c r="H3" s="169"/>
    </row>
  </sheetData>
  <mergeCells count="2">
    <mergeCell ref="A1:H1"/>
    <mergeCell ref="A3:H3"/>
  </mergeCells>
  <pageMargins left="0.7" right="0.7" top="0.78740157499999996" bottom="0.78740157499999996" header="0.3" footer="0.3"/>
  <pageSetup paperSize="9" scale="96" orientation="portrait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30">
    <tabColor theme="4" tint="-0.249977111117893"/>
  </sheetPr>
  <dimension ref="A1:M52"/>
  <sheetViews>
    <sheetView zoomScale="70" zoomScaleNormal="70" workbookViewId="0">
      <selection activeCell="O41" sqref="O41"/>
    </sheetView>
  </sheetViews>
  <sheetFormatPr baseColWidth="10" defaultRowHeight="15"/>
  <cols>
    <col min="1" max="1" width="54.7109375" style="104" customWidth="1"/>
    <col min="2" max="2" width="10.7109375" style="104" customWidth="1"/>
    <col min="3" max="3" width="7.7109375" style="104" bestFit="1" customWidth="1"/>
    <col min="4" max="4" width="9.28515625" style="104" bestFit="1" customWidth="1"/>
    <col min="5" max="5" width="8.85546875" style="104" bestFit="1" customWidth="1"/>
    <col min="6" max="6" width="14.140625" style="104" bestFit="1" customWidth="1"/>
    <col min="7" max="7" width="9.28515625" style="104" bestFit="1" customWidth="1"/>
    <col min="8" max="8" width="9.7109375" style="104" bestFit="1" customWidth="1"/>
    <col min="9" max="9" width="9" style="104" bestFit="1" customWidth="1"/>
    <col min="10" max="10" width="9.28515625" style="104" bestFit="1" customWidth="1"/>
    <col min="11" max="11" width="10.28515625" style="104" bestFit="1" customWidth="1"/>
    <col min="12" max="12" width="9.28515625" style="104" bestFit="1" customWidth="1"/>
    <col min="13" max="13" width="15.140625" style="104" bestFit="1" customWidth="1"/>
    <col min="14" max="256" width="11.42578125" style="104"/>
    <col min="257" max="257" width="54.7109375" style="104" customWidth="1"/>
    <col min="258" max="258" width="10.7109375" style="104" customWidth="1"/>
    <col min="259" max="259" width="7.7109375" style="104" bestFit="1" customWidth="1"/>
    <col min="260" max="260" width="9.28515625" style="104" bestFit="1" customWidth="1"/>
    <col min="261" max="261" width="8.85546875" style="104" bestFit="1" customWidth="1"/>
    <col min="262" max="262" width="14.140625" style="104" bestFit="1" customWidth="1"/>
    <col min="263" max="263" width="9.28515625" style="104" bestFit="1" customWidth="1"/>
    <col min="264" max="264" width="9.7109375" style="104" bestFit="1" customWidth="1"/>
    <col min="265" max="265" width="9" style="104" bestFit="1" customWidth="1"/>
    <col min="266" max="266" width="9.28515625" style="104" bestFit="1" customWidth="1"/>
    <col min="267" max="267" width="10.28515625" style="104" bestFit="1" customWidth="1"/>
    <col min="268" max="268" width="9.28515625" style="104" bestFit="1" customWidth="1"/>
    <col min="269" max="269" width="15.140625" style="104" bestFit="1" customWidth="1"/>
    <col min="270" max="512" width="11.42578125" style="104"/>
    <col min="513" max="513" width="54.7109375" style="104" customWidth="1"/>
    <col min="514" max="514" width="10.7109375" style="104" customWidth="1"/>
    <col min="515" max="515" width="7.7109375" style="104" bestFit="1" customWidth="1"/>
    <col min="516" max="516" width="9.28515625" style="104" bestFit="1" customWidth="1"/>
    <col min="517" max="517" width="8.85546875" style="104" bestFit="1" customWidth="1"/>
    <col min="518" max="518" width="14.140625" style="104" bestFit="1" customWidth="1"/>
    <col min="519" max="519" width="9.28515625" style="104" bestFit="1" customWidth="1"/>
    <col min="520" max="520" width="9.7109375" style="104" bestFit="1" customWidth="1"/>
    <col min="521" max="521" width="9" style="104" bestFit="1" customWidth="1"/>
    <col min="522" max="522" width="9.28515625" style="104" bestFit="1" customWidth="1"/>
    <col min="523" max="523" width="10.28515625" style="104" bestFit="1" customWidth="1"/>
    <col min="524" max="524" width="9.28515625" style="104" bestFit="1" customWidth="1"/>
    <col min="525" max="525" width="15.140625" style="104" bestFit="1" customWidth="1"/>
    <col min="526" max="768" width="11.42578125" style="104"/>
    <col min="769" max="769" width="54.7109375" style="104" customWidth="1"/>
    <col min="770" max="770" width="10.7109375" style="104" customWidth="1"/>
    <col min="771" max="771" width="7.7109375" style="104" bestFit="1" customWidth="1"/>
    <col min="772" max="772" width="9.28515625" style="104" bestFit="1" customWidth="1"/>
    <col min="773" max="773" width="8.85546875" style="104" bestFit="1" customWidth="1"/>
    <col min="774" max="774" width="14.140625" style="104" bestFit="1" customWidth="1"/>
    <col min="775" max="775" width="9.28515625" style="104" bestFit="1" customWidth="1"/>
    <col min="776" max="776" width="9.7109375" style="104" bestFit="1" customWidth="1"/>
    <col min="777" max="777" width="9" style="104" bestFit="1" customWidth="1"/>
    <col min="778" max="778" width="9.28515625" style="104" bestFit="1" customWidth="1"/>
    <col min="779" max="779" width="10.28515625" style="104" bestFit="1" customWidth="1"/>
    <col min="780" max="780" width="9.28515625" style="104" bestFit="1" customWidth="1"/>
    <col min="781" max="781" width="15.140625" style="104" bestFit="1" customWidth="1"/>
    <col min="782" max="1024" width="11.42578125" style="104"/>
    <col min="1025" max="1025" width="54.7109375" style="104" customWidth="1"/>
    <col min="1026" max="1026" width="10.7109375" style="104" customWidth="1"/>
    <col min="1027" max="1027" width="7.7109375" style="104" bestFit="1" customWidth="1"/>
    <col min="1028" max="1028" width="9.28515625" style="104" bestFit="1" customWidth="1"/>
    <col min="1029" max="1029" width="8.85546875" style="104" bestFit="1" customWidth="1"/>
    <col min="1030" max="1030" width="14.140625" style="104" bestFit="1" customWidth="1"/>
    <col min="1031" max="1031" width="9.28515625" style="104" bestFit="1" customWidth="1"/>
    <col min="1032" max="1032" width="9.7109375" style="104" bestFit="1" customWidth="1"/>
    <col min="1033" max="1033" width="9" style="104" bestFit="1" customWidth="1"/>
    <col min="1034" max="1034" width="9.28515625" style="104" bestFit="1" customWidth="1"/>
    <col min="1035" max="1035" width="10.28515625" style="104" bestFit="1" customWidth="1"/>
    <col min="1036" max="1036" width="9.28515625" style="104" bestFit="1" customWidth="1"/>
    <col min="1037" max="1037" width="15.140625" style="104" bestFit="1" customWidth="1"/>
    <col min="1038" max="1280" width="11.42578125" style="104"/>
    <col min="1281" max="1281" width="54.7109375" style="104" customWidth="1"/>
    <col min="1282" max="1282" width="10.7109375" style="104" customWidth="1"/>
    <col min="1283" max="1283" width="7.7109375" style="104" bestFit="1" customWidth="1"/>
    <col min="1284" max="1284" width="9.28515625" style="104" bestFit="1" customWidth="1"/>
    <col min="1285" max="1285" width="8.85546875" style="104" bestFit="1" customWidth="1"/>
    <col min="1286" max="1286" width="14.140625" style="104" bestFit="1" customWidth="1"/>
    <col min="1287" max="1287" width="9.28515625" style="104" bestFit="1" customWidth="1"/>
    <col min="1288" max="1288" width="9.7109375" style="104" bestFit="1" customWidth="1"/>
    <col min="1289" max="1289" width="9" style="104" bestFit="1" customWidth="1"/>
    <col min="1290" max="1290" width="9.28515625" style="104" bestFit="1" customWidth="1"/>
    <col min="1291" max="1291" width="10.28515625" style="104" bestFit="1" customWidth="1"/>
    <col min="1292" max="1292" width="9.28515625" style="104" bestFit="1" customWidth="1"/>
    <col min="1293" max="1293" width="15.140625" style="104" bestFit="1" customWidth="1"/>
    <col min="1294" max="1536" width="11.42578125" style="104"/>
    <col min="1537" max="1537" width="54.7109375" style="104" customWidth="1"/>
    <col min="1538" max="1538" width="10.7109375" style="104" customWidth="1"/>
    <col min="1539" max="1539" width="7.7109375" style="104" bestFit="1" customWidth="1"/>
    <col min="1540" max="1540" width="9.28515625" style="104" bestFit="1" customWidth="1"/>
    <col min="1541" max="1541" width="8.85546875" style="104" bestFit="1" customWidth="1"/>
    <col min="1542" max="1542" width="14.140625" style="104" bestFit="1" customWidth="1"/>
    <col min="1543" max="1543" width="9.28515625" style="104" bestFit="1" customWidth="1"/>
    <col min="1544" max="1544" width="9.7109375" style="104" bestFit="1" customWidth="1"/>
    <col min="1545" max="1545" width="9" style="104" bestFit="1" customWidth="1"/>
    <col min="1546" max="1546" width="9.28515625" style="104" bestFit="1" customWidth="1"/>
    <col min="1547" max="1547" width="10.28515625" style="104" bestFit="1" customWidth="1"/>
    <col min="1548" max="1548" width="9.28515625" style="104" bestFit="1" customWidth="1"/>
    <col min="1549" max="1549" width="15.140625" style="104" bestFit="1" customWidth="1"/>
    <col min="1550" max="1792" width="11.42578125" style="104"/>
    <col min="1793" max="1793" width="54.7109375" style="104" customWidth="1"/>
    <col min="1794" max="1794" width="10.7109375" style="104" customWidth="1"/>
    <col min="1795" max="1795" width="7.7109375" style="104" bestFit="1" customWidth="1"/>
    <col min="1796" max="1796" width="9.28515625" style="104" bestFit="1" customWidth="1"/>
    <col min="1797" max="1797" width="8.85546875" style="104" bestFit="1" customWidth="1"/>
    <col min="1798" max="1798" width="14.140625" style="104" bestFit="1" customWidth="1"/>
    <col min="1799" max="1799" width="9.28515625" style="104" bestFit="1" customWidth="1"/>
    <col min="1800" max="1800" width="9.7109375" style="104" bestFit="1" customWidth="1"/>
    <col min="1801" max="1801" width="9" style="104" bestFit="1" customWidth="1"/>
    <col min="1802" max="1802" width="9.28515625" style="104" bestFit="1" customWidth="1"/>
    <col min="1803" max="1803" width="10.28515625" style="104" bestFit="1" customWidth="1"/>
    <col min="1804" max="1804" width="9.28515625" style="104" bestFit="1" customWidth="1"/>
    <col min="1805" max="1805" width="15.140625" style="104" bestFit="1" customWidth="1"/>
    <col min="1806" max="2048" width="11.42578125" style="104"/>
    <col min="2049" max="2049" width="54.7109375" style="104" customWidth="1"/>
    <col min="2050" max="2050" width="10.7109375" style="104" customWidth="1"/>
    <col min="2051" max="2051" width="7.7109375" style="104" bestFit="1" customWidth="1"/>
    <col min="2052" max="2052" width="9.28515625" style="104" bestFit="1" customWidth="1"/>
    <col min="2053" max="2053" width="8.85546875" style="104" bestFit="1" customWidth="1"/>
    <col min="2054" max="2054" width="14.140625" style="104" bestFit="1" customWidth="1"/>
    <col min="2055" max="2055" width="9.28515625" style="104" bestFit="1" customWidth="1"/>
    <col min="2056" max="2056" width="9.7109375" style="104" bestFit="1" customWidth="1"/>
    <col min="2057" max="2057" width="9" style="104" bestFit="1" customWidth="1"/>
    <col min="2058" max="2058" width="9.28515625" style="104" bestFit="1" customWidth="1"/>
    <col min="2059" max="2059" width="10.28515625" style="104" bestFit="1" customWidth="1"/>
    <col min="2060" max="2060" width="9.28515625" style="104" bestFit="1" customWidth="1"/>
    <col min="2061" max="2061" width="15.140625" style="104" bestFit="1" customWidth="1"/>
    <col min="2062" max="2304" width="11.42578125" style="104"/>
    <col min="2305" max="2305" width="54.7109375" style="104" customWidth="1"/>
    <col min="2306" max="2306" width="10.7109375" style="104" customWidth="1"/>
    <col min="2307" max="2307" width="7.7109375" style="104" bestFit="1" customWidth="1"/>
    <col min="2308" max="2308" width="9.28515625" style="104" bestFit="1" customWidth="1"/>
    <col min="2309" max="2309" width="8.85546875" style="104" bestFit="1" customWidth="1"/>
    <col min="2310" max="2310" width="14.140625" style="104" bestFit="1" customWidth="1"/>
    <col min="2311" max="2311" width="9.28515625" style="104" bestFit="1" customWidth="1"/>
    <col min="2312" max="2312" width="9.7109375" style="104" bestFit="1" customWidth="1"/>
    <col min="2313" max="2313" width="9" style="104" bestFit="1" customWidth="1"/>
    <col min="2314" max="2314" width="9.28515625" style="104" bestFit="1" customWidth="1"/>
    <col min="2315" max="2315" width="10.28515625" style="104" bestFit="1" customWidth="1"/>
    <col min="2316" max="2316" width="9.28515625" style="104" bestFit="1" customWidth="1"/>
    <col min="2317" max="2317" width="15.140625" style="104" bestFit="1" customWidth="1"/>
    <col min="2318" max="2560" width="11.42578125" style="104"/>
    <col min="2561" max="2561" width="54.7109375" style="104" customWidth="1"/>
    <col min="2562" max="2562" width="10.7109375" style="104" customWidth="1"/>
    <col min="2563" max="2563" width="7.7109375" style="104" bestFit="1" customWidth="1"/>
    <col min="2564" max="2564" width="9.28515625" style="104" bestFit="1" customWidth="1"/>
    <col min="2565" max="2565" width="8.85546875" style="104" bestFit="1" customWidth="1"/>
    <col min="2566" max="2566" width="14.140625" style="104" bestFit="1" customWidth="1"/>
    <col min="2567" max="2567" width="9.28515625" style="104" bestFit="1" customWidth="1"/>
    <col min="2568" max="2568" width="9.7109375" style="104" bestFit="1" customWidth="1"/>
    <col min="2569" max="2569" width="9" style="104" bestFit="1" customWidth="1"/>
    <col min="2570" max="2570" width="9.28515625" style="104" bestFit="1" customWidth="1"/>
    <col min="2571" max="2571" width="10.28515625" style="104" bestFit="1" customWidth="1"/>
    <col min="2572" max="2572" width="9.28515625" style="104" bestFit="1" customWidth="1"/>
    <col min="2573" max="2573" width="15.140625" style="104" bestFit="1" customWidth="1"/>
    <col min="2574" max="2816" width="11.42578125" style="104"/>
    <col min="2817" max="2817" width="54.7109375" style="104" customWidth="1"/>
    <col min="2818" max="2818" width="10.7109375" style="104" customWidth="1"/>
    <col min="2819" max="2819" width="7.7109375" style="104" bestFit="1" customWidth="1"/>
    <col min="2820" max="2820" width="9.28515625" style="104" bestFit="1" customWidth="1"/>
    <col min="2821" max="2821" width="8.85546875" style="104" bestFit="1" customWidth="1"/>
    <col min="2822" max="2822" width="14.140625" style="104" bestFit="1" customWidth="1"/>
    <col min="2823" max="2823" width="9.28515625" style="104" bestFit="1" customWidth="1"/>
    <col min="2824" max="2824" width="9.7109375" style="104" bestFit="1" customWidth="1"/>
    <col min="2825" max="2825" width="9" style="104" bestFit="1" customWidth="1"/>
    <col min="2826" max="2826" width="9.28515625" style="104" bestFit="1" customWidth="1"/>
    <col min="2827" max="2827" width="10.28515625" style="104" bestFit="1" customWidth="1"/>
    <col min="2828" max="2828" width="9.28515625" style="104" bestFit="1" customWidth="1"/>
    <col min="2829" max="2829" width="15.140625" style="104" bestFit="1" customWidth="1"/>
    <col min="2830" max="3072" width="11.42578125" style="104"/>
    <col min="3073" max="3073" width="54.7109375" style="104" customWidth="1"/>
    <col min="3074" max="3074" width="10.7109375" style="104" customWidth="1"/>
    <col min="3075" max="3075" width="7.7109375" style="104" bestFit="1" customWidth="1"/>
    <col min="3076" max="3076" width="9.28515625" style="104" bestFit="1" customWidth="1"/>
    <col min="3077" max="3077" width="8.85546875" style="104" bestFit="1" customWidth="1"/>
    <col min="3078" max="3078" width="14.140625" style="104" bestFit="1" customWidth="1"/>
    <col min="3079" max="3079" width="9.28515625" style="104" bestFit="1" customWidth="1"/>
    <col min="3080" max="3080" width="9.7109375" style="104" bestFit="1" customWidth="1"/>
    <col min="3081" max="3081" width="9" style="104" bestFit="1" customWidth="1"/>
    <col min="3082" max="3082" width="9.28515625" style="104" bestFit="1" customWidth="1"/>
    <col min="3083" max="3083" width="10.28515625" style="104" bestFit="1" customWidth="1"/>
    <col min="3084" max="3084" width="9.28515625" style="104" bestFit="1" customWidth="1"/>
    <col min="3085" max="3085" width="15.140625" style="104" bestFit="1" customWidth="1"/>
    <col min="3086" max="3328" width="11.42578125" style="104"/>
    <col min="3329" max="3329" width="54.7109375" style="104" customWidth="1"/>
    <col min="3330" max="3330" width="10.7109375" style="104" customWidth="1"/>
    <col min="3331" max="3331" width="7.7109375" style="104" bestFit="1" customWidth="1"/>
    <col min="3332" max="3332" width="9.28515625" style="104" bestFit="1" customWidth="1"/>
    <col min="3333" max="3333" width="8.85546875" style="104" bestFit="1" customWidth="1"/>
    <col min="3334" max="3334" width="14.140625" style="104" bestFit="1" customWidth="1"/>
    <col min="3335" max="3335" width="9.28515625" style="104" bestFit="1" customWidth="1"/>
    <col min="3336" max="3336" width="9.7109375" style="104" bestFit="1" customWidth="1"/>
    <col min="3337" max="3337" width="9" style="104" bestFit="1" customWidth="1"/>
    <col min="3338" max="3338" width="9.28515625" style="104" bestFit="1" customWidth="1"/>
    <col min="3339" max="3339" width="10.28515625" style="104" bestFit="1" customWidth="1"/>
    <col min="3340" max="3340" width="9.28515625" style="104" bestFit="1" customWidth="1"/>
    <col min="3341" max="3341" width="15.140625" style="104" bestFit="1" customWidth="1"/>
    <col min="3342" max="3584" width="11.42578125" style="104"/>
    <col min="3585" max="3585" width="54.7109375" style="104" customWidth="1"/>
    <col min="3586" max="3586" width="10.7109375" style="104" customWidth="1"/>
    <col min="3587" max="3587" width="7.7109375" style="104" bestFit="1" customWidth="1"/>
    <col min="3588" max="3588" width="9.28515625" style="104" bestFit="1" customWidth="1"/>
    <col min="3589" max="3589" width="8.85546875" style="104" bestFit="1" customWidth="1"/>
    <col min="3590" max="3590" width="14.140625" style="104" bestFit="1" customWidth="1"/>
    <col min="3591" max="3591" width="9.28515625" style="104" bestFit="1" customWidth="1"/>
    <col min="3592" max="3592" width="9.7109375" style="104" bestFit="1" customWidth="1"/>
    <col min="3593" max="3593" width="9" style="104" bestFit="1" customWidth="1"/>
    <col min="3594" max="3594" width="9.28515625" style="104" bestFit="1" customWidth="1"/>
    <col min="3595" max="3595" width="10.28515625" style="104" bestFit="1" customWidth="1"/>
    <col min="3596" max="3596" width="9.28515625" style="104" bestFit="1" customWidth="1"/>
    <col min="3597" max="3597" width="15.140625" style="104" bestFit="1" customWidth="1"/>
    <col min="3598" max="3840" width="11.42578125" style="104"/>
    <col min="3841" max="3841" width="54.7109375" style="104" customWidth="1"/>
    <col min="3842" max="3842" width="10.7109375" style="104" customWidth="1"/>
    <col min="3843" max="3843" width="7.7109375" style="104" bestFit="1" customWidth="1"/>
    <col min="3844" max="3844" width="9.28515625" style="104" bestFit="1" customWidth="1"/>
    <col min="3845" max="3845" width="8.85546875" style="104" bestFit="1" customWidth="1"/>
    <col min="3846" max="3846" width="14.140625" style="104" bestFit="1" customWidth="1"/>
    <col min="3847" max="3847" width="9.28515625" style="104" bestFit="1" customWidth="1"/>
    <col min="3848" max="3848" width="9.7109375" style="104" bestFit="1" customWidth="1"/>
    <col min="3849" max="3849" width="9" style="104" bestFit="1" customWidth="1"/>
    <col min="3850" max="3850" width="9.28515625" style="104" bestFit="1" customWidth="1"/>
    <col min="3851" max="3851" width="10.28515625" style="104" bestFit="1" customWidth="1"/>
    <col min="3852" max="3852" width="9.28515625" style="104" bestFit="1" customWidth="1"/>
    <col min="3853" max="3853" width="15.140625" style="104" bestFit="1" customWidth="1"/>
    <col min="3854" max="4096" width="11.42578125" style="104"/>
    <col min="4097" max="4097" width="54.7109375" style="104" customWidth="1"/>
    <col min="4098" max="4098" width="10.7109375" style="104" customWidth="1"/>
    <col min="4099" max="4099" width="7.7109375" style="104" bestFit="1" customWidth="1"/>
    <col min="4100" max="4100" width="9.28515625" style="104" bestFit="1" customWidth="1"/>
    <col min="4101" max="4101" width="8.85546875" style="104" bestFit="1" customWidth="1"/>
    <col min="4102" max="4102" width="14.140625" style="104" bestFit="1" customWidth="1"/>
    <col min="4103" max="4103" width="9.28515625" style="104" bestFit="1" customWidth="1"/>
    <col min="4104" max="4104" width="9.7109375" style="104" bestFit="1" customWidth="1"/>
    <col min="4105" max="4105" width="9" style="104" bestFit="1" customWidth="1"/>
    <col min="4106" max="4106" width="9.28515625" style="104" bestFit="1" customWidth="1"/>
    <col min="4107" max="4107" width="10.28515625" style="104" bestFit="1" customWidth="1"/>
    <col min="4108" max="4108" width="9.28515625" style="104" bestFit="1" customWidth="1"/>
    <col min="4109" max="4109" width="15.140625" style="104" bestFit="1" customWidth="1"/>
    <col min="4110" max="4352" width="11.42578125" style="104"/>
    <col min="4353" max="4353" width="54.7109375" style="104" customWidth="1"/>
    <col min="4354" max="4354" width="10.7109375" style="104" customWidth="1"/>
    <col min="4355" max="4355" width="7.7109375" style="104" bestFit="1" customWidth="1"/>
    <col min="4356" max="4356" width="9.28515625" style="104" bestFit="1" customWidth="1"/>
    <col min="4357" max="4357" width="8.85546875" style="104" bestFit="1" customWidth="1"/>
    <col min="4358" max="4358" width="14.140625" style="104" bestFit="1" customWidth="1"/>
    <col min="4359" max="4359" width="9.28515625" style="104" bestFit="1" customWidth="1"/>
    <col min="4360" max="4360" width="9.7109375" style="104" bestFit="1" customWidth="1"/>
    <col min="4361" max="4361" width="9" style="104" bestFit="1" customWidth="1"/>
    <col min="4362" max="4362" width="9.28515625" style="104" bestFit="1" customWidth="1"/>
    <col min="4363" max="4363" width="10.28515625" style="104" bestFit="1" customWidth="1"/>
    <col min="4364" max="4364" width="9.28515625" style="104" bestFit="1" customWidth="1"/>
    <col min="4365" max="4365" width="15.140625" style="104" bestFit="1" customWidth="1"/>
    <col min="4366" max="4608" width="11.42578125" style="104"/>
    <col min="4609" max="4609" width="54.7109375" style="104" customWidth="1"/>
    <col min="4610" max="4610" width="10.7109375" style="104" customWidth="1"/>
    <col min="4611" max="4611" width="7.7109375" style="104" bestFit="1" customWidth="1"/>
    <col min="4612" max="4612" width="9.28515625" style="104" bestFit="1" customWidth="1"/>
    <col min="4613" max="4613" width="8.85546875" style="104" bestFit="1" customWidth="1"/>
    <col min="4614" max="4614" width="14.140625" style="104" bestFit="1" customWidth="1"/>
    <col min="4615" max="4615" width="9.28515625" style="104" bestFit="1" customWidth="1"/>
    <col min="4616" max="4616" width="9.7109375" style="104" bestFit="1" customWidth="1"/>
    <col min="4617" max="4617" width="9" style="104" bestFit="1" customWidth="1"/>
    <col min="4618" max="4618" width="9.28515625" style="104" bestFit="1" customWidth="1"/>
    <col min="4619" max="4619" width="10.28515625" style="104" bestFit="1" customWidth="1"/>
    <col min="4620" max="4620" width="9.28515625" style="104" bestFit="1" customWidth="1"/>
    <col min="4621" max="4621" width="15.140625" style="104" bestFit="1" customWidth="1"/>
    <col min="4622" max="4864" width="11.42578125" style="104"/>
    <col min="4865" max="4865" width="54.7109375" style="104" customWidth="1"/>
    <col min="4866" max="4866" width="10.7109375" style="104" customWidth="1"/>
    <col min="4867" max="4867" width="7.7109375" style="104" bestFit="1" customWidth="1"/>
    <col min="4868" max="4868" width="9.28515625" style="104" bestFit="1" customWidth="1"/>
    <col min="4869" max="4869" width="8.85546875" style="104" bestFit="1" customWidth="1"/>
    <col min="4870" max="4870" width="14.140625" style="104" bestFit="1" customWidth="1"/>
    <col min="4871" max="4871" width="9.28515625" style="104" bestFit="1" customWidth="1"/>
    <col min="4872" max="4872" width="9.7109375" style="104" bestFit="1" customWidth="1"/>
    <col min="4873" max="4873" width="9" style="104" bestFit="1" customWidth="1"/>
    <col min="4874" max="4874" width="9.28515625" style="104" bestFit="1" customWidth="1"/>
    <col min="4875" max="4875" width="10.28515625" style="104" bestFit="1" customWidth="1"/>
    <col min="4876" max="4876" width="9.28515625" style="104" bestFit="1" customWidth="1"/>
    <col min="4877" max="4877" width="15.140625" style="104" bestFit="1" customWidth="1"/>
    <col min="4878" max="5120" width="11.42578125" style="104"/>
    <col min="5121" max="5121" width="54.7109375" style="104" customWidth="1"/>
    <col min="5122" max="5122" width="10.7109375" style="104" customWidth="1"/>
    <col min="5123" max="5123" width="7.7109375" style="104" bestFit="1" customWidth="1"/>
    <col min="5124" max="5124" width="9.28515625" style="104" bestFit="1" customWidth="1"/>
    <col min="5125" max="5125" width="8.85546875" style="104" bestFit="1" customWidth="1"/>
    <col min="5126" max="5126" width="14.140625" style="104" bestFit="1" customWidth="1"/>
    <col min="5127" max="5127" width="9.28515625" style="104" bestFit="1" customWidth="1"/>
    <col min="5128" max="5128" width="9.7109375" style="104" bestFit="1" customWidth="1"/>
    <col min="5129" max="5129" width="9" style="104" bestFit="1" customWidth="1"/>
    <col min="5130" max="5130" width="9.28515625" style="104" bestFit="1" customWidth="1"/>
    <col min="5131" max="5131" width="10.28515625" style="104" bestFit="1" customWidth="1"/>
    <col min="5132" max="5132" width="9.28515625" style="104" bestFit="1" customWidth="1"/>
    <col min="5133" max="5133" width="15.140625" style="104" bestFit="1" customWidth="1"/>
    <col min="5134" max="5376" width="11.42578125" style="104"/>
    <col min="5377" max="5377" width="54.7109375" style="104" customWidth="1"/>
    <col min="5378" max="5378" width="10.7109375" style="104" customWidth="1"/>
    <col min="5379" max="5379" width="7.7109375" style="104" bestFit="1" customWidth="1"/>
    <col min="5380" max="5380" width="9.28515625" style="104" bestFit="1" customWidth="1"/>
    <col min="5381" max="5381" width="8.85546875" style="104" bestFit="1" customWidth="1"/>
    <col min="5382" max="5382" width="14.140625" style="104" bestFit="1" customWidth="1"/>
    <col min="5383" max="5383" width="9.28515625" style="104" bestFit="1" customWidth="1"/>
    <col min="5384" max="5384" width="9.7109375" style="104" bestFit="1" customWidth="1"/>
    <col min="5385" max="5385" width="9" style="104" bestFit="1" customWidth="1"/>
    <col min="5386" max="5386" width="9.28515625" style="104" bestFit="1" customWidth="1"/>
    <col min="5387" max="5387" width="10.28515625" style="104" bestFit="1" customWidth="1"/>
    <col min="5388" max="5388" width="9.28515625" style="104" bestFit="1" customWidth="1"/>
    <col min="5389" max="5389" width="15.140625" style="104" bestFit="1" customWidth="1"/>
    <col min="5390" max="5632" width="11.42578125" style="104"/>
    <col min="5633" max="5633" width="54.7109375" style="104" customWidth="1"/>
    <col min="5634" max="5634" width="10.7109375" style="104" customWidth="1"/>
    <col min="5635" max="5635" width="7.7109375" style="104" bestFit="1" customWidth="1"/>
    <col min="5636" max="5636" width="9.28515625" style="104" bestFit="1" customWidth="1"/>
    <col min="5637" max="5637" width="8.85546875" style="104" bestFit="1" customWidth="1"/>
    <col min="5638" max="5638" width="14.140625" style="104" bestFit="1" customWidth="1"/>
    <col min="5639" max="5639" width="9.28515625" style="104" bestFit="1" customWidth="1"/>
    <col min="5640" max="5640" width="9.7109375" style="104" bestFit="1" customWidth="1"/>
    <col min="5641" max="5641" width="9" style="104" bestFit="1" customWidth="1"/>
    <col min="5642" max="5642" width="9.28515625" style="104" bestFit="1" customWidth="1"/>
    <col min="5643" max="5643" width="10.28515625" style="104" bestFit="1" customWidth="1"/>
    <col min="5644" max="5644" width="9.28515625" style="104" bestFit="1" customWidth="1"/>
    <col min="5645" max="5645" width="15.140625" style="104" bestFit="1" customWidth="1"/>
    <col min="5646" max="5888" width="11.42578125" style="104"/>
    <col min="5889" max="5889" width="54.7109375" style="104" customWidth="1"/>
    <col min="5890" max="5890" width="10.7109375" style="104" customWidth="1"/>
    <col min="5891" max="5891" width="7.7109375" style="104" bestFit="1" customWidth="1"/>
    <col min="5892" max="5892" width="9.28515625" style="104" bestFit="1" customWidth="1"/>
    <col min="5893" max="5893" width="8.85546875" style="104" bestFit="1" customWidth="1"/>
    <col min="5894" max="5894" width="14.140625" style="104" bestFit="1" customWidth="1"/>
    <col min="5895" max="5895" width="9.28515625" style="104" bestFit="1" customWidth="1"/>
    <col min="5896" max="5896" width="9.7109375" style="104" bestFit="1" customWidth="1"/>
    <col min="5897" max="5897" width="9" style="104" bestFit="1" customWidth="1"/>
    <col min="5898" max="5898" width="9.28515625" style="104" bestFit="1" customWidth="1"/>
    <col min="5899" max="5899" width="10.28515625" style="104" bestFit="1" customWidth="1"/>
    <col min="5900" max="5900" width="9.28515625" style="104" bestFit="1" customWidth="1"/>
    <col min="5901" max="5901" width="15.140625" style="104" bestFit="1" customWidth="1"/>
    <col min="5902" max="6144" width="11.42578125" style="104"/>
    <col min="6145" max="6145" width="54.7109375" style="104" customWidth="1"/>
    <col min="6146" max="6146" width="10.7109375" style="104" customWidth="1"/>
    <col min="6147" max="6147" width="7.7109375" style="104" bestFit="1" customWidth="1"/>
    <col min="6148" max="6148" width="9.28515625" style="104" bestFit="1" customWidth="1"/>
    <col min="6149" max="6149" width="8.85546875" style="104" bestFit="1" customWidth="1"/>
    <col min="6150" max="6150" width="14.140625" style="104" bestFit="1" customWidth="1"/>
    <col min="6151" max="6151" width="9.28515625" style="104" bestFit="1" customWidth="1"/>
    <col min="6152" max="6152" width="9.7109375" style="104" bestFit="1" customWidth="1"/>
    <col min="6153" max="6153" width="9" style="104" bestFit="1" customWidth="1"/>
    <col min="6154" max="6154" width="9.28515625" style="104" bestFit="1" customWidth="1"/>
    <col min="6155" max="6155" width="10.28515625" style="104" bestFit="1" customWidth="1"/>
    <col min="6156" max="6156" width="9.28515625" style="104" bestFit="1" customWidth="1"/>
    <col min="6157" max="6157" width="15.140625" style="104" bestFit="1" customWidth="1"/>
    <col min="6158" max="6400" width="11.42578125" style="104"/>
    <col min="6401" max="6401" width="54.7109375" style="104" customWidth="1"/>
    <col min="6402" max="6402" width="10.7109375" style="104" customWidth="1"/>
    <col min="6403" max="6403" width="7.7109375" style="104" bestFit="1" customWidth="1"/>
    <col min="6404" max="6404" width="9.28515625" style="104" bestFit="1" customWidth="1"/>
    <col min="6405" max="6405" width="8.85546875" style="104" bestFit="1" customWidth="1"/>
    <col min="6406" max="6406" width="14.140625" style="104" bestFit="1" customWidth="1"/>
    <col min="6407" max="6407" width="9.28515625" style="104" bestFit="1" customWidth="1"/>
    <col min="6408" max="6408" width="9.7109375" style="104" bestFit="1" customWidth="1"/>
    <col min="6409" max="6409" width="9" style="104" bestFit="1" customWidth="1"/>
    <col min="6410" max="6410" width="9.28515625" style="104" bestFit="1" customWidth="1"/>
    <col min="6411" max="6411" width="10.28515625" style="104" bestFit="1" customWidth="1"/>
    <col min="6412" max="6412" width="9.28515625" style="104" bestFit="1" customWidth="1"/>
    <col min="6413" max="6413" width="15.140625" style="104" bestFit="1" customWidth="1"/>
    <col min="6414" max="6656" width="11.42578125" style="104"/>
    <col min="6657" max="6657" width="54.7109375" style="104" customWidth="1"/>
    <col min="6658" max="6658" width="10.7109375" style="104" customWidth="1"/>
    <col min="6659" max="6659" width="7.7109375" style="104" bestFit="1" customWidth="1"/>
    <col min="6660" max="6660" width="9.28515625" style="104" bestFit="1" customWidth="1"/>
    <col min="6661" max="6661" width="8.85546875" style="104" bestFit="1" customWidth="1"/>
    <col min="6662" max="6662" width="14.140625" style="104" bestFit="1" customWidth="1"/>
    <col min="6663" max="6663" width="9.28515625" style="104" bestFit="1" customWidth="1"/>
    <col min="6664" max="6664" width="9.7109375" style="104" bestFit="1" customWidth="1"/>
    <col min="6665" max="6665" width="9" style="104" bestFit="1" customWidth="1"/>
    <col min="6666" max="6666" width="9.28515625" style="104" bestFit="1" customWidth="1"/>
    <col min="6667" max="6667" width="10.28515625" style="104" bestFit="1" customWidth="1"/>
    <col min="6668" max="6668" width="9.28515625" style="104" bestFit="1" customWidth="1"/>
    <col min="6669" max="6669" width="15.140625" style="104" bestFit="1" customWidth="1"/>
    <col min="6670" max="6912" width="11.42578125" style="104"/>
    <col min="6913" max="6913" width="54.7109375" style="104" customWidth="1"/>
    <col min="6914" max="6914" width="10.7109375" style="104" customWidth="1"/>
    <col min="6915" max="6915" width="7.7109375" style="104" bestFit="1" customWidth="1"/>
    <col min="6916" max="6916" width="9.28515625" style="104" bestFit="1" customWidth="1"/>
    <col min="6917" max="6917" width="8.85546875" style="104" bestFit="1" customWidth="1"/>
    <col min="6918" max="6918" width="14.140625" style="104" bestFit="1" customWidth="1"/>
    <col min="6919" max="6919" width="9.28515625" style="104" bestFit="1" customWidth="1"/>
    <col min="6920" max="6920" width="9.7109375" style="104" bestFit="1" customWidth="1"/>
    <col min="6921" max="6921" width="9" style="104" bestFit="1" customWidth="1"/>
    <col min="6922" max="6922" width="9.28515625" style="104" bestFit="1" customWidth="1"/>
    <col min="6923" max="6923" width="10.28515625" style="104" bestFit="1" customWidth="1"/>
    <col min="6924" max="6924" width="9.28515625" style="104" bestFit="1" customWidth="1"/>
    <col min="6925" max="6925" width="15.140625" style="104" bestFit="1" customWidth="1"/>
    <col min="6926" max="7168" width="11.42578125" style="104"/>
    <col min="7169" max="7169" width="54.7109375" style="104" customWidth="1"/>
    <col min="7170" max="7170" width="10.7109375" style="104" customWidth="1"/>
    <col min="7171" max="7171" width="7.7109375" style="104" bestFit="1" customWidth="1"/>
    <col min="7172" max="7172" width="9.28515625" style="104" bestFit="1" customWidth="1"/>
    <col min="7173" max="7173" width="8.85546875" style="104" bestFit="1" customWidth="1"/>
    <col min="7174" max="7174" width="14.140625" style="104" bestFit="1" customWidth="1"/>
    <col min="7175" max="7175" width="9.28515625" style="104" bestFit="1" customWidth="1"/>
    <col min="7176" max="7176" width="9.7109375" style="104" bestFit="1" customWidth="1"/>
    <col min="7177" max="7177" width="9" style="104" bestFit="1" customWidth="1"/>
    <col min="7178" max="7178" width="9.28515625" style="104" bestFit="1" customWidth="1"/>
    <col min="7179" max="7179" width="10.28515625" style="104" bestFit="1" customWidth="1"/>
    <col min="7180" max="7180" width="9.28515625" style="104" bestFit="1" customWidth="1"/>
    <col min="7181" max="7181" width="15.140625" style="104" bestFit="1" customWidth="1"/>
    <col min="7182" max="7424" width="11.42578125" style="104"/>
    <col min="7425" max="7425" width="54.7109375" style="104" customWidth="1"/>
    <col min="7426" max="7426" width="10.7109375" style="104" customWidth="1"/>
    <col min="7427" max="7427" width="7.7109375" style="104" bestFit="1" customWidth="1"/>
    <col min="7428" max="7428" width="9.28515625" style="104" bestFit="1" customWidth="1"/>
    <col min="7429" max="7429" width="8.85546875" style="104" bestFit="1" customWidth="1"/>
    <col min="7430" max="7430" width="14.140625" style="104" bestFit="1" customWidth="1"/>
    <col min="7431" max="7431" width="9.28515625" style="104" bestFit="1" customWidth="1"/>
    <col min="7432" max="7432" width="9.7109375" style="104" bestFit="1" customWidth="1"/>
    <col min="7433" max="7433" width="9" style="104" bestFit="1" customWidth="1"/>
    <col min="7434" max="7434" width="9.28515625" style="104" bestFit="1" customWidth="1"/>
    <col min="7435" max="7435" width="10.28515625" style="104" bestFit="1" customWidth="1"/>
    <col min="7436" max="7436" width="9.28515625" style="104" bestFit="1" customWidth="1"/>
    <col min="7437" max="7437" width="15.140625" style="104" bestFit="1" customWidth="1"/>
    <col min="7438" max="7680" width="11.42578125" style="104"/>
    <col min="7681" max="7681" width="54.7109375" style="104" customWidth="1"/>
    <col min="7682" max="7682" width="10.7109375" style="104" customWidth="1"/>
    <col min="7683" max="7683" width="7.7109375" style="104" bestFit="1" customWidth="1"/>
    <col min="7684" max="7684" width="9.28515625" style="104" bestFit="1" customWidth="1"/>
    <col min="7685" max="7685" width="8.85546875" style="104" bestFit="1" customWidth="1"/>
    <col min="7686" max="7686" width="14.140625" style="104" bestFit="1" customWidth="1"/>
    <col min="7687" max="7687" width="9.28515625" style="104" bestFit="1" customWidth="1"/>
    <col min="7688" max="7688" width="9.7109375" style="104" bestFit="1" customWidth="1"/>
    <col min="7689" max="7689" width="9" style="104" bestFit="1" customWidth="1"/>
    <col min="7690" max="7690" width="9.28515625" style="104" bestFit="1" customWidth="1"/>
    <col min="7691" max="7691" width="10.28515625" style="104" bestFit="1" customWidth="1"/>
    <col min="7692" max="7692" width="9.28515625" style="104" bestFit="1" customWidth="1"/>
    <col min="7693" max="7693" width="15.140625" style="104" bestFit="1" customWidth="1"/>
    <col min="7694" max="7936" width="11.42578125" style="104"/>
    <col min="7937" max="7937" width="54.7109375" style="104" customWidth="1"/>
    <col min="7938" max="7938" width="10.7109375" style="104" customWidth="1"/>
    <col min="7939" max="7939" width="7.7109375" style="104" bestFit="1" customWidth="1"/>
    <col min="7940" max="7940" width="9.28515625" style="104" bestFit="1" customWidth="1"/>
    <col min="7941" max="7941" width="8.85546875" style="104" bestFit="1" customWidth="1"/>
    <col min="7942" max="7942" width="14.140625" style="104" bestFit="1" customWidth="1"/>
    <col min="7943" max="7943" width="9.28515625" style="104" bestFit="1" customWidth="1"/>
    <col min="7944" max="7944" width="9.7109375" style="104" bestFit="1" customWidth="1"/>
    <col min="7945" max="7945" width="9" style="104" bestFit="1" customWidth="1"/>
    <col min="7946" max="7946" width="9.28515625" style="104" bestFit="1" customWidth="1"/>
    <col min="7947" max="7947" width="10.28515625" style="104" bestFit="1" customWidth="1"/>
    <col min="7948" max="7948" width="9.28515625" style="104" bestFit="1" customWidth="1"/>
    <col min="7949" max="7949" width="15.140625" style="104" bestFit="1" customWidth="1"/>
    <col min="7950" max="8192" width="11.42578125" style="104"/>
    <col min="8193" max="8193" width="54.7109375" style="104" customWidth="1"/>
    <col min="8194" max="8194" width="10.7109375" style="104" customWidth="1"/>
    <col min="8195" max="8195" width="7.7109375" style="104" bestFit="1" customWidth="1"/>
    <col min="8196" max="8196" width="9.28515625" style="104" bestFit="1" customWidth="1"/>
    <col min="8197" max="8197" width="8.85546875" style="104" bestFit="1" customWidth="1"/>
    <col min="8198" max="8198" width="14.140625" style="104" bestFit="1" customWidth="1"/>
    <col min="8199" max="8199" width="9.28515625" style="104" bestFit="1" customWidth="1"/>
    <col min="8200" max="8200" width="9.7109375" style="104" bestFit="1" customWidth="1"/>
    <col min="8201" max="8201" width="9" style="104" bestFit="1" customWidth="1"/>
    <col min="8202" max="8202" width="9.28515625" style="104" bestFit="1" customWidth="1"/>
    <col min="8203" max="8203" width="10.28515625" style="104" bestFit="1" customWidth="1"/>
    <col min="8204" max="8204" width="9.28515625" style="104" bestFit="1" customWidth="1"/>
    <col min="8205" max="8205" width="15.140625" style="104" bestFit="1" customWidth="1"/>
    <col min="8206" max="8448" width="11.42578125" style="104"/>
    <col min="8449" max="8449" width="54.7109375" style="104" customWidth="1"/>
    <col min="8450" max="8450" width="10.7109375" style="104" customWidth="1"/>
    <col min="8451" max="8451" width="7.7109375" style="104" bestFit="1" customWidth="1"/>
    <col min="8452" max="8452" width="9.28515625" style="104" bestFit="1" customWidth="1"/>
    <col min="8453" max="8453" width="8.85546875" style="104" bestFit="1" customWidth="1"/>
    <col min="8454" max="8454" width="14.140625" style="104" bestFit="1" customWidth="1"/>
    <col min="8455" max="8455" width="9.28515625" style="104" bestFit="1" customWidth="1"/>
    <col min="8456" max="8456" width="9.7109375" style="104" bestFit="1" customWidth="1"/>
    <col min="8457" max="8457" width="9" style="104" bestFit="1" customWidth="1"/>
    <col min="8458" max="8458" width="9.28515625" style="104" bestFit="1" customWidth="1"/>
    <col min="8459" max="8459" width="10.28515625" style="104" bestFit="1" customWidth="1"/>
    <col min="8460" max="8460" width="9.28515625" style="104" bestFit="1" customWidth="1"/>
    <col min="8461" max="8461" width="15.140625" style="104" bestFit="1" customWidth="1"/>
    <col min="8462" max="8704" width="11.42578125" style="104"/>
    <col min="8705" max="8705" width="54.7109375" style="104" customWidth="1"/>
    <col min="8706" max="8706" width="10.7109375" style="104" customWidth="1"/>
    <col min="8707" max="8707" width="7.7109375" style="104" bestFit="1" customWidth="1"/>
    <col min="8708" max="8708" width="9.28515625" style="104" bestFit="1" customWidth="1"/>
    <col min="8709" max="8709" width="8.85546875" style="104" bestFit="1" customWidth="1"/>
    <col min="8710" max="8710" width="14.140625" style="104" bestFit="1" customWidth="1"/>
    <col min="8711" max="8711" width="9.28515625" style="104" bestFit="1" customWidth="1"/>
    <col min="8712" max="8712" width="9.7109375" style="104" bestFit="1" customWidth="1"/>
    <col min="8713" max="8713" width="9" style="104" bestFit="1" customWidth="1"/>
    <col min="8714" max="8714" width="9.28515625" style="104" bestFit="1" customWidth="1"/>
    <col min="8715" max="8715" width="10.28515625" style="104" bestFit="1" customWidth="1"/>
    <col min="8716" max="8716" width="9.28515625" style="104" bestFit="1" customWidth="1"/>
    <col min="8717" max="8717" width="15.140625" style="104" bestFit="1" customWidth="1"/>
    <col min="8718" max="8960" width="11.42578125" style="104"/>
    <col min="8961" max="8961" width="54.7109375" style="104" customWidth="1"/>
    <col min="8962" max="8962" width="10.7109375" style="104" customWidth="1"/>
    <col min="8963" max="8963" width="7.7109375" style="104" bestFit="1" customWidth="1"/>
    <col min="8964" max="8964" width="9.28515625" style="104" bestFit="1" customWidth="1"/>
    <col min="8965" max="8965" width="8.85546875" style="104" bestFit="1" customWidth="1"/>
    <col min="8966" max="8966" width="14.140625" style="104" bestFit="1" customWidth="1"/>
    <col min="8967" max="8967" width="9.28515625" style="104" bestFit="1" customWidth="1"/>
    <col min="8968" max="8968" width="9.7109375" style="104" bestFit="1" customWidth="1"/>
    <col min="8969" max="8969" width="9" style="104" bestFit="1" customWidth="1"/>
    <col min="8970" max="8970" width="9.28515625" style="104" bestFit="1" customWidth="1"/>
    <col min="8971" max="8971" width="10.28515625" style="104" bestFit="1" customWidth="1"/>
    <col min="8972" max="8972" width="9.28515625" style="104" bestFit="1" customWidth="1"/>
    <col min="8973" max="8973" width="15.140625" style="104" bestFit="1" customWidth="1"/>
    <col min="8974" max="9216" width="11.42578125" style="104"/>
    <col min="9217" max="9217" width="54.7109375" style="104" customWidth="1"/>
    <col min="9218" max="9218" width="10.7109375" style="104" customWidth="1"/>
    <col min="9219" max="9219" width="7.7109375" style="104" bestFit="1" customWidth="1"/>
    <col min="9220" max="9220" width="9.28515625" style="104" bestFit="1" customWidth="1"/>
    <col min="9221" max="9221" width="8.85546875" style="104" bestFit="1" customWidth="1"/>
    <col min="9222" max="9222" width="14.140625" style="104" bestFit="1" customWidth="1"/>
    <col min="9223" max="9223" width="9.28515625" style="104" bestFit="1" customWidth="1"/>
    <col min="9224" max="9224" width="9.7109375" style="104" bestFit="1" customWidth="1"/>
    <col min="9225" max="9225" width="9" style="104" bestFit="1" customWidth="1"/>
    <col min="9226" max="9226" width="9.28515625" style="104" bestFit="1" customWidth="1"/>
    <col min="9227" max="9227" width="10.28515625" style="104" bestFit="1" customWidth="1"/>
    <col min="9228" max="9228" width="9.28515625" style="104" bestFit="1" customWidth="1"/>
    <col min="9229" max="9229" width="15.140625" style="104" bestFit="1" customWidth="1"/>
    <col min="9230" max="9472" width="11.42578125" style="104"/>
    <col min="9473" max="9473" width="54.7109375" style="104" customWidth="1"/>
    <col min="9474" max="9474" width="10.7109375" style="104" customWidth="1"/>
    <col min="9475" max="9475" width="7.7109375" style="104" bestFit="1" customWidth="1"/>
    <col min="9476" max="9476" width="9.28515625" style="104" bestFit="1" customWidth="1"/>
    <col min="9477" max="9477" width="8.85546875" style="104" bestFit="1" customWidth="1"/>
    <col min="9478" max="9478" width="14.140625" style="104" bestFit="1" customWidth="1"/>
    <col min="9479" max="9479" width="9.28515625" style="104" bestFit="1" customWidth="1"/>
    <col min="9480" max="9480" width="9.7109375" style="104" bestFit="1" customWidth="1"/>
    <col min="9481" max="9481" width="9" style="104" bestFit="1" customWidth="1"/>
    <col min="9482" max="9482" width="9.28515625" style="104" bestFit="1" customWidth="1"/>
    <col min="9483" max="9483" width="10.28515625" style="104" bestFit="1" customWidth="1"/>
    <col min="9484" max="9484" width="9.28515625" style="104" bestFit="1" customWidth="1"/>
    <col min="9485" max="9485" width="15.140625" style="104" bestFit="1" customWidth="1"/>
    <col min="9486" max="9728" width="11.42578125" style="104"/>
    <col min="9729" max="9729" width="54.7109375" style="104" customWidth="1"/>
    <col min="9730" max="9730" width="10.7109375" style="104" customWidth="1"/>
    <col min="9731" max="9731" width="7.7109375" style="104" bestFit="1" customWidth="1"/>
    <col min="9732" max="9732" width="9.28515625" style="104" bestFit="1" customWidth="1"/>
    <col min="9733" max="9733" width="8.85546875" style="104" bestFit="1" customWidth="1"/>
    <col min="9734" max="9734" width="14.140625" style="104" bestFit="1" customWidth="1"/>
    <col min="9735" max="9735" width="9.28515625" style="104" bestFit="1" customWidth="1"/>
    <col min="9736" max="9736" width="9.7109375" style="104" bestFit="1" customWidth="1"/>
    <col min="9737" max="9737" width="9" style="104" bestFit="1" customWidth="1"/>
    <col min="9738" max="9738" width="9.28515625" style="104" bestFit="1" customWidth="1"/>
    <col min="9739" max="9739" width="10.28515625" style="104" bestFit="1" customWidth="1"/>
    <col min="9740" max="9740" width="9.28515625" style="104" bestFit="1" customWidth="1"/>
    <col min="9741" max="9741" width="15.140625" style="104" bestFit="1" customWidth="1"/>
    <col min="9742" max="9984" width="11.42578125" style="104"/>
    <col min="9985" max="9985" width="54.7109375" style="104" customWidth="1"/>
    <col min="9986" max="9986" width="10.7109375" style="104" customWidth="1"/>
    <col min="9987" max="9987" width="7.7109375" style="104" bestFit="1" customWidth="1"/>
    <col min="9988" max="9988" width="9.28515625" style="104" bestFit="1" customWidth="1"/>
    <col min="9989" max="9989" width="8.85546875" style="104" bestFit="1" customWidth="1"/>
    <col min="9990" max="9990" width="14.140625" style="104" bestFit="1" customWidth="1"/>
    <col min="9991" max="9991" width="9.28515625" style="104" bestFit="1" customWidth="1"/>
    <col min="9992" max="9992" width="9.7109375" style="104" bestFit="1" customWidth="1"/>
    <col min="9993" max="9993" width="9" style="104" bestFit="1" customWidth="1"/>
    <col min="9994" max="9994" width="9.28515625" style="104" bestFit="1" customWidth="1"/>
    <col min="9995" max="9995" width="10.28515625" style="104" bestFit="1" customWidth="1"/>
    <col min="9996" max="9996" width="9.28515625" style="104" bestFit="1" customWidth="1"/>
    <col min="9997" max="9997" width="15.140625" style="104" bestFit="1" customWidth="1"/>
    <col min="9998" max="10240" width="11.42578125" style="104"/>
    <col min="10241" max="10241" width="54.7109375" style="104" customWidth="1"/>
    <col min="10242" max="10242" width="10.7109375" style="104" customWidth="1"/>
    <col min="10243" max="10243" width="7.7109375" style="104" bestFit="1" customWidth="1"/>
    <col min="10244" max="10244" width="9.28515625" style="104" bestFit="1" customWidth="1"/>
    <col min="10245" max="10245" width="8.85546875" style="104" bestFit="1" customWidth="1"/>
    <col min="10246" max="10246" width="14.140625" style="104" bestFit="1" customWidth="1"/>
    <col min="10247" max="10247" width="9.28515625" style="104" bestFit="1" customWidth="1"/>
    <col min="10248" max="10248" width="9.7109375" style="104" bestFit="1" customWidth="1"/>
    <col min="10249" max="10249" width="9" style="104" bestFit="1" customWidth="1"/>
    <col min="10250" max="10250" width="9.28515625" style="104" bestFit="1" customWidth="1"/>
    <col min="10251" max="10251" width="10.28515625" style="104" bestFit="1" customWidth="1"/>
    <col min="10252" max="10252" width="9.28515625" style="104" bestFit="1" customWidth="1"/>
    <col min="10253" max="10253" width="15.140625" style="104" bestFit="1" customWidth="1"/>
    <col min="10254" max="10496" width="11.42578125" style="104"/>
    <col min="10497" max="10497" width="54.7109375" style="104" customWidth="1"/>
    <col min="10498" max="10498" width="10.7109375" style="104" customWidth="1"/>
    <col min="10499" max="10499" width="7.7109375" style="104" bestFit="1" customWidth="1"/>
    <col min="10500" max="10500" width="9.28515625" style="104" bestFit="1" customWidth="1"/>
    <col min="10501" max="10501" width="8.85546875" style="104" bestFit="1" customWidth="1"/>
    <col min="10502" max="10502" width="14.140625" style="104" bestFit="1" customWidth="1"/>
    <col min="10503" max="10503" width="9.28515625" style="104" bestFit="1" customWidth="1"/>
    <col min="10504" max="10504" width="9.7109375" style="104" bestFit="1" customWidth="1"/>
    <col min="10505" max="10505" width="9" style="104" bestFit="1" customWidth="1"/>
    <col min="10506" max="10506" width="9.28515625" style="104" bestFit="1" customWidth="1"/>
    <col min="10507" max="10507" width="10.28515625" style="104" bestFit="1" customWidth="1"/>
    <col min="10508" max="10508" width="9.28515625" style="104" bestFit="1" customWidth="1"/>
    <col min="10509" max="10509" width="15.140625" style="104" bestFit="1" customWidth="1"/>
    <col min="10510" max="10752" width="11.42578125" style="104"/>
    <col min="10753" max="10753" width="54.7109375" style="104" customWidth="1"/>
    <col min="10754" max="10754" width="10.7109375" style="104" customWidth="1"/>
    <col min="10755" max="10755" width="7.7109375" style="104" bestFit="1" customWidth="1"/>
    <col min="10756" max="10756" width="9.28515625" style="104" bestFit="1" customWidth="1"/>
    <col min="10757" max="10757" width="8.85546875" style="104" bestFit="1" customWidth="1"/>
    <col min="10758" max="10758" width="14.140625" style="104" bestFit="1" customWidth="1"/>
    <col min="10759" max="10759" width="9.28515625" style="104" bestFit="1" customWidth="1"/>
    <col min="10760" max="10760" width="9.7109375" style="104" bestFit="1" customWidth="1"/>
    <col min="10761" max="10761" width="9" style="104" bestFit="1" customWidth="1"/>
    <col min="10762" max="10762" width="9.28515625" style="104" bestFit="1" customWidth="1"/>
    <col min="10763" max="10763" width="10.28515625" style="104" bestFit="1" customWidth="1"/>
    <col min="10764" max="10764" width="9.28515625" style="104" bestFit="1" customWidth="1"/>
    <col min="10765" max="10765" width="15.140625" style="104" bestFit="1" customWidth="1"/>
    <col min="10766" max="11008" width="11.42578125" style="104"/>
    <col min="11009" max="11009" width="54.7109375" style="104" customWidth="1"/>
    <col min="11010" max="11010" width="10.7109375" style="104" customWidth="1"/>
    <col min="11011" max="11011" width="7.7109375" style="104" bestFit="1" customWidth="1"/>
    <col min="11012" max="11012" width="9.28515625" style="104" bestFit="1" customWidth="1"/>
    <col min="11013" max="11013" width="8.85546875" style="104" bestFit="1" customWidth="1"/>
    <col min="11014" max="11014" width="14.140625" style="104" bestFit="1" customWidth="1"/>
    <col min="11015" max="11015" width="9.28515625" style="104" bestFit="1" customWidth="1"/>
    <col min="11016" max="11016" width="9.7109375" style="104" bestFit="1" customWidth="1"/>
    <col min="11017" max="11017" width="9" style="104" bestFit="1" customWidth="1"/>
    <col min="11018" max="11018" width="9.28515625" style="104" bestFit="1" customWidth="1"/>
    <col min="11019" max="11019" width="10.28515625" style="104" bestFit="1" customWidth="1"/>
    <col min="11020" max="11020" width="9.28515625" style="104" bestFit="1" customWidth="1"/>
    <col min="11021" max="11021" width="15.140625" style="104" bestFit="1" customWidth="1"/>
    <col min="11022" max="11264" width="11.42578125" style="104"/>
    <col min="11265" max="11265" width="54.7109375" style="104" customWidth="1"/>
    <col min="11266" max="11266" width="10.7109375" style="104" customWidth="1"/>
    <col min="11267" max="11267" width="7.7109375" style="104" bestFit="1" customWidth="1"/>
    <col min="11268" max="11268" width="9.28515625" style="104" bestFit="1" customWidth="1"/>
    <col min="11269" max="11269" width="8.85546875" style="104" bestFit="1" customWidth="1"/>
    <col min="11270" max="11270" width="14.140625" style="104" bestFit="1" customWidth="1"/>
    <col min="11271" max="11271" width="9.28515625" style="104" bestFit="1" customWidth="1"/>
    <col min="11272" max="11272" width="9.7109375" style="104" bestFit="1" customWidth="1"/>
    <col min="11273" max="11273" width="9" style="104" bestFit="1" customWidth="1"/>
    <col min="11274" max="11274" width="9.28515625" style="104" bestFit="1" customWidth="1"/>
    <col min="11275" max="11275" width="10.28515625" style="104" bestFit="1" customWidth="1"/>
    <col min="11276" max="11276" width="9.28515625" style="104" bestFit="1" customWidth="1"/>
    <col min="11277" max="11277" width="15.140625" style="104" bestFit="1" customWidth="1"/>
    <col min="11278" max="11520" width="11.42578125" style="104"/>
    <col min="11521" max="11521" width="54.7109375" style="104" customWidth="1"/>
    <col min="11522" max="11522" width="10.7109375" style="104" customWidth="1"/>
    <col min="11523" max="11523" width="7.7109375" style="104" bestFit="1" customWidth="1"/>
    <col min="11524" max="11524" width="9.28515625" style="104" bestFit="1" customWidth="1"/>
    <col min="11525" max="11525" width="8.85546875" style="104" bestFit="1" customWidth="1"/>
    <col min="11526" max="11526" width="14.140625" style="104" bestFit="1" customWidth="1"/>
    <col min="11527" max="11527" width="9.28515625" style="104" bestFit="1" customWidth="1"/>
    <col min="11528" max="11528" width="9.7109375" style="104" bestFit="1" customWidth="1"/>
    <col min="11529" max="11529" width="9" style="104" bestFit="1" customWidth="1"/>
    <col min="11530" max="11530" width="9.28515625" style="104" bestFit="1" customWidth="1"/>
    <col min="11531" max="11531" width="10.28515625" style="104" bestFit="1" customWidth="1"/>
    <col min="11532" max="11532" width="9.28515625" style="104" bestFit="1" customWidth="1"/>
    <col min="11533" max="11533" width="15.140625" style="104" bestFit="1" customWidth="1"/>
    <col min="11534" max="11776" width="11.42578125" style="104"/>
    <col min="11777" max="11777" width="54.7109375" style="104" customWidth="1"/>
    <col min="11778" max="11778" width="10.7109375" style="104" customWidth="1"/>
    <col min="11779" max="11779" width="7.7109375" style="104" bestFit="1" customWidth="1"/>
    <col min="11780" max="11780" width="9.28515625" style="104" bestFit="1" customWidth="1"/>
    <col min="11781" max="11781" width="8.85546875" style="104" bestFit="1" customWidth="1"/>
    <col min="11782" max="11782" width="14.140625" style="104" bestFit="1" customWidth="1"/>
    <col min="11783" max="11783" width="9.28515625" style="104" bestFit="1" customWidth="1"/>
    <col min="11784" max="11784" width="9.7109375" style="104" bestFit="1" customWidth="1"/>
    <col min="11785" max="11785" width="9" style="104" bestFit="1" customWidth="1"/>
    <col min="11786" max="11786" width="9.28515625" style="104" bestFit="1" customWidth="1"/>
    <col min="11787" max="11787" width="10.28515625" style="104" bestFit="1" customWidth="1"/>
    <col min="11788" max="11788" width="9.28515625" style="104" bestFit="1" customWidth="1"/>
    <col min="11789" max="11789" width="15.140625" style="104" bestFit="1" customWidth="1"/>
    <col min="11790" max="12032" width="11.42578125" style="104"/>
    <col min="12033" max="12033" width="54.7109375" style="104" customWidth="1"/>
    <col min="12034" max="12034" width="10.7109375" style="104" customWidth="1"/>
    <col min="12035" max="12035" width="7.7109375" style="104" bestFit="1" customWidth="1"/>
    <col min="12036" max="12036" width="9.28515625" style="104" bestFit="1" customWidth="1"/>
    <col min="12037" max="12037" width="8.85546875" style="104" bestFit="1" customWidth="1"/>
    <col min="12038" max="12038" width="14.140625" style="104" bestFit="1" customWidth="1"/>
    <col min="12039" max="12039" width="9.28515625" style="104" bestFit="1" customWidth="1"/>
    <col min="12040" max="12040" width="9.7109375" style="104" bestFit="1" customWidth="1"/>
    <col min="12041" max="12041" width="9" style="104" bestFit="1" customWidth="1"/>
    <col min="12042" max="12042" width="9.28515625" style="104" bestFit="1" customWidth="1"/>
    <col min="12043" max="12043" width="10.28515625" style="104" bestFit="1" customWidth="1"/>
    <col min="12044" max="12044" width="9.28515625" style="104" bestFit="1" customWidth="1"/>
    <col min="12045" max="12045" width="15.140625" style="104" bestFit="1" customWidth="1"/>
    <col min="12046" max="12288" width="11.42578125" style="104"/>
    <col min="12289" max="12289" width="54.7109375" style="104" customWidth="1"/>
    <col min="12290" max="12290" width="10.7109375" style="104" customWidth="1"/>
    <col min="12291" max="12291" width="7.7109375" style="104" bestFit="1" customWidth="1"/>
    <col min="12292" max="12292" width="9.28515625" style="104" bestFit="1" customWidth="1"/>
    <col min="12293" max="12293" width="8.85546875" style="104" bestFit="1" customWidth="1"/>
    <col min="12294" max="12294" width="14.140625" style="104" bestFit="1" customWidth="1"/>
    <col min="12295" max="12295" width="9.28515625" style="104" bestFit="1" customWidth="1"/>
    <col min="12296" max="12296" width="9.7109375" style="104" bestFit="1" customWidth="1"/>
    <col min="12297" max="12297" width="9" style="104" bestFit="1" customWidth="1"/>
    <col min="12298" max="12298" width="9.28515625" style="104" bestFit="1" customWidth="1"/>
    <col min="12299" max="12299" width="10.28515625" style="104" bestFit="1" customWidth="1"/>
    <col min="12300" max="12300" width="9.28515625" style="104" bestFit="1" customWidth="1"/>
    <col min="12301" max="12301" width="15.140625" style="104" bestFit="1" customWidth="1"/>
    <col min="12302" max="12544" width="11.42578125" style="104"/>
    <col min="12545" max="12545" width="54.7109375" style="104" customWidth="1"/>
    <col min="12546" max="12546" width="10.7109375" style="104" customWidth="1"/>
    <col min="12547" max="12547" width="7.7109375" style="104" bestFit="1" customWidth="1"/>
    <col min="12548" max="12548" width="9.28515625" style="104" bestFit="1" customWidth="1"/>
    <col min="12549" max="12549" width="8.85546875" style="104" bestFit="1" customWidth="1"/>
    <col min="12550" max="12550" width="14.140625" style="104" bestFit="1" customWidth="1"/>
    <col min="12551" max="12551" width="9.28515625" style="104" bestFit="1" customWidth="1"/>
    <col min="12552" max="12552" width="9.7109375" style="104" bestFit="1" customWidth="1"/>
    <col min="12553" max="12553" width="9" style="104" bestFit="1" customWidth="1"/>
    <col min="12554" max="12554" width="9.28515625" style="104" bestFit="1" customWidth="1"/>
    <col min="12555" max="12555" width="10.28515625" style="104" bestFit="1" customWidth="1"/>
    <col min="12556" max="12556" width="9.28515625" style="104" bestFit="1" customWidth="1"/>
    <col min="12557" max="12557" width="15.140625" style="104" bestFit="1" customWidth="1"/>
    <col min="12558" max="12800" width="11.42578125" style="104"/>
    <col min="12801" max="12801" width="54.7109375" style="104" customWidth="1"/>
    <col min="12802" max="12802" width="10.7109375" style="104" customWidth="1"/>
    <col min="12803" max="12803" width="7.7109375" style="104" bestFit="1" customWidth="1"/>
    <col min="12804" max="12804" width="9.28515625" style="104" bestFit="1" customWidth="1"/>
    <col min="12805" max="12805" width="8.85546875" style="104" bestFit="1" customWidth="1"/>
    <col min="12806" max="12806" width="14.140625" style="104" bestFit="1" customWidth="1"/>
    <col min="12807" max="12807" width="9.28515625" style="104" bestFit="1" customWidth="1"/>
    <col min="12808" max="12808" width="9.7109375" style="104" bestFit="1" customWidth="1"/>
    <col min="12809" max="12809" width="9" style="104" bestFit="1" customWidth="1"/>
    <col min="12810" max="12810" width="9.28515625" style="104" bestFit="1" customWidth="1"/>
    <col min="12811" max="12811" width="10.28515625" style="104" bestFit="1" customWidth="1"/>
    <col min="12812" max="12812" width="9.28515625" style="104" bestFit="1" customWidth="1"/>
    <col min="12813" max="12813" width="15.140625" style="104" bestFit="1" customWidth="1"/>
    <col min="12814" max="13056" width="11.42578125" style="104"/>
    <col min="13057" max="13057" width="54.7109375" style="104" customWidth="1"/>
    <col min="13058" max="13058" width="10.7109375" style="104" customWidth="1"/>
    <col min="13059" max="13059" width="7.7109375" style="104" bestFit="1" customWidth="1"/>
    <col min="13060" max="13060" width="9.28515625" style="104" bestFit="1" customWidth="1"/>
    <col min="13061" max="13061" width="8.85546875" style="104" bestFit="1" customWidth="1"/>
    <col min="13062" max="13062" width="14.140625" style="104" bestFit="1" customWidth="1"/>
    <col min="13063" max="13063" width="9.28515625" style="104" bestFit="1" customWidth="1"/>
    <col min="13064" max="13064" width="9.7109375" style="104" bestFit="1" customWidth="1"/>
    <col min="13065" max="13065" width="9" style="104" bestFit="1" customWidth="1"/>
    <col min="13066" max="13066" width="9.28515625" style="104" bestFit="1" customWidth="1"/>
    <col min="13067" max="13067" width="10.28515625" style="104" bestFit="1" customWidth="1"/>
    <col min="13068" max="13068" width="9.28515625" style="104" bestFit="1" customWidth="1"/>
    <col min="13069" max="13069" width="15.140625" style="104" bestFit="1" customWidth="1"/>
    <col min="13070" max="13312" width="11.42578125" style="104"/>
    <col min="13313" max="13313" width="54.7109375" style="104" customWidth="1"/>
    <col min="13314" max="13314" width="10.7109375" style="104" customWidth="1"/>
    <col min="13315" max="13315" width="7.7109375" style="104" bestFit="1" customWidth="1"/>
    <col min="13316" max="13316" width="9.28515625" style="104" bestFit="1" customWidth="1"/>
    <col min="13317" max="13317" width="8.85546875" style="104" bestFit="1" customWidth="1"/>
    <col min="13318" max="13318" width="14.140625" style="104" bestFit="1" customWidth="1"/>
    <col min="13319" max="13319" width="9.28515625" style="104" bestFit="1" customWidth="1"/>
    <col min="13320" max="13320" width="9.7109375" style="104" bestFit="1" customWidth="1"/>
    <col min="13321" max="13321" width="9" style="104" bestFit="1" customWidth="1"/>
    <col min="13322" max="13322" width="9.28515625" style="104" bestFit="1" customWidth="1"/>
    <col min="13323" max="13323" width="10.28515625" style="104" bestFit="1" customWidth="1"/>
    <col min="13324" max="13324" width="9.28515625" style="104" bestFit="1" customWidth="1"/>
    <col min="13325" max="13325" width="15.140625" style="104" bestFit="1" customWidth="1"/>
    <col min="13326" max="13568" width="11.42578125" style="104"/>
    <col min="13569" max="13569" width="54.7109375" style="104" customWidth="1"/>
    <col min="13570" max="13570" width="10.7109375" style="104" customWidth="1"/>
    <col min="13571" max="13571" width="7.7109375" style="104" bestFit="1" customWidth="1"/>
    <col min="13572" max="13572" width="9.28515625" style="104" bestFit="1" customWidth="1"/>
    <col min="13573" max="13573" width="8.85546875" style="104" bestFit="1" customWidth="1"/>
    <col min="13574" max="13574" width="14.140625" style="104" bestFit="1" customWidth="1"/>
    <col min="13575" max="13575" width="9.28515625" style="104" bestFit="1" customWidth="1"/>
    <col min="13576" max="13576" width="9.7109375" style="104" bestFit="1" customWidth="1"/>
    <col min="13577" max="13577" width="9" style="104" bestFit="1" customWidth="1"/>
    <col min="13578" max="13578" width="9.28515625" style="104" bestFit="1" customWidth="1"/>
    <col min="13579" max="13579" width="10.28515625" style="104" bestFit="1" customWidth="1"/>
    <col min="13580" max="13580" width="9.28515625" style="104" bestFit="1" customWidth="1"/>
    <col min="13581" max="13581" width="15.140625" style="104" bestFit="1" customWidth="1"/>
    <col min="13582" max="13824" width="11.42578125" style="104"/>
    <col min="13825" max="13825" width="54.7109375" style="104" customWidth="1"/>
    <col min="13826" max="13826" width="10.7109375" style="104" customWidth="1"/>
    <col min="13827" max="13827" width="7.7109375" style="104" bestFit="1" customWidth="1"/>
    <col min="13828" max="13828" width="9.28515625" style="104" bestFit="1" customWidth="1"/>
    <col min="13829" max="13829" width="8.85546875" style="104" bestFit="1" customWidth="1"/>
    <col min="13830" max="13830" width="14.140625" style="104" bestFit="1" customWidth="1"/>
    <col min="13831" max="13831" width="9.28515625" style="104" bestFit="1" customWidth="1"/>
    <col min="13832" max="13832" width="9.7109375" style="104" bestFit="1" customWidth="1"/>
    <col min="13833" max="13833" width="9" style="104" bestFit="1" customWidth="1"/>
    <col min="13834" max="13834" width="9.28515625" style="104" bestFit="1" customWidth="1"/>
    <col min="13835" max="13835" width="10.28515625" style="104" bestFit="1" customWidth="1"/>
    <col min="13836" max="13836" width="9.28515625" style="104" bestFit="1" customWidth="1"/>
    <col min="13837" max="13837" width="15.140625" style="104" bestFit="1" customWidth="1"/>
    <col min="13838" max="14080" width="11.42578125" style="104"/>
    <col min="14081" max="14081" width="54.7109375" style="104" customWidth="1"/>
    <col min="14082" max="14082" width="10.7109375" style="104" customWidth="1"/>
    <col min="14083" max="14083" width="7.7109375" style="104" bestFit="1" customWidth="1"/>
    <col min="14084" max="14084" width="9.28515625" style="104" bestFit="1" customWidth="1"/>
    <col min="14085" max="14085" width="8.85546875" style="104" bestFit="1" customWidth="1"/>
    <col min="14086" max="14086" width="14.140625" style="104" bestFit="1" customWidth="1"/>
    <col min="14087" max="14087" width="9.28515625" style="104" bestFit="1" customWidth="1"/>
    <col min="14088" max="14088" width="9.7109375" style="104" bestFit="1" customWidth="1"/>
    <col min="14089" max="14089" width="9" style="104" bestFit="1" customWidth="1"/>
    <col min="14090" max="14090" width="9.28515625" style="104" bestFit="1" customWidth="1"/>
    <col min="14091" max="14091" width="10.28515625" style="104" bestFit="1" customWidth="1"/>
    <col min="14092" max="14092" width="9.28515625" style="104" bestFit="1" customWidth="1"/>
    <col min="14093" max="14093" width="15.140625" style="104" bestFit="1" customWidth="1"/>
    <col min="14094" max="14336" width="11.42578125" style="104"/>
    <col min="14337" max="14337" width="54.7109375" style="104" customWidth="1"/>
    <col min="14338" max="14338" width="10.7109375" style="104" customWidth="1"/>
    <col min="14339" max="14339" width="7.7109375" style="104" bestFit="1" customWidth="1"/>
    <col min="14340" max="14340" width="9.28515625" style="104" bestFit="1" customWidth="1"/>
    <col min="14341" max="14341" width="8.85546875" style="104" bestFit="1" customWidth="1"/>
    <col min="14342" max="14342" width="14.140625" style="104" bestFit="1" customWidth="1"/>
    <col min="14343" max="14343" width="9.28515625" style="104" bestFit="1" customWidth="1"/>
    <col min="14344" max="14344" width="9.7109375" style="104" bestFit="1" customWidth="1"/>
    <col min="14345" max="14345" width="9" style="104" bestFit="1" customWidth="1"/>
    <col min="14346" max="14346" width="9.28515625" style="104" bestFit="1" customWidth="1"/>
    <col min="14347" max="14347" width="10.28515625" style="104" bestFit="1" customWidth="1"/>
    <col min="14348" max="14348" width="9.28515625" style="104" bestFit="1" customWidth="1"/>
    <col min="14349" max="14349" width="15.140625" style="104" bestFit="1" customWidth="1"/>
    <col min="14350" max="14592" width="11.42578125" style="104"/>
    <col min="14593" max="14593" width="54.7109375" style="104" customWidth="1"/>
    <col min="14594" max="14594" width="10.7109375" style="104" customWidth="1"/>
    <col min="14595" max="14595" width="7.7109375" style="104" bestFit="1" customWidth="1"/>
    <col min="14596" max="14596" width="9.28515625" style="104" bestFit="1" customWidth="1"/>
    <col min="14597" max="14597" width="8.85546875" style="104" bestFit="1" customWidth="1"/>
    <col min="14598" max="14598" width="14.140625" style="104" bestFit="1" customWidth="1"/>
    <col min="14599" max="14599" width="9.28515625" style="104" bestFit="1" customWidth="1"/>
    <col min="14600" max="14600" width="9.7109375" style="104" bestFit="1" customWidth="1"/>
    <col min="14601" max="14601" width="9" style="104" bestFit="1" customWidth="1"/>
    <col min="14602" max="14602" width="9.28515625" style="104" bestFit="1" customWidth="1"/>
    <col min="14603" max="14603" width="10.28515625" style="104" bestFit="1" customWidth="1"/>
    <col min="14604" max="14604" width="9.28515625" style="104" bestFit="1" customWidth="1"/>
    <col min="14605" max="14605" width="15.140625" style="104" bestFit="1" customWidth="1"/>
    <col min="14606" max="14848" width="11.42578125" style="104"/>
    <col min="14849" max="14849" width="54.7109375" style="104" customWidth="1"/>
    <col min="14850" max="14850" width="10.7109375" style="104" customWidth="1"/>
    <col min="14851" max="14851" width="7.7109375" style="104" bestFit="1" customWidth="1"/>
    <col min="14852" max="14852" width="9.28515625" style="104" bestFit="1" customWidth="1"/>
    <col min="14853" max="14853" width="8.85546875" style="104" bestFit="1" customWidth="1"/>
    <col min="14854" max="14854" width="14.140625" style="104" bestFit="1" customWidth="1"/>
    <col min="14855" max="14855" width="9.28515625" style="104" bestFit="1" customWidth="1"/>
    <col min="14856" max="14856" width="9.7109375" style="104" bestFit="1" customWidth="1"/>
    <col min="14857" max="14857" width="9" style="104" bestFit="1" customWidth="1"/>
    <col min="14858" max="14858" width="9.28515625" style="104" bestFit="1" customWidth="1"/>
    <col min="14859" max="14859" width="10.28515625" style="104" bestFit="1" customWidth="1"/>
    <col min="14860" max="14860" width="9.28515625" style="104" bestFit="1" customWidth="1"/>
    <col min="14861" max="14861" width="15.140625" style="104" bestFit="1" customWidth="1"/>
    <col min="14862" max="15104" width="11.42578125" style="104"/>
    <col min="15105" max="15105" width="54.7109375" style="104" customWidth="1"/>
    <col min="15106" max="15106" width="10.7109375" style="104" customWidth="1"/>
    <col min="15107" max="15107" width="7.7109375" style="104" bestFit="1" customWidth="1"/>
    <col min="15108" max="15108" width="9.28515625" style="104" bestFit="1" customWidth="1"/>
    <col min="15109" max="15109" width="8.85546875" style="104" bestFit="1" customWidth="1"/>
    <col min="15110" max="15110" width="14.140625" style="104" bestFit="1" customWidth="1"/>
    <col min="15111" max="15111" width="9.28515625" style="104" bestFit="1" customWidth="1"/>
    <col min="15112" max="15112" width="9.7109375" style="104" bestFit="1" customWidth="1"/>
    <col min="15113" max="15113" width="9" style="104" bestFit="1" customWidth="1"/>
    <col min="15114" max="15114" width="9.28515625" style="104" bestFit="1" customWidth="1"/>
    <col min="15115" max="15115" width="10.28515625" style="104" bestFit="1" customWidth="1"/>
    <col min="15116" max="15116" width="9.28515625" style="104" bestFit="1" customWidth="1"/>
    <col min="15117" max="15117" width="15.140625" style="104" bestFit="1" customWidth="1"/>
    <col min="15118" max="15360" width="11.42578125" style="104"/>
    <col min="15361" max="15361" width="54.7109375" style="104" customWidth="1"/>
    <col min="15362" max="15362" width="10.7109375" style="104" customWidth="1"/>
    <col min="15363" max="15363" width="7.7109375" style="104" bestFit="1" customWidth="1"/>
    <col min="15364" max="15364" width="9.28515625" style="104" bestFit="1" customWidth="1"/>
    <col min="15365" max="15365" width="8.85546875" style="104" bestFit="1" customWidth="1"/>
    <col min="15366" max="15366" width="14.140625" style="104" bestFit="1" customWidth="1"/>
    <col min="15367" max="15367" width="9.28515625" style="104" bestFit="1" customWidth="1"/>
    <col min="15368" max="15368" width="9.7109375" style="104" bestFit="1" customWidth="1"/>
    <col min="15369" max="15369" width="9" style="104" bestFit="1" customWidth="1"/>
    <col min="15370" max="15370" width="9.28515625" style="104" bestFit="1" customWidth="1"/>
    <col min="15371" max="15371" width="10.28515625" style="104" bestFit="1" customWidth="1"/>
    <col min="15372" max="15372" width="9.28515625" style="104" bestFit="1" customWidth="1"/>
    <col min="15373" max="15373" width="15.140625" style="104" bestFit="1" customWidth="1"/>
    <col min="15374" max="15616" width="11.42578125" style="104"/>
    <col min="15617" max="15617" width="54.7109375" style="104" customWidth="1"/>
    <col min="15618" max="15618" width="10.7109375" style="104" customWidth="1"/>
    <col min="15619" max="15619" width="7.7109375" style="104" bestFit="1" customWidth="1"/>
    <col min="15620" max="15620" width="9.28515625" style="104" bestFit="1" customWidth="1"/>
    <col min="15621" max="15621" width="8.85546875" style="104" bestFit="1" customWidth="1"/>
    <col min="15622" max="15622" width="14.140625" style="104" bestFit="1" customWidth="1"/>
    <col min="15623" max="15623" width="9.28515625" style="104" bestFit="1" customWidth="1"/>
    <col min="15624" max="15624" width="9.7109375" style="104" bestFit="1" customWidth="1"/>
    <col min="15625" max="15625" width="9" style="104" bestFit="1" customWidth="1"/>
    <col min="15626" max="15626" width="9.28515625" style="104" bestFit="1" customWidth="1"/>
    <col min="15627" max="15627" width="10.28515625" style="104" bestFit="1" customWidth="1"/>
    <col min="15628" max="15628" width="9.28515625" style="104" bestFit="1" customWidth="1"/>
    <col min="15629" max="15629" width="15.140625" style="104" bestFit="1" customWidth="1"/>
    <col min="15630" max="15872" width="11.42578125" style="104"/>
    <col min="15873" max="15873" width="54.7109375" style="104" customWidth="1"/>
    <col min="15874" max="15874" width="10.7109375" style="104" customWidth="1"/>
    <col min="15875" max="15875" width="7.7109375" style="104" bestFit="1" customWidth="1"/>
    <col min="15876" max="15876" width="9.28515625" style="104" bestFit="1" customWidth="1"/>
    <col min="15877" max="15877" width="8.85546875" style="104" bestFit="1" customWidth="1"/>
    <col min="15878" max="15878" width="14.140625" style="104" bestFit="1" customWidth="1"/>
    <col min="15879" max="15879" width="9.28515625" style="104" bestFit="1" customWidth="1"/>
    <col min="15880" max="15880" width="9.7109375" style="104" bestFit="1" customWidth="1"/>
    <col min="15881" max="15881" width="9" style="104" bestFit="1" customWidth="1"/>
    <col min="15882" max="15882" width="9.28515625" style="104" bestFit="1" customWidth="1"/>
    <col min="15883" max="15883" width="10.28515625" style="104" bestFit="1" customWidth="1"/>
    <col min="15884" max="15884" width="9.28515625" style="104" bestFit="1" customWidth="1"/>
    <col min="15885" max="15885" width="15.140625" style="104" bestFit="1" customWidth="1"/>
    <col min="15886" max="16128" width="11.42578125" style="104"/>
    <col min="16129" max="16129" width="54.7109375" style="104" customWidth="1"/>
    <col min="16130" max="16130" width="10.7109375" style="104" customWidth="1"/>
    <col min="16131" max="16131" width="7.7109375" style="104" bestFit="1" customWidth="1"/>
    <col min="16132" max="16132" width="9.28515625" style="104" bestFit="1" customWidth="1"/>
    <col min="16133" max="16133" width="8.85546875" style="104" bestFit="1" customWidth="1"/>
    <col min="16134" max="16134" width="14.140625" style="104" bestFit="1" customWidth="1"/>
    <col min="16135" max="16135" width="9.28515625" style="104" bestFit="1" customWidth="1"/>
    <col min="16136" max="16136" width="9.7109375" style="104" bestFit="1" customWidth="1"/>
    <col min="16137" max="16137" width="9" style="104" bestFit="1" customWidth="1"/>
    <col min="16138" max="16138" width="9.28515625" style="104" bestFit="1" customWidth="1"/>
    <col min="16139" max="16139" width="10.28515625" style="104" bestFit="1" customWidth="1"/>
    <col min="16140" max="16140" width="9.28515625" style="104" bestFit="1" customWidth="1"/>
    <col min="16141" max="16141" width="15.140625" style="104" bestFit="1" customWidth="1"/>
    <col min="16142" max="16384" width="11.42578125" style="104"/>
  </cols>
  <sheetData>
    <row r="1" spans="1:13" ht="18">
      <c r="A1" s="189" t="s">
        <v>301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3">
      <c r="A2" s="191" t="s">
        <v>359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</row>
    <row r="3" spans="1:13" ht="15.75" customHeight="1" thickBot="1">
      <c r="A3" s="190" t="s">
        <v>314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</row>
    <row r="4" spans="1:13" ht="15.75" customHeight="1">
      <c r="A4" s="105"/>
      <c r="B4" s="133" t="s">
        <v>83</v>
      </c>
      <c r="C4" s="188" t="s">
        <v>71</v>
      </c>
      <c r="D4" s="188"/>
      <c r="E4" s="188"/>
      <c r="F4" s="188"/>
      <c r="G4" s="188"/>
      <c r="H4" s="188"/>
      <c r="I4" s="188"/>
      <c r="J4" s="188"/>
      <c r="K4" s="188"/>
      <c r="L4" s="188"/>
      <c r="M4" s="188"/>
    </row>
    <row r="5" spans="1:13" ht="15.75" customHeight="1">
      <c r="A5" s="105"/>
      <c r="B5" s="107"/>
      <c r="C5" s="108" t="s">
        <v>72</v>
      </c>
      <c r="D5" s="108" t="s">
        <v>73</v>
      </c>
      <c r="E5" s="108" t="s">
        <v>74</v>
      </c>
      <c r="F5" s="108" t="s">
        <v>75</v>
      </c>
      <c r="G5" s="108" t="s">
        <v>76</v>
      </c>
      <c r="H5" s="108" t="s">
        <v>77</v>
      </c>
      <c r="I5" s="108" t="s">
        <v>78</v>
      </c>
      <c r="J5" s="108" t="s">
        <v>79</v>
      </c>
      <c r="K5" s="108" t="s">
        <v>80</v>
      </c>
      <c r="L5" s="108" t="s">
        <v>81</v>
      </c>
      <c r="M5" s="108" t="s">
        <v>82</v>
      </c>
    </row>
    <row r="6" spans="1:13" ht="15.75" customHeight="1">
      <c r="A6" s="134" t="s">
        <v>83</v>
      </c>
      <c r="B6" s="135">
        <v>39151</v>
      </c>
      <c r="C6" s="136">
        <v>5774</v>
      </c>
      <c r="D6" s="136">
        <v>5363</v>
      </c>
      <c r="E6" s="136">
        <v>4637</v>
      </c>
      <c r="F6" s="136">
        <v>2613</v>
      </c>
      <c r="G6" s="136">
        <v>6050</v>
      </c>
      <c r="H6" s="136">
        <v>478</v>
      </c>
      <c r="I6" s="136">
        <v>4564</v>
      </c>
      <c r="J6" s="136">
        <v>4431</v>
      </c>
      <c r="K6" s="136">
        <v>1709</v>
      </c>
      <c r="L6" s="136">
        <v>2427</v>
      </c>
      <c r="M6" s="136">
        <v>1105</v>
      </c>
    </row>
    <row r="7" spans="1:13" ht="15.75" customHeight="1">
      <c r="A7" s="134" t="s">
        <v>148</v>
      </c>
      <c r="B7" s="135">
        <v>19664</v>
      </c>
      <c r="C7" s="136">
        <v>2840</v>
      </c>
      <c r="D7" s="136">
        <v>2778</v>
      </c>
      <c r="E7" s="136">
        <v>2267</v>
      </c>
      <c r="F7" s="136">
        <v>1370</v>
      </c>
      <c r="G7" s="136">
        <v>3002</v>
      </c>
      <c r="H7" s="136">
        <v>226</v>
      </c>
      <c r="I7" s="136">
        <v>2282</v>
      </c>
      <c r="J7" s="136">
        <v>2266</v>
      </c>
      <c r="K7" s="136">
        <v>890</v>
      </c>
      <c r="L7" s="136">
        <v>1205</v>
      </c>
      <c r="M7" s="136">
        <v>538</v>
      </c>
    </row>
    <row r="8" spans="1:13">
      <c r="A8" s="137" t="s">
        <v>14</v>
      </c>
      <c r="B8" s="138">
        <v>191</v>
      </c>
      <c r="C8" s="139">
        <v>15</v>
      </c>
      <c r="D8" s="139">
        <v>13</v>
      </c>
      <c r="E8" s="139">
        <v>28</v>
      </c>
      <c r="F8" s="139">
        <v>14</v>
      </c>
      <c r="G8" s="139">
        <v>22</v>
      </c>
      <c r="H8" s="139">
        <v>4</v>
      </c>
      <c r="I8" s="139">
        <v>31</v>
      </c>
      <c r="J8" s="139">
        <v>17</v>
      </c>
      <c r="K8" s="139">
        <v>15</v>
      </c>
      <c r="L8" s="139">
        <v>22</v>
      </c>
      <c r="M8" s="139">
        <v>10</v>
      </c>
    </row>
    <row r="9" spans="1:13">
      <c r="A9" s="137" t="s">
        <v>169</v>
      </c>
      <c r="B9" s="138">
        <v>191</v>
      </c>
      <c r="C9" s="139">
        <v>15</v>
      </c>
      <c r="D9" s="139">
        <v>13</v>
      </c>
      <c r="E9" s="139">
        <v>28</v>
      </c>
      <c r="F9" s="139">
        <v>14</v>
      </c>
      <c r="G9" s="139">
        <v>22</v>
      </c>
      <c r="H9" s="139">
        <v>4</v>
      </c>
      <c r="I9" s="139">
        <v>31</v>
      </c>
      <c r="J9" s="139">
        <v>17</v>
      </c>
      <c r="K9" s="139">
        <v>15</v>
      </c>
      <c r="L9" s="139">
        <v>22</v>
      </c>
      <c r="M9" s="139">
        <v>10</v>
      </c>
    </row>
    <row r="10" spans="1:13">
      <c r="A10" s="137" t="s">
        <v>15</v>
      </c>
      <c r="B10" s="138">
        <v>5497</v>
      </c>
      <c r="C10" s="139">
        <v>640</v>
      </c>
      <c r="D10" s="139">
        <v>790</v>
      </c>
      <c r="E10" s="139">
        <v>673</v>
      </c>
      <c r="F10" s="139">
        <v>333</v>
      </c>
      <c r="G10" s="139">
        <v>869</v>
      </c>
      <c r="H10" s="139">
        <v>58</v>
      </c>
      <c r="I10" s="139">
        <v>696</v>
      </c>
      <c r="J10" s="139">
        <v>723</v>
      </c>
      <c r="K10" s="139">
        <v>263</v>
      </c>
      <c r="L10" s="139">
        <v>305</v>
      </c>
      <c r="M10" s="139">
        <v>147</v>
      </c>
    </row>
    <row r="11" spans="1:13">
      <c r="A11" s="137" t="s">
        <v>170</v>
      </c>
      <c r="B11" s="138">
        <v>33</v>
      </c>
      <c r="C11" s="139">
        <v>1</v>
      </c>
      <c r="D11" s="139">
        <v>5</v>
      </c>
      <c r="E11" s="139">
        <v>9</v>
      </c>
      <c r="F11" s="139">
        <v>2</v>
      </c>
      <c r="G11" s="139">
        <v>2</v>
      </c>
      <c r="H11" s="139">
        <v>0</v>
      </c>
      <c r="I11" s="139">
        <v>1</v>
      </c>
      <c r="J11" s="139">
        <v>4</v>
      </c>
      <c r="K11" s="139">
        <v>1</v>
      </c>
      <c r="L11" s="139">
        <v>6</v>
      </c>
      <c r="M11" s="139">
        <v>2</v>
      </c>
    </row>
    <row r="12" spans="1:13">
      <c r="A12" s="137" t="s">
        <v>171</v>
      </c>
      <c r="B12" s="138">
        <v>463</v>
      </c>
      <c r="C12" s="139">
        <v>52</v>
      </c>
      <c r="D12" s="139">
        <v>69</v>
      </c>
      <c r="E12" s="139">
        <v>40</v>
      </c>
      <c r="F12" s="139">
        <v>12</v>
      </c>
      <c r="G12" s="139">
        <v>109</v>
      </c>
      <c r="H12" s="139">
        <v>4</v>
      </c>
      <c r="I12" s="139">
        <v>76</v>
      </c>
      <c r="J12" s="139">
        <v>58</v>
      </c>
      <c r="K12" s="139">
        <v>13</v>
      </c>
      <c r="L12" s="139">
        <v>17</v>
      </c>
      <c r="M12" s="139">
        <v>13</v>
      </c>
    </row>
    <row r="13" spans="1:13">
      <c r="A13" s="137" t="s">
        <v>172</v>
      </c>
      <c r="B13" s="138">
        <v>65</v>
      </c>
      <c r="C13" s="139">
        <v>6</v>
      </c>
      <c r="D13" s="139">
        <v>12</v>
      </c>
      <c r="E13" s="139">
        <v>4</v>
      </c>
      <c r="F13" s="139">
        <v>5</v>
      </c>
      <c r="G13" s="139">
        <v>11</v>
      </c>
      <c r="H13" s="139">
        <v>0</v>
      </c>
      <c r="I13" s="139">
        <v>10</v>
      </c>
      <c r="J13" s="139">
        <v>6</v>
      </c>
      <c r="K13" s="139">
        <v>7</v>
      </c>
      <c r="L13" s="139">
        <v>4</v>
      </c>
      <c r="M13" s="139">
        <v>0</v>
      </c>
    </row>
    <row r="14" spans="1:13">
      <c r="A14" s="137" t="s">
        <v>173</v>
      </c>
      <c r="B14" s="138">
        <v>279</v>
      </c>
      <c r="C14" s="139">
        <v>37</v>
      </c>
      <c r="D14" s="139">
        <v>36</v>
      </c>
      <c r="E14" s="139">
        <v>33</v>
      </c>
      <c r="F14" s="139">
        <v>19</v>
      </c>
      <c r="G14" s="139">
        <v>55</v>
      </c>
      <c r="H14" s="139">
        <v>4</v>
      </c>
      <c r="I14" s="139">
        <v>28</v>
      </c>
      <c r="J14" s="139">
        <v>27</v>
      </c>
      <c r="K14" s="139">
        <v>16</v>
      </c>
      <c r="L14" s="139">
        <v>18</v>
      </c>
      <c r="M14" s="139">
        <v>6</v>
      </c>
    </row>
    <row r="15" spans="1:13">
      <c r="A15" s="137" t="s">
        <v>174</v>
      </c>
      <c r="B15" s="138">
        <v>51</v>
      </c>
      <c r="C15" s="139">
        <v>5</v>
      </c>
      <c r="D15" s="139">
        <v>3</v>
      </c>
      <c r="E15" s="139">
        <v>2</v>
      </c>
      <c r="F15" s="139">
        <v>3</v>
      </c>
      <c r="G15" s="139">
        <v>8</v>
      </c>
      <c r="H15" s="139">
        <v>0</v>
      </c>
      <c r="I15" s="139">
        <v>6</v>
      </c>
      <c r="J15" s="139">
        <v>17</v>
      </c>
      <c r="K15" s="139">
        <v>3</v>
      </c>
      <c r="L15" s="139">
        <v>4</v>
      </c>
      <c r="M15" s="139">
        <v>0</v>
      </c>
    </row>
    <row r="16" spans="1:13">
      <c r="A16" s="137" t="s">
        <v>175</v>
      </c>
      <c r="B16" s="138">
        <v>212</v>
      </c>
      <c r="C16" s="139">
        <v>41</v>
      </c>
      <c r="D16" s="139">
        <v>57</v>
      </c>
      <c r="E16" s="139">
        <v>22</v>
      </c>
      <c r="F16" s="139">
        <v>9</v>
      </c>
      <c r="G16" s="139">
        <v>26</v>
      </c>
      <c r="H16" s="139">
        <v>3</v>
      </c>
      <c r="I16" s="139">
        <v>15</v>
      </c>
      <c r="J16" s="139">
        <v>19</v>
      </c>
      <c r="K16" s="139">
        <v>9</v>
      </c>
      <c r="L16" s="139">
        <v>5</v>
      </c>
      <c r="M16" s="139">
        <v>6</v>
      </c>
    </row>
    <row r="17" spans="1:13">
      <c r="A17" s="137" t="s">
        <v>176</v>
      </c>
      <c r="B17" s="138">
        <v>578</v>
      </c>
      <c r="C17" s="139">
        <v>72</v>
      </c>
      <c r="D17" s="139">
        <v>96</v>
      </c>
      <c r="E17" s="139">
        <v>99</v>
      </c>
      <c r="F17" s="139">
        <v>29</v>
      </c>
      <c r="G17" s="139">
        <v>62</v>
      </c>
      <c r="H17" s="139">
        <v>4</v>
      </c>
      <c r="I17" s="139">
        <v>64</v>
      </c>
      <c r="J17" s="139">
        <v>70</v>
      </c>
      <c r="K17" s="139">
        <v>21</v>
      </c>
      <c r="L17" s="139">
        <v>40</v>
      </c>
      <c r="M17" s="139">
        <v>21</v>
      </c>
    </row>
    <row r="18" spans="1:13">
      <c r="A18" s="137" t="s">
        <v>177</v>
      </c>
      <c r="B18" s="138">
        <v>274</v>
      </c>
      <c r="C18" s="139">
        <v>26</v>
      </c>
      <c r="D18" s="139">
        <v>52</v>
      </c>
      <c r="E18" s="139">
        <v>58</v>
      </c>
      <c r="F18" s="139">
        <v>13</v>
      </c>
      <c r="G18" s="139">
        <v>41</v>
      </c>
      <c r="H18" s="139">
        <v>3</v>
      </c>
      <c r="I18" s="139">
        <v>29</v>
      </c>
      <c r="J18" s="139">
        <v>28</v>
      </c>
      <c r="K18" s="139">
        <v>9</v>
      </c>
      <c r="L18" s="139">
        <v>14</v>
      </c>
      <c r="M18" s="139">
        <v>1</v>
      </c>
    </row>
    <row r="19" spans="1:13">
      <c r="A19" s="137" t="s">
        <v>270</v>
      </c>
      <c r="B19" s="138">
        <v>137</v>
      </c>
      <c r="C19" s="139">
        <v>21</v>
      </c>
      <c r="D19" s="139">
        <v>18</v>
      </c>
      <c r="E19" s="139">
        <v>14</v>
      </c>
      <c r="F19" s="139">
        <v>6</v>
      </c>
      <c r="G19" s="139">
        <v>27</v>
      </c>
      <c r="H19" s="139">
        <v>0</v>
      </c>
      <c r="I19" s="139">
        <v>16</v>
      </c>
      <c r="J19" s="139">
        <v>19</v>
      </c>
      <c r="K19" s="139">
        <v>7</v>
      </c>
      <c r="L19" s="139">
        <v>8</v>
      </c>
      <c r="M19" s="139">
        <v>1</v>
      </c>
    </row>
    <row r="20" spans="1:13">
      <c r="A20" s="137" t="s">
        <v>153</v>
      </c>
      <c r="B20" s="138">
        <v>785</v>
      </c>
      <c r="C20" s="139">
        <v>94</v>
      </c>
      <c r="D20" s="139">
        <v>93</v>
      </c>
      <c r="E20" s="139">
        <v>95</v>
      </c>
      <c r="F20" s="139">
        <v>52</v>
      </c>
      <c r="G20" s="139">
        <v>117</v>
      </c>
      <c r="H20" s="139">
        <v>9</v>
      </c>
      <c r="I20" s="139">
        <v>101</v>
      </c>
      <c r="J20" s="139">
        <v>120</v>
      </c>
      <c r="K20" s="139">
        <v>39</v>
      </c>
      <c r="L20" s="139">
        <v>40</v>
      </c>
      <c r="M20" s="139">
        <v>25</v>
      </c>
    </row>
    <row r="21" spans="1:13">
      <c r="A21" s="137" t="s">
        <v>154</v>
      </c>
      <c r="B21" s="138">
        <v>485</v>
      </c>
      <c r="C21" s="139">
        <v>46</v>
      </c>
      <c r="D21" s="139">
        <v>40</v>
      </c>
      <c r="E21" s="139">
        <v>17</v>
      </c>
      <c r="F21" s="139">
        <v>14</v>
      </c>
      <c r="G21" s="139">
        <v>50</v>
      </c>
      <c r="H21" s="139">
        <v>1</v>
      </c>
      <c r="I21" s="139">
        <v>128</v>
      </c>
      <c r="J21" s="139">
        <v>114</v>
      </c>
      <c r="K21" s="139">
        <v>33</v>
      </c>
      <c r="L21" s="139">
        <v>26</v>
      </c>
      <c r="M21" s="139">
        <v>16</v>
      </c>
    </row>
    <row r="22" spans="1:13">
      <c r="A22" s="137" t="s">
        <v>178</v>
      </c>
      <c r="B22" s="138">
        <v>383</v>
      </c>
      <c r="C22" s="139">
        <v>55</v>
      </c>
      <c r="D22" s="139">
        <v>47</v>
      </c>
      <c r="E22" s="139">
        <v>35</v>
      </c>
      <c r="F22" s="139">
        <v>24</v>
      </c>
      <c r="G22" s="139">
        <v>61</v>
      </c>
      <c r="H22" s="139">
        <v>11</v>
      </c>
      <c r="I22" s="139">
        <v>37</v>
      </c>
      <c r="J22" s="139">
        <v>59</v>
      </c>
      <c r="K22" s="139">
        <v>22</v>
      </c>
      <c r="L22" s="139">
        <v>21</v>
      </c>
      <c r="M22" s="139">
        <v>11</v>
      </c>
    </row>
    <row r="23" spans="1:13">
      <c r="A23" s="137" t="s">
        <v>179</v>
      </c>
      <c r="B23" s="138">
        <v>214</v>
      </c>
      <c r="C23" s="139">
        <v>12</v>
      </c>
      <c r="D23" s="139">
        <v>25</v>
      </c>
      <c r="E23" s="139">
        <v>22</v>
      </c>
      <c r="F23" s="139">
        <v>16</v>
      </c>
      <c r="G23" s="139">
        <v>30</v>
      </c>
      <c r="H23" s="139">
        <v>3</v>
      </c>
      <c r="I23" s="139">
        <v>31</v>
      </c>
      <c r="J23" s="139">
        <v>32</v>
      </c>
      <c r="K23" s="139">
        <v>18</v>
      </c>
      <c r="L23" s="139">
        <v>18</v>
      </c>
      <c r="M23" s="139">
        <v>7</v>
      </c>
    </row>
    <row r="24" spans="1:13">
      <c r="A24" s="137" t="s">
        <v>155</v>
      </c>
      <c r="B24" s="138">
        <v>1538</v>
      </c>
      <c r="C24" s="139">
        <v>172</v>
      </c>
      <c r="D24" s="139">
        <v>237</v>
      </c>
      <c r="E24" s="139">
        <v>223</v>
      </c>
      <c r="F24" s="139">
        <v>129</v>
      </c>
      <c r="G24" s="139">
        <v>270</v>
      </c>
      <c r="H24" s="139">
        <v>16</v>
      </c>
      <c r="I24" s="139">
        <v>154</v>
      </c>
      <c r="J24" s="139">
        <v>150</v>
      </c>
      <c r="K24" s="139">
        <v>65</v>
      </c>
      <c r="L24" s="139">
        <v>84</v>
      </c>
      <c r="M24" s="139">
        <v>38</v>
      </c>
    </row>
    <row r="25" spans="1:13">
      <c r="A25" s="137" t="s">
        <v>16</v>
      </c>
      <c r="B25" s="138">
        <v>13976</v>
      </c>
      <c r="C25" s="139">
        <v>2185</v>
      </c>
      <c r="D25" s="139">
        <v>1975</v>
      </c>
      <c r="E25" s="139">
        <v>1566</v>
      </c>
      <c r="F25" s="139">
        <v>1023</v>
      </c>
      <c r="G25" s="139">
        <v>2111</v>
      </c>
      <c r="H25" s="139">
        <v>164</v>
      </c>
      <c r="I25" s="139">
        <v>1555</v>
      </c>
      <c r="J25" s="139">
        <v>1526</v>
      </c>
      <c r="K25" s="139">
        <v>612</v>
      </c>
      <c r="L25" s="139">
        <v>878</v>
      </c>
      <c r="M25" s="139">
        <v>381</v>
      </c>
    </row>
    <row r="26" spans="1:13">
      <c r="A26" s="137" t="s">
        <v>471</v>
      </c>
      <c r="B26" s="138">
        <v>1726</v>
      </c>
      <c r="C26" s="139">
        <v>235</v>
      </c>
      <c r="D26" s="139">
        <v>274</v>
      </c>
      <c r="E26" s="139">
        <v>208</v>
      </c>
      <c r="F26" s="139">
        <v>105</v>
      </c>
      <c r="G26" s="139">
        <v>233</v>
      </c>
      <c r="H26" s="139">
        <v>17</v>
      </c>
      <c r="I26" s="139">
        <v>213</v>
      </c>
      <c r="J26" s="139">
        <v>212</v>
      </c>
      <c r="K26" s="139">
        <v>89</v>
      </c>
      <c r="L26" s="139">
        <v>107</v>
      </c>
      <c r="M26" s="139">
        <v>33</v>
      </c>
    </row>
    <row r="27" spans="1:13">
      <c r="A27" s="137" t="s">
        <v>156</v>
      </c>
      <c r="B27" s="138">
        <v>482</v>
      </c>
      <c r="C27" s="139">
        <v>71</v>
      </c>
      <c r="D27" s="139">
        <v>72</v>
      </c>
      <c r="E27" s="139">
        <v>54</v>
      </c>
      <c r="F27" s="139">
        <v>56</v>
      </c>
      <c r="G27" s="139">
        <v>53</v>
      </c>
      <c r="H27" s="139">
        <v>4</v>
      </c>
      <c r="I27" s="139">
        <v>64</v>
      </c>
      <c r="J27" s="139">
        <v>38</v>
      </c>
      <c r="K27" s="139">
        <v>24</v>
      </c>
      <c r="L27" s="139">
        <v>35</v>
      </c>
      <c r="M27" s="139">
        <v>11</v>
      </c>
    </row>
    <row r="28" spans="1:13">
      <c r="A28" s="137" t="s">
        <v>157</v>
      </c>
      <c r="B28" s="138">
        <v>506</v>
      </c>
      <c r="C28" s="139">
        <v>112</v>
      </c>
      <c r="D28" s="139">
        <v>91</v>
      </c>
      <c r="E28" s="139">
        <v>35</v>
      </c>
      <c r="F28" s="139">
        <v>61</v>
      </c>
      <c r="G28" s="139">
        <v>61</v>
      </c>
      <c r="H28" s="139">
        <v>4</v>
      </c>
      <c r="I28" s="139">
        <v>41</v>
      </c>
      <c r="J28" s="139">
        <v>49</v>
      </c>
      <c r="K28" s="139">
        <v>23</v>
      </c>
      <c r="L28" s="139">
        <v>20</v>
      </c>
      <c r="M28" s="139">
        <v>9</v>
      </c>
    </row>
    <row r="29" spans="1:13">
      <c r="A29" s="137" t="s">
        <v>180</v>
      </c>
      <c r="B29" s="138">
        <v>113</v>
      </c>
      <c r="C29" s="139">
        <v>24</v>
      </c>
      <c r="D29" s="139">
        <v>21</v>
      </c>
      <c r="E29" s="139">
        <v>10</v>
      </c>
      <c r="F29" s="139">
        <v>6</v>
      </c>
      <c r="G29" s="139">
        <v>17</v>
      </c>
      <c r="H29" s="139">
        <v>1</v>
      </c>
      <c r="I29" s="139">
        <v>9</v>
      </c>
      <c r="J29" s="139">
        <v>10</v>
      </c>
      <c r="K29" s="139">
        <v>2</v>
      </c>
      <c r="L29" s="139">
        <v>6</v>
      </c>
      <c r="M29" s="139">
        <v>7</v>
      </c>
    </row>
    <row r="30" spans="1:13">
      <c r="A30" s="137" t="s">
        <v>158</v>
      </c>
      <c r="B30" s="138">
        <v>64</v>
      </c>
      <c r="C30" s="139">
        <v>10</v>
      </c>
      <c r="D30" s="139">
        <v>7</v>
      </c>
      <c r="E30" s="139">
        <v>13</v>
      </c>
      <c r="F30" s="139">
        <v>5</v>
      </c>
      <c r="G30" s="139">
        <v>9</v>
      </c>
      <c r="H30" s="139">
        <v>1</v>
      </c>
      <c r="I30" s="139">
        <v>7</v>
      </c>
      <c r="J30" s="139">
        <v>9</v>
      </c>
      <c r="K30" s="139">
        <v>1</v>
      </c>
      <c r="L30" s="139">
        <v>2</v>
      </c>
      <c r="M30" s="139">
        <v>0</v>
      </c>
    </row>
    <row r="31" spans="1:13">
      <c r="A31" s="137" t="s">
        <v>181</v>
      </c>
      <c r="B31" s="138">
        <v>323</v>
      </c>
      <c r="C31" s="139">
        <v>57</v>
      </c>
      <c r="D31" s="139">
        <v>39</v>
      </c>
      <c r="E31" s="139">
        <v>45</v>
      </c>
      <c r="F31" s="139">
        <v>28</v>
      </c>
      <c r="G31" s="139">
        <v>40</v>
      </c>
      <c r="H31" s="139">
        <v>2</v>
      </c>
      <c r="I31" s="139">
        <v>36</v>
      </c>
      <c r="J31" s="139">
        <v>30</v>
      </c>
      <c r="K31" s="139">
        <v>16</v>
      </c>
      <c r="L31" s="139">
        <v>23</v>
      </c>
      <c r="M31" s="139">
        <v>7</v>
      </c>
    </row>
    <row r="32" spans="1:13">
      <c r="A32" s="137" t="s">
        <v>182</v>
      </c>
      <c r="B32" s="138">
        <v>1587</v>
      </c>
      <c r="C32" s="139">
        <v>296</v>
      </c>
      <c r="D32" s="139">
        <v>220</v>
      </c>
      <c r="E32" s="139">
        <v>187</v>
      </c>
      <c r="F32" s="139">
        <v>126</v>
      </c>
      <c r="G32" s="139">
        <v>227</v>
      </c>
      <c r="H32" s="139">
        <v>12</v>
      </c>
      <c r="I32" s="139">
        <v>140</v>
      </c>
      <c r="J32" s="139">
        <v>159</v>
      </c>
      <c r="K32" s="139">
        <v>82</v>
      </c>
      <c r="L32" s="139">
        <v>102</v>
      </c>
      <c r="M32" s="139">
        <v>36</v>
      </c>
    </row>
    <row r="33" spans="1:13">
      <c r="A33" s="137" t="s">
        <v>159</v>
      </c>
      <c r="B33" s="138">
        <v>139</v>
      </c>
      <c r="C33" s="139">
        <v>32</v>
      </c>
      <c r="D33" s="139">
        <v>21</v>
      </c>
      <c r="E33" s="139">
        <v>18</v>
      </c>
      <c r="F33" s="139">
        <v>5</v>
      </c>
      <c r="G33" s="139">
        <v>25</v>
      </c>
      <c r="H33" s="139">
        <v>2</v>
      </c>
      <c r="I33" s="139">
        <v>12</v>
      </c>
      <c r="J33" s="139">
        <v>7</v>
      </c>
      <c r="K33" s="139">
        <v>6</v>
      </c>
      <c r="L33" s="139">
        <v>7</v>
      </c>
      <c r="M33" s="139">
        <v>4</v>
      </c>
    </row>
    <row r="34" spans="1:13">
      <c r="A34" s="137" t="s">
        <v>183</v>
      </c>
      <c r="B34" s="138">
        <v>1491</v>
      </c>
      <c r="C34" s="139">
        <v>287</v>
      </c>
      <c r="D34" s="139">
        <v>210</v>
      </c>
      <c r="E34" s="139">
        <v>152</v>
      </c>
      <c r="F34" s="139">
        <v>107</v>
      </c>
      <c r="G34" s="139">
        <v>235</v>
      </c>
      <c r="H34" s="139">
        <v>15</v>
      </c>
      <c r="I34" s="139">
        <v>150</v>
      </c>
      <c r="J34" s="139">
        <v>150</v>
      </c>
      <c r="K34" s="139">
        <v>63</v>
      </c>
      <c r="L34" s="139">
        <v>93</v>
      </c>
      <c r="M34" s="139">
        <v>29</v>
      </c>
    </row>
    <row r="35" spans="1:13">
      <c r="A35" s="137" t="s">
        <v>184</v>
      </c>
      <c r="B35" s="138">
        <v>418</v>
      </c>
      <c r="C35" s="139">
        <v>92</v>
      </c>
      <c r="D35" s="139">
        <v>62</v>
      </c>
      <c r="E35" s="139">
        <v>26</v>
      </c>
      <c r="F35" s="139">
        <v>27</v>
      </c>
      <c r="G35" s="139">
        <v>81</v>
      </c>
      <c r="H35" s="139">
        <v>5</v>
      </c>
      <c r="I35" s="139">
        <v>38</v>
      </c>
      <c r="J35" s="139">
        <v>25</v>
      </c>
      <c r="K35" s="139">
        <v>18</v>
      </c>
      <c r="L35" s="139">
        <v>33</v>
      </c>
      <c r="M35" s="139">
        <v>11</v>
      </c>
    </row>
    <row r="36" spans="1:13">
      <c r="A36" s="137" t="s">
        <v>185</v>
      </c>
      <c r="B36" s="138">
        <v>517</v>
      </c>
      <c r="C36" s="139">
        <v>76</v>
      </c>
      <c r="D36" s="139">
        <v>73</v>
      </c>
      <c r="E36" s="139">
        <v>60</v>
      </c>
      <c r="F36" s="139">
        <v>45</v>
      </c>
      <c r="G36" s="139">
        <v>79</v>
      </c>
      <c r="H36" s="139">
        <v>8</v>
      </c>
      <c r="I36" s="139">
        <v>57</v>
      </c>
      <c r="J36" s="139">
        <v>62</v>
      </c>
      <c r="K36" s="139">
        <v>14</v>
      </c>
      <c r="L36" s="139">
        <v>31</v>
      </c>
      <c r="M36" s="139">
        <v>12</v>
      </c>
    </row>
    <row r="37" spans="1:13">
      <c r="A37" s="137" t="s">
        <v>186</v>
      </c>
      <c r="B37" s="138">
        <v>242</v>
      </c>
      <c r="C37" s="139">
        <v>40</v>
      </c>
      <c r="D37" s="139">
        <v>42</v>
      </c>
      <c r="E37" s="139">
        <v>17</v>
      </c>
      <c r="F37" s="139">
        <v>17</v>
      </c>
      <c r="G37" s="139">
        <v>43</v>
      </c>
      <c r="H37" s="139">
        <v>8</v>
      </c>
      <c r="I37" s="139">
        <v>15</v>
      </c>
      <c r="J37" s="139">
        <v>32</v>
      </c>
      <c r="K37" s="139">
        <v>10</v>
      </c>
      <c r="L37" s="139">
        <v>10</v>
      </c>
      <c r="M37" s="139">
        <v>8</v>
      </c>
    </row>
    <row r="38" spans="1:13">
      <c r="A38" s="137" t="s">
        <v>187</v>
      </c>
      <c r="B38" s="138">
        <v>913</v>
      </c>
      <c r="C38" s="139">
        <v>131</v>
      </c>
      <c r="D38" s="139">
        <v>123</v>
      </c>
      <c r="E38" s="139">
        <v>73</v>
      </c>
      <c r="F38" s="139">
        <v>44</v>
      </c>
      <c r="G38" s="139">
        <v>144</v>
      </c>
      <c r="H38" s="139">
        <v>8</v>
      </c>
      <c r="I38" s="139">
        <v>163</v>
      </c>
      <c r="J38" s="139">
        <v>136</v>
      </c>
      <c r="K38" s="139">
        <v>29</v>
      </c>
      <c r="L38" s="139">
        <v>42</v>
      </c>
      <c r="M38" s="139">
        <v>20</v>
      </c>
    </row>
    <row r="39" spans="1:13">
      <c r="A39" s="137" t="s">
        <v>188</v>
      </c>
      <c r="B39" s="138">
        <v>1660</v>
      </c>
      <c r="C39" s="139">
        <v>196</v>
      </c>
      <c r="D39" s="139">
        <v>232</v>
      </c>
      <c r="E39" s="139">
        <v>219</v>
      </c>
      <c r="F39" s="139">
        <v>163</v>
      </c>
      <c r="G39" s="139">
        <v>263</v>
      </c>
      <c r="H39" s="139">
        <v>17</v>
      </c>
      <c r="I39" s="139">
        <v>187</v>
      </c>
      <c r="J39" s="139">
        <v>158</v>
      </c>
      <c r="K39" s="139">
        <v>63</v>
      </c>
      <c r="L39" s="139">
        <v>114</v>
      </c>
      <c r="M39" s="139">
        <v>48</v>
      </c>
    </row>
    <row r="40" spans="1:13">
      <c r="A40" s="137" t="s">
        <v>189</v>
      </c>
      <c r="B40" s="138">
        <v>863</v>
      </c>
      <c r="C40" s="139">
        <v>112</v>
      </c>
      <c r="D40" s="139">
        <v>98</v>
      </c>
      <c r="E40" s="139">
        <v>97</v>
      </c>
      <c r="F40" s="139">
        <v>49</v>
      </c>
      <c r="G40" s="139">
        <v>134</v>
      </c>
      <c r="H40" s="139">
        <v>21</v>
      </c>
      <c r="I40" s="139">
        <v>99</v>
      </c>
      <c r="J40" s="139">
        <v>107</v>
      </c>
      <c r="K40" s="139">
        <v>42</v>
      </c>
      <c r="L40" s="139">
        <v>67</v>
      </c>
      <c r="M40" s="139">
        <v>37</v>
      </c>
    </row>
    <row r="41" spans="1:13">
      <c r="A41" s="137" t="s">
        <v>160</v>
      </c>
      <c r="B41" s="138">
        <v>897</v>
      </c>
      <c r="C41" s="139">
        <v>124</v>
      </c>
      <c r="D41" s="139">
        <v>126</v>
      </c>
      <c r="E41" s="139">
        <v>114</v>
      </c>
      <c r="F41" s="139">
        <v>65</v>
      </c>
      <c r="G41" s="139">
        <v>135</v>
      </c>
      <c r="H41" s="139">
        <v>14</v>
      </c>
      <c r="I41" s="139">
        <v>96</v>
      </c>
      <c r="J41" s="139">
        <v>108</v>
      </c>
      <c r="K41" s="139">
        <v>33</v>
      </c>
      <c r="L41" s="139">
        <v>59</v>
      </c>
      <c r="M41" s="139">
        <v>23</v>
      </c>
    </row>
    <row r="42" spans="1:13">
      <c r="A42" s="137" t="s">
        <v>161</v>
      </c>
      <c r="B42" s="138">
        <v>1008</v>
      </c>
      <c r="C42" s="139">
        <v>134</v>
      </c>
      <c r="D42" s="139">
        <v>125</v>
      </c>
      <c r="E42" s="139">
        <v>112</v>
      </c>
      <c r="F42" s="139">
        <v>49</v>
      </c>
      <c r="G42" s="139">
        <v>170</v>
      </c>
      <c r="H42" s="139">
        <v>12</v>
      </c>
      <c r="I42" s="139">
        <v>123</v>
      </c>
      <c r="J42" s="139">
        <v>138</v>
      </c>
      <c r="K42" s="139">
        <v>44</v>
      </c>
      <c r="L42" s="139">
        <v>64</v>
      </c>
      <c r="M42" s="139">
        <v>37</v>
      </c>
    </row>
    <row r="43" spans="1:13">
      <c r="A43" s="137" t="s">
        <v>162</v>
      </c>
      <c r="B43" s="138">
        <v>360</v>
      </c>
      <c r="C43" s="139">
        <v>59</v>
      </c>
      <c r="D43" s="139">
        <v>50</v>
      </c>
      <c r="E43" s="139">
        <v>26</v>
      </c>
      <c r="F43" s="139">
        <v>21</v>
      </c>
      <c r="G43" s="139">
        <v>65</v>
      </c>
      <c r="H43" s="139">
        <v>4</v>
      </c>
      <c r="I43" s="139">
        <v>28</v>
      </c>
      <c r="J43" s="139">
        <v>44</v>
      </c>
      <c r="K43" s="139">
        <v>23</v>
      </c>
      <c r="L43" s="139">
        <v>29</v>
      </c>
      <c r="M43" s="139">
        <v>11</v>
      </c>
    </row>
    <row r="44" spans="1:13">
      <c r="A44" s="137" t="s">
        <v>190</v>
      </c>
      <c r="B44" s="138">
        <v>493</v>
      </c>
      <c r="C44" s="139">
        <v>64</v>
      </c>
      <c r="D44" s="139">
        <v>70</v>
      </c>
      <c r="E44" s="139">
        <v>78</v>
      </c>
      <c r="F44" s="139">
        <v>37</v>
      </c>
      <c r="G44" s="139">
        <v>68</v>
      </c>
      <c r="H44" s="139">
        <v>4</v>
      </c>
      <c r="I44" s="139">
        <v>54</v>
      </c>
      <c r="J44" s="139">
        <v>36</v>
      </c>
      <c r="K44" s="139">
        <v>25</v>
      </c>
      <c r="L44" s="139">
        <v>24</v>
      </c>
      <c r="M44" s="139">
        <v>33</v>
      </c>
    </row>
    <row r="45" spans="1:13">
      <c r="A45" s="137" t="s">
        <v>163</v>
      </c>
      <c r="B45" s="138">
        <v>147</v>
      </c>
      <c r="C45" s="139">
        <v>30</v>
      </c>
      <c r="D45" s="139">
        <v>17</v>
      </c>
      <c r="E45" s="139">
        <v>19</v>
      </c>
      <c r="F45" s="139">
        <v>6</v>
      </c>
      <c r="G45" s="139">
        <v>25</v>
      </c>
      <c r="H45" s="139">
        <v>3</v>
      </c>
      <c r="I45" s="139">
        <v>21</v>
      </c>
      <c r="J45" s="139">
        <v>10</v>
      </c>
      <c r="K45" s="139">
        <v>5</v>
      </c>
      <c r="L45" s="139">
        <v>7</v>
      </c>
      <c r="M45" s="139">
        <v>4</v>
      </c>
    </row>
    <row r="46" spans="1:13">
      <c r="A46" s="137" t="s">
        <v>213</v>
      </c>
      <c r="B46" s="138">
        <v>27</v>
      </c>
      <c r="C46" s="139">
        <v>3</v>
      </c>
      <c r="D46" s="139">
        <v>2</v>
      </c>
      <c r="E46" s="139">
        <v>3</v>
      </c>
      <c r="F46" s="139">
        <v>1</v>
      </c>
      <c r="G46" s="139">
        <v>4</v>
      </c>
      <c r="H46" s="139">
        <v>2</v>
      </c>
      <c r="I46" s="139">
        <v>2</v>
      </c>
      <c r="J46" s="139">
        <v>6</v>
      </c>
      <c r="K46" s="139">
        <v>0</v>
      </c>
      <c r="L46" s="139">
        <v>3</v>
      </c>
      <c r="M46" s="139">
        <v>1</v>
      </c>
    </row>
    <row r="47" spans="1:13" ht="15.75" customHeight="1">
      <c r="A47" s="134" t="s">
        <v>2</v>
      </c>
      <c r="B47" s="135">
        <v>384</v>
      </c>
      <c r="C47" s="136">
        <v>56</v>
      </c>
      <c r="D47" s="136">
        <v>64</v>
      </c>
      <c r="E47" s="136">
        <v>39</v>
      </c>
      <c r="F47" s="136">
        <v>21</v>
      </c>
      <c r="G47" s="136">
        <v>62</v>
      </c>
      <c r="H47" s="136">
        <v>3</v>
      </c>
      <c r="I47" s="136">
        <v>50</v>
      </c>
      <c r="J47" s="136">
        <v>56</v>
      </c>
      <c r="K47" s="136">
        <v>17</v>
      </c>
      <c r="L47" s="136">
        <v>12</v>
      </c>
      <c r="M47" s="136">
        <v>4</v>
      </c>
    </row>
    <row r="48" spans="1:13" ht="15.75" customHeight="1">
      <c r="A48" s="134" t="s">
        <v>320</v>
      </c>
      <c r="B48" s="135">
        <v>2560</v>
      </c>
      <c r="C48" s="136">
        <v>413</v>
      </c>
      <c r="D48" s="136">
        <v>364</v>
      </c>
      <c r="E48" s="136">
        <v>313</v>
      </c>
      <c r="F48" s="136">
        <v>149</v>
      </c>
      <c r="G48" s="136">
        <v>361</v>
      </c>
      <c r="H48" s="136">
        <v>29</v>
      </c>
      <c r="I48" s="136">
        <v>285</v>
      </c>
      <c r="J48" s="136">
        <v>303</v>
      </c>
      <c r="K48" s="136">
        <v>113</v>
      </c>
      <c r="L48" s="136">
        <v>157</v>
      </c>
      <c r="M48" s="136">
        <v>73</v>
      </c>
    </row>
    <row r="49" spans="1:13" ht="15.75" customHeight="1">
      <c r="A49" s="134" t="s">
        <v>3</v>
      </c>
      <c r="B49" s="135">
        <v>8315</v>
      </c>
      <c r="C49" s="136">
        <v>1063</v>
      </c>
      <c r="D49" s="136">
        <v>1115</v>
      </c>
      <c r="E49" s="136">
        <v>1081</v>
      </c>
      <c r="F49" s="136">
        <v>478</v>
      </c>
      <c r="G49" s="136">
        <v>1188</v>
      </c>
      <c r="H49" s="136">
        <v>116</v>
      </c>
      <c r="I49" s="136">
        <v>1013</v>
      </c>
      <c r="J49" s="136">
        <v>991</v>
      </c>
      <c r="K49" s="136">
        <v>389</v>
      </c>
      <c r="L49" s="136">
        <v>614</v>
      </c>
      <c r="M49" s="136">
        <v>267</v>
      </c>
    </row>
    <row r="50" spans="1:13" ht="15.75">
      <c r="A50" s="105" t="s">
        <v>4</v>
      </c>
      <c r="B50" s="143">
        <v>7620</v>
      </c>
      <c r="C50" s="144">
        <v>1314</v>
      </c>
      <c r="D50" s="144">
        <v>957</v>
      </c>
      <c r="E50" s="144">
        <v>878</v>
      </c>
      <c r="F50" s="144">
        <v>563</v>
      </c>
      <c r="G50" s="144">
        <v>1336</v>
      </c>
      <c r="H50" s="144">
        <v>96</v>
      </c>
      <c r="I50" s="144">
        <v>853</v>
      </c>
      <c r="J50" s="144">
        <v>742</v>
      </c>
      <c r="K50" s="144">
        <v>264</v>
      </c>
      <c r="L50" s="144">
        <v>410</v>
      </c>
      <c r="M50" s="144">
        <v>207</v>
      </c>
    </row>
    <row r="51" spans="1:13" ht="15.75" customHeight="1" thickBot="1">
      <c r="A51" s="140" t="s">
        <v>226</v>
      </c>
      <c r="B51" s="141">
        <v>608</v>
      </c>
      <c r="C51" s="142">
        <v>88</v>
      </c>
      <c r="D51" s="142">
        <v>85</v>
      </c>
      <c r="E51" s="142">
        <v>59</v>
      </c>
      <c r="F51" s="142">
        <v>32</v>
      </c>
      <c r="G51" s="142">
        <v>101</v>
      </c>
      <c r="H51" s="142">
        <v>8</v>
      </c>
      <c r="I51" s="142">
        <v>81</v>
      </c>
      <c r="J51" s="142">
        <v>73</v>
      </c>
      <c r="K51" s="142">
        <v>36</v>
      </c>
      <c r="L51" s="142">
        <v>29</v>
      </c>
      <c r="M51" s="142">
        <v>16</v>
      </c>
    </row>
    <row r="52" spans="1:13">
      <c r="A52" s="202" t="s">
        <v>476</v>
      </c>
      <c r="B52" s="202"/>
      <c r="C52" s="202"/>
      <c r="D52" s="202"/>
      <c r="E52" s="202"/>
      <c r="F52" s="202"/>
      <c r="G52" s="202"/>
      <c r="H52" s="202"/>
      <c r="I52" s="202"/>
      <c r="J52" s="202"/>
      <c r="K52" s="202"/>
      <c r="L52" s="202"/>
      <c r="M52" s="202"/>
    </row>
  </sheetData>
  <mergeCells count="5">
    <mergeCell ref="A52:M52"/>
    <mergeCell ref="A3:M3"/>
    <mergeCell ref="A1:M1"/>
    <mergeCell ref="A2:M2"/>
    <mergeCell ref="C4:M4"/>
  </mergeCells>
  <phoneticPr fontId="0" type="noConversion"/>
  <pageMargins left="0.59055118110236227" right="0.59055118110236227" top="0.98425196850393704" bottom="0.78740157480314965" header="0.47244094488188981" footer="0.47244094488188981"/>
  <pageSetup paperSize="9" scale="65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32">
    <tabColor theme="4" tint="-0.249977111117893"/>
  </sheetPr>
  <dimension ref="A1:I50"/>
  <sheetViews>
    <sheetView zoomScale="85" zoomScaleNormal="85" workbookViewId="0">
      <selection activeCell="A50" sqref="A50:I50"/>
    </sheetView>
  </sheetViews>
  <sheetFormatPr baseColWidth="10" defaultRowHeight="15"/>
  <cols>
    <col min="1" max="1" width="54.7109375" style="75" customWidth="1"/>
    <col min="2" max="2" width="8.85546875" style="75" bestFit="1" customWidth="1"/>
    <col min="3" max="3" width="9.28515625" style="75" customWidth="1"/>
    <col min="4" max="4" width="8.7109375" style="75" customWidth="1"/>
    <col min="5" max="5" width="8.85546875" style="75" bestFit="1" customWidth="1"/>
    <col min="6" max="6" width="14.140625" style="75" bestFit="1" customWidth="1"/>
    <col min="7" max="7" width="9.28515625" style="75" bestFit="1" customWidth="1"/>
    <col min="8" max="8" width="9.7109375" style="75" bestFit="1" customWidth="1"/>
    <col min="9" max="9" width="9" style="75" bestFit="1" customWidth="1"/>
    <col min="10" max="245" width="11.42578125" style="75"/>
    <col min="246" max="246" width="54.7109375" style="75" customWidth="1"/>
    <col min="247" max="247" width="8.85546875" style="75" bestFit="1" customWidth="1"/>
    <col min="248" max="248" width="7.85546875" style="75" bestFit="1" customWidth="1"/>
    <col min="249" max="249" width="9.28515625" style="75" bestFit="1" customWidth="1"/>
    <col min="250" max="250" width="8.85546875" style="75" bestFit="1" customWidth="1"/>
    <col min="251" max="251" width="14.140625" style="75" bestFit="1" customWidth="1"/>
    <col min="252" max="252" width="9.28515625" style="75" bestFit="1" customWidth="1"/>
    <col min="253" max="253" width="9.7109375" style="75" bestFit="1" customWidth="1"/>
    <col min="254" max="254" width="9" style="75" bestFit="1" customWidth="1"/>
    <col min="255" max="255" width="9.28515625" style="75" bestFit="1" customWidth="1"/>
    <col min="256" max="256" width="10.28515625" style="75" bestFit="1" customWidth="1"/>
    <col min="257" max="257" width="9.28515625" style="75" bestFit="1" customWidth="1"/>
    <col min="258" max="258" width="15.140625" style="75" bestFit="1" customWidth="1"/>
    <col min="259" max="501" width="11.42578125" style="75"/>
    <col min="502" max="502" width="54.7109375" style="75" customWidth="1"/>
    <col min="503" max="503" width="8.85546875" style="75" bestFit="1" customWidth="1"/>
    <col min="504" max="504" width="7.85546875" style="75" bestFit="1" customWidth="1"/>
    <col min="505" max="505" width="9.28515625" style="75" bestFit="1" customWidth="1"/>
    <col min="506" max="506" width="8.85546875" style="75" bestFit="1" customWidth="1"/>
    <col min="507" max="507" width="14.140625" style="75" bestFit="1" customWidth="1"/>
    <col min="508" max="508" width="9.28515625" style="75" bestFit="1" customWidth="1"/>
    <col min="509" max="509" width="9.7109375" style="75" bestFit="1" customWidth="1"/>
    <col min="510" max="510" width="9" style="75" bestFit="1" customWidth="1"/>
    <col min="511" max="511" width="9.28515625" style="75" bestFit="1" customWidth="1"/>
    <col min="512" max="512" width="10.28515625" style="75" bestFit="1" customWidth="1"/>
    <col min="513" max="513" width="9.28515625" style="75" bestFit="1" customWidth="1"/>
    <col min="514" max="514" width="15.140625" style="75" bestFit="1" customWidth="1"/>
    <col min="515" max="757" width="11.42578125" style="75"/>
    <col min="758" max="758" width="54.7109375" style="75" customWidth="1"/>
    <col min="759" max="759" width="8.85546875" style="75" bestFit="1" customWidth="1"/>
    <col min="760" max="760" width="7.85546875" style="75" bestFit="1" customWidth="1"/>
    <col min="761" max="761" width="9.28515625" style="75" bestFit="1" customWidth="1"/>
    <col min="762" max="762" width="8.85546875" style="75" bestFit="1" customWidth="1"/>
    <col min="763" max="763" width="14.140625" style="75" bestFit="1" customWidth="1"/>
    <col min="764" max="764" width="9.28515625" style="75" bestFit="1" customWidth="1"/>
    <col min="765" max="765" width="9.7109375" style="75" bestFit="1" customWidth="1"/>
    <col min="766" max="766" width="9" style="75" bestFit="1" customWidth="1"/>
    <col min="767" max="767" width="9.28515625" style="75" bestFit="1" customWidth="1"/>
    <col min="768" max="768" width="10.28515625" style="75" bestFit="1" customWidth="1"/>
    <col min="769" max="769" width="9.28515625" style="75" bestFit="1" customWidth="1"/>
    <col min="770" max="770" width="15.140625" style="75" bestFit="1" customWidth="1"/>
    <col min="771" max="1013" width="11.42578125" style="75"/>
    <col min="1014" max="1014" width="54.7109375" style="75" customWidth="1"/>
    <col min="1015" max="1015" width="8.85546875" style="75" bestFit="1" customWidth="1"/>
    <col min="1016" max="1016" width="7.85546875" style="75" bestFit="1" customWidth="1"/>
    <col min="1017" max="1017" width="9.28515625" style="75" bestFit="1" customWidth="1"/>
    <col min="1018" max="1018" width="8.85546875" style="75" bestFit="1" customWidth="1"/>
    <col min="1019" max="1019" width="14.140625" style="75" bestFit="1" customWidth="1"/>
    <col min="1020" max="1020" width="9.28515625" style="75" bestFit="1" customWidth="1"/>
    <col min="1021" max="1021" width="9.7109375" style="75" bestFit="1" customWidth="1"/>
    <col min="1022" max="1022" width="9" style="75" bestFit="1" customWidth="1"/>
    <col min="1023" max="1023" width="9.28515625" style="75" bestFit="1" customWidth="1"/>
    <col min="1024" max="1024" width="10.28515625" style="75" bestFit="1" customWidth="1"/>
    <col min="1025" max="1025" width="9.28515625" style="75" bestFit="1" customWidth="1"/>
    <col min="1026" max="1026" width="15.140625" style="75" bestFit="1" customWidth="1"/>
    <col min="1027" max="1269" width="11.42578125" style="75"/>
    <col min="1270" max="1270" width="54.7109375" style="75" customWidth="1"/>
    <col min="1271" max="1271" width="8.85546875" style="75" bestFit="1" customWidth="1"/>
    <col min="1272" max="1272" width="7.85546875" style="75" bestFit="1" customWidth="1"/>
    <col min="1273" max="1273" width="9.28515625" style="75" bestFit="1" customWidth="1"/>
    <col min="1274" max="1274" width="8.85546875" style="75" bestFit="1" customWidth="1"/>
    <col min="1275" max="1275" width="14.140625" style="75" bestFit="1" customWidth="1"/>
    <col min="1276" max="1276" width="9.28515625" style="75" bestFit="1" customWidth="1"/>
    <col min="1277" max="1277" width="9.7109375" style="75" bestFit="1" customWidth="1"/>
    <col min="1278" max="1278" width="9" style="75" bestFit="1" customWidth="1"/>
    <col min="1279" max="1279" width="9.28515625" style="75" bestFit="1" customWidth="1"/>
    <col min="1280" max="1280" width="10.28515625" style="75" bestFit="1" customWidth="1"/>
    <col min="1281" max="1281" width="9.28515625" style="75" bestFit="1" customWidth="1"/>
    <col min="1282" max="1282" width="15.140625" style="75" bestFit="1" customWidth="1"/>
    <col min="1283" max="1525" width="11.42578125" style="75"/>
    <col min="1526" max="1526" width="54.7109375" style="75" customWidth="1"/>
    <col min="1527" max="1527" width="8.85546875" style="75" bestFit="1" customWidth="1"/>
    <col min="1528" max="1528" width="7.85546875" style="75" bestFit="1" customWidth="1"/>
    <col min="1529" max="1529" width="9.28515625" style="75" bestFit="1" customWidth="1"/>
    <col min="1530" max="1530" width="8.85546875" style="75" bestFit="1" customWidth="1"/>
    <col min="1531" max="1531" width="14.140625" style="75" bestFit="1" customWidth="1"/>
    <col min="1532" max="1532" width="9.28515625" style="75" bestFit="1" customWidth="1"/>
    <col min="1533" max="1533" width="9.7109375" style="75" bestFit="1" customWidth="1"/>
    <col min="1534" max="1534" width="9" style="75" bestFit="1" customWidth="1"/>
    <col min="1535" max="1535" width="9.28515625" style="75" bestFit="1" customWidth="1"/>
    <col min="1536" max="1536" width="10.28515625" style="75" bestFit="1" customWidth="1"/>
    <col min="1537" max="1537" width="9.28515625" style="75" bestFit="1" customWidth="1"/>
    <col min="1538" max="1538" width="15.140625" style="75" bestFit="1" customWidth="1"/>
    <col min="1539" max="1781" width="11.42578125" style="75"/>
    <col min="1782" max="1782" width="54.7109375" style="75" customWidth="1"/>
    <col min="1783" max="1783" width="8.85546875" style="75" bestFit="1" customWidth="1"/>
    <col min="1784" max="1784" width="7.85546875" style="75" bestFit="1" customWidth="1"/>
    <col min="1785" max="1785" width="9.28515625" style="75" bestFit="1" customWidth="1"/>
    <col min="1786" max="1786" width="8.85546875" style="75" bestFit="1" customWidth="1"/>
    <col min="1787" max="1787" width="14.140625" style="75" bestFit="1" customWidth="1"/>
    <col min="1788" max="1788" width="9.28515625" style="75" bestFit="1" customWidth="1"/>
    <col min="1789" max="1789" width="9.7109375" style="75" bestFit="1" customWidth="1"/>
    <col min="1790" max="1790" width="9" style="75" bestFit="1" customWidth="1"/>
    <col min="1791" max="1791" width="9.28515625" style="75" bestFit="1" customWidth="1"/>
    <col min="1792" max="1792" width="10.28515625" style="75" bestFit="1" customWidth="1"/>
    <col min="1793" max="1793" width="9.28515625" style="75" bestFit="1" customWidth="1"/>
    <col min="1794" max="1794" width="15.140625" style="75" bestFit="1" customWidth="1"/>
    <col min="1795" max="2037" width="11.42578125" style="75"/>
    <col min="2038" max="2038" width="54.7109375" style="75" customWidth="1"/>
    <col min="2039" max="2039" width="8.85546875" style="75" bestFit="1" customWidth="1"/>
    <col min="2040" max="2040" width="7.85546875" style="75" bestFit="1" customWidth="1"/>
    <col min="2041" max="2041" width="9.28515625" style="75" bestFit="1" customWidth="1"/>
    <col min="2042" max="2042" width="8.85546875" style="75" bestFit="1" customWidth="1"/>
    <col min="2043" max="2043" width="14.140625" style="75" bestFit="1" customWidth="1"/>
    <col min="2044" max="2044" width="9.28515625" style="75" bestFit="1" customWidth="1"/>
    <col min="2045" max="2045" width="9.7109375" style="75" bestFit="1" customWidth="1"/>
    <col min="2046" max="2046" width="9" style="75" bestFit="1" customWidth="1"/>
    <col min="2047" max="2047" width="9.28515625" style="75" bestFit="1" customWidth="1"/>
    <col min="2048" max="2048" width="10.28515625" style="75" bestFit="1" customWidth="1"/>
    <col min="2049" max="2049" width="9.28515625" style="75" bestFit="1" customWidth="1"/>
    <col min="2050" max="2050" width="15.140625" style="75" bestFit="1" customWidth="1"/>
    <col min="2051" max="2293" width="11.42578125" style="75"/>
    <col min="2294" max="2294" width="54.7109375" style="75" customWidth="1"/>
    <col min="2295" max="2295" width="8.85546875" style="75" bestFit="1" customWidth="1"/>
    <col min="2296" max="2296" width="7.85546875" style="75" bestFit="1" customWidth="1"/>
    <col min="2297" max="2297" width="9.28515625" style="75" bestFit="1" customWidth="1"/>
    <col min="2298" max="2298" width="8.85546875" style="75" bestFit="1" customWidth="1"/>
    <col min="2299" max="2299" width="14.140625" style="75" bestFit="1" customWidth="1"/>
    <col min="2300" max="2300" width="9.28515625" style="75" bestFit="1" customWidth="1"/>
    <col min="2301" max="2301" width="9.7109375" style="75" bestFit="1" customWidth="1"/>
    <col min="2302" max="2302" width="9" style="75" bestFit="1" customWidth="1"/>
    <col min="2303" max="2303" width="9.28515625" style="75" bestFit="1" customWidth="1"/>
    <col min="2304" max="2304" width="10.28515625" style="75" bestFit="1" customWidth="1"/>
    <col min="2305" max="2305" width="9.28515625" style="75" bestFit="1" customWidth="1"/>
    <col min="2306" max="2306" width="15.140625" style="75" bestFit="1" customWidth="1"/>
    <col min="2307" max="2549" width="11.42578125" style="75"/>
    <col min="2550" max="2550" width="54.7109375" style="75" customWidth="1"/>
    <col min="2551" max="2551" width="8.85546875" style="75" bestFit="1" customWidth="1"/>
    <col min="2552" max="2552" width="7.85546875" style="75" bestFit="1" customWidth="1"/>
    <col min="2553" max="2553" width="9.28515625" style="75" bestFit="1" customWidth="1"/>
    <col min="2554" max="2554" width="8.85546875" style="75" bestFit="1" customWidth="1"/>
    <col min="2555" max="2555" width="14.140625" style="75" bestFit="1" customWidth="1"/>
    <col min="2556" max="2556" width="9.28515625" style="75" bestFit="1" customWidth="1"/>
    <col min="2557" max="2557" width="9.7109375" style="75" bestFit="1" customWidth="1"/>
    <col min="2558" max="2558" width="9" style="75" bestFit="1" customWidth="1"/>
    <col min="2559" max="2559" width="9.28515625" style="75" bestFit="1" customWidth="1"/>
    <col min="2560" max="2560" width="10.28515625" style="75" bestFit="1" customWidth="1"/>
    <col min="2561" max="2561" width="9.28515625" style="75" bestFit="1" customWidth="1"/>
    <col min="2562" max="2562" width="15.140625" style="75" bestFit="1" customWidth="1"/>
    <col min="2563" max="2805" width="11.42578125" style="75"/>
    <col min="2806" max="2806" width="54.7109375" style="75" customWidth="1"/>
    <col min="2807" max="2807" width="8.85546875" style="75" bestFit="1" customWidth="1"/>
    <col min="2808" max="2808" width="7.85546875" style="75" bestFit="1" customWidth="1"/>
    <col min="2809" max="2809" width="9.28515625" style="75" bestFit="1" customWidth="1"/>
    <col min="2810" max="2810" width="8.85546875" style="75" bestFit="1" customWidth="1"/>
    <col min="2811" max="2811" width="14.140625" style="75" bestFit="1" customWidth="1"/>
    <col min="2812" max="2812" width="9.28515625" style="75" bestFit="1" customWidth="1"/>
    <col min="2813" max="2813" width="9.7109375" style="75" bestFit="1" customWidth="1"/>
    <col min="2814" max="2814" width="9" style="75" bestFit="1" customWidth="1"/>
    <col min="2815" max="2815" width="9.28515625" style="75" bestFit="1" customWidth="1"/>
    <col min="2816" max="2816" width="10.28515625" style="75" bestFit="1" customWidth="1"/>
    <col min="2817" max="2817" width="9.28515625" style="75" bestFit="1" customWidth="1"/>
    <col min="2818" max="2818" width="15.140625" style="75" bestFit="1" customWidth="1"/>
    <col min="2819" max="3061" width="11.42578125" style="75"/>
    <col min="3062" max="3062" width="54.7109375" style="75" customWidth="1"/>
    <col min="3063" max="3063" width="8.85546875" style="75" bestFit="1" customWidth="1"/>
    <col min="3064" max="3064" width="7.85546875" style="75" bestFit="1" customWidth="1"/>
    <col min="3065" max="3065" width="9.28515625" style="75" bestFit="1" customWidth="1"/>
    <col min="3066" max="3066" width="8.85546875" style="75" bestFit="1" customWidth="1"/>
    <col min="3067" max="3067" width="14.140625" style="75" bestFit="1" customWidth="1"/>
    <col min="3068" max="3068" width="9.28515625" style="75" bestFit="1" customWidth="1"/>
    <col min="3069" max="3069" width="9.7109375" style="75" bestFit="1" customWidth="1"/>
    <col min="3070" max="3070" width="9" style="75" bestFit="1" customWidth="1"/>
    <col min="3071" max="3071" width="9.28515625" style="75" bestFit="1" customWidth="1"/>
    <col min="3072" max="3072" width="10.28515625" style="75" bestFit="1" customWidth="1"/>
    <col min="3073" max="3073" width="9.28515625" style="75" bestFit="1" customWidth="1"/>
    <col min="3074" max="3074" width="15.140625" style="75" bestFit="1" customWidth="1"/>
    <col min="3075" max="3317" width="11.42578125" style="75"/>
    <col min="3318" max="3318" width="54.7109375" style="75" customWidth="1"/>
    <col min="3319" max="3319" width="8.85546875" style="75" bestFit="1" customWidth="1"/>
    <col min="3320" max="3320" width="7.85546875" style="75" bestFit="1" customWidth="1"/>
    <col min="3321" max="3321" width="9.28515625" style="75" bestFit="1" customWidth="1"/>
    <col min="3322" max="3322" width="8.85546875" style="75" bestFit="1" customWidth="1"/>
    <col min="3323" max="3323" width="14.140625" style="75" bestFit="1" customWidth="1"/>
    <col min="3324" max="3324" width="9.28515625" style="75" bestFit="1" customWidth="1"/>
    <col min="3325" max="3325" width="9.7109375" style="75" bestFit="1" customWidth="1"/>
    <col min="3326" max="3326" width="9" style="75" bestFit="1" customWidth="1"/>
    <col min="3327" max="3327" width="9.28515625" style="75" bestFit="1" customWidth="1"/>
    <col min="3328" max="3328" width="10.28515625" style="75" bestFit="1" customWidth="1"/>
    <col min="3329" max="3329" width="9.28515625" style="75" bestFit="1" customWidth="1"/>
    <col min="3330" max="3330" width="15.140625" style="75" bestFit="1" customWidth="1"/>
    <col min="3331" max="3573" width="11.42578125" style="75"/>
    <col min="3574" max="3574" width="54.7109375" style="75" customWidth="1"/>
    <col min="3575" max="3575" width="8.85546875" style="75" bestFit="1" customWidth="1"/>
    <col min="3576" max="3576" width="7.85546875" style="75" bestFit="1" customWidth="1"/>
    <col min="3577" max="3577" width="9.28515625" style="75" bestFit="1" customWidth="1"/>
    <col min="3578" max="3578" width="8.85546875" style="75" bestFit="1" customWidth="1"/>
    <col min="3579" max="3579" width="14.140625" style="75" bestFit="1" customWidth="1"/>
    <col min="3580" max="3580" width="9.28515625" style="75" bestFit="1" customWidth="1"/>
    <col min="3581" max="3581" width="9.7109375" style="75" bestFit="1" customWidth="1"/>
    <col min="3582" max="3582" width="9" style="75" bestFit="1" customWidth="1"/>
    <col min="3583" max="3583" width="9.28515625" style="75" bestFit="1" customWidth="1"/>
    <col min="3584" max="3584" width="10.28515625" style="75" bestFit="1" customWidth="1"/>
    <col min="3585" max="3585" width="9.28515625" style="75" bestFit="1" customWidth="1"/>
    <col min="3586" max="3586" width="15.140625" style="75" bestFit="1" customWidth="1"/>
    <col min="3587" max="3829" width="11.42578125" style="75"/>
    <col min="3830" max="3830" width="54.7109375" style="75" customWidth="1"/>
    <col min="3831" max="3831" width="8.85546875" style="75" bestFit="1" customWidth="1"/>
    <col min="3832" max="3832" width="7.85546875" style="75" bestFit="1" customWidth="1"/>
    <col min="3833" max="3833" width="9.28515625" style="75" bestFit="1" customWidth="1"/>
    <col min="3834" max="3834" width="8.85546875" style="75" bestFit="1" customWidth="1"/>
    <col min="3835" max="3835" width="14.140625" style="75" bestFit="1" customWidth="1"/>
    <col min="3836" max="3836" width="9.28515625" style="75" bestFit="1" customWidth="1"/>
    <col min="3837" max="3837" width="9.7109375" style="75" bestFit="1" customWidth="1"/>
    <col min="3838" max="3838" width="9" style="75" bestFit="1" customWidth="1"/>
    <col min="3839" max="3839" width="9.28515625" style="75" bestFit="1" customWidth="1"/>
    <col min="3840" max="3840" width="10.28515625" style="75" bestFit="1" customWidth="1"/>
    <col min="3841" max="3841" width="9.28515625" style="75" bestFit="1" customWidth="1"/>
    <col min="3842" max="3842" width="15.140625" style="75" bestFit="1" customWidth="1"/>
    <col min="3843" max="4085" width="11.42578125" style="75"/>
    <col min="4086" max="4086" width="54.7109375" style="75" customWidth="1"/>
    <col min="4087" max="4087" width="8.85546875" style="75" bestFit="1" customWidth="1"/>
    <col min="4088" max="4088" width="7.85546875" style="75" bestFit="1" customWidth="1"/>
    <col min="4089" max="4089" width="9.28515625" style="75" bestFit="1" customWidth="1"/>
    <col min="4090" max="4090" width="8.85546875" style="75" bestFit="1" customWidth="1"/>
    <col min="4091" max="4091" width="14.140625" style="75" bestFit="1" customWidth="1"/>
    <col min="4092" max="4092" width="9.28515625" style="75" bestFit="1" customWidth="1"/>
    <col min="4093" max="4093" width="9.7109375" style="75" bestFit="1" customWidth="1"/>
    <col min="4094" max="4094" width="9" style="75" bestFit="1" customWidth="1"/>
    <col min="4095" max="4095" width="9.28515625" style="75" bestFit="1" customWidth="1"/>
    <col min="4096" max="4096" width="10.28515625" style="75" bestFit="1" customWidth="1"/>
    <col min="4097" max="4097" width="9.28515625" style="75" bestFit="1" customWidth="1"/>
    <col min="4098" max="4098" width="15.140625" style="75" bestFit="1" customWidth="1"/>
    <col min="4099" max="4341" width="11.42578125" style="75"/>
    <col min="4342" max="4342" width="54.7109375" style="75" customWidth="1"/>
    <col min="4343" max="4343" width="8.85546875" style="75" bestFit="1" customWidth="1"/>
    <col min="4344" max="4344" width="7.85546875" style="75" bestFit="1" customWidth="1"/>
    <col min="4345" max="4345" width="9.28515625" style="75" bestFit="1" customWidth="1"/>
    <col min="4346" max="4346" width="8.85546875" style="75" bestFit="1" customWidth="1"/>
    <col min="4347" max="4347" width="14.140625" style="75" bestFit="1" customWidth="1"/>
    <col min="4348" max="4348" width="9.28515625" style="75" bestFit="1" customWidth="1"/>
    <col min="4349" max="4349" width="9.7109375" style="75" bestFit="1" customWidth="1"/>
    <col min="4350" max="4350" width="9" style="75" bestFit="1" customWidth="1"/>
    <col min="4351" max="4351" width="9.28515625" style="75" bestFit="1" customWidth="1"/>
    <col min="4352" max="4352" width="10.28515625" style="75" bestFit="1" customWidth="1"/>
    <col min="4353" max="4353" width="9.28515625" style="75" bestFit="1" customWidth="1"/>
    <col min="4354" max="4354" width="15.140625" style="75" bestFit="1" customWidth="1"/>
    <col min="4355" max="4597" width="11.42578125" style="75"/>
    <col min="4598" max="4598" width="54.7109375" style="75" customWidth="1"/>
    <col min="4599" max="4599" width="8.85546875" style="75" bestFit="1" customWidth="1"/>
    <col min="4600" max="4600" width="7.85546875" style="75" bestFit="1" customWidth="1"/>
    <col min="4601" max="4601" width="9.28515625" style="75" bestFit="1" customWidth="1"/>
    <col min="4602" max="4602" width="8.85546875" style="75" bestFit="1" customWidth="1"/>
    <col min="4603" max="4603" width="14.140625" style="75" bestFit="1" customWidth="1"/>
    <col min="4604" max="4604" width="9.28515625" style="75" bestFit="1" customWidth="1"/>
    <col min="4605" max="4605" width="9.7109375" style="75" bestFit="1" customWidth="1"/>
    <col min="4606" max="4606" width="9" style="75" bestFit="1" customWidth="1"/>
    <col min="4607" max="4607" width="9.28515625" style="75" bestFit="1" customWidth="1"/>
    <col min="4608" max="4608" width="10.28515625" style="75" bestFit="1" customWidth="1"/>
    <col min="4609" max="4609" width="9.28515625" style="75" bestFit="1" customWidth="1"/>
    <col min="4610" max="4610" width="15.140625" style="75" bestFit="1" customWidth="1"/>
    <col min="4611" max="4853" width="11.42578125" style="75"/>
    <col min="4854" max="4854" width="54.7109375" style="75" customWidth="1"/>
    <col min="4855" max="4855" width="8.85546875" style="75" bestFit="1" customWidth="1"/>
    <col min="4856" max="4856" width="7.85546875" style="75" bestFit="1" customWidth="1"/>
    <col min="4857" max="4857" width="9.28515625" style="75" bestFit="1" customWidth="1"/>
    <col min="4858" max="4858" width="8.85546875" style="75" bestFit="1" customWidth="1"/>
    <col min="4859" max="4859" width="14.140625" style="75" bestFit="1" customWidth="1"/>
    <col min="4860" max="4860" width="9.28515625" style="75" bestFit="1" customWidth="1"/>
    <col min="4861" max="4861" width="9.7109375" style="75" bestFit="1" customWidth="1"/>
    <col min="4862" max="4862" width="9" style="75" bestFit="1" customWidth="1"/>
    <col min="4863" max="4863" width="9.28515625" style="75" bestFit="1" customWidth="1"/>
    <col min="4864" max="4864" width="10.28515625" style="75" bestFit="1" customWidth="1"/>
    <col min="4865" max="4865" width="9.28515625" style="75" bestFit="1" customWidth="1"/>
    <col min="4866" max="4866" width="15.140625" style="75" bestFit="1" customWidth="1"/>
    <col min="4867" max="5109" width="11.42578125" style="75"/>
    <col min="5110" max="5110" width="54.7109375" style="75" customWidth="1"/>
    <col min="5111" max="5111" width="8.85546875" style="75" bestFit="1" customWidth="1"/>
    <col min="5112" max="5112" width="7.85546875" style="75" bestFit="1" customWidth="1"/>
    <col min="5113" max="5113" width="9.28515625" style="75" bestFit="1" customWidth="1"/>
    <col min="5114" max="5114" width="8.85546875" style="75" bestFit="1" customWidth="1"/>
    <col min="5115" max="5115" width="14.140625" style="75" bestFit="1" customWidth="1"/>
    <col min="5116" max="5116" width="9.28515625" style="75" bestFit="1" customWidth="1"/>
    <col min="5117" max="5117" width="9.7109375" style="75" bestFit="1" customWidth="1"/>
    <col min="5118" max="5118" width="9" style="75" bestFit="1" customWidth="1"/>
    <col min="5119" max="5119" width="9.28515625" style="75" bestFit="1" customWidth="1"/>
    <col min="5120" max="5120" width="10.28515625" style="75" bestFit="1" customWidth="1"/>
    <col min="5121" max="5121" width="9.28515625" style="75" bestFit="1" customWidth="1"/>
    <col min="5122" max="5122" width="15.140625" style="75" bestFit="1" customWidth="1"/>
    <col min="5123" max="5365" width="11.42578125" style="75"/>
    <col min="5366" max="5366" width="54.7109375" style="75" customWidth="1"/>
    <col min="5367" max="5367" width="8.85546875" style="75" bestFit="1" customWidth="1"/>
    <col min="5368" max="5368" width="7.85546875" style="75" bestFit="1" customWidth="1"/>
    <col min="5369" max="5369" width="9.28515625" style="75" bestFit="1" customWidth="1"/>
    <col min="5370" max="5370" width="8.85546875" style="75" bestFit="1" customWidth="1"/>
    <col min="5371" max="5371" width="14.140625" style="75" bestFit="1" customWidth="1"/>
    <col min="5372" max="5372" width="9.28515625" style="75" bestFit="1" customWidth="1"/>
    <col min="5373" max="5373" width="9.7109375" style="75" bestFit="1" customWidth="1"/>
    <col min="5374" max="5374" width="9" style="75" bestFit="1" customWidth="1"/>
    <col min="5375" max="5375" width="9.28515625" style="75" bestFit="1" customWidth="1"/>
    <col min="5376" max="5376" width="10.28515625" style="75" bestFit="1" customWidth="1"/>
    <col min="5377" max="5377" width="9.28515625" style="75" bestFit="1" customWidth="1"/>
    <col min="5378" max="5378" width="15.140625" style="75" bestFit="1" customWidth="1"/>
    <col min="5379" max="5621" width="11.42578125" style="75"/>
    <col min="5622" max="5622" width="54.7109375" style="75" customWidth="1"/>
    <col min="5623" max="5623" width="8.85546875" style="75" bestFit="1" customWidth="1"/>
    <col min="5624" max="5624" width="7.85546875" style="75" bestFit="1" customWidth="1"/>
    <col min="5625" max="5625" width="9.28515625" style="75" bestFit="1" customWidth="1"/>
    <col min="5626" max="5626" width="8.85546875" style="75" bestFit="1" customWidth="1"/>
    <col min="5627" max="5627" width="14.140625" style="75" bestFit="1" customWidth="1"/>
    <col min="5628" max="5628" width="9.28515625" style="75" bestFit="1" customWidth="1"/>
    <col min="5629" max="5629" width="9.7109375" style="75" bestFit="1" customWidth="1"/>
    <col min="5630" max="5630" width="9" style="75" bestFit="1" customWidth="1"/>
    <col min="5631" max="5631" width="9.28515625" style="75" bestFit="1" customWidth="1"/>
    <col min="5632" max="5632" width="10.28515625" style="75" bestFit="1" customWidth="1"/>
    <col min="5633" max="5633" width="9.28515625" style="75" bestFit="1" customWidth="1"/>
    <col min="5634" max="5634" width="15.140625" style="75" bestFit="1" customWidth="1"/>
    <col min="5635" max="5877" width="11.42578125" style="75"/>
    <col min="5878" max="5878" width="54.7109375" style="75" customWidth="1"/>
    <col min="5879" max="5879" width="8.85546875" style="75" bestFit="1" customWidth="1"/>
    <col min="5880" max="5880" width="7.85546875" style="75" bestFit="1" customWidth="1"/>
    <col min="5881" max="5881" width="9.28515625" style="75" bestFit="1" customWidth="1"/>
    <col min="5882" max="5882" width="8.85546875" style="75" bestFit="1" customWidth="1"/>
    <col min="5883" max="5883" width="14.140625" style="75" bestFit="1" customWidth="1"/>
    <col min="5884" max="5884" width="9.28515625" style="75" bestFit="1" customWidth="1"/>
    <col min="5885" max="5885" width="9.7109375" style="75" bestFit="1" customWidth="1"/>
    <col min="5886" max="5886" width="9" style="75" bestFit="1" customWidth="1"/>
    <col min="5887" max="5887" width="9.28515625" style="75" bestFit="1" customWidth="1"/>
    <col min="5888" max="5888" width="10.28515625" style="75" bestFit="1" customWidth="1"/>
    <col min="5889" max="5889" width="9.28515625" style="75" bestFit="1" customWidth="1"/>
    <col min="5890" max="5890" width="15.140625" style="75" bestFit="1" customWidth="1"/>
    <col min="5891" max="6133" width="11.42578125" style="75"/>
    <col min="6134" max="6134" width="54.7109375" style="75" customWidth="1"/>
    <col min="6135" max="6135" width="8.85546875" style="75" bestFit="1" customWidth="1"/>
    <col min="6136" max="6136" width="7.85546875" style="75" bestFit="1" customWidth="1"/>
    <col min="6137" max="6137" width="9.28515625" style="75" bestFit="1" customWidth="1"/>
    <col min="6138" max="6138" width="8.85546875" style="75" bestFit="1" customWidth="1"/>
    <col min="6139" max="6139" width="14.140625" style="75" bestFit="1" customWidth="1"/>
    <col min="6140" max="6140" width="9.28515625" style="75" bestFit="1" customWidth="1"/>
    <col min="6141" max="6141" width="9.7109375" style="75" bestFit="1" customWidth="1"/>
    <col min="6142" max="6142" width="9" style="75" bestFit="1" customWidth="1"/>
    <col min="6143" max="6143" width="9.28515625" style="75" bestFit="1" customWidth="1"/>
    <col min="6144" max="6144" width="10.28515625" style="75" bestFit="1" customWidth="1"/>
    <col min="6145" max="6145" width="9.28515625" style="75" bestFit="1" customWidth="1"/>
    <col min="6146" max="6146" width="15.140625" style="75" bestFit="1" customWidth="1"/>
    <col min="6147" max="6389" width="11.42578125" style="75"/>
    <col min="6390" max="6390" width="54.7109375" style="75" customWidth="1"/>
    <col min="6391" max="6391" width="8.85546875" style="75" bestFit="1" customWidth="1"/>
    <col min="6392" max="6392" width="7.85546875" style="75" bestFit="1" customWidth="1"/>
    <col min="6393" max="6393" width="9.28515625" style="75" bestFit="1" customWidth="1"/>
    <col min="6394" max="6394" width="8.85546875" style="75" bestFit="1" customWidth="1"/>
    <col min="6395" max="6395" width="14.140625" style="75" bestFit="1" customWidth="1"/>
    <col min="6396" max="6396" width="9.28515625" style="75" bestFit="1" customWidth="1"/>
    <col min="6397" max="6397" width="9.7109375" style="75" bestFit="1" customWidth="1"/>
    <col min="6398" max="6398" width="9" style="75" bestFit="1" customWidth="1"/>
    <col min="6399" max="6399" width="9.28515625" style="75" bestFit="1" customWidth="1"/>
    <col min="6400" max="6400" width="10.28515625" style="75" bestFit="1" customWidth="1"/>
    <col min="6401" max="6401" width="9.28515625" style="75" bestFit="1" customWidth="1"/>
    <col min="6402" max="6402" width="15.140625" style="75" bestFit="1" customWidth="1"/>
    <col min="6403" max="6645" width="11.42578125" style="75"/>
    <col min="6646" max="6646" width="54.7109375" style="75" customWidth="1"/>
    <col min="6647" max="6647" width="8.85546875" style="75" bestFit="1" customWidth="1"/>
    <col min="6648" max="6648" width="7.85546875" style="75" bestFit="1" customWidth="1"/>
    <col min="6649" max="6649" width="9.28515625" style="75" bestFit="1" customWidth="1"/>
    <col min="6650" max="6650" width="8.85546875" style="75" bestFit="1" customWidth="1"/>
    <col min="6651" max="6651" width="14.140625" style="75" bestFit="1" customWidth="1"/>
    <col min="6652" max="6652" width="9.28515625" style="75" bestFit="1" customWidth="1"/>
    <col min="6653" max="6653" width="9.7109375" style="75" bestFit="1" customWidth="1"/>
    <col min="6654" max="6654" width="9" style="75" bestFit="1" customWidth="1"/>
    <col min="6655" max="6655" width="9.28515625" style="75" bestFit="1" customWidth="1"/>
    <col min="6656" max="6656" width="10.28515625" style="75" bestFit="1" customWidth="1"/>
    <col min="6657" max="6657" width="9.28515625" style="75" bestFit="1" customWidth="1"/>
    <col min="6658" max="6658" width="15.140625" style="75" bestFit="1" customWidth="1"/>
    <col min="6659" max="6901" width="11.42578125" style="75"/>
    <col min="6902" max="6902" width="54.7109375" style="75" customWidth="1"/>
    <col min="6903" max="6903" width="8.85546875" style="75" bestFit="1" customWidth="1"/>
    <col min="6904" max="6904" width="7.85546875" style="75" bestFit="1" customWidth="1"/>
    <col min="6905" max="6905" width="9.28515625" style="75" bestFit="1" customWidth="1"/>
    <col min="6906" max="6906" width="8.85546875" style="75" bestFit="1" customWidth="1"/>
    <col min="6907" max="6907" width="14.140625" style="75" bestFit="1" customWidth="1"/>
    <col min="6908" max="6908" width="9.28515625" style="75" bestFit="1" customWidth="1"/>
    <col min="6909" max="6909" width="9.7109375" style="75" bestFit="1" customWidth="1"/>
    <col min="6910" max="6910" width="9" style="75" bestFit="1" customWidth="1"/>
    <col min="6911" max="6911" width="9.28515625" style="75" bestFit="1" customWidth="1"/>
    <col min="6912" max="6912" width="10.28515625" style="75" bestFit="1" customWidth="1"/>
    <col min="6913" max="6913" width="9.28515625" style="75" bestFit="1" customWidth="1"/>
    <col min="6914" max="6914" width="15.140625" style="75" bestFit="1" customWidth="1"/>
    <col min="6915" max="7157" width="11.42578125" style="75"/>
    <col min="7158" max="7158" width="54.7109375" style="75" customWidth="1"/>
    <col min="7159" max="7159" width="8.85546875" style="75" bestFit="1" customWidth="1"/>
    <col min="7160" max="7160" width="7.85546875" style="75" bestFit="1" customWidth="1"/>
    <col min="7161" max="7161" width="9.28515625" style="75" bestFit="1" customWidth="1"/>
    <col min="7162" max="7162" width="8.85546875" style="75" bestFit="1" customWidth="1"/>
    <col min="7163" max="7163" width="14.140625" style="75" bestFit="1" customWidth="1"/>
    <col min="7164" max="7164" width="9.28515625" style="75" bestFit="1" customWidth="1"/>
    <col min="7165" max="7165" width="9.7109375" style="75" bestFit="1" customWidth="1"/>
    <col min="7166" max="7166" width="9" style="75" bestFit="1" customWidth="1"/>
    <col min="7167" max="7167" width="9.28515625" style="75" bestFit="1" customWidth="1"/>
    <col min="7168" max="7168" width="10.28515625" style="75" bestFit="1" customWidth="1"/>
    <col min="7169" max="7169" width="9.28515625" style="75" bestFit="1" customWidth="1"/>
    <col min="7170" max="7170" width="15.140625" style="75" bestFit="1" customWidth="1"/>
    <col min="7171" max="7413" width="11.42578125" style="75"/>
    <col min="7414" max="7414" width="54.7109375" style="75" customWidth="1"/>
    <col min="7415" max="7415" width="8.85546875" style="75" bestFit="1" customWidth="1"/>
    <col min="7416" max="7416" width="7.85546875" style="75" bestFit="1" customWidth="1"/>
    <col min="7417" max="7417" width="9.28515625" style="75" bestFit="1" customWidth="1"/>
    <col min="7418" max="7418" width="8.85546875" style="75" bestFit="1" customWidth="1"/>
    <col min="7419" max="7419" width="14.140625" style="75" bestFit="1" customWidth="1"/>
    <col min="7420" max="7420" width="9.28515625" style="75" bestFit="1" customWidth="1"/>
    <col min="7421" max="7421" width="9.7109375" style="75" bestFit="1" customWidth="1"/>
    <col min="7422" max="7422" width="9" style="75" bestFit="1" customWidth="1"/>
    <col min="7423" max="7423" width="9.28515625" style="75" bestFit="1" customWidth="1"/>
    <col min="7424" max="7424" width="10.28515625" style="75" bestFit="1" customWidth="1"/>
    <col min="7425" max="7425" width="9.28515625" style="75" bestFit="1" customWidth="1"/>
    <col min="7426" max="7426" width="15.140625" style="75" bestFit="1" customWidth="1"/>
    <col min="7427" max="7669" width="11.42578125" style="75"/>
    <col min="7670" max="7670" width="54.7109375" style="75" customWidth="1"/>
    <col min="7671" max="7671" width="8.85546875" style="75" bestFit="1" customWidth="1"/>
    <col min="7672" max="7672" width="7.85546875" style="75" bestFit="1" customWidth="1"/>
    <col min="7673" max="7673" width="9.28515625" style="75" bestFit="1" customWidth="1"/>
    <col min="7674" max="7674" width="8.85546875" style="75" bestFit="1" customWidth="1"/>
    <col min="7675" max="7675" width="14.140625" style="75" bestFit="1" customWidth="1"/>
    <col min="7676" max="7676" width="9.28515625" style="75" bestFit="1" customWidth="1"/>
    <col min="7677" max="7677" width="9.7109375" style="75" bestFit="1" customWidth="1"/>
    <col min="7678" max="7678" width="9" style="75" bestFit="1" customWidth="1"/>
    <col min="7679" max="7679" width="9.28515625" style="75" bestFit="1" customWidth="1"/>
    <col min="7680" max="7680" width="10.28515625" style="75" bestFit="1" customWidth="1"/>
    <col min="7681" max="7681" width="9.28515625" style="75" bestFit="1" customWidth="1"/>
    <col min="7682" max="7682" width="15.140625" style="75" bestFit="1" customWidth="1"/>
    <col min="7683" max="7925" width="11.42578125" style="75"/>
    <col min="7926" max="7926" width="54.7109375" style="75" customWidth="1"/>
    <col min="7927" max="7927" width="8.85546875" style="75" bestFit="1" customWidth="1"/>
    <col min="7928" max="7928" width="7.85546875" style="75" bestFit="1" customWidth="1"/>
    <col min="7929" max="7929" width="9.28515625" style="75" bestFit="1" customWidth="1"/>
    <col min="7930" max="7930" width="8.85546875" style="75" bestFit="1" customWidth="1"/>
    <col min="7931" max="7931" width="14.140625" style="75" bestFit="1" customWidth="1"/>
    <col min="7932" max="7932" width="9.28515625" style="75" bestFit="1" customWidth="1"/>
    <col min="7933" max="7933" width="9.7109375" style="75" bestFit="1" customWidth="1"/>
    <col min="7934" max="7934" width="9" style="75" bestFit="1" customWidth="1"/>
    <col min="7935" max="7935" width="9.28515625" style="75" bestFit="1" customWidth="1"/>
    <col min="7936" max="7936" width="10.28515625" style="75" bestFit="1" customWidth="1"/>
    <col min="7937" max="7937" width="9.28515625" style="75" bestFit="1" customWidth="1"/>
    <col min="7938" max="7938" width="15.140625" style="75" bestFit="1" customWidth="1"/>
    <col min="7939" max="8181" width="11.42578125" style="75"/>
    <col min="8182" max="8182" width="54.7109375" style="75" customWidth="1"/>
    <col min="8183" max="8183" width="8.85546875" style="75" bestFit="1" customWidth="1"/>
    <col min="8184" max="8184" width="7.85546875" style="75" bestFit="1" customWidth="1"/>
    <col min="8185" max="8185" width="9.28515625" style="75" bestFit="1" customWidth="1"/>
    <col min="8186" max="8186" width="8.85546875" style="75" bestFit="1" customWidth="1"/>
    <col min="8187" max="8187" width="14.140625" style="75" bestFit="1" customWidth="1"/>
    <col min="8188" max="8188" width="9.28515625" style="75" bestFit="1" customWidth="1"/>
    <col min="8189" max="8189" width="9.7109375" style="75" bestFit="1" customWidth="1"/>
    <col min="8190" max="8190" width="9" style="75" bestFit="1" customWidth="1"/>
    <col min="8191" max="8191" width="9.28515625" style="75" bestFit="1" customWidth="1"/>
    <col min="8192" max="8192" width="10.28515625" style="75" bestFit="1" customWidth="1"/>
    <col min="8193" max="8193" width="9.28515625" style="75" bestFit="1" customWidth="1"/>
    <col min="8194" max="8194" width="15.140625" style="75" bestFit="1" customWidth="1"/>
    <col min="8195" max="8437" width="11.42578125" style="75"/>
    <col min="8438" max="8438" width="54.7109375" style="75" customWidth="1"/>
    <col min="8439" max="8439" width="8.85546875" style="75" bestFit="1" customWidth="1"/>
    <col min="8440" max="8440" width="7.85546875" style="75" bestFit="1" customWidth="1"/>
    <col min="8441" max="8441" width="9.28515625" style="75" bestFit="1" customWidth="1"/>
    <col min="8442" max="8442" width="8.85546875" style="75" bestFit="1" customWidth="1"/>
    <col min="8443" max="8443" width="14.140625" style="75" bestFit="1" customWidth="1"/>
    <col min="8444" max="8444" width="9.28515625" style="75" bestFit="1" customWidth="1"/>
    <col min="8445" max="8445" width="9.7109375" style="75" bestFit="1" customWidth="1"/>
    <col min="8446" max="8446" width="9" style="75" bestFit="1" customWidth="1"/>
    <col min="8447" max="8447" width="9.28515625" style="75" bestFit="1" customWidth="1"/>
    <col min="8448" max="8448" width="10.28515625" style="75" bestFit="1" customWidth="1"/>
    <col min="8449" max="8449" width="9.28515625" style="75" bestFit="1" customWidth="1"/>
    <col min="8450" max="8450" width="15.140625" style="75" bestFit="1" customWidth="1"/>
    <col min="8451" max="8693" width="11.42578125" style="75"/>
    <col min="8694" max="8694" width="54.7109375" style="75" customWidth="1"/>
    <col min="8695" max="8695" width="8.85546875" style="75" bestFit="1" customWidth="1"/>
    <col min="8696" max="8696" width="7.85546875" style="75" bestFit="1" customWidth="1"/>
    <col min="8697" max="8697" width="9.28515625" style="75" bestFit="1" customWidth="1"/>
    <col min="8698" max="8698" width="8.85546875" style="75" bestFit="1" customWidth="1"/>
    <col min="8699" max="8699" width="14.140625" style="75" bestFit="1" customWidth="1"/>
    <col min="8700" max="8700" width="9.28515625" style="75" bestFit="1" customWidth="1"/>
    <col min="8701" max="8701" width="9.7109375" style="75" bestFit="1" customWidth="1"/>
    <col min="8702" max="8702" width="9" style="75" bestFit="1" customWidth="1"/>
    <col min="8703" max="8703" width="9.28515625" style="75" bestFit="1" customWidth="1"/>
    <col min="8704" max="8704" width="10.28515625" style="75" bestFit="1" customWidth="1"/>
    <col min="8705" max="8705" width="9.28515625" style="75" bestFit="1" customWidth="1"/>
    <col min="8706" max="8706" width="15.140625" style="75" bestFit="1" customWidth="1"/>
    <col min="8707" max="8949" width="11.42578125" style="75"/>
    <col min="8950" max="8950" width="54.7109375" style="75" customWidth="1"/>
    <col min="8951" max="8951" width="8.85546875" style="75" bestFit="1" customWidth="1"/>
    <col min="8952" max="8952" width="7.85546875" style="75" bestFit="1" customWidth="1"/>
    <col min="8953" max="8953" width="9.28515625" style="75" bestFit="1" customWidth="1"/>
    <col min="8954" max="8954" width="8.85546875" style="75" bestFit="1" customWidth="1"/>
    <col min="8955" max="8955" width="14.140625" style="75" bestFit="1" customWidth="1"/>
    <col min="8956" max="8956" width="9.28515625" style="75" bestFit="1" customWidth="1"/>
    <col min="8957" max="8957" width="9.7109375" style="75" bestFit="1" customWidth="1"/>
    <col min="8958" max="8958" width="9" style="75" bestFit="1" customWidth="1"/>
    <col min="8959" max="8959" width="9.28515625" style="75" bestFit="1" customWidth="1"/>
    <col min="8960" max="8960" width="10.28515625" style="75" bestFit="1" customWidth="1"/>
    <col min="8961" max="8961" width="9.28515625" style="75" bestFit="1" customWidth="1"/>
    <col min="8962" max="8962" width="15.140625" style="75" bestFit="1" customWidth="1"/>
    <col min="8963" max="9205" width="11.42578125" style="75"/>
    <col min="9206" max="9206" width="54.7109375" style="75" customWidth="1"/>
    <col min="9207" max="9207" width="8.85546875" style="75" bestFit="1" customWidth="1"/>
    <col min="9208" max="9208" width="7.85546875" style="75" bestFit="1" customWidth="1"/>
    <col min="9209" max="9209" width="9.28515625" style="75" bestFit="1" customWidth="1"/>
    <col min="9210" max="9210" width="8.85546875" style="75" bestFit="1" customWidth="1"/>
    <col min="9211" max="9211" width="14.140625" style="75" bestFit="1" customWidth="1"/>
    <col min="9212" max="9212" width="9.28515625" style="75" bestFit="1" customWidth="1"/>
    <col min="9213" max="9213" width="9.7109375" style="75" bestFit="1" customWidth="1"/>
    <col min="9214" max="9214" width="9" style="75" bestFit="1" customWidth="1"/>
    <col min="9215" max="9215" width="9.28515625" style="75" bestFit="1" customWidth="1"/>
    <col min="9216" max="9216" width="10.28515625" style="75" bestFit="1" customWidth="1"/>
    <col min="9217" max="9217" width="9.28515625" style="75" bestFit="1" customWidth="1"/>
    <col min="9218" max="9218" width="15.140625" style="75" bestFit="1" customWidth="1"/>
    <col min="9219" max="9461" width="11.42578125" style="75"/>
    <col min="9462" max="9462" width="54.7109375" style="75" customWidth="1"/>
    <col min="9463" max="9463" width="8.85546875" style="75" bestFit="1" customWidth="1"/>
    <col min="9464" max="9464" width="7.85546875" style="75" bestFit="1" customWidth="1"/>
    <col min="9465" max="9465" width="9.28515625" style="75" bestFit="1" customWidth="1"/>
    <col min="9466" max="9466" width="8.85546875" style="75" bestFit="1" customWidth="1"/>
    <col min="9467" max="9467" width="14.140625" style="75" bestFit="1" customWidth="1"/>
    <col min="9468" max="9468" width="9.28515625" style="75" bestFit="1" customWidth="1"/>
    <col min="9469" max="9469" width="9.7109375" style="75" bestFit="1" customWidth="1"/>
    <col min="9470" max="9470" width="9" style="75" bestFit="1" customWidth="1"/>
    <col min="9471" max="9471" width="9.28515625" style="75" bestFit="1" customWidth="1"/>
    <col min="9472" max="9472" width="10.28515625" style="75" bestFit="1" customWidth="1"/>
    <col min="9473" max="9473" width="9.28515625" style="75" bestFit="1" customWidth="1"/>
    <col min="9474" max="9474" width="15.140625" style="75" bestFit="1" customWidth="1"/>
    <col min="9475" max="9717" width="11.42578125" style="75"/>
    <col min="9718" max="9718" width="54.7109375" style="75" customWidth="1"/>
    <col min="9719" max="9719" width="8.85546875" style="75" bestFit="1" customWidth="1"/>
    <col min="9720" max="9720" width="7.85546875" style="75" bestFit="1" customWidth="1"/>
    <col min="9721" max="9721" width="9.28515625" style="75" bestFit="1" customWidth="1"/>
    <col min="9722" max="9722" width="8.85546875" style="75" bestFit="1" customWidth="1"/>
    <col min="9723" max="9723" width="14.140625" style="75" bestFit="1" customWidth="1"/>
    <col min="9724" max="9724" width="9.28515625" style="75" bestFit="1" customWidth="1"/>
    <col min="9725" max="9725" width="9.7109375" style="75" bestFit="1" customWidth="1"/>
    <col min="9726" max="9726" width="9" style="75" bestFit="1" customWidth="1"/>
    <col min="9727" max="9727" width="9.28515625" style="75" bestFit="1" customWidth="1"/>
    <col min="9728" max="9728" width="10.28515625" style="75" bestFit="1" customWidth="1"/>
    <col min="9729" max="9729" width="9.28515625" style="75" bestFit="1" customWidth="1"/>
    <col min="9730" max="9730" width="15.140625" style="75" bestFit="1" customWidth="1"/>
    <col min="9731" max="9973" width="11.42578125" style="75"/>
    <col min="9974" max="9974" width="54.7109375" style="75" customWidth="1"/>
    <col min="9975" max="9975" width="8.85546875" style="75" bestFit="1" customWidth="1"/>
    <col min="9976" max="9976" width="7.85546875" style="75" bestFit="1" customWidth="1"/>
    <col min="9977" max="9977" width="9.28515625" style="75" bestFit="1" customWidth="1"/>
    <col min="9978" max="9978" width="8.85546875" style="75" bestFit="1" customWidth="1"/>
    <col min="9979" max="9979" width="14.140625" style="75" bestFit="1" customWidth="1"/>
    <col min="9980" max="9980" width="9.28515625" style="75" bestFit="1" customWidth="1"/>
    <col min="9981" max="9981" width="9.7109375" style="75" bestFit="1" customWidth="1"/>
    <col min="9982" max="9982" width="9" style="75" bestFit="1" customWidth="1"/>
    <col min="9983" max="9983" width="9.28515625" style="75" bestFit="1" customWidth="1"/>
    <col min="9984" max="9984" width="10.28515625" style="75" bestFit="1" customWidth="1"/>
    <col min="9985" max="9985" width="9.28515625" style="75" bestFit="1" customWidth="1"/>
    <col min="9986" max="9986" width="15.140625" style="75" bestFit="1" customWidth="1"/>
    <col min="9987" max="10229" width="11.42578125" style="75"/>
    <col min="10230" max="10230" width="54.7109375" style="75" customWidth="1"/>
    <col min="10231" max="10231" width="8.85546875" style="75" bestFit="1" customWidth="1"/>
    <col min="10232" max="10232" width="7.85546875" style="75" bestFit="1" customWidth="1"/>
    <col min="10233" max="10233" width="9.28515625" style="75" bestFit="1" customWidth="1"/>
    <col min="10234" max="10234" width="8.85546875" style="75" bestFit="1" customWidth="1"/>
    <col min="10235" max="10235" width="14.140625" style="75" bestFit="1" customWidth="1"/>
    <col min="10236" max="10236" width="9.28515625" style="75" bestFit="1" customWidth="1"/>
    <col min="10237" max="10237" width="9.7109375" style="75" bestFit="1" customWidth="1"/>
    <col min="10238" max="10238" width="9" style="75" bestFit="1" customWidth="1"/>
    <col min="10239" max="10239" width="9.28515625" style="75" bestFit="1" customWidth="1"/>
    <col min="10240" max="10240" width="10.28515625" style="75" bestFit="1" customWidth="1"/>
    <col min="10241" max="10241" width="9.28515625" style="75" bestFit="1" customWidth="1"/>
    <col min="10242" max="10242" width="15.140625" style="75" bestFit="1" customWidth="1"/>
    <col min="10243" max="10485" width="11.42578125" style="75"/>
    <col min="10486" max="10486" width="54.7109375" style="75" customWidth="1"/>
    <col min="10487" max="10487" width="8.85546875" style="75" bestFit="1" customWidth="1"/>
    <col min="10488" max="10488" width="7.85546875" style="75" bestFit="1" customWidth="1"/>
    <col min="10489" max="10489" width="9.28515625" style="75" bestFit="1" customWidth="1"/>
    <col min="10490" max="10490" width="8.85546875" style="75" bestFit="1" customWidth="1"/>
    <col min="10491" max="10491" width="14.140625" style="75" bestFit="1" customWidth="1"/>
    <col min="10492" max="10492" width="9.28515625" style="75" bestFit="1" customWidth="1"/>
    <col min="10493" max="10493" width="9.7109375" style="75" bestFit="1" customWidth="1"/>
    <col min="10494" max="10494" width="9" style="75" bestFit="1" customWidth="1"/>
    <col min="10495" max="10495" width="9.28515625" style="75" bestFit="1" customWidth="1"/>
    <col min="10496" max="10496" width="10.28515625" style="75" bestFit="1" customWidth="1"/>
    <col min="10497" max="10497" width="9.28515625" style="75" bestFit="1" customWidth="1"/>
    <col min="10498" max="10498" width="15.140625" style="75" bestFit="1" customWidth="1"/>
    <col min="10499" max="10741" width="11.42578125" style="75"/>
    <col min="10742" max="10742" width="54.7109375" style="75" customWidth="1"/>
    <col min="10743" max="10743" width="8.85546875" style="75" bestFit="1" customWidth="1"/>
    <col min="10744" max="10744" width="7.85546875" style="75" bestFit="1" customWidth="1"/>
    <col min="10745" max="10745" width="9.28515625" style="75" bestFit="1" customWidth="1"/>
    <col min="10746" max="10746" width="8.85546875" style="75" bestFit="1" customWidth="1"/>
    <col min="10747" max="10747" width="14.140625" style="75" bestFit="1" customWidth="1"/>
    <col min="10748" max="10748" width="9.28515625" style="75" bestFit="1" customWidth="1"/>
    <col min="10749" max="10749" width="9.7109375" style="75" bestFit="1" customWidth="1"/>
    <col min="10750" max="10750" width="9" style="75" bestFit="1" customWidth="1"/>
    <col min="10751" max="10751" width="9.28515625" style="75" bestFit="1" customWidth="1"/>
    <col min="10752" max="10752" width="10.28515625" style="75" bestFit="1" customWidth="1"/>
    <col min="10753" max="10753" width="9.28515625" style="75" bestFit="1" customWidth="1"/>
    <col min="10754" max="10754" width="15.140625" style="75" bestFit="1" customWidth="1"/>
    <col min="10755" max="10997" width="11.42578125" style="75"/>
    <col min="10998" max="10998" width="54.7109375" style="75" customWidth="1"/>
    <col min="10999" max="10999" width="8.85546875" style="75" bestFit="1" customWidth="1"/>
    <col min="11000" max="11000" width="7.85546875" style="75" bestFit="1" customWidth="1"/>
    <col min="11001" max="11001" width="9.28515625" style="75" bestFit="1" customWidth="1"/>
    <col min="11002" max="11002" width="8.85546875" style="75" bestFit="1" customWidth="1"/>
    <col min="11003" max="11003" width="14.140625" style="75" bestFit="1" customWidth="1"/>
    <col min="11004" max="11004" width="9.28515625" style="75" bestFit="1" customWidth="1"/>
    <col min="11005" max="11005" width="9.7109375" style="75" bestFit="1" customWidth="1"/>
    <col min="11006" max="11006" width="9" style="75" bestFit="1" customWidth="1"/>
    <col min="11007" max="11007" width="9.28515625" style="75" bestFit="1" customWidth="1"/>
    <col min="11008" max="11008" width="10.28515625" style="75" bestFit="1" customWidth="1"/>
    <col min="11009" max="11009" width="9.28515625" style="75" bestFit="1" customWidth="1"/>
    <col min="11010" max="11010" width="15.140625" style="75" bestFit="1" customWidth="1"/>
    <col min="11011" max="11253" width="11.42578125" style="75"/>
    <col min="11254" max="11254" width="54.7109375" style="75" customWidth="1"/>
    <col min="11255" max="11255" width="8.85546875" style="75" bestFit="1" customWidth="1"/>
    <col min="11256" max="11256" width="7.85546875" style="75" bestFit="1" customWidth="1"/>
    <col min="11257" max="11257" width="9.28515625" style="75" bestFit="1" customWidth="1"/>
    <col min="11258" max="11258" width="8.85546875" style="75" bestFit="1" customWidth="1"/>
    <col min="11259" max="11259" width="14.140625" style="75" bestFit="1" customWidth="1"/>
    <col min="11260" max="11260" width="9.28515625" style="75" bestFit="1" customWidth="1"/>
    <col min="11261" max="11261" width="9.7109375" style="75" bestFit="1" customWidth="1"/>
    <col min="11262" max="11262" width="9" style="75" bestFit="1" customWidth="1"/>
    <col min="11263" max="11263" width="9.28515625" style="75" bestFit="1" customWidth="1"/>
    <col min="11264" max="11264" width="10.28515625" style="75" bestFit="1" customWidth="1"/>
    <col min="11265" max="11265" width="9.28515625" style="75" bestFit="1" customWidth="1"/>
    <col min="11266" max="11266" width="15.140625" style="75" bestFit="1" customWidth="1"/>
    <col min="11267" max="11509" width="11.42578125" style="75"/>
    <col min="11510" max="11510" width="54.7109375" style="75" customWidth="1"/>
    <col min="11511" max="11511" width="8.85546875" style="75" bestFit="1" customWidth="1"/>
    <col min="11512" max="11512" width="7.85546875" style="75" bestFit="1" customWidth="1"/>
    <col min="11513" max="11513" width="9.28515625" style="75" bestFit="1" customWidth="1"/>
    <col min="11514" max="11514" width="8.85546875" style="75" bestFit="1" customWidth="1"/>
    <col min="11515" max="11515" width="14.140625" style="75" bestFit="1" customWidth="1"/>
    <col min="11516" max="11516" width="9.28515625" style="75" bestFit="1" customWidth="1"/>
    <col min="11517" max="11517" width="9.7109375" style="75" bestFit="1" customWidth="1"/>
    <col min="11518" max="11518" width="9" style="75" bestFit="1" customWidth="1"/>
    <col min="11519" max="11519" width="9.28515625" style="75" bestFit="1" customWidth="1"/>
    <col min="11520" max="11520" width="10.28515625" style="75" bestFit="1" customWidth="1"/>
    <col min="11521" max="11521" width="9.28515625" style="75" bestFit="1" customWidth="1"/>
    <col min="11522" max="11522" width="15.140625" style="75" bestFit="1" customWidth="1"/>
    <col min="11523" max="11765" width="11.42578125" style="75"/>
    <col min="11766" max="11766" width="54.7109375" style="75" customWidth="1"/>
    <col min="11767" max="11767" width="8.85546875" style="75" bestFit="1" customWidth="1"/>
    <col min="11768" max="11768" width="7.85546875" style="75" bestFit="1" customWidth="1"/>
    <col min="11769" max="11769" width="9.28515625" style="75" bestFit="1" customWidth="1"/>
    <col min="11770" max="11770" width="8.85546875" style="75" bestFit="1" customWidth="1"/>
    <col min="11771" max="11771" width="14.140625" style="75" bestFit="1" customWidth="1"/>
    <col min="11772" max="11772" width="9.28515625" style="75" bestFit="1" customWidth="1"/>
    <col min="11773" max="11773" width="9.7109375" style="75" bestFit="1" customWidth="1"/>
    <col min="11774" max="11774" width="9" style="75" bestFit="1" customWidth="1"/>
    <col min="11775" max="11775" width="9.28515625" style="75" bestFit="1" customWidth="1"/>
    <col min="11776" max="11776" width="10.28515625" style="75" bestFit="1" customWidth="1"/>
    <col min="11777" max="11777" width="9.28515625" style="75" bestFit="1" customWidth="1"/>
    <col min="11778" max="11778" width="15.140625" style="75" bestFit="1" customWidth="1"/>
    <col min="11779" max="12021" width="11.42578125" style="75"/>
    <col min="12022" max="12022" width="54.7109375" style="75" customWidth="1"/>
    <col min="12023" max="12023" width="8.85546875" style="75" bestFit="1" customWidth="1"/>
    <col min="12024" max="12024" width="7.85546875" style="75" bestFit="1" customWidth="1"/>
    <col min="12025" max="12025" width="9.28515625" style="75" bestFit="1" customWidth="1"/>
    <col min="12026" max="12026" width="8.85546875" style="75" bestFit="1" customWidth="1"/>
    <col min="12027" max="12027" width="14.140625" style="75" bestFit="1" customWidth="1"/>
    <col min="12028" max="12028" width="9.28515625" style="75" bestFit="1" customWidth="1"/>
    <col min="12029" max="12029" width="9.7109375" style="75" bestFit="1" customWidth="1"/>
    <col min="12030" max="12030" width="9" style="75" bestFit="1" customWidth="1"/>
    <col min="12031" max="12031" width="9.28515625" style="75" bestFit="1" customWidth="1"/>
    <col min="12032" max="12032" width="10.28515625" style="75" bestFit="1" customWidth="1"/>
    <col min="12033" max="12033" width="9.28515625" style="75" bestFit="1" customWidth="1"/>
    <col min="12034" max="12034" width="15.140625" style="75" bestFit="1" customWidth="1"/>
    <col min="12035" max="12277" width="11.42578125" style="75"/>
    <col min="12278" max="12278" width="54.7109375" style="75" customWidth="1"/>
    <col min="12279" max="12279" width="8.85546875" style="75" bestFit="1" customWidth="1"/>
    <col min="12280" max="12280" width="7.85546875" style="75" bestFit="1" customWidth="1"/>
    <col min="12281" max="12281" width="9.28515625" style="75" bestFit="1" customWidth="1"/>
    <col min="12282" max="12282" width="8.85546875" style="75" bestFit="1" customWidth="1"/>
    <col min="12283" max="12283" width="14.140625" style="75" bestFit="1" customWidth="1"/>
    <col min="12284" max="12284" width="9.28515625" style="75" bestFit="1" customWidth="1"/>
    <col min="12285" max="12285" width="9.7109375" style="75" bestFit="1" customWidth="1"/>
    <col min="12286" max="12286" width="9" style="75" bestFit="1" customWidth="1"/>
    <col min="12287" max="12287" width="9.28515625" style="75" bestFit="1" customWidth="1"/>
    <col min="12288" max="12288" width="10.28515625" style="75" bestFit="1" customWidth="1"/>
    <col min="12289" max="12289" width="9.28515625" style="75" bestFit="1" customWidth="1"/>
    <col min="12290" max="12290" width="15.140625" style="75" bestFit="1" customWidth="1"/>
    <col min="12291" max="12533" width="11.42578125" style="75"/>
    <col min="12534" max="12534" width="54.7109375" style="75" customWidth="1"/>
    <col min="12535" max="12535" width="8.85546875" style="75" bestFit="1" customWidth="1"/>
    <col min="12536" max="12536" width="7.85546875" style="75" bestFit="1" customWidth="1"/>
    <col min="12537" max="12537" width="9.28515625" style="75" bestFit="1" customWidth="1"/>
    <col min="12538" max="12538" width="8.85546875" style="75" bestFit="1" customWidth="1"/>
    <col min="12539" max="12539" width="14.140625" style="75" bestFit="1" customWidth="1"/>
    <col min="12540" max="12540" width="9.28515625" style="75" bestFit="1" customWidth="1"/>
    <col min="12541" max="12541" width="9.7109375" style="75" bestFit="1" customWidth="1"/>
    <col min="12542" max="12542" width="9" style="75" bestFit="1" customWidth="1"/>
    <col min="12543" max="12543" width="9.28515625" style="75" bestFit="1" customWidth="1"/>
    <col min="12544" max="12544" width="10.28515625" style="75" bestFit="1" customWidth="1"/>
    <col min="12545" max="12545" width="9.28515625" style="75" bestFit="1" customWidth="1"/>
    <col min="12546" max="12546" width="15.140625" style="75" bestFit="1" customWidth="1"/>
    <col min="12547" max="12789" width="11.42578125" style="75"/>
    <col min="12790" max="12790" width="54.7109375" style="75" customWidth="1"/>
    <col min="12791" max="12791" width="8.85546875" style="75" bestFit="1" customWidth="1"/>
    <col min="12792" max="12792" width="7.85546875" style="75" bestFit="1" customWidth="1"/>
    <col min="12793" max="12793" width="9.28515625" style="75" bestFit="1" customWidth="1"/>
    <col min="12794" max="12794" width="8.85546875" style="75" bestFit="1" customWidth="1"/>
    <col min="12795" max="12795" width="14.140625" style="75" bestFit="1" customWidth="1"/>
    <col min="12796" max="12796" width="9.28515625" style="75" bestFit="1" customWidth="1"/>
    <col min="12797" max="12797" width="9.7109375" style="75" bestFit="1" customWidth="1"/>
    <col min="12798" max="12798" width="9" style="75" bestFit="1" customWidth="1"/>
    <col min="12799" max="12799" width="9.28515625" style="75" bestFit="1" customWidth="1"/>
    <col min="12800" max="12800" width="10.28515625" style="75" bestFit="1" customWidth="1"/>
    <col min="12801" max="12801" width="9.28515625" style="75" bestFit="1" customWidth="1"/>
    <col min="12802" max="12802" width="15.140625" style="75" bestFit="1" customWidth="1"/>
    <col min="12803" max="13045" width="11.42578125" style="75"/>
    <col min="13046" max="13046" width="54.7109375" style="75" customWidth="1"/>
    <col min="13047" max="13047" width="8.85546875" style="75" bestFit="1" customWidth="1"/>
    <col min="13048" max="13048" width="7.85546875" style="75" bestFit="1" customWidth="1"/>
    <col min="13049" max="13049" width="9.28515625" style="75" bestFit="1" customWidth="1"/>
    <col min="13050" max="13050" width="8.85546875" style="75" bestFit="1" customWidth="1"/>
    <col min="13051" max="13051" width="14.140625" style="75" bestFit="1" customWidth="1"/>
    <col min="13052" max="13052" width="9.28515625" style="75" bestFit="1" customWidth="1"/>
    <col min="13053" max="13053" width="9.7109375" style="75" bestFit="1" customWidth="1"/>
    <col min="13054" max="13054" width="9" style="75" bestFit="1" customWidth="1"/>
    <col min="13055" max="13055" width="9.28515625" style="75" bestFit="1" customWidth="1"/>
    <col min="13056" max="13056" width="10.28515625" style="75" bestFit="1" customWidth="1"/>
    <col min="13057" max="13057" width="9.28515625" style="75" bestFit="1" customWidth="1"/>
    <col min="13058" max="13058" width="15.140625" style="75" bestFit="1" customWidth="1"/>
    <col min="13059" max="13301" width="11.42578125" style="75"/>
    <col min="13302" max="13302" width="54.7109375" style="75" customWidth="1"/>
    <col min="13303" max="13303" width="8.85546875" style="75" bestFit="1" customWidth="1"/>
    <col min="13304" max="13304" width="7.85546875" style="75" bestFit="1" customWidth="1"/>
    <col min="13305" max="13305" width="9.28515625" style="75" bestFit="1" customWidth="1"/>
    <col min="13306" max="13306" width="8.85546875" style="75" bestFit="1" customWidth="1"/>
    <col min="13307" max="13307" width="14.140625" style="75" bestFit="1" customWidth="1"/>
    <col min="13308" max="13308" width="9.28515625" style="75" bestFit="1" customWidth="1"/>
    <col min="13309" max="13309" width="9.7109375" style="75" bestFit="1" customWidth="1"/>
    <col min="13310" max="13310" width="9" style="75" bestFit="1" customWidth="1"/>
    <col min="13311" max="13311" width="9.28515625" style="75" bestFit="1" customWidth="1"/>
    <col min="13312" max="13312" width="10.28515625" style="75" bestFit="1" customWidth="1"/>
    <col min="13313" max="13313" width="9.28515625" style="75" bestFit="1" customWidth="1"/>
    <col min="13314" max="13314" width="15.140625" style="75" bestFit="1" customWidth="1"/>
    <col min="13315" max="13557" width="11.42578125" style="75"/>
    <col min="13558" max="13558" width="54.7109375" style="75" customWidth="1"/>
    <col min="13559" max="13559" width="8.85546875" style="75" bestFit="1" customWidth="1"/>
    <col min="13560" max="13560" width="7.85546875" style="75" bestFit="1" customWidth="1"/>
    <col min="13561" max="13561" width="9.28515625" style="75" bestFit="1" customWidth="1"/>
    <col min="13562" max="13562" width="8.85546875" style="75" bestFit="1" customWidth="1"/>
    <col min="13563" max="13563" width="14.140625" style="75" bestFit="1" customWidth="1"/>
    <col min="13564" max="13564" width="9.28515625" style="75" bestFit="1" customWidth="1"/>
    <col min="13565" max="13565" width="9.7109375" style="75" bestFit="1" customWidth="1"/>
    <col min="13566" max="13566" width="9" style="75" bestFit="1" customWidth="1"/>
    <col min="13567" max="13567" width="9.28515625" style="75" bestFit="1" customWidth="1"/>
    <col min="13568" max="13568" width="10.28515625" style="75" bestFit="1" customWidth="1"/>
    <col min="13569" max="13569" width="9.28515625" style="75" bestFit="1" customWidth="1"/>
    <col min="13570" max="13570" width="15.140625" style="75" bestFit="1" customWidth="1"/>
    <col min="13571" max="13813" width="11.42578125" style="75"/>
    <col min="13814" max="13814" width="54.7109375" style="75" customWidth="1"/>
    <col min="13815" max="13815" width="8.85546875" style="75" bestFit="1" customWidth="1"/>
    <col min="13816" max="13816" width="7.85546875" style="75" bestFit="1" customWidth="1"/>
    <col min="13817" max="13817" width="9.28515625" style="75" bestFit="1" customWidth="1"/>
    <col min="13818" max="13818" width="8.85546875" style="75" bestFit="1" customWidth="1"/>
    <col min="13819" max="13819" width="14.140625" style="75" bestFit="1" customWidth="1"/>
    <col min="13820" max="13820" width="9.28515625" style="75" bestFit="1" customWidth="1"/>
    <col min="13821" max="13821" width="9.7109375" style="75" bestFit="1" customWidth="1"/>
    <col min="13822" max="13822" width="9" style="75" bestFit="1" customWidth="1"/>
    <col min="13823" max="13823" width="9.28515625" style="75" bestFit="1" customWidth="1"/>
    <col min="13824" max="13824" width="10.28515625" style="75" bestFit="1" customWidth="1"/>
    <col min="13825" max="13825" width="9.28515625" style="75" bestFit="1" customWidth="1"/>
    <col min="13826" max="13826" width="15.140625" style="75" bestFit="1" customWidth="1"/>
    <col min="13827" max="14069" width="11.42578125" style="75"/>
    <col min="14070" max="14070" width="54.7109375" style="75" customWidth="1"/>
    <col min="14071" max="14071" width="8.85546875" style="75" bestFit="1" customWidth="1"/>
    <col min="14072" max="14072" width="7.85546875" style="75" bestFit="1" customWidth="1"/>
    <col min="14073" max="14073" width="9.28515625" style="75" bestFit="1" customWidth="1"/>
    <col min="14074" max="14074" width="8.85546875" style="75" bestFit="1" customWidth="1"/>
    <col min="14075" max="14075" width="14.140625" style="75" bestFit="1" customWidth="1"/>
    <col min="14076" max="14076" width="9.28515625" style="75" bestFit="1" customWidth="1"/>
    <col min="14077" max="14077" width="9.7109375" style="75" bestFit="1" customWidth="1"/>
    <col min="14078" max="14078" width="9" style="75" bestFit="1" customWidth="1"/>
    <col min="14079" max="14079" width="9.28515625" style="75" bestFit="1" customWidth="1"/>
    <col min="14080" max="14080" width="10.28515625" style="75" bestFit="1" customWidth="1"/>
    <col min="14081" max="14081" width="9.28515625" style="75" bestFit="1" customWidth="1"/>
    <col min="14082" max="14082" width="15.140625" style="75" bestFit="1" customWidth="1"/>
    <col min="14083" max="14325" width="11.42578125" style="75"/>
    <col min="14326" max="14326" width="54.7109375" style="75" customWidth="1"/>
    <col min="14327" max="14327" width="8.85546875" style="75" bestFit="1" customWidth="1"/>
    <col min="14328" max="14328" width="7.85546875" style="75" bestFit="1" customWidth="1"/>
    <col min="14329" max="14329" width="9.28515625" style="75" bestFit="1" customWidth="1"/>
    <col min="14330" max="14330" width="8.85546875" style="75" bestFit="1" customWidth="1"/>
    <col min="14331" max="14331" width="14.140625" style="75" bestFit="1" customWidth="1"/>
    <col min="14332" max="14332" width="9.28515625" style="75" bestFit="1" customWidth="1"/>
    <col min="14333" max="14333" width="9.7109375" style="75" bestFit="1" customWidth="1"/>
    <col min="14334" max="14334" width="9" style="75" bestFit="1" customWidth="1"/>
    <col min="14335" max="14335" width="9.28515625" style="75" bestFit="1" customWidth="1"/>
    <col min="14336" max="14336" width="10.28515625" style="75" bestFit="1" customWidth="1"/>
    <col min="14337" max="14337" width="9.28515625" style="75" bestFit="1" customWidth="1"/>
    <col min="14338" max="14338" width="15.140625" style="75" bestFit="1" customWidth="1"/>
    <col min="14339" max="14581" width="11.42578125" style="75"/>
    <col min="14582" max="14582" width="54.7109375" style="75" customWidth="1"/>
    <col min="14583" max="14583" width="8.85546875" style="75" bestFit="1" customWidth="1"/>
    <col min="14584" max="14584" width="7.85546875" style="75" bestFit="1" customWidth="1"/>
    <col min="14585" max="14585" width="9.28515625" style="75" bestFit="1" customWidth="1"/>
    <col min="14586" max="14586" width="8.85546875" style="75" bestFit="1" customWidth="1"/>
    <col min="14587" max="14587" width="14.140625" style="75" bestFit="1" customWidth="1"/>
    <col min="14588" max="14588" width="9.28515625" style="75" bestFit="1" customWidth="1"/>
    <col min="14589" max="14589" width="9.7109375" style="75" bestFit="1" customWidth="1"/>
    <col min="14590" max="14590" width="9" style="75" bestFit="1" customWidth="1"/>
    <col min="14591" max="14591" width="9.28515625" style="75" bestFit="1" customWidth="1"/>
    <col min="14592" max="14592" width="10.28515625" style="75" bestFit="1" customWidth="1"/>
    <col min="14593" max="14593" width="9.28515625" style="75" bestFit="1" customWidth="1"/>
    <col min="14594" max="14594" width="15.140625" style="75" bestFit="1" customWidth="1"/>
    <col min="14595" max="14837" width="11.42578125" style="75"/>
    <col min="14838" max="14838" width="54.7109375" style="75" customWidth="1"/>
    <col min="14839" max="14839" width="8.85546875" style="75" bestFit="1" customWidth="1"/>
    <col min="14840" max="14840" width="7.85546875" style="75" bestFit="1" customWidth="1"/>
    <col min="14841" max="14841" width="9.28515625" style="75" bestFit="1" customWidth="1"/>
    <col min="14842" max="14842" width="8.85546875" style="75" bestFit="1" customWidth="1"/>
    <col min="14843" max="14843" width="14.140625" style="75" bestFit="1" customWidth="1"/>
    <col min="14844" max="14844" width="9.28515625" style="75" bestFit="1" customWidth="1"/>
    <col min="14845" max="14845" width="9.7109375" style="75" bestFit="1" customWidth="1"/>
    <col min="14846" max="14846" width="9" style="75" bestFit="1" customWidth="1"/>
    <col min="14847" max="14847" width="9.28515625" style="75" bestFit="1" customWidth="1"/>
    <col min="14848" max="14848" width="10.28515625" style="75" bestFit="1" customWidth="1"/>
    <col min="14849" max="14849" width="9.28515625" style="75" bestFit="1" customWidth="1"/>
    <col min="14850" max="14850" width="15.140625" style="75" bestFit="1" customWidth="1"/>
    <col min="14851" max="15093" width="11.42578125" style="75"/>
    <col min="15094" max="15094" width="54.7109375" style="75" customWidth="1"/>
    <col min="15095" max="15095" width="8.85546875" style="75" bestFit="1" customWidth="1"/>
    <col min="15096" max="15096" width="7.85546875" style="75" bestFit="1" customWidth="1"/>
    <col min="15097" max="15097" width="9.28515625" style="75" bestFit="1" customWidth="1"/>
    <col min="15098" max="15098" width="8.85546875" style="75" bestFit="1" customWidth="1"/>
    <col min="15099" max="15099" width="14.140625" style="75" bestFit="1" customWidth="1"/>
    <col min="15100" max="15100" width="9.28515625" style="75" bestFit="1" customWidth="1"/>
    <col min="15101" max="15101" width="9.7109375" style="75" bestFit="1" customWidth="1"/>
    <col min="15102" max="15102" width="9" style="75" bestFit="1" customWidth="1"/>
    <col min="15103" max="15103" width="9.28515625" style="75" bestFit="1" customWidth="1"/>
    <col min="15104" max="15104" width="10.28515625" style="75" bestFit="1" customWidth="1"/>
    <col min="15105" max="15105" width="9.28515625" style="75" bestFit="1" customWidth="1"/>
    <col min="15106" max="15106" width="15.140625" style="75" bestFit="1" customWidth="1"/>
    <col min="15107" max="15349" width="11.42578125" style="75"/>
    <col min="15350" max="15350" width="54.7109375" style="75" customWidth="1"/>
    <col min="15351" max="15351" width="8.85546875" style="75" bestFit="1" customWidth="1"/>
    <col min="15352" max="15352" width="7.85546875" style="75" bestFit="1" customWidth="1"/>
    <col min="15353" max="15353" width="9.28515625" style="75" bestFit="1" customWidth="1"/>
    <col min="15354" max="15354" width="8.85546875" style="75" bestFit="1" customWidth="1"/>
    <col min="15355" max="15355" width="14.140625" style="75" bestFit="1" customWidth="1"/>
    <col min="15356" max="15356" width="9.28515625" style="75" bestFit="1" customWidth="1"/>
    <col min="15357" max="15357" width="9.7109375" style="75" bestFit="1" customWidth="1"/>
    <col min="15358" max="15358" width="9" style="75" bestFit="1" customWidth="1"/>
    <col min="15359" max="15359" width="9.28515625" style="75" bestFit="1" customWidth="1"/>
    <col min="15360" max="15360" width="10.28515625" style="75" bestFit="1" customWidth="1"/>
    <col min="15361" max="15361" width="9.28515625" style="75" bestFit="1" customWidth="1"/>
    <col min="15362" max="15362" width="15.140625" style="75" bestFit="1" customWidth="1"/>
    <col min="15363" max="15605" width="11.42578125" style="75"/>
    <col min="15606" max="15606" width="54.7109375" style="75" customWidth="1"/>
    <col min="15607" max="15607" width="8.85546875" style="75" bestFit="1" customWidth="1"/>
    <col min="15608" max="15608" width="7.85546875" style="75" bestFit="1" customWidth="1"/>
    <col min="15609" max="15609" width="9.28515625" style="75" bestFit="1" customWidth="1"/>
    <col min="15610" max="15610" width="8.85546875" style="75" bestFit="1" customWidth="1"/>
    <col min="15611" max="15611" width="14.140625" style="75" bestFit="1" customWidth="1"/>
    <col min="15612" max="15612" width="9.28515625" style="75" bestFit="1" customWidth="1"/>
    <col min="15613" max="15613" width="9.7109375" style="75" bestFit="1" customWidth="1"/>
    <col min="15614" max="15614" width="9" style="75" bestFit="1" customWidth="1"/>
    <col min="15615" max="15615" width="9.28515625" style="75" bestFit="1" customWidth="1"/>
    <col min="15616" max="15616" width="10.28515625" style="75" bestFit="1" customWidth="1"/>
    <col min="15617" max="15617" width="9.28515625" style="75" bestFit="1" customWidth="1"/>
    <col min="15618" max="15618" width="15.140625" style="75" bestFit="1" customWidth="1"/>
    <col min="15619" max="15861" width="11.42578125" style="75"/>
    <col min="15862" max="15862" width="54.7109375" style="75" customWidth="1"/>
    <col min="15863" max="15863" width="8.85546875" style="75" bestFit="1" customWidth="1"/>
    <col min="15864" max="15864" width="7.85546875" style="75" bestFit="1" customWidth="1"/>
    <col min="15865" max="15865" width="9.28515625" style="75" bestFit="1" customWidth="1"/>
    <col min="15866" max="15866" width="8.85546875" style="75" bestFit="1" customWidth="1"/>
    <col min="15867" max="15867" width="14.140625" style="75" bestFit="1" customWidth="1"/>
    <col min="15868" max="15868" width="9.28515625" style="75" bestFit="1" customWidth="1"/>
    <col min="15869" max="15869" width="9.7109375" style="75" bestFit="1" customWidth="1"/>
    <col min="15870" max="15870" width="9" style="75" bestFit="1" customWidth="1"/>
    <col min="15871" max="15871" width="9.28515625" style="75" bestFit="1" customWidth="1"/>
    <col min="15872" max="15872" width="10.28515625" style="75" bestFit="1" customWidth="1"/>
    <col min="15873" max="15873" width="9.28515625" style="75" bestFit="1" customWidth="1"/>
    <col min="15874" max="15874" width="15.140625" style="75" bestFit="1" customWidth="1"/>
    <col min="15875" max="16117" width="11.42578125" style="75"/>
    <col min="16118" max="16118" width="54.7109375" style="75" customWidth="1"/>
    <col min="16119" max="16119" width="8.85546875" style="75" bestFit="1" customWidth="1"/>
    <col min="16120" max="16120" width="7.85546875" style="75" bestFit="1" customWidth="1"/>
    <col min="16121" max="16121" width="9.28515625" style="75" bestFit="1" customWidth="1"/>
    <col min="16122" max="16122" width="8.85546875" style="75" bestFit="1" customWidth="1"/>
    <col min="16123" max="16123" width="14.140625" style="75" bestFit="1" customWidth="1"/>
    <col min="16124" max="16124" width="9.28515625" style="75" bestFit="1" customWidth="1"/>
    <col min="16125" max="16125" width="9.7109375" style="75" bestFit="1" customWidth="1"/>
    <col min="16126" max="16126" width="9" style="75" bestFit="1" customWidth="1"/>
    <col min="16127" max="16127" width="9.28515625" style="75" bestFit="1" customWidth="1"/>
    <col min="16128" max="16128" width="10.28515625" style="75" bestFit="1" customWidth="1"/>
    <col min="16129" max="16129" width="9.28515625" style="75" bestFit="1" customWidth="1"/>
    <col min="16130" max="16130" width="15.140625" style="75" bestFit="1" customWidth="1"/>
    <col min="16131" max="16384" width="11.42578125" style="75"/>
  </cols>
  <sheetData>
    <row r="1" spans="1:9" ht="25.5" customHeight="1">
      <c r="A1" s="186" t="s">
        <v>290</v>
      </c>
      <c r="B1" s="186"/>
      <c r="C1" s="186"/>
      <c r="D1" s="186"/>
      <c r="E1" s="186"/>
      <c r="F1" s="186"/>
      <c r="G1" s="186"/>
      <c r="H1" s="186"/>
      <c r="I1" s="186"/>
    </row>
    <row r="2" spans="1:9" ht="12.75" customHeight="1">
      <c r="A2" s="198" t="s">
        <v>359</v>
      </c>
      <c r="B2" s="198"/>
      <c r="C2" s="198"/>
      <c r="D2" s="198"/>
      <c r="E2" s="198"/>
      <c r="F2" s="198"/>
      <c r="G2" s="198"/>
      <c r="H2" s="198"/>
      <c r="I2" s="198"/>
    </row>
    <row r="3" spans="1:9" ht="12.75" customHeight="1" thickBot="1">
      <c r="A3" s="199" t="s">
        <v>315</v>
      </c>
      <c r="B3" s="199"/>
      <c r="C3" s="199"/>
      <c r="D3" s="199"/>
      <c r="E3" s="199"/>
      <c r="F3" s="199"/>
      <c r="G3" s="199"/>
      <c r="H3" s="199"/>
      <c r="I3" s="199"/>
    </row>
    <row r="4" spans="1:9" ht="15" customHeight="1">
      <c r="A4" s="145"/>
      <c r="B4" s="96" t="s">
        <v>83</v>
      </c>
      <c r="C4" s="201" t="s">
        <v>5</v>
      </c>
      <c r="D4" s="201"/>
      <c r="E4" s="201"/>
      <c r="F4" s="201"/>
      <c r="G4" s="201"/>
      <c r="H4" s="201"/>
      <c r="I4" s="201"/>
    </row>
    <row r="5" spans="1:9" ht="15" customHeight="1">
      <c r="A5" s="145"/>
      <c r="B5" s="124"/>
      <c r="C5" s="98" t="s">
        <v>35</v>
      </c>
      <c r="D5" s="98" t="s">
        <v>40</v>
      </c>
      <c r="E5" s="98" t="s">
        <v>216</v>
      </c>
      <c r="F5" s="98" t="s">
        <v>42</v>
      </c>
      <c r="G5" s="98" t="s">
        <v>286</v>
      </c>
      <c r="H5" s="98" t="s">
        <v>145</v>
      </c>
      <c r="I5" s="98" t="s">
        <v>86</v>
      </c>
    </row>
    <row r="6" spans="1:9" ht="15" customHeight="1">
      <c r="A6" s="146" t="s">
        <v>83</v>
      </c>
      <c r="B6" s="52">
        <v>17541</v>
      </c>
      <c r="C6" s="53">
        <v>11119</v>
      </c>
      <c r="D6" s="53">
        <v>1271</v>
      </c>
      <c r="E6" s="53">
        <v>3572</v>
      </c>
      <c r="F6" s="53">
        <v>1545</v>
      </c>
      <c r="G6" s="53">
        <v>16</v>
      </c>
      <c r="H6" s="53">
        <v>10</v>
      </c>
      <c r="I6" s="53">
        <v>8</v>
      </c>
    </row>
    <row r="7" spans="1:9" ht="15" customHeight="1">
      <c r="A7" s="147" t="s">
        <v>14</v>
      </c>
      <c r="B7" s="49">
        <v>183</v>
      </c>
      <c r="C7" s="50">
        <v>143</v>
      </c>
      <c r="D7" s="50">
        <v>4</v>
      </c>
      <c r="E7" s="50">
        <v>11</v>
      </c>
      <c r="F7" s="50">
        <v>10</v>
      </c>
      <c r="G7" s="50">
        <v>15</v>
      </c>
      <c r="H7" s="50">
        <v>0</v>
      </c>
      <c r="I7" s="50">
        <v>0</v>
      </c>
    </row>
    <row r="8" spans="1:9" ht="15" customHeight="1">
      <c r="A8" s="148" t="s">
        <v>169</v>
      </c>
      <c r="B8" s="52">
        <v>183</v>
      </c>
      <c r="C8" s="53">
        <v>143</v>
      </c>
      <c r="D8" s="53">
        <v>4</v>
      </c>
      <c r="E8" s="53">
        <v>11</v>
      </c>
      <c r="F8" s="53">
        <v>10</v>
      </c>
      <c r="G8" s="53">
        <v>15</v>
      </c>
      <c r="H8" s="53">
        <v>0</v>
      </c>
      <c r="I8" s="53">
        <v>0</v>
      </c>
    </row>
    <row r="9" spans="1:9" ht="15" customHeight="1">
      <c r="A9" s="147" t="s">
        <v>15</v>
      </c>
      <c r="B9" s="49">
        <v>4796</v>
      </c>
      <c r="C9" s="50">
        <v>2642</v>
      </c>
      <c r="D9" s="50">
        <v>407</v>
      </c>
      <c r="E9" s="50">
        <v>1190</v>
      </c>
      <c r="F9" s="50">
        <v>552</v>
      </c>
      <c r="G9" s="50">
        <v>0</v>
      </c>
      <c r="H9" s="50">
        <v>5</v>
      </c>
      <c r="I9" s="50">
        <v>0</v>
      </c>
    </row>
    <row r="10" spans="1:9" ht="15" customHeight="1">
      <c r="A10" s="148" t="s">
        <v>170</v>
      </c>
      <c r="B10" s="52">
        <v>32</v>
      </c>
      <c r="C10" s="53">
        <v>18</v>
      </c>
      <c r="D10" s="53">
        <v>3</v>
      </c>
      <c r="E10" s="53">
        <v>7</v>
      </c>
      <c r="F10" s="53">
        <v>4</v>
      </c>
      <c r="G10" s="53">
        <v>0</v>
      </c>
      <c r="H10" s="53">
        <v>0</v>
      </c>
      <c r="I10" s="53">
        <v>0</v>
      </c>
    </row>
    <row r="11" spans="1:9" ht="15" customHeight="1">
      <c r="A11" s="148" t="s">
        <v>171</v>
      </c>
      <c r="B11" s="52">
        <v>427</v>
      </c>
      <c r="C11" s="53">
        <v>130</v>
      </c>
      <c r="D11" s="53">
        <v>55</v>
      </c>
      <c r="E11" s="53">
        <v>172</v>
      </c>
      <c r="F11" s="53">
        <v>68</v>
      </c>
      <c r="G11" s="53">
        <v>0</v>
      </c>
      <c r="H11" s="53">
        <v>2</v>
      </c>
      <c r="I11" s="53">
        <v>0</v>
      </c>
    </row>
    <row r="12" spans="1:9" ht="15" customHeight="1">
      <c r="A12" s="148" t="s">
        <v>172</v>
      </c>
      <c r="B12" s="52">
        <v>54</v>
      </c>
      <c r="C12" s="53">
        <v>30</v>
      </c>
      <c r="D12" s="53">
        <v>2</v>
      </c>
      <c r="E12" s="53">
        <v>16</v>
      </c>
      <c r="F12" s="53">
        <v>6</v>
      </c>
      <c r="G12" s="53">
        <v>0</v>
      </c>
      <c r="H12" s="53">
        <v>0</v>
      </c>
      <c r="I12" s="53">
        <v>0</v>
      </c>
    </row>
    <row r="13" spans="1:9" ht="15" customHeight="1">
      <c r="A13" s="148" t="s">
        <v>173</v>
      </c>
      <c r="B13" s="52">
        <v>227</v>
      </c>
      <c r="C13" s="53">
        <v>171</v>
      </c>
      <c r="D13" s="53">
        <v>16</v>
      </c>
      <c r="E13" s="53">
        <v>25</v>
      </c>
      <c r="F13" s="53">
        <v>15</v>
      </c>
      <c r="G13" s="53">
        <v>0</v>
      </c>
      <c r="H13" s="53">
        <v>0</v>
      </c>
      <c r="I13" s="53">
        <v>0</v>
      </c>
    </row>
    <row r="14" spans="1:9" ht="15" customHeight="1">
      <c r="A14" s="148" t="s">
        <v>174</v>
      </c>
      <c r="B14" s="52">
        <v>21</v>
      </c>
      <c r="C14" s="53">
        <v>12</v>
      </c>
      <c r="D14" s="53">
        <v>3</v>
      </c>
      <c r="E14" s="53">
        <v>4</v>
      </c>
      <c r="F14" s="53">
        <v>2</v>
      </c>
      <c r="G14" s="53">
        <v>0</v>
      </c>
      <c r="H14" s="53">
        <v>0</v>
      </c>
      <c r="I14" s="53">
        <v>0</v>
      </c>
    </row>
    <row r="15" spans="1:9" ht="30" customHeight="1">
      <c r="A15" s="148" t="s">
        <v>175</v>
      </c>
      <c r="B15" s="52">
        <v>177</v>
      </c>
      <c r="C15" s="53">
        <v>78</v>
      </c>
      <c r="D15" s="53">
        <v>29</v>
      </c>
      <c r="E15" s="53">
        <v>62</v>
      </c>
      <c r="F15" s="53">
        <v>8</v>
      </c>
      <c r="G15" s="53">
        <v>0</v>
      </c>
      <c r="H15" s="53">
        <v>0</v>
      </c>
      <c r="I15" s="53">
        <v>0</v>
      </c>
    </row>
    <row r="16" spans="1:9" ht="30" customHeight="1">
      <c r="A16" s="148" t="s">
        <v>176</v>
      </c>
      <c r="B16" s="52">
        <v>484</v>
      </c>
      <c r="C16" s="53">
        <v>303</v>
      </c>
      <c r="D16" s="53">
        <v>49</v>
      </c>
      <c r="E16" s="53">
        <v>101</v>
      </c>
      <c r="F16" s="53">
        <v>31</v>
      </c>
      <c r="G16" s="53">
        <v>0</v>
      </c>
      <c r="H16" s="53">
        <v>0</v>
      </c>
      <c r="I16" s="53">
        <v>0</v>
      </c>
    </row>
    <row r="17" spans="1:9" ht="30" customHeight="1">
      <c r="A17" s="148" t="s">
        <v>177</v>
      </c>
      <c r="B17" s="52">
        <v>215</v>
      </c>
      <c r="C17" s="53">
        <v>132</v>
      </c>
      <c r="D17" s="53">
        <v>19</v>
      </c>
      <c r="E17" s="53">
        <v>49</v>
      </c>
      <c r="F17" s="53">
        <v>15</v>
      </c>
      <c r="G17" s="53">
        <v>0</v>
      </c>
      <c r="H17" s="53">
        <v>0</v>
      </c>
      <c r="I17" s="53">
        <v>0</v>
      </c>
    </row>
    <row r="18" spans="1:9" ht="15" customHeight="1">
      <c r="A18" s="148" t="s">
        <v>270</v>
      </c>
      <c r="B18" s="52">
        <v>121</v>
      </c>
      <c r="C18" s="53">
        <v>66</v>
      </c>
      <c r="D18" s="53">
        <v>16</v>
      </c>
      <c r="E18" s="53">
        <v>30</v>
      </c>
      <c r="F18" s="53">
        <v>9</v>
      </c>
      <c r="G18" s="53">
        <v>0</v>
      </c>
      <c r="H18" s="53">
        <v>0</v>
      </c>
      <c r="I18" s="53">
        <v>0</v>
      </c>
    </row>
    <row r="19" spans="1:9" ht="15" customHeight="1">
      <c r="A19" s="148" t="s">
        <v>153</v>
      </c>
      <c r="B19" s="52">
        <v>620</v>
      </c>
      <c r="C19" s="53">
        <v>344</v>
      </c>
      <c r="D19" s="53">
        <v>34</v>
      </c>
      <c r="E19" s="53">
        <v>139</v>
      </c>
      <c r="F19" s="53">
        <v>103</v>
      </c>
      <c r="G19" s="53">
        <v>0</v>
      </c>
      <c r="H19" s="53">
        <v>0</v>
      </c>
      <c r="I19" s="53">
        <v>0</v>
      </c>
    </row>
    <row r="20" spans="1:9" ht="15" customHeight="1">
      <c r="A20" s="148" t="s">
        <v>154</v>
      </c>
      <c r="B20" s="52">
        <v>457</v>
      </c>
      <c r="C20" s="53">
        <v>215</v>
      </c>
      <c r="D20" s="53">
        <v>44</v>
      </c>
      <c r="E20" s="53">
        <v>107</v>
      </c>
      <c r="F20" s="53">
        <v>91</v>
      </c>
      <c r="G20" s="53">
        <v>0</v>
      </c>
      <c r="H20" s="53">
        <v>0</v>
      </c>
      <c r="I20" s="53">
        <v>0</v>
      </c>
    </row>
    <row r="21" spans="1:9" ht="30" customHeight="1">
      <c r="A21" s="148" t="s">
        <v>178</v>
      </c>
      <c r="B21" s="52">
        <v>350</v>
      </c>
      <c r="C21" s="53">
        <v>213</v>
      </c>
      <c r="D21" s="53">
        <v>14</v>
      </c>
      <c r="E21" s="53">
        <v>91</v>
      </c>
      <c r="F21" s="53">
        <v>32</v>
      </c>
      <c r="G21" s="53">
        <v>0</v>
      </c>
      <c r="H21" s="53">
        <v>0</v>
      </c>
      <c r="I21" s="53">
        <v>0</v>
      </c>
    </row>
    <row r="22" spans="1:9" ht="30" customHeight="1">
      <c r="A22" s="148" t="s">
        <v>179</v>
      </c>
      <c r="B22" s="52">
        <v>190</v>
      </c>
      <c r="C22" s="53">
        <v>149</v>
      </c>
      <c r="D22" s="53">
        <v>11</v>
      </c>
      <c r="E22" s="53">
        <v>18</v>
      </c>
      <c r="F22" s="53">
        <v>12</v>
      </c>
      <c r="G22" s="53">
        <v>0</v>
      </c>
      <c r="H22" s="53">
        <v>0</v>
      </c>
      <c r="I22" s="53">
        <v>0</v>
      </c>
    </row>
    <row r="23" spans="1:9" ht="15" customHeight="1">
      <c r="A23" s="148" t="s">
        <v>155</v>
      </c>
      <c r="B23" s="52">
        <v>1421</v>
      </c>
      <c r="C23" s="53">
        <v>781</v>
      </c>
      <c r="D23" s="53">
        <v>112</v>
      </c>
      <c r="E23" s="53">
        <v>369</v>
      </c>
      <c r="F23" s="53">
        <v>156</v>
      </c>
      <c r="G23" s="53">
        <v>0</v>
      </c>
      <c r="H23" s="53">
        <v>3</v>
      </c>
      <c r="I23" s="53">
        <v>0</v>
      </c>
    </row>
    <row r="24" spans="1:9" ht="15" customHeight="1">
      <c r="A24" s="147" t="s">
        <v>16</v>
      </c>
      <c r="B24" s="49">
        <v>12562</v>
      </c>
      <c r="C24" s="50">
        <v>8334</v>
      </c>
      <c r="D24" s="50">
        <v>860</v>
      </c>
      <c r="E24" s="50">
        <v>2371</v>
      </c>
      <c r="F24" s="50">
        <v>983</v>
      </c>
      <c r="G24" s="50">
        <v>1</v>
      </c>
      <c r="H24" s="50">
        <v>5</v>
      </c>
      <c r="I24" s="50">
        <v>8</v>
      </c>
    </row>
    <row r="25" spans="1:9" ht="30" customHeight="1">
      <c r="A25" s="148" t="s">
        <v>471</v>
      </c>
      <c r="B25" s="52">
        <v>1376</v>
      </c>
      <c r="C25" s="53">
        <v>860</v>
      </c>
      <c r="D25" s="53">
        <v>119</v>
      </c>
      <c r="E25" s="53">
        <v>275</v>
      </c>
      <c r="F25" s="53">
        <v>122</v>
      </c>
      <c r="G25" s="53">
        <v>0</v>
      </c>
      <c r="H25" s="53">
        <v>0</v>
      </c>
      <c r="I25" s="53">
        <v>0</v>
      </c>
    </row>
    <row r="26" spans="1:9" ht="15" customHeight="1">
      <c r="A26" s="148" t="s">
        <v>156</v>
      </c>
      <c r="B26" s="52">
        <v>403</v>
      </c>
      <c r="C26" s="53">
        <v>258</v>
      </c>
      <c r="D26" s="53">
        <v>46</v>
      </c>
      <c r="E26" s="53">
        <v>66</v>
      </c>
      <c r="F26" s="53">
        <v>33</v>
      </c>
      <c r="G26" s="53">
        <v>0</v>
      </c>
      <c r="H26" s="53">
        <v>0</v>
      </c>
      <c r="I26" s="53">
        <v>0</v>
      </c>
    </row>
    <row r="27" spans="1:9" ht="15" customHeight="1">
      <c r="A27" s="148" t="s">
        <v>157</v>
      </c>
      <c r="B27" s="52">
        <v>443</v>
      </c>
      <c r="C27" s="53">
        <v>191</v>
      </c>
      <c r="D27" s="53">
        <v>38</v>
      </c>
      <c r="E27" s="53">
        <v>153</v>
      </c>
      <c r="F27" s="53">
        <v>60</v>
      </c>
      <c r="G27" s="53">
        <v>0</v>
      </c>
      <c r="H27" s="53">
        <v>1</v>
      </c>
      <c r="I27" s="53">
        <v>0</v>
      </c>
    </row>
    <row r="28" spans="1:9" ht="30" customHeight="1">
      <c r="A28" s="148" t="s">
        <v>180</v>
      </c>
      <c r="B28" s="52">
        <v>103</v>
      </c>
      <c r="C28" s="53">
        <v>78</v>
      </c>
      <c r="D28" s="53">
        <v>3</v>
      </c>
      <c r="E28" s="53">
        <v>14</v>
      </c>
      <c r="F28" s="53">
        <v>8</v>
      </c>
      <c r="G28" s="53">
        <v>0</v>
      </c>
      <c r="H28" s="53">
        <v>0</v>
      </c>
      <c r="I28" s="53">
        <v>0</v>
      </c>
    </row>
    <row r="29" spans="1:9" ht="15" customHeight="1">
      <c r="A29" s="148" t="s">
        <v>158</v>
      </c>
      <c r="B29" s="52">
        <v>56</v>
      </c>
      <c r="C29" s="53">
        <v>39</v>
      </c>
      <c r="D29" s="53">
        <v>3</v>
      </c>
      <c r="E29" s="53">
        <v>10</v>
      </c>
      <c r="F29" s="53">
        <v>4</v>
      </c>
      <c r="G29" s="53">
        <v>0</v>
      </c>
      <c r="H29" s="53">
        <v>0</v>
      </c>
      <c r="I29" s="53">
        <v>0</v>
      </c>
    </row>
    <row r="30" spans="1:9" ht="15" customHeight="1">
      <c r="A30" s="148" t="s">
        <v>181</v>
      </c>
      <c r="B30" s="52">
        <v>270</v>
      </c>
      <c r="C30" s="53">
        <v>177</v>
      </c>
      <c r="D30" s="53">
        <v>18</v>
      </c>
      <c r="E30" s="53">
        <v>51</v>
      </c>
      <c r="F30" s="53">
        <v>24</v>
      </c>
      <c r="G30" s="53">
        <v>0</v>
      </c>
      <c r="H30" s="53">
        <v>0</v>
      </c>
      <c r="I30" s="53">
        <v>0</v>
      </c>
    </row>
    <row r="31" spans="1:9" ht="15" customHeight="1">
      <c r="A31" s="148" t="s">
        <v>182</v>
      </c>
      <c r="B31" s="52">
        <v>1494</v>
      </c>
      <c r="C31" s="53">
        <v>1023</v>
      </c>
      <c r="D31" s="53">
        <v>89</v>
      </c>
      <c r="E31" s="53">
        <v>249</v>
      </c>
      <c r="F31" s="53">
        <v>133</v>
      </c>
      <c r="G31" s="53">
        <v>0</v>
      </c>
      <c r="H31" s="53">
        <v>0</v>
      </c>
      <c r="I31" s="53">
        <v>0</v>
      </c>
    </row>
    <row r="32" spans="1:9" ht="15" customHeight="1">
      <c r="A32" s="148" t="s">
        <v>159</v>
      </c>
      <c r="B32" s="52">
        <v>121</v>
      </c>
      <c r="C32" s="53">
        <v>77</v>
      </c>
      <c r="D32" s="53">
        <v>14</v>
      </c>
      <c r="E32" s="53">
        <v>24</v>
      </c>
      <c r="F32" s="53">
        <v>6</v>
      </c>
      <c r="G32" s="53">
        <v>0</v>
      </c>
      <c r="H32" s="53">
        <v>0</v>
      </c>
      <c r="I32" s="53">
        <v>0</v>
      </c>
    </row>
    <row r="33" spans="1:9" ht="30" customHeight="1">
      <c r="A33" s="148" t="s">
        <v>183</v>
      </c>
      <c r="B33" s="52">
        <v>1469</v>
      </c>
      <c r="C33" s="53">
        <v>1049</v>
      </c>
      <c r="D33" s="53">
        <v>75</v>
      </c>
      <c r="E33" s="53">
        <v>257</v>
      </c>
      <c r="F33" s="53">
        <v>88</v>
      </c>
      <c r="G33" s="53">
        <v>0</v>
      </c>
      <c r="H33" s="53">
        <v>0</v>
      </c>
      <c r="I33" s="53">
        <v>0</v>
      </c>
    </row>
    <row r="34" spans="1:9" ht="30" customHeight="1">
      <c r="A34" s="148" t="s">
        <v>184</v>
      </c>
      <c r="B34" s="52">
        <v>390</v>
      </c>
      <c r="C34" s="53">
        <v>177</v>
      </c>
      <c r="D34" s="53">
        <v>43</v>
      </c>
      <c r="E34" s="53">
        <v>112</v>
      </c>
      <c r="F34" s="53">
        <v>57</v>
      </c>
      <c r="G34" s="53">
        <v>0</v>
      </c>
      <c r="H34" s="53">
        <v>1</v>
      </c>
      <c r="I34" s="53">
        <v>0</v>
      </c>
    </row>
    <row r="35" spans="1:9" ht="30" customHeight="1">
      <c r="A35" s="148" t="s">
        <v>185</v>
      </c>
      <c r="B35" s="52">
        <v>464</v>
      </c>
      <c r="C35" s="53">
        <v>348</v>
      </c>
      <c r="D35" s="53">
        <v>22</v>
      </c>
      <c r="E35" s="53">
        <v>63</v>
      </c>
      <c r="F35" s="53">
        <v>31</v>
      </c>
      <c r="G35" s="53">
        <v>0</v>
      </c>
      <c r="H35" s="53">
        <v>0</v>
      </c>
      <c r="I35" s="53">
        <v>0</v>
      </c>
    </row>
    <row r="36" spans="1:9" ht="15" customHeight="1">
      <c r="A36" s="148" t="s">
        <v>186</v>
      </c>
      <c r="B36" s="52">
        <v>224</v>
      </c>
      <c r="C36" s="53">
        <v>146</v>
      </c>
      <c r="D36" s="53">
        <v>13</v>
      </c>
      <c r="E36" s="53">
        <v>44</v>
      </c>
      <c r="F36" s="53">
        <v>21</v>
      </c>
      <c r="G36" s="53">
        <v>0</v>
      </c>
      <c r="H36" s="53">
        <v>0</v>
      </c>
      <c r="I36" s="53">
        <v>0</v>
      </c>
    </row>
    <row r="37" spans="1:9" ht="15" customHeight="1">
      <c r="A37" s="148" t="s">
        <v>187</v>
      </c>
      <c r="B37" s="52">
        <v>856</v>
      </c>
      <c r="C37" s="53">
        <v>394</v>
      </c>
      <c r="D37" s="53">
        <v>114</v>
      </c>
      <c r="E37" s="53">
        <v>215</v>
      </c>
      <c r="F37" s="53">
        <v>132</v>
      </c>
      <c r="G37" s="53">
        <v>0</v>
      </c>
      <c r="H37" s="53">
        <v>1</v>
      </c>
      <c r="I37" s="53">
        <v>0</v>
      </c>
    </row>
    <row r="38" spans="1:9" ht="15" customHeight="1">
      <c r="A38" s="148" t="s">
        <v>188</v>
      </c>
      <c r="B38" s="52">
        <v>1608</v>
      </c>
      <c r="C38" s="53">
        <v>1344</v>
      </c>
      <c r="D38" s="53">
        <v>55</v>
      </c>
      <c r="E38" s="53">
        <v>159</v>
      </c>
      <c r="F38" s="53">
        <v>50</v>
      </c>
      <c r="G38" s="53">
        <v>0</v>
      </c>
      <c r="H38" s="53">
        <v>0</v>
      </c>
      <c r="I38" s="53">
        <v>0</v>
      </c>
    </row>
    <row r="39" spans="1:9" ht="15" customHeight="1">
      <c r="A39" s="148" t="s">
        <v>189</v>
      </c>
      <c r="B39" s="52">
        <v>749</v>
      </c>
      <c r="C39" s="53">
        <v>570</v>
      </c>
      <c r="D39" s="53">
        <v>27</v>
      </c>
      <c r="E39" s="53">
        <v>124</v>
      </c>
      <c r="F39" s="53">
        <v>28</v>
      </c>
      <c r="G39" s="53">
        <v>0</v>
      </c>
      <c r="H39" s="53">
        <v>0</v>
      </c>
      <c r="I39" s="53">
        <v>0</v>
      </c>
    </row>
    <row r="40" spans="1:9" ht="15" customHeight="1">
      <c r="A40" s="148" t="s">
        <v>160</v>
      </c>
      <c r="B40" s="52">
        <v>679</v>
      </c>
      <c r="C40" s="53">
        <v>432</v>
      </c>
      <c r="D40" s="53">
        <v>29</v>
      </c>
      <c r="E40" s="53">
        <v>164</v>
      </c>
      <c r="F40" s="53">
        <v>54</v>
      </c>
      <c r="G40" s="53">
        <v>0</v>
      </c>
      <c r="H40" s="53">
        <v>0</v>
      </c>
      <c r="I40" s="53">
        <v>0</v>
      </c>
    </row>
    <row r="41" spans="1:9" ht="15" customHeight="1">
      <c r="A41" s="148" t="s">
        <v>161</v>
      </c>
      <c r="B41" s="52">
        <v>933</v>
      </c>
      <c r="C41" s="53">
        <v>613</v>
      </c>
      <c r="D41" s="53">
        <v>83</v>
      </c>
      <c r="E41" s="53">
        <v>172</v>
      </c>
      <c r="F41" s="53">
        <v>62</v>
      </c>
      <c r="G41" s="53">
        <v>0</v>
      </c>
      <c r="H41" s="53">
        <v>2</v>
      </c>
      <c r="I41" s="53">
        <v>1</v>
      </c>
    </row>
    <row r="42" spans="1:9" ht="15" customHeight="1">
      <c r="A42" s="148" t="s">
        <v>162</v>
      </c>
      <c r="B42" s="52">
        <v>338</v>
      </c>
      <c r="C42" s="53">
        <v>201</v>
      </c>
      <c r="D42" s="53">
        <v>22</v>
      </c>
      <c r="E42" s="53">
        <v>85</v>
      </c>
      <c r="F42" s="53">
        <v>30</v>
      </c>
      <c r="G42" s="53">
        <v>0</v>
      </c>
      <c r="H42" s="53">
        <v>0</v>
      </c>
      <c r="I42" s="53">
        <v>0</v>
      </c>
    </row>
    <row r="43" spans="1:9" ht="15" customHeight="1">
      <c r="A43" s="148" t="s">
        <v>190</v>
      </c>
      <c r="B43" s="52">
        <v>433</v>
      </c>
      <c r="C43" s="53">
        <v>282</v>
      </c>
      <c r="D43" s="53">
        <v>31</v>
      </c>
      <c r="E43" s="53">
        <v>89</v>
      </c>
      <c r="F43" s="53">
        <v>31</v>
      </c>
      <c r="G43" s="53">
        <v>0</v>
      </c>
      <c r="H43" s="53">
        <v>0</v>
      </c>
      <c r="I43" s="53">
        <v>0</v>
      </c>
    </row>
    <row r="44" spans="1:9" ht="15" customHeight="1">
      <c r="A44" s="148" t="s">
        <v>163</v>
      </c>
      <c r="B44" s="52">
        <v>145</v>
      </c>
      <c r="C44" s="53">
        <v>75</v>
      </c>
      <c r="D44" s="53">
        <v>16</v>
      </c>
      <c r="E44" s="53">
        <v>45</v>
      </c>
      <c r="F44" s="53">
        <v>8</v>
      </c>
      <c r="G44" s="53">
        <v>1</v>
      </c>
      <c r="H44" s="53">
        <v>0</v>
      </c>
      <c r="I44" s="53">
        <v>0</v>
      </c>
    </row>
    <row r="45" spans="1:9" ht="15" customHeight="1" thickBot="1">
      <c r="A45" s="149" t="s">
        <v>213</v>
      </c>
      <c r="B45" s="59">
        <v>8</v>
      </c>
      <c r="C45" s="60">
        <v>0</v>
      </c>
      <c r="D45" s="60">
        <v>0</v>
      </c>
      <c r="E45" s="60">
        <v>0</v>
      </c>
      <c r="F45" s="60">
        <v>1</v>
      </c>
      <c r="G45" s="60">
        <v>0</v>
      </c>
      <c r="H45" s="60">
        <v>0</v>
      </c>
      <c r="I45" s="60">
        <v>7</v>
      </c>
    </row>
    <row r="46" spans="1:9">
      <c r="A46" s="192"/>
      <c r="B46" s="192"/>
      <c r="C46" s="192"/>
      <c r="D46" s="192"/>
      <c r="E46" s="192"/>
      <c r="F46" s="192"/>
      <c r="G46" s="192"/>
      <c r="H46" s="192"/>
      <c r="I46" s="192"/>
    </row>
    <row r="47" spans="1:9">
      <c r="A47" s="75" t="s">
        <v>152</v>
      </c>
    </row>
    <row r="48" spans="1:9">
      <c r="A48" s="75" t="s">
        <v>151</v>
      </c>
    </row>
    <row r="49" spans="1:9" ht="15.75" thickBot="1"/>
    <row r="50" spans="1:9">
      <c r="A50" s="202" t="s">
        <v>476</v>
      </c>
      <c r="B50" s="202"/>
      <c r="C50" s="202"/>
      <c r="D50" s="202"/>
      <c r="E50" s="202"/>
      <c r="F50" s="202"/>
      <c r="G50" s="202"/>
      <c r="H50" s="202"/>
      <c r="I50" s="202"/>
    </row>
  </sheetData>
  <mergeCells count="6">
    <mergeCell ref="A50:I50"/>
    <mergeCell ref="A3:I3"/>
    <mergeCell ref="A1:I1"/>
    <mergeCell ref="A2:I2"/>
    <mergeCell ref="C4:I4"/>
    <mergeCell ref="A46:I46"/>
  </mergeCells>
  <phoneticPr fontId="0" type="noConversion"/>
  <pageMargins left="0.59055118110236227" right="0.59055118110236227" top="0.98425196850393704" bottom="0.78740157480314965" header="0.47244094488188981" footer="0.47244094488188981"/>
  <pageSetup paperSize="9" scale="71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36">
    <tabColor theme="4" tint="-0.249977111117893"/>
    <pageSetUpPr fitToPage="1"/>
  </sheetPr>
  <dimension ref="A1:F46"/>
  <sheetViews>
    <sheetView zoomScale="85" zoomScaleNormal="85" workbookViewId="0">
      <selection activeCell="A50" sqref="A50:I50"/>
    </sheetView>
  </sheetViews>
  <sheetFormatPr baseColWidth="10" defaultRowHeight="15"/>
  <cols>
    <col min="1" max="1" width="54.7109375" style="75" customWidth="1"/>
    <col min="2" max="2" width="8.85546875" style="75" bestFit="1" customWidth="1"/>
    <col min="3" max="3" width="9.28515625" style="75" customWidth="1"/>
    <col min="4" max="4" width="8.7109375" style="75" customWidth="1"/>
    <col min="5" max="5" width="8.85546875" style="75" bestFit="1" customWidth="1"/>
    <col min="6" max="6" width="14.140625" style="75" bestFit="1" customWidth="1"/>
    <col min="7" max="230" width="11.42578125" style="75"/>
    <col min="231" max="231" width="54.7109375" style="75" customWidth="1"/>
    <col min="232" max="232" width="8.85546875" style="75" bestFit="1" customWidth="1"/>
    <col min="233" max="233" width="7.85546875" style="75" bestFit="1" customWidth="1"/>
    <col min="234" max="234" width="9.28515625" style="75" bestFit="1" customWidth="1"/>
    <col min="235" max="235" width="8.85546875" style="75" bestFit="1" customWidth="1"/>
    <col min="236" max="236" width="14.140625" style="75" bestFit="1" customWidth="1"/>
    <col min="237" max="237" width="9.28515625" style="75" bestFit="1" customWidth="1"/>
    <col min="238" max="238" width="9.7109375" style="75" bestFit="1" customWidth="1"/>
    <col min="239" max="239" width="9" style="75" bestFit="1" customWidth="1"/>
    <col min="240" max="240" width="9.28515625" style="75" bestFit="1" customWidth="1"/>
    <col min="241" max="241" width="10.28515625" style="75" bestFit="1" customWidth="1"/>
    <col min="242" max="242" width="9.28515625" style="75" bestFit="1" customWidth="1"/>
    <col min="243" max="243" width="15.140625" style="75" bestFit="1" customWidth="1"/>
    <col min="244" max="486" width="11.42578125" style="75"/>
    <col min="487" max="487" width="54.7109375" style="75" customWidth="1"/>
    <col min="488" max="488" width="8.85546875" style="75" bestFit="1" customWidth="1"/>
    <col min="489" max="489" width="7.85546875" style="75" bestFit="1" customWidth="1"/>
    <col min="490" max="490" width="9.28515625" style="75" bestFit="1" customWidth="1"/>
    <col min="491" max="491" width="8.85546875" style="75" bestFit="1" customWidth="1"/>
    <col min="492" max="492" width="14.140625" style="75" bestFit="1" customWidth="1"/>
    <col min="493" max="493" width="9.28515625" style="75" bestFit="1" customWidth="1"/>
    <col min="494" max="494" width="9.7109375" style="75" bestFit="1" customWidth="1"/>
    <col min="495" max="495" width="9" style="75" bestFit="1" customWidth="1"/>
    <col min="496" max="496" width="9.28515625" style="75" bestFit="1" customWidth="1"/>
    <col min="497" max="497" width="10.28515625" style="75" bestFit="1" customWidth="1"/>
    <col min="498" max="498" width="9.28515625" style="75" bestFit="1" customWidth="1"/>
    <col min="499" max="499" width="15.140625" style="75" bestFit="1" customWidth="1"/>
    <col min="500" max="742" width="11.42578125" style="75"/>
    <col min="743" max="743" width="54.7109375" style="75" customWidth="1"/>
    <col min="744" max="744" width="8.85546875" style="75" bestFit="1" customWidth="1"/>
    <col min="745" max="745" width="7.85546875" style="75" bestFit="1" customWidth="1"/>
    <col min="746" max="746" width="9.28515625" style="75" bestFit="1" customWidth="1"/>
    <col min="747" max="747" width="8.85546875" style="75" bestFit="1" customWidth="1"/>
    <col min="748" max="748" width="14.140625" style="75" bestFit="1" customWidth="1"/>
    <col min="749" max="749" width="9.28515625" style="75" bestFit="1" customWidth="1"/>
    <col min="750" max="750" width="9.7109375" style="75" bestFit="1" customWidth="1"/>
    <col min="751" max="751" width="9" style="75" bestFit="1" customWidth="1"/>
    <col min="752" max="752" width="9.28515625" style="75" bestFit="1" customWidth="1"/>
    <col min="753" max="753" width="10.28515625" style="75" bestFit="1" customWidth="1"/>
    <col min="754" max="754" width="9.28515625" style="75" bestFit="1" customWidth="1"/>
    <col min="755" max="755" width="15.140625" style="75" bestFit="1" customWidth="1"/>
    <col min="756" max="998" width="11.42578125" style="75"/>
    <col min="999" max="999" width="54.7109375" style="75" customWidth="1"/>
    <col min="1000" max="1000" width="8.85546875" style="75" bestFit="1" customWidth="1"/>
    <col min="1001" max="1001" width="7.85546875" style="75" bestFit="1" customWidth="1"/>
    <col min="1002" max="1002" width="9.28515625" style="75" bestFit="1" customWidth="1"/>
    <col min="1003" max="1003" width="8.85546875" style="75" bestFit="1" customWidth="1"/>
    <col min="1004" max="1004" width="14.140625" style="75" bestFit="1" customWidth="1"/>
    <col min="1005" max="1005" width="9.28515625" style="75" bestFit="1" customWidth="1"/>
    <col min="1006" max="1006" width="9.7109375" style="75" bestFit="1" customWidth="1"/>
    <col min="1007" max="1007" width="9" style="75" bestFit="1" customWidth="1"/>
    <col min="1008" max="1008" width="9.28515625" style="75" bestFit="1" customWidth="1"/>
    <col min="1009" max="1009" width="10.28515625" style="75" bestFit="1" customWidth="1"/>
    <col min="1010" max="1010" width="9.28515625" style="75" bestFit="1" customWidth="1"/>
    <col min="1011" max="1011" width="15.140625" style="75" bestFit="1" customWidth="1"/>
    <col min="1012" max="1254" width="11.42578125" style="75"/>
    <col min="1255" max="1255" width="54.7109375" style="75" customWidth="1"/>
    <col min="1256" max="1256" width="8.85546875" style="75" bestFit="1" customWidth="1"/>
    <col min="1257" max="1257" width="7.85546875" style="75" bestFit="1" customWidth="1"/>
    <col min="1258" max="1258" width="9.28515625" style="75" bestFit="1" customWidth="1"/>
    <col min="1259" max="1259" width="8.85546875" style="75" bestFit="1" customWidth="1"/>
    <col min="1260" max="1260" width="14.140625" style="75" bestFit="1" customWidth="1"/>
    <col min="1261" max="1261" width="9.28515625" style="75" bestFit="1" customWidth="1"/>
    <col min="1262" max="1262" width="9.7109375" style="75" bestFit="1" customWidth="1"/>
    <col min="1263" max="1263" width="9" style="75" bestFit="1" customWidth="1"/>
    <col min="1264" max="1264" width="9.28515625" style="75" bestFit="1" customWidth="1"/>
    <col min="1265" max="1265" width="10.28515625" style="75" bestFit="1" customWidth="1"/>
    <col min="1266" max="1266" width="9.28515625" style="75" bestFit="1" customWidth="1"/>
    <col min="1267" max="1267" width="15.140625" style="75" bestFit="1" customWidth="1"/>
    <col min="1268" max="1510" width="11.42578125" style="75"/>
    <col min="1511" max="1511" width="54.7109375" style="75" customWidth="1"/>
    <col min="1512" max="1512" width="8.85546875" style="75" bestFit="1" customWidth="1"/>
    <col min="1513" max="1513" width="7.85546875" style="75" bestFit="1" customWidth="1"/>
    <col min="1514" max="1514" width="9.28515625" style="75" bestFit="1" customWidth="1"/>
    <col min="1515" max="1515" width="8.85546875" style="75" bestFit="1" customWidth="1"/>
    <col min="1516" max="1516" width="14.140625" style="75" bestFit="1" customWidth="1"/>
    <col min="1517" max="1517" width="9.28515625" style="75" bestFit="1" customWidth="1"/>
    <col min="1518" max="1518" width="9.7109375" style="75" bestFit="1" customWidth="1"/>
    <col min="1519" max="1519" width="9" style="75" bestFit="1" customWidth="1"/>
    <col min="1520" max="1520" width="9.28515625" style="75" bestFit="1" customWidth="1"/>
    <col min="1521" max="1521" width="10.28515625" style="75" bestFit="1" customWidth="1"/>
    <col min="1522" max="1522" width="9.28515625" style="75" bestFit="1" customWidth="1"/>
    <col min="1523" max="1523" width="15.140625" style="75" bestFit="1" customWidth="1"/>
    <col min="1524" max="1766" width="11.42578125" style="75"/>
    <col min="1767" max="1767" width="54.7109375" style="75" customWidth="1"/>
    <col min="1768" max="1768" width="8.85546875" style="75" bestFit="1" customWidth="1"/>
    <col min="1769" max="1769" width="7.85546875" style="75" bestFit="1" customWidth="1"/>
    <col min="1770" max="1770" width="9.28515625" style="75" bestFit="1" customWidth="1"/>
    <col min="1771" max="1771" width="8.85546875" style="75" bestFit="1" customWidth="1"/>
    <col min="1772" max="1772" width="14.140625" style="75" bestFit="1" customWidth="1"/>
    <col min="1773" max="1773" width="9.28515625" style="75" bestFit="1" customWidth="1"/>
    <col min="1774" max="1774" width="9.7109375" style="75" bestFit="1" customWidth="1"/>
    <col min="1775" max="1775" width="9" style="75" bestFit="1" customWidth="1"/>
    <col min="1776" max="1776" width="9.28515625" style="75" bestFit="1" customWidth="1"/>
    <col min="1777" max="1777" width="10.28515625" style="75" bestFit="1" customWidth="1"/>
    <col min="1778" max="1778" width="9.28515625" style="75" bestFit="1" customWidth="1"/>
    <col min="1779" max="1779" width="15.140625" style="75" bestFit="1" customWidth="1"/>
    <col min="1780" max="2022" width="11.42578125" style="75"/>
    <col min="2023" max="2023" width="54.7109375" style="75" customWidth="1"/>
    <col min="2024" max="2024" width="8.85546875" style="75" bestFit="1" customWidth="1"/>
    <col min="2025" max="2025" width="7.85546875" style="75" bestFit="1" customWidth="1"/>
    <col min="2026" max="2026" width="9.28515625" style="75" bestFit="1" customWidth="1"/>
    <col min="2027" max="2027" width="8.85546875" style="75" bestFit="1" customWidth="1"/>
    <col min="2028" max="2028" width="14.140625" style="75" bestFit="1" customWidth="1"/>
    <col min="2029" max="2029" width="9.28515625" style="75" bestFit="1" customWidth="1"/>
    <col min="2030" max="2030" width="9.7109375" style="75" bestFit="1" customWidth="1"/>
    <col min="2031" max="2031" width="9" style="75" bestFit="1" customWidth="1"/>
    <col min="2032" max="2032" width="9.28515625" style="75" bestFit="1" customWidth="1"/>
    <col min="2033" max="2033" width="10.28515625" style="75" bestFit="1" customWidth="1"/>
    <col min="2034" max="2034" width="9.28515625" style="75" bestFit="1" customWidth="1"/>
    <col min="2035" max="2035" width="15.140625" style="75" bestFit="1" customWidth="1"/>
    <col min="2036" max="2278" width="11.42578125" style="75"/>
    <col min="2279" max="2279" width="54.7109375" style="75" customWidth="1"/>
    <col min="2280" max="2280" width="8.85546875" style="75" bestFit="1" customWidth="1"/>
    <col min="2281" max="2281" width="7.85546875" style="75" bestFit="1" customWidth="1"/>
    <col min="2282" max="2282" width="9.28515625" style="75" bestFit="1" customWidth="1"/>
    <col min="2283" max="2283" width="8.85546875" style="75" bestFit="1" customWidth="1"/>
    <col min="2284" max="2284" width="14.140625" style="75" bestFit="1" customWidth="1"/>
    <col min="2285" max="2285" width="9.28515625" style="75" bestFit="1" customWidth="1"/>
    <col min="2286" max="2286" width="9.7109375" style="75" bestFit="1" customWidth="1"/>
    <col min="2287" max="2287" width="9" style="75" bestFit="1" customWidth="1"/>
    <col min="2288" max="2288" width="9.28515625" style="75" bestFit="1" customWidth="1"/>
    <col min="2289" max="2289" width="10.28515625" style="75" bestFit="1" customWidth="1"/>
    <col min="2290" max="2290" width="9.28515625" style="75" bestFit="1" customWidth="1"/>
    <col min="2291" max="2291" width="15.140625" style="75" bestFit="1" customWidth="1"/>
    <col min="2292" max="2534" width="11.42578125" style="75"/>
    <col min="2535" max="2535" width="54.7109375" style="75" customWidth="1"/>
    <col min="2536" max="2536" width="8.85546875" style="75" bestFit="1" customWidth="1"/>
    <col min="2537" max="2537" width="7.85546875" style="75" bestFit="1" customWidth="1"/>
    <col min="2538" max="2538" width="9.28515625" style="75" bestFit="1" customWidth="1"/>
    <col min="2539" max="2539" width="8.85546875" style="75" bestFit="1" customWidth="1"/>
    <col min="2540" max="2540" width="14.140625" style="75" bestFit="1" customWidth="1"/>
    <col min="2541" max="2541" width="9.28515625" style="75" bestFit="1" customWidth="1"/>
    <col min="2542" max="2542" width="9.7109375" style="75" bestFit="1" customWidth="1"/>
    <col min="2543" max="2543" width="9" style="75" bestFit="1" customWidth="1"/>
    <col min="2544" max="2544" width="9.28515625" style="75" bestFit="1" customWidth="1"/>
    <col min="2545" max="2545" width="10.28515625" style="75" bestFit="1" customWidth="1"/>
    <col min="2546" max="2546" width="9.28515625" style="75" bestFit="1" customWidth="1"/>
    <col min="2547" max="2547" width="15.140625" style="75" bestFit="1" customWidth="1"/>
    <col min="2548" max="2790" width="11.42578125" style="75"/>
    <col min="2791" max="2791" width="54.7109375" style="75" customWidth="1"/>
    <col min="2792" max="2792" width="8.85546875" style="75" bestFit="1" customWidth="1"/>
    <col min="2793" max="2793" width="7.85546875" style="75" bestFit="1" customWidth="1"/>
    <col min="2794" max="2794" width="9.28515625" style="75" bestFit="1" customWidth="1"/>
    <col min="2795" max="2795" width="8.85546875" style="75" bestFit="1" customWidth="1"/>
    <col min="2796" max="2796" width="14.140625" style="75" bestFit="1" customWidth="1"/>
    <col min="2797" max="2797" width="9.28515625" style="75" bestFit="1" customWidth="1"/>
    <col min="2798" max="2798" width="9.7109375" style="75" bestFit="1" customWidth="1"/>
    <col min="2799" max="2799" width="9" style="75" bestFit="1" customWidth="1"/>
    <col min="2800" max="2800" width="9.28515625" style="75" bestFit="1" customWidth="1"/>
    <col min="2801" max="2801" width="10.28515625" style="75" bestFit="1" customWidth="1"/>
    <col min="2802" max="2802" width="9.28515625" style="75" bestFit="1" customWidth="1"/>
    <col min="2803" max="2803" width="15.140625" style="75" bestFit="1" customWidth="1"/>
    <col min="2804" max="3046" width="11.42578125" style="75"/>
    <col min="3047" max="3047" width="54.7109375" style="75" customWidth="1"/>
    <col min="3048" max="3048" width="8.85546875" style="75" bestFit="1" customWidth="1"/>
    <col min="3049" max="3049" width="7.85546875" style="75" bestFit="1" customWidth="1"/>
    <col min="3050" max="3050" width="9.28515625" style="75" bestFit="1" customWidth="1"/>
    <col min="3051" max="3051" width="8.85546875" style="75" bestFit="1" customWidth="1"/>
    <col min="3052" max="3052" width="14.140625" style="75" bestFit="1" customWidth="1"/>
    <col min="3053" max="3053" width="9.28515625" style="75" bestFit="1" customWidth="1"/>
    <col min="3054" max="3054" width="9.7109375" style="75" bestFit="1" customWidth="1"/>
    <col min="3055" max="3055" width="9" style="75" bestFit="1" customWidth="1"/>
    <col min="3056" max="3056" width="9.28515625" style="75" bestFit="1" customWidth="1"/>
    <col min="3057" max="3057" width="10.28515625" style="75" bestFit="1" customWidth="1"/>
    <col min="3058" max="3058" width="9.28515625" style="75" bestFit="1" customWidth="1"/>
    <col min="3059" max="3059" width="15.140625" style="75" bestFit="1" customWidth="1"/>
    <col min="3060" max="3302" width="11.42578125" style="75"/>
    <col min="3303" max="3303" width="54.7109375" style="75" customWidth="1"/>
    <col min="3304" max="3304" width="8.85546875" style="75" bestFit="1" customWidth="1"/>
    <col min="3305" max="3305" width="7.85546875" style="75" bestFit="1" customWidth="1"/>
    <col min="3306" max="3306" width="9.28515625" style="75" bestFit="1" customWidth="1"/>
    <col min="3307" max="3307" width="8.85546875" style="75" bestFit="1" customWidth="1"/>
    <col min="3308" max="3308" width="14.140625" style="75" bestFit="1" customWidth="1"/>
    <col min="3309" max="3309" width="9.28515625" style="75" bestFit="1" customWidth="1"/>
    <col min="3310" max="3310" width="9.7109375" style="75" bestFit="1" customWidth="1"/>
    <col min="3311" max="3311" width="9" style="75" bestFit="1" customWidth="1"/>
    <col min="3312" max="3312" width="9.28515625" style="75" bestFit="1" customWidth="1"/>
    <col min="3313" max="3313" width="10.28515625" style="75" bestFit="1" customWidth="1"/>
    <col min="3314" max="3314" width="9.28515625" style="75" bestFit="1" customWidth="1"/>
    <col min="3315" max="3315" width="15.140625" style="75" bestFit="1" customWidth="1"/>
    <col min="3316" max="3558" width="11.42578125" style="75"/>
    <col min="3559" max="3559" width="54.7109375" style="75" customWidth="1"/>
    <col min="3560" max="3560" width="8.85546875" style="75" bestFit="1" customWidth="1"/>
    <col min="3561" max="3561" width="7.85546875" style="75" bestFit="1" customWidth="1"/>
    <col min="3562" max="3562" width="9.28515625" style="75" bestFit="1" customWidth="1"/>
    <col min="3563" max="3563" width="8.85546875" style="75" bestFit="1" customWidth="1"/>
    <col min="3564" max="3564" width="14.140625" style="75" bestFit="1" customWidth="1"/>
    <col min="3565" max="3565" width="9.28515625" style="75" bestFit="1" customWidth="1"/>
    <col min="3566" max="3566" width="9.7109375" style="75" bestFit="1" customWidth="1"/>
    <col min="3567" max="3567" width="9" style="75" bestFit="1" customWidth="1"/>
    <col min="3568" max="3568" width="9.28515625" style="75" bestFit="1" customWidth="1"/>
    <col min="3569" max="3569" width="10.28515625" style="75" bestFit="1" customWidth="1"/>
    <col min="3570" max="3570" width="9.28515625" style="75" bestFit="1" customWidth="1"/>
    <col min="3571" max="3571" width="15.140625" style="75" bestFit="1" customWidth="1"/>
    <col min="3572" max="3814" width="11.42578125" style="75"/>
    <col min="3815" max="3815" width="54.7109375" style="75" customWidth="1"/>
    <col min="3816" max="3816" width="8.85546875" style="75" bestFit="1" customWidth="1"/>
    <col min="3817" max="3817" width="7.85546875" style="75" bestFit="1" customWidth="1"/>
    <col min="3818" max="3818" width="9.28515625" style="75" bestFit="1" customWidth="1"/>
    <col min="3819" max="3819" width="8.85546875" style="75" bestFit="1" customWidth="1"/>
    <col min="3820" max="3820" width="14.140625" style="75" bestFit="1" customWidth="1"/>
    <col min="3821" max="3821" width="9.28515625" style="75" bestFit="1" customWidth="1"/>
    <col min="3822" max="3822" width="9.7109375" style="75" bestFit="1" customWidth="1"/>
    <col min="3823" max="3823" width="9" style="75" bestFit="1" customWidth="1"/>
    <col min="3824" max="3824" width="9.28515625" style="75" bestFit="1" customWidth="1"/>
    <col min="3825" max="3825" width="10.28515625" style="75" bestFit="1" customWidth="1"/>
    <col min="3826" max="3826" width="9.28515625" style="75" bestFit="1" customWidth="1"/>
    <col min="3827" max="3827" width="15.140625" style="75" bestFit="1" customWidth="1"/>
    <col min="3828" max="4070" width="11.42578125" style="75"/>
    <col min="4071" max="4071" width="54.7109375" style="75" customWidth="1"/>
    <col min="4072" max="4072" width="8.85546875" style="75" bestFit="1" customWidth="1"/>
    <col min="4073" max="4073" width="7.85546875" style="75" bestFit="1" customWidth="1"/>
    <col min="4074" max="4074" width="9.28515625" style="75" bestFit="1" customWidth="1"/>
    <col min="4075" max="4075" width="8.85546875" style="75" bestFit="1" customWidth="1"/>
    <col min="4076" max="4076" width="14.140625" style="75" bestFit="1" customWidth="1"/>
    <col min="4077" max="4077" width="9.28515625" style="75" bestFit="1" customWidth="1"/>
    <col min="4078" max="4078" width="9.7109375" style="75" bestFit="1" customWidth="1"/>
    <col min="4079" max="4079" width="9" style="75" bestFit="1" customWidth="1"/>
    <col min="4080" max="4080" width="9.28515625" style="75" bestFit="1" customWidth="1"/>
    <col min="4081" max="4081" width="10.28515625" style="75" bestFit="1" customWidth="1"/>
    <col min="4082" max="4082" width="9.28515625" style="75" bestFit="1" customWidth="1"/>
    <col min="4083" max="4083" width="15.140625" style="75" bestFit="1" customWidth="1"/>
    <col min="4084" max="4326" width="11.42578125" style="75"/>
    <col min="4327" max="4327" width="54.7109375" style="75" customWidth="1"/>
    <col min="4328" max="4328" width="8.85546875" style="75" bestFit="1" customWidth="1"/>
    <col min="4329" max="4329" width="7.85546875" style="75" bestFit="1" customWidth="1"/>
    <col min="4330" max="4330" width="9.28515625" style="75" bestFit="1" customWidth="1"/>
    <col min="4331" max="4331" width="8.85546875" style="75" bestFit="1" customWidth="1"/>
    <col min="4332" max="4332" width="14.140625" style="75" bestFit="1" customWidth="1"/>
    <col min="4333" max="4333" width="9.28515625" style="75" bestFit="1" customWidth="1"/>
    <col min="4334" max="4334" width="9.7109375" style="75" bestFit="1" customWidth="1"/>
    <col min="4335" max="4335" width="9" style="75" bestFit="1" customWidth="1"/>
    <col min="4336" max="4336" width="9.28515625" style="75" bestFit="1" customWidth="1"/>
    <col min="4337" max="4337" width="10.28515625" style="75" bestFit="1" customWidth="1"/>
    <col min="4338" max="4338" width="9.28515625" style="75" bestFit="1" customWidth="1"/>
    <col min="4339" max="4339" width="15.140625" style="75" bestFit="1" customWidth="1"/>
    <col min="4340" max="4582" width="11.42578125" style="75"/>
    <col min="4583" max="4583" width="54.7109375" style="75" customWidth="1"/>
    <col min="4584" max="4584" width="8.85546875" style="75" bestFit="1" customWidth="1"/>
    <col min="4585" max="4585" width="7.85546875" style="75" bestFit="1" customWidth="1"/>
    <col min="4586" max="4586" width="9.28515625" style="75" bestFit="1" customWidth="1"/>
    <col min="4587" max="4587" width="8.85546875" style="75" bestFit="1" customWidth="1"/>
    <col min="4588" max="4588" width="14.140625" style="75" bestFit="1" customWidth="1"/>
    <col min="4589" max="4589" width="9.28515625" style="75" bestFit="1" customWidth="1"/>
    <col min="4590" max="4590" width="9.7109375" style="75" bestFit="1" customWidth="1"/>
    <col min="4591" max="4591" width="9" style="75" bestFit="1" customWidth="1"/>
    <col min="4592" max="4592" width="9.28515625" style="75" bestFit="1" customWidth="1"/>
    <col min="4593" max="4593" width="10.28515625" style="75" bestFit="1" customWidth="1"/>
    <col min="4594" max="4594" width="9.28515625" style="75" bestFit="1" customWidth="1"/>
    <col min="4595" max="4595" width="15.140625" style="75" bestFit="1" customWidth="1"/>
    <col min="4596" max="4838" width="11.42578125" style="75"/>
    <col min="4839" max="4839" width="54.7109375" style="75" customWidth="1"/>
    <col min="4840" max="4840" width="8.85546875" style="75" bestFit="1" customWidth="1"/>
    <col min="4841" max="4841" width="7.85546875" style="75" bestFit="1" customWidth="1"/>
    <col min="4842" max="4842" width="9.28515625" style="75" bestFit="1" customWidth="1"/>
    <col min="4843" max="4843" width="8.85546875" style="75" bestFit="1" customWidth="1"/>
    <col min="4844" max="4844" width="14.140625" style="75" bestFit="1" customWidth="1"/>
    <col min="4845" max="4845" width="9.28515625" style="75" bestFit="1" customWidth="1"/>
    <col min="4846" max="4846" width="9.7109375" style="75" bestFit="1" customWidth="1"/>
    <col min="4847" max="4847" width="9" style="75" bestFit="1" customWidth="1"/>
    <col min="4848" max="4848" width="9.28515625" style="75" bestFit="1" customWidth="1"/>
    <col min="4849" max="4849" width="10.28515625" style="75" bestFit="1" customWidth="1"/>
    <col min="4850" max="4850" width="9.28515625" style="75" bestFit="1" customWidth="1"/>
    <col min="4851" max="4851" width="15.140625" style="75" bestFit="1" customWidth="1"/>
    <col min="4852" max="5094" width="11.42578125" style="75"/>
    <col min="5095" max="5095" width="54.7109375" style="75" customWidth="1"/>
    <col min="5096" max="5096" width="8.85546875" style="75" bestFit="1" customWidth="1"/>
    <col min="5097" max="5097" width="7.85546875" style="75" bestFit="1" customWidth="1"/>
    <col min="5098" max="5098" width="9.28515625" style="75" bestFit="1" customWidth="1"/>
    <col min="5099" max="5099" width="8.85546875" style="75" bestFit="1" customWidth="1"/>
    <col min="5100" max="5100" width="14.140625" style="75" bestFit="1" customWidth="1"/>
    <col min="5101" max="5101" width="9.28515625" style="75" bestFit="1" customWidth="1"/>
    <col min="5102" max="5102" width="9.7109375" style="75" bestFit="1" customWidth="1"/>
    <col min="5103" max="5103" width="9" style="75" bestFit="1" customWidth="1"/>
    <col min="5104" max="5104" width="9.28515625" style="75" bestFit="1" customWidth="1"/>
    <col min="5105" max="5105" width="10.28515625" style="75" bestFit="1" customWidth="1"/>
    <col min="5106" max="5106" width="9.28515625" style="75" bestFit="1" customWidth="1"/>
    <col min="5107" max="5107" width="15.140625" style="75" bestFit="1" customWidth="1"/>
    <col min="5108" max="5350" width="11.42578125" style="75"/>
    <col min="5351" max="5351" width="54.7109375" style="75" customWidth="1"/>
    <col min="5352" max="5352" width="8.85546875" style="75" bestFit="1" customWidth="1"/>
    <col min="5353" max="5353" width="7.85546875" style="75" bestFit="1" customWidth="1"/>
    <col min="5354" max="5354" width="9.28515625" style="75" bestFit="1" customWidth="1"/>
    <col min="5355" max="5355" width="8.85546875" style="75" bestFit="1" customWidth="1"/>
    <col min="5356" max="5356" width="14.140625" style="75" bestFit="1" customWidth="1"/>
    <col min="5357" max="5357" width="9.28515625" style="75" bestFit="1" customWidth="1"/>
    <col min="5358" max="5358" width="9.7109375" style="75" bestFit="1" customWidth="1"/>
    <col min="5359" max="5359" width="9" style="75" bestFit="1" customWidth="1"/>
    <col min="5360" max="5360" width="9.28515625" style="75" bestFit="1" customWidth="1"/>
    <col min="5361" max="5361" width="10.28515625" style="75" bestFit="1" customWidth="1"/>
    <col min="5362" max="5362" width="9.28515625" style="75" bestFit="1" customWidth="1"/>
    <col min="5363" max="5363" width="15.140625" style="75" bestFit="1" customWidth="1"/>
    <col min="5364" max="5606" width="11.42578125" style="75"/>
    <col min="5607" max="5607" width="54.7109375" style="75" customWidth="1"/>
    <col min="5608" max="5608" width="8.85546875" style="75" bestFit="1" customWidth="1"/>
    <col min="5609" max="5609" width="7.85546875" style="75" bestFit="1" customWidth="1"/>
    <col min="5610" max="5610" width="9.28515625" style="75" bestFit="1" customWidth="1"/>
    <col min="5611" max="5611" width="8.85546875" style="75" bestFit="1" customWidth="1"/>
    <col min="5612" max="5612" width="14.140625" style="75" bestFit="1" customWidth="1"/>
    <col min="5613" max="5613" width="9.28515625" style="75" bestFit="1" customWidth="1"/>
    <col min="5614" max="5614" width="9.7109375" style="75" bestFit="1" customWidth="1"/>
    <col min="5615" max="5615" width="9" style="75" bestFit="1" customWidth="1"/>
    <col min="5616" max="5616" width="9.28515625" style="75" bestFit="1" customWidth="1"/>
    <col min="5617" max="5617" width="10.28515625" style="75" bestFit="1" customWidth="1"/>
    <col min="5618" max="5618" width="9.28515625" style="75" bestFit="1" customWidth="1"/>
    <col min="5619" max="5619" width="15.140625" style="75" bestFit="1" customWidth="1"/>
    <col min="5620" max="5862" width="11.42578125" style="75"/>
    <col min="5863" max="5863" width="54.7109375" style="75" customWidth="1"/>
    <col min="5864" max="5864" width="8.85546875" style="75" bestFit="1" customWidth="1"/>
    <col min="5865" max="5865" width="7.85546875" style="75" bestFit="1" customWidth="1"/>
    <col min="5866" max="5866" width="9.28515625" style="75" bestFit="1" customWidth="1"/>
    <col min="5867" max="5867" width="8.85546875" style="75" bestFit="1" customWidth="1"/>
    <col min="5868" max="5868" width="14.140625" style="75" bestFit="1" customWidth="1"/>
    <col min="5869" max="5869" width="9.28515625" style="75" bestFit="1" customWidth="1"/>
    <col min="5870" max="5870" width="9.7109375" style="75" bestFit="1" customWidth="1"/>
    <col min="5871" max="5871" width="9" style="75" bestFit="1" customWidth="1"/>
    <col min="5872" max="5872" width="9.28515625" style="75" bestFit="1" customWidth="1"/>
    <col min="5873" max="5873" width="10.28515625" style="75" bestFit="1" customWidth="1"/>
    <col min="5874" max="5874" width="9.28515625" style="75" bestFit="1" customWidth="1"/>
    <col min="5875" max="5875" width="15.140625" style="75" bestFit="1" customWidth="1"/>
    <col min="5876" max="6118" width="11.42578125" style="75"/>
    <col min="6119" max="6119" width="54.7109375" style="75" customWidth="1"/>
    <col min="6120" max="6120" width="8.85546875" style="75" bestFit="1" customWidth="1"/>
    <col min="6121" max="6121" width="7.85546875" style="75" bestFit="1" customWidth="1"/>
    <col min="6122" max="6122" width="9.28515625" style="75" bestFit="1" customWidth="1"/>
    <col min="6123" max="6123" width="8.85546875" style="75" bestFit="1" customWidth="1"/>
    <col min="6124" max="6124" width="14.140625" style="75" bestFit="1" customWidth="1"/>
    <col min="6125" max="6125" width="9.28515625" style="75" bestFit="1" customWidth="1"/>
    <col min="6126" max="6126" width="9.7109375" style="75" bestFit="1" customWidth="1"/>
    <col min="6127" max="6127" width="9" style="75" bestFit="1" customWidth="1"/>
    <col min="6128" max="6128" width="9.28515625" style="75" bestFit="1" customWidth="1"/>
    <col min="6129" max="6129" width="10.28515625" style="75" bestFit="1" customWidth="1"/>
    <col min="6130" max="6130" width="9.28515625" style="75" bestFit="1" customWidth="1"/>
    <col min="6131" max="6131" width="15.140625" style="75" bestFit="1" customWidth="1"/>
    <col min="6132" max="6374" width="11.42578125" style="75"/>
    <col min="6375" max="6375" width="54.7109375" style="75" customWidth="1"/>
    <col min="6376" max="6376" width="8.85546875" style="75" bestFit="1" customWidth="1"/>
    <col min="6377" max="6377" width="7.85546875" style="75" bestFit="1" customWidth="1"/>
    <col min="6378" max="6378" width="9.28515625" style="75" bestFit="1" customWidth="1"/>
    <col min="6379" max="6379" width="8.85546875" style="75" bestFit="1" customWidth="1"/>
    <col min="6380" max="6380" width="14.140625" style="75" bestFit="1" customWidth="1"/>
    <col min="6381" max="6381" width="9.28515625" style="75" bestFit="1" customWidth="1"/>
    <col min="6382" max="6382" width="9.7109375" style="75" bestFit="1" customWidth="1"/>
    <col min="6383" max="6383" width="9" style="75" bestFit="1" customWidth="1"/>
    <col min="6384" max="6384" width="9.28515625" style="75" bestFit="1" customWidth="1"/>
    <col min="6385" max="6385" width="10.28515625" style="75" bestFit="1" customWidth="1"/>
    <col min="6386" max="6386" width="9.28515625" style="75" bestFit="1" customWidth="1"/>
    <col min="6387" max="6387" width="15.140625" style="75" bestFit="1" customWidth="1"/>
    <col min="6388" max="6630" width="11.42578125" style="75"/>
    <col min="6631" max="6631" width="54.7109375" style="75" customWidth="1"/>
    <col min="6632" max="6632" width="8.85546875" style="75" bestFit="1" customWidth="1"/>
    <col min="6633" max="6633" width="7.85546875" style="75" bestFit="1" customWidth="1"/>
    <col min="6634" max="6634" width="9.28515625" style="75" bestFit="1" customWidth="1"/>
    <col min="6635" max="6635" width="8.85546875" style="75" bestFit="1" customWidth="1"/>
    <col min="6636" max="6636" width="14.140625" style="75" bestFit="1" customWidth="1"/>
    <col min="6637" max="6637" width="9.28515625" style="75" bestFit="1" customWidth="1"/>
    <col min="6638" max="6638" width="9.7109375" style="75" bestFit="1" customWidth="1"/>
    <col min="6639" max="6639" width="9" style="75" bestFit="1" customWidth="1"/>
    <col min="6640" max="6640" width="9.28515625" style="75" bestFit="1" customWidth="1"/>
    <col min="6641" max="6641" width="10.28515625" style="75" bestFit="1" customWidth="1"/>
    <col min="6642" max="6642" width="9.28515625" style="75" bestFit="1" customWidth="1"/>
    <col min="6643" max="6643" width="15.140625" style="75" bestFit="1" customWidth="1"/>
    <col min="6644" max="6886" width="11.42578125" style="75"/>
    <col min="6887" max="6887" width="54.7109375" style="75" customWidth="1"/>
    <col min="6888" max="6888" width="8.85546875" style="75" bestFit="1" customWidth="1"/>
    <col min="6889" max="6889" width="7.85546875" style="75" bestFit="1" customWidth="1"/>
    <col min="6890" max="6890" width="9.28515625" style="75" bestFit="1" customWidth="1"/>
    <col min="6891" max="6891" width="8.85546875" style="75" bestFit="1" customWidth="1"/>
    <col min="6892" max="6892" width="14.140625" style="75" bestFit="1" customWidth="1"/>
    <col min="6893" max="6893" width="9.28515625" style="75" bestFit="1" customWidth="1"/>
    <col min="6894" max="6894" width="9.7109375" style="75" bestFit="1" customWidth="1"/>
    <col min="6895" max="6895" width="9" style="75" bestFit="1" customWidth="1"/>
    <col min="6896" max="6896" width="9.28515625" style="75" bestFit="1" customWidth="1"/>
    <col min="6897" max="6897" width="10.28515625" style="75" bestFit="1" customWidth="1"/>
    <col min="6898" max="6898" width="9.28515625" style="75" bestFit="1" customWidth="1"/>
    <col min="6899" max="6899" width="15.140625" style="75" bestFit="1" customWidth="1"/>
    <col min="6900" max="7142" width="11.42578125" style="75"/>
    <col min="7143" max="7143" width="54.7109375" style="75" customWidth="1"/>
    <col min="7144" max="7144" width="8.85546875" style="75" bestFit="1" customWidth="1"/>
    <col min="7145" max="7145" width="7.85546875" style="75" bestFit="1" customWidth="1"/>
    <col min="7146" max="7146" width="9.28515625" style="75" bestFit="1" customWidth="1"/>
    <col min="7147" max="7147" width="8.85546875" style="75" bestFit="1" customWidth="1"/>
    <col min="7148" max="7148" width="14.140625" style="75" bestFit="1" customWidth="1"/>
    <col min="7149" max="7149" width="9.28515625" style="75" bestFit="1" customWidth="1"/>
    <col min="7150" max="7150" width="9.7109375" style="75" bestFit="1" customWidth="1"/>
    <col min="7151" max="7151" width="9" style="75" bestFit="1" customWidth="1"/>
    <col min="7152" max="7152" width="9.28515625" style="75" bestFit="1" customWidth="1"/>
    <col min="7153" max="7153" width="10.28515625" style="75" bestFit="1" customWidth="1"/>
    <col min="7154" max="7154" width="9.28515625" style="75" bestFit="1" customWidth="1"/>
    <col min="7155" max="7155" width="15.140625" style="75" bestFit="1" customWidth="1"/>
    <col min="7156" max="7398" width="11.42578125" style="75"/>
    <col min="7399" max="7399" width="54.7109375" style="75" customWidth="1"/>
    <col min="7400" max="7400" width="8.85546875" style="75" bestFit="1" customWidth="1"/>
    <col min="7401" max="7401" width="7.85546875" style="75" bestFit="1" customWidth="1"/>
    <col min="7402" max="7402" width="9.28515625" style="75" bestFit="1" customWidth="1"/>
    <col min="7403" max="7403" width="8.85546875" style="75" bestFit="1" customWidth="1"/>
    <col min="7404" max="7404" width="14.140625" style="75" bestFit="1" customWidth="1"/>
    <col min="7405" max="7405" width="9.28515625" style="75" bestFit="1" customWidth="1"/>
    <col min="7406" max="7406" width="9.7109375" style="75" bestFit="1" customWidth="1"/>
    <col min="7407" max="7407" width="9" style="75" bestFit="1" customWidth="1"/>
    <col min="7408" max="7408" width="9.28515625" style="75" bestFit="1" customWidth="1"/>
    <col min="7409" max="7409" width="10.28515625" style="75" bestFit="1" customWidth="1"/>
    <col min="7410" max="7410" width="9.28515625" style="75" bestFit="1" customWidth="1"/>
    <col min="7411" max="7411" width="15.140625" style="75" bestFit="1" customWidth="1"/>
    <col min="7412" max="7654" width="11.42578125" style="75"/>
    <col min="7655" max="7655" width="54.7109375" style="75" customWidth="1"/>
    <col min="7656" max="7656" width="8.85546875" style="75" bestFit="1" customWidth="1"/>
    <col min="7657" max="7657" width="7.85546875" style="75" bestFit="1" customWidth="1"/>
    <col min="7658" max="7658" width="9.28515625" style="75" bestFit="1" customWidth="1"/>
    <col min="7659" max="7659" width="8.85546875" style="75" bestFit="1" customWidth="1"/>
    <col min="7660" max="7660" width="14.140625" style="75" bestFit="1" customWidth="1"/>
    <col min="7661" max="7661" width="9.28515625" style="75" bestFit="1" customWidth="1"/>
    <col min="7662" max="7662" width="9.7109375" style="75" bestFit="1" customWidth="1"/>
    <col min="7663" max="7663" width="9" style="75" bestFit="1" customWidth="1"/>
    <col min="7664" max="7664" width="9.28515625" style="75" bestFit="1" customWidth="1"/>
    <col min="7665" max="7665" width="10.28515625" style="75" bestFit="1" customWidth="1"/>
    <col min="7666" max="7666" width="9.28515625" style="75" bestFit="1" customWidth="1"/>
    <col min="7667" max="7667" width="15.140625" style="75" bestFit="1" customWidth="1"/>
    <col min="7668" max="7910" width="11.42578125" style="75"/>
    <col min="7911" max="7911" width="54.7109375" style="75" customWidth="1"/>
    <col min="7912" max="7912" width="8.85546875" style="75" bestFit="1" customWidth="1"/>
    <col min="7913" max="7913" width="7.85546875" style="75" bestFit="1" customWidth="1"/>
    <col min="7914" max="7914" width="9.28515625" style="75" bestFit="1" customWidth="1"/>
    <col min="7915" max="7915" width="8.85546875" style="75" bestFit="1" customWidth="1"/>
    <col min="7916" max="7916" width="14.140625" style="75" bestFit="1" customWidth="1"/>
    <col min="7917" max="7917" width="9.28515625" style="75" bestFit="1" customWidth="1"/>
    <col min="7918" max="7918" width="9.7109375" style="75" bestFit="1" customWidth="1"/>
    <col min="7919" max="7919" width="9" style="75" bestFit="1" customWidth="1"/>
    <col min="7920" max="7920" width="9.28515625" style="75" bestFit="1" customWidth="1"/>
    <col min="7921" max="7921" width="10.28515625" style="75" bestFit="1" customWidth="1"/>
    <col min="7922" max="7922" width="9.28515625" style="75" bestFit="1" customWidth="1"/>
    <col min="7923" max="7923" width="15.140625" style="75" bestFit="1" customWidth="1"/>
    <col min="7924" max="8166" width="11.42578125" style="75"/>
    <col min="8167" max="8167" width="54.7109375" style="75" customWidth="1"/>
    <col min="8168" max="8168" width="8.85546875" style="75" bestFit="1" customWidth="1"/>
    <col min="8169" max="8169" width="7.85546875" style="75" bestFit="1" customWidth="1"/>
    <col min="8170" max="8170" width="9.28515625" style="75" bestFit="1" customWidth="1"/>
    <col min="8171" max="8171" width="8.85546875" style="75" bestFit="1" customWidth="1"/>
    <col min="8172" max="8172" width="14.140625" style="75" bestFit="1" customWidth="1"/>
    <col min="8173" max="8173" width="9.28515625" style="75" bestFit="1" customWidth="1"/>
    <col min="8174" max="8174" width="9.7109375" style="75" bestFit="1" customWidth="1"/>
    <col min="8175" max="8175" width="9" style="75" bestFit="1" customWidth="1"/>
    <col min="8176" max="8176" width="9.28515625" style="75" bestFit="1" customWidth="1"/>
    <col min="8177" max="8177" width="10.28515625" style="75" bestFit="1" customWidth="1"/>
    <col min="8178" max="8178" width="9.28515625" style="75" bestFit="1" customWidth="1"/>
    <col min="8179" max="8179" width="15.140625" style="75" bestFit="1" customWidth="1"/>
    <col min="8180" max="8422" width="11.42578125" style="75"/>
    <col min="8423" max="8423" width="54.7109375" style="75" customWidth="1"/>
    <col min="8424" max="8424" width="8.85546875" style="75" bestFit="1" customWidth="1"/>
    <col min="8425" max="8425" width="7.85546875" style="75" bestFit="1" customWidth="1"/>
    <col min="8426" max="8426" width="9.28515625" style="75" bestFit="1" customWidth="1"/>
    <col min="8427" max="8427" width="8.85546875" style="75" bestFit="1" customWidth="1"/>
    <col min="8428" max="8428" width="14.140625" style="75" bestFit="1" customWidth="1"/>
    <col min="8429" max="8429" width="9.28515625" style="75" bestFit="1" customWidth="1"/>
    <col min="8430" max="8430" width="9.7109375" style="75" bestFit="1" customWidth="1"/>
    <col min="8431" max="8431" width="9" style="75" bestFit="1" customWidth="1"/>
    <col min="8432" max="8432" width="9.28515625" style="75" bestFit="1" customWidth="1"/>
    <col min="8433" max="8433" width="10.28515625" style="75" bestFit="1" customWidth="1"/>
    <col min="8434" max="8434" width="9.28515625" style="75" bestFit="1" customWidth="1"/>
    <col min="8435" max="8435" width="15.140625" style="75" bestFit="1" customWidth="1"/>
    <col min="8436" max="8678" width="11.42578125" style="75"/>
    <col min="8679" max="8679" width="54.7109375" style="75" customWidth="1"/>
    <col min="8680" max="8680" width="8.85546875" style="75" bestFit="1" customWidth="1"/>
    <col min="8681" max="8681" width="7.85546875" style="75" bestFit="1" customWidth="1"/>
    <col min="8682" max="8682" width="9.28515625" style="75" bestFit="1" customWidth="1"/>
    <col min="8683" max="8683" width="8.85546875" style="75" bestFit="1" customWidth="1"/>
    <col min="8684" max="8684" width="14.140625" style="75" bestFit="1" customWidth="1"/>
    <col min="8685" max="8685" width="9.28515625" style="75" bestFit="1" customWidth="1"/>
    <col min="8686" max="8686" width="9.7109375" style="75" bestFit="1" customWidth="1"/>
    <col min="8687" max="8687" width="9" style="75" bestFit="1" customWidth="1"/>
    <col min="8688" max="8688" width="9.28515625" style="75" bestFit="1" customWidth="1"/>
    <col min="8689" max="8689" width="10.28515625" style="75" bestFit="1" customWidth="1"/>
    <col min="8690" max="8690" width="9.28515625" style="75" bestFit="1" customWidth="1"/>
    <col min="8691" max="8691" width="15.140625" style="75" bestFit="1" customWidth="1"/>
    <col min="8692" max="8934" width="11.42578125" style="75"/>
    <col min="8935" max="8935" width="54.7109375" style="75" customWidth="1"/>
    <col min="8936" max="8936" width="8.85546875" style="75" bestFit="1" customWidth="1"/>
    <col min="8937" max="8937" width="7.85546875" style="75" bestFit="1" customWidth="1"/>
    <col min="8938" max="8938" width="9.28515625" style="75" bestFit="1" customWidth="1"/>
    <col min="8939" max="8939" width="8.85546875" style="75" bestFit="1" customWidth="1"/>
    <col min="8940" max="8940" width="14.140625" style="75" bestFit="1" customWidth="1"/>
    <col min="8941" max="8941" width="9.28515625" style="75" bestFit="1" customWidth="1"/>
    <col min="8942" max="8942" width="9.7109375" style="75" bestFit="1" customWidth="1"/>
    <col min="8943" max="8943" width="9" style="75" bestFit="1" customWidth="1"/>
    <col min="8944" max="8944" width="9.28515625" style="75" bestFit="1" customWidth="1"/>
    <col min="8945" max="8945" width="10.28515625" style="75" bestFit="1" customWidth="1"/>
    <col min="8946" max="8946" width="9.28515625" style="75" bestFit="1" customWidth="1"/>
    <col min="8947" max="8947" width="15.140625" style="75" bestFit="1" customWidth="1"/>
    <col min="8948" max="9190" width="11.42578125" style="75"/>
    <col min="9191" max="9191" width="54.7109375" style="75" customWidth="1"/>
    <col min="9192" max="9192" width="8.85546875" style="75" bestFit="1" customWidth="1"/>
    <col min="9193" max="9193" width="7.85546875" style="75" bestFit="1" customWidth="1"/>
    <col min="9194" max="9194" width="9.28515625" style="75" bestFit="1" customWidth="1"/>
    <col min="9195" max="9195" width="8.85546875" style="75" bestFit="1" customWidth="1"/>
    <col min="9196" max="9196" width="14.140625" style="75" bestFit="1" customWidth="1"/>
    <col min="9197" max="9197" width="9.28515625" style="75" bestFit="1" customWidth="1"/>
    <col min="9198" max="9198" width="9.7109375" style="75" bestFit="1" customWidth="1"/>
    <col min="9199" max="9199" width="9" style="75" bestFit="1" customWidth="1"/>
    <col min="9200" max="9200" width="9.28515625" style="75" bestFit="1" customWidth="1"/>
    <col min="9201" max="9201" width="10.28515625" style="75" bestFit="1" customWidth="1"/>
    <col min="9202" max="9202" width="9.28515625" style="75" bestFit="1" customWidth="1"/>
    <col min="9203" max="9203" width="15.140625" style="75" bestFit="1" customWidth="1"/>
    <col min="9204" max="9446" width="11.42578125" style="75"/>
    <col min="9447" max="9447" width="54.7109375" style="75" customWidth="1"/>
    <col min="9448" max="9448" width="8.85546875" style="75" bestFit="1" customWidth="1"/>
    <col min="9449" max="9449" width="7.85546875" style="75" bestFit="1" customWidth="1"/>
    <col min="9450" max="9450" width="9.28515625" style="75" bestFit="1" customWidth="1"/>
    <col min="9451" max="9451" width="8.85546875" style="75" bestFit="1" customWidth="1"/>
    <col min="9452" max="9452" width="14.140625" style="75" bestFit="1" customWidth="1"/>
    <col min="9453" max="9453" width="9.28515625" style="75" bestFit="1" customWidth="1"/>
    <col min="9454" max="9454" width="9.7109375" style="75" bestFit="1" customWidth="1"/>
    <col min="9455" max="9455" width="9" style="75" bestFit="1" customWidth="1"/>
    <col min="9456" max="9456" width="9.28515625" style="75" bestFit="1" customWidth="1"/>
    <col min="9457" max="9457" width="10.28515625" style="75" bestFit="1" customWidth="1"/>
    <col min="9458" max="9458" width="9.28515625" style="75" bestFit="1" customWidth="1"/>
    <col min="9459" max="9459" width="15.140625" style="75" bestFit="1" customWidth="1"/>
    <col min="9460" max="9702" width="11.42578125" style="75"/>
    <col min="9703" max="9703" width="54.7109375" style="75" customWidth="1"/>
    <col min="9704" max="9704" width="8.85546875" style="75" bestFit="1" customWidth="1"/>
    <col min="9705" max="9705" width="7.85546875" style="75" bestFit="1" customWidth="1"/>
    <col min="9706" max="9706" width="9.28515625" style="75" bestFit="1" customWidth="1"/>
    <col min="9707" max="9707" width="8.85546875" style="75" bestFit="1" customWidth="1"/>
    <col min="9708" max="9708" width="14.140625" style="75" bestFit="1" customWidth="1"/>
    <col min="9709" max="9709" width="9.28515625" style="75" bestFit="1" customWidth="1"/>
    <col min="9710" max="9710" width="9.7109375" style="75" bestFit="1" customWidth="1"/>
    <col min="9711" max="9711" width="9" style="75" bestFit="1" customWidth="1"/>
    <col min="9712" max="9712" width="9.28515625" style="75" bestFit="1" customWidth="1"/>
    <col min="9713" max="9713" width="10.28515625" style="75" bestFit="1" customWidth="1"/>
    <col min="9714" max="9714" width="9.28515625" style="75" bestFit="1" customWidth="1"/>
    <col min="9715" max="9715" width="15.140625" style="75" bestFit="1" customWidth="1"/>
    <col min="9716" max="9958" width="11.42578125" style="75"/>
    <col min="9959" max="9959" width="54.7109375" style="75" customWidth="1"/>
    <col min="9960" max="9960" width="8.85546875" style="75" bestFit="1" customWidth="1"/>
    <col min="9961" max="9961" width="7.85546875" style="75" bestFit="1" customWidth="1"/>
    <col min="9962" max="9962" width="9.28515625" style="75" bestFit="1" customWidth="1"/>
    <col min="9963" max="9963" width="8.85546875" style="75" bestFit="1" customWidth="1"/>
    <col min="9964" max="9964" width="14.140625" style="75" bestFit="1" customWidth="1"/>
    <col min="9965" max="9965" width="9.28515625" style="75" bestFit="1" customWidth="1"/>
    <col min="9966" max="9966" width="9.7109375" style="75" bestFit="1" customWidth="1"/>
    <col min="9967" max="9967" width="9" style="75" bestFit="1" customWidth="1"/>
    <col min="9968" max="9968" width="9.28515625" style="75" bestFit="1" customWidth="1"/>
    <col min="9969" max="9969" width="10.28515625" style="75" bestFit="1" customWidth="1"/>
    <col min="9970" max="9970" width="9.28515625" style="75" bestFit="1" customWidth="1"/>
    <col min="9971" max="9971" width="15.140625" style="75" bestFit="1" customWidth="1"/>
    <col min="9972" max="10214" width="11.42578125" style="75"/>
    <col min="10215" max="10215" width="54.7109375" style="75" customWidth="1"/>
    <col min="10216" max="10216" width="8.85546875" style="75" bestFit="1" customWidth="1"/>
    <col min="10217" max="10217" width="7.85546875" style="75" bestFit="1" customWidth="1"/>
    <col min="10218" max="10218" width="9.28515625" style="75" bestFit="1" customWidth="1"/>
    <col min="10219" max="10219" width="8.85546875" style="75" bestFit="1" customWidth="1"/>
    <col min="10220" max="10220" width="14.140625" style="75" bestFit="1" customWidth="1"/>
    <col min="10221" max="10221" width="9.28515625" style="75" bestFit="1" customWidth="1"/>
    <col min="10222" max="10222" width="9.7109375" style="75" bestFit="1" customWidth="1"/>
    <col min="10223" max="10223" width="9" style="75" bestFit="1" customWidth="1"/>
    <col min="10224" max="10224" width="9.28515625" style="75" bestFit="1" customWidth="1"/>
    <col min="10225" max="10225" width="10.28515625" style="75" bestFit="1" customWidth="1"/>
    <col min="10226" max="10226" width="9.28515625" style="75" bestFit="1" customWidth="1"/>
    <col min="10227" max="10227" width="15.140625" style="75" bestFit="1" customWidth="1"/>
    <col min="10228" max="10470" width="11.42578125" style="75"/>
    <col min="10471" max="10471" width="54.7109375" style="75" customWidth="1"/>
    <col min="10472" max="10472" width="8.85546875" style="75" bestFit="1" customWidth="1"/>
    <col min="10473" max="10473" width="7.85546875" style="75" bestFit="1" customWidth="1"/>
    <col min="10474" max="10474" width="9.28515625" style="75" bestFit="1" customWidth="1"/>
    <col min="10475" max="10475" width="8.85546875" style="75" bestFit="1" customWidth="1"/>
    <col min="10476" max="10476" width="14.140625" style="75" bestFit="1" customWidth="1"/>
    <col min="10477" max="10477" width="9.28515625" style="75" bestFit="1" customWidth="1"/>
    <col min="10478" max="10478" width="9.7109375" style="75" bestFit="1" customWidth="1"/>
    <col min="10479" max="10479" width="9" style="75" bestFit="1" customWidth="1"/>
    <col min="10480" max="10480" width="9.28515625" style="75" bestFit="1" customWidth="1"/>
    <col min="10481" max="10481" width="10.28515625" style="75" bestFit="1" customWidth="1"/>
    <col min="10482" max="10482" width="9.28515625" style="75" bestFit="1" customWidth="1"/>
    <col min="10483" max="10483" width="15.140625" style="75" bestFit="1" customWidth="1"/>
    <col min="10484" max="10726" width="11.42578125" style="75"/>
    <col min="10727" max="10727" width="54.7109375" style="75" customWidth="1"/>
    <col min="10728" max="10728" width="8.85546875" style="75" bestFit="1" customWidth="1"/>
    <col min="10729" max="10729" width="7.85546875" style="75" bestFit="1" customWidth="1"/>
    <col min="10730" max="10730" width="9.28515625" style="75" bestFit="1" customWidth="1"/>
    <col min="10731" max="10731" width="8.85546875" style="75" bestFit="1" customWidth="1"/>
    <col min="10732" max="10732" width="14.140625" style="75" bestFit="1" customWidth="1"/>
    <col min="10733" max="10733" width="9.28515625" style="75" bestFit="1" customWidth="1"/>
    <col min="10734" max="10734" width="9.7109375" style="75" bestFit="1" customWidth="1"/>
    <col min="10735" max="10735" width="9" style="75" bestFit="1" customWidth="1"/>
    <col min="10736" max="10736" width="9.28515625" style="75" bestFit="1" customWidth="1"/>
    <col min="10737" max="10737" width="10.28515625" style="75" bestFit="1" customWidth="1"/>
    <col min="10738" max="10738" width="9.28515625" style="75" bestFit="1" customWidth="1"/>
    <col min="10739" max="10739" width="15.140625" style="75" bestFit="1" customWidth="1"/>
    <col min="10740" max="10982" width="11.42578125" style="75"/>
    <col min="10983" max="10983" width="54.7109375" style="75" customWidth="1"/>
    <col min="10984" max="10984" width="8.85546875" style="75" bestFit="1" customWidth="1"/>
    <col min="10985" max="10985" width="7.85546875" style="75" bestFit="1" customWidth="1"/>
    <col min="10986" max="10986" width="9.28515625" style="75" bestFit="1" customWidth="1"/>
    <col min="10987" max="10987" width="8.85546875" style="75" bestFit="1" customWidth="1"/>
    <col min="10988" max="10988" width="14.140625" style="75" bestFit="1" customWidth="1"/>
    <col min="10989" max="10989" width="9.28515625" style="75" bestFit="1" customWidth="1"/>
    <col min="10990" max="10990" width="9.7109375" style="75" bestFit="1" customWidth="1"/>
    <col min="10991" max="10991" width="9" style="75" bestFit="1" customWidth="1"/>
    <col min="10992" max="10992" width="9.28515625" style="75" bestFit="1" customWidth="1"/>
    <col min="10993" max="10993" width="10.28515625" style="75" bestFit="1" customWidth="1"/>
    <col min="10994" max="10994" width="9.28515625" style="75" bestFit="1" customWidth="1"/>
    <col min="10995" max="10995" width="15.140625" style="75" bestFit="1" customWidth="1"/>
    <col min="10996" max="11238" width="11.42578125" style="75"/>
    <col min="11239" max="11239" width="54.7109375" style="75" customWidth="1"/>
    <col min="11240" max="11240" width="8.85546875" style="75" bestFit="1" customWidth="1"/>
    <col min="11241" max="11241" width="7.85546875" style="75" bestFit="1" customWidth="1"/>
    <col min="11242" max="11242" width="9.28515625" style="75" bestFit="1" customWidth="1"/>
    <col min="11243" max="11243" width="8.85546875" style="75" bestFit="1" customWidth="1"/>
    <col min="11244" max="11244" width="14.140625" style="75" bestFit="1" customWidth="1"/>
    <col min="11245" max="11245" width="9.28515625" style="75" bestFit="1" customWidth="1"/>
    <col min="11246" max="11246" width="9.7109375" style="75" bestFit="1" customWidth="1"/>
    <col min="11247" max="11247" width="9" style="75" bestFit="1" customWidth="1"/>
    <col min="11248" max="11248" width="9.28515625" style="75" bestFit="1" customWidth="1"/>
    <col min="11249" max="11249" width="10.28515625" style="75" bestFit="1" customWidth="1"/>
    <col min="11250" max="11250" width="9.28515625" style="75" bestFit="1" customWidth="1"/>
    <col min="11251" max="11251" width="15.140625" style="75" bestFit="1" customWidth="1"/>
    <col min="11252" max="11494" width="11.42578125" style="75"/>
    <col min="11495" max="11495" width="54.7109375" style="75" customWidth="1"/>
    <col min="11496" max="11496" width="8.85546875" style="75" bestFit="1" customWidth="1"/>
    <col min="11497" max="11497" width="7.85546875" style="75" bestFit="1" customWidth="1"/>
    <col min="11498" max="11498" width="9.28515625" style="75" bestFit="1" customWidth="1"/>
    <col min="11499" max="11499" width="8.85546875" style="75" bestFit="1" customWidth="1"/>
    <col min="11500" max="11500" width="14.140625" style="75" bestFit="1" customWidth="1"/>
    <col min="11501" max="11501" width="9.28515625" style="75" bestFit="1" customWidth="1"/>
    <col min="11502" max="11502" width="9.7109375" style="75" bestFit="1" customWidth="1"/>
    <col min="11503" max="11503" width="9" style="75" bestFit="1" customWidth="1"/>
    <col min="11504" max="11504" width="9.28515625" style="75" bestFit="1" customWidth="1"/>
    <col min="11505" max="11505" width="10.28515625" style="75" bestFit="1" customWidth="1"/>
    <col min="11506" max="11506" width="9.28515625" style="75" bestFit="1" customWidth="1"/>
    <col min="11507" max="11507" width="15.140625" style="75" bestFit="1" customWidth="1"/>
    <col min="11508" max="11750" width="11.42578125" style="75"/>
    <col min="11751" max="11751" width="54.7109375" style="75" customWidth="1"/>
    <col min="11752" max="11752" width="8.85546875" style="75" bestFit="1" customWidth="1"/>
    <col min="11753" max="11753" width="7.85546875" style="75" bestFit="1" customWidth="1"/>
    <col min="11754" max="11754" width="9.28515625" style="75" bestFit="1" customWidth="1"/>
    <col min="11755" max="11755" width="8.85546875" style="75" bestFit="1" customWidth="1"/>
    <col min="11756" max="11756" width="14.140625" style="75" bestFit="1" customWidth="1"/>
    <col min="11757" max="11757" width="9.28515625" style="75" bestFit="1" customWidth="1"/>
    <col min="11758" max="11758" width="9.7109375" style="75" bestFit="1" customWidth="1"/>
    <col min="11759" max="11759" width="9" style="75" bestFit="1" customWidth="1"/>
    <col min="11760" max="11760" width="9.28515625" style="75" bestFit="1" customWidth="1"/>
    <col min="11761" max="11761" width="10.28515625" style="75" bestFit="1" customWidth="1"/>
    <col min="11762" max="11762" width="9.28515625" style="75" bestFit="1" customWidth="1"/>
    <col min="11763" max="11763" width="15.140625" style="75" bestFit="1" customWidth="1"/>
    <col min="11764" max="12006" width="11.42578125" style="75"/>
    <col min="12007" max="12007" width="54.7109375" style="75" customWidth="1"/>
    <col min="12008" max="12008" width="8.85546875" style="75" bestFit="1" customWidth="1"/>
    <col min="12009" max="12009" width="7.85546875" style="75" bestFit="1" customWidth="1"/>
    <col min="12010" max="12010" width="9.28515625" style="75" bestFit="1" customWidth="1"/>
    <col min="12011" max="12011" width="8.85546875" style="75" bestFit="1" customWidth="1"/>
    <col min="12012" max="12012" width="14.140625" style="75" bestFit="1" customWidth="1"/>
    <col min="12013" max="12013" width="9.28515625" style="75" bestFit="1" customWidth="1"/>
    <col min="12014" max="12014" width="9.7109375" style="75" bestFit="1" customWidth="1"/>
    <col min="12015" max="12015" width="9" style="75" bestFit="1" customWidth="1"/>
    <col min="12016" max="12016" width="9.28515625" style="75" bestFit="1" customWidth="1"/>
    <col min="12017" max="12017" width="10.28515625" style="75" bestFit="1" customWidth="1"/>
    <col min="12018" max="12018" width="9.28515625" style="75" bestFit="1" customWidth="1"/>
    <col min="12019" max="12019" width="15.140625" style="75" bestFit="1" customWidth="1"/>
    <col min="12020" max="12262" width="11.42578125" style="75"/>
    <col min="12263" max="12263" width="54.7109375" style="75" customWidth="1"/>
    <col min="12264" max="12264" width="8.85546875" style="75" bestFit="1" customWidth="1"/>
    <col min="12265" max="12265" width="7.85546875" style="75" bestFit="1" customWidth="1"/>
    <col min="12266" max="12266" width="9.28515625" style="75" bestFit="1" customWidth="1"/>
    <col min="12267" max="12267" width="8.85546875" style="75" bestFit="1" customWidth="1"/>
    <col min="12268" max="12268" width="14.140625" style="75" bestFit="1" customWidth="1"/>
    <col min="12269" max="12269" width="9.28515625" style="75" bestFit="1" customWidth="1"/>
    <col min="12270" max="12270" width="9.7109375" style="75" bestFit="1" customWidth="1"/>
    <col min="12271" max="12271" width="9" style="75" bestFit="1" customWidth="1"/>
    <col min="12272" max="12272" width="9.28515625" style="75" bestFit="1" customWidth="1"/>
    <col min="12273" max="12273" width="10.28515625" style="75" bestFit="1" customWidth="1"/>
    <col min="12274" max="12274" width="9.28515625" style="75" bestFit="1" customWidth="1"/>
    <col min="12275" max="12275" width="15.140625" style="75" bestFit="1" customWidth="1"/>
    <col min="12276" max="12518" width="11.42578125" style="75"/>
    <col min="12519" max="12519" width="54.7109375" style="75" customWidth="1"/>
    <col min="12520" max="12520" width="8.85546875" style="75" bestFit="1" customWidth="1"/>
    <col min="12521" max="12521" width="7.85546875" style="75" bestFit="1" customWidth="1"/>
    <col min="12522" max="12522" width="9.28515625" style="75" bestFit="1" customWidth="1"/>
    <col min="12523" max="12523" width="8.85546875" style="75" bestFit="1" customWidth="1"/>
    <col min="12524" max="12524" width="14.140625" style="75" bestFit="1" customWidth="1"/>
    <col min="12525" max="12525" width="9.28515625" style="75" bestFit="1" customWidth="1"/>
    <col min="12526" max="12526" width="9.7109375" style="75" bestFit="1" customWidth="1"/>
    <col min="12527" max="12527" width="9" style="75" bestFit="1" customWidth="1"/>
    <col min="12528" max="12528" width="9.28515625" style="75" bestFit="1" customWidth="1"/>
    <col min="12529" max="12529" width="10.28515625" style="75" bestFit="1" customWidth="1"/>
    <col min="12530" max="12530" width="9.28515625" style="75" bestFit="1" customWidth="1"/>
    <col min="12531" max="12531" width="15.140625" style="75" bestFit="1" customWidth="1"/>
    <col min="12532" max="12774" width="11.42578125" style="75"/>
    <col min="12775" max="12775" width="54.7109375" style="75" customWidth="1"/>
    <col min="12776" max="12776" width="8.85546875" style="75" bestFit="1" customWidth="1"/>
    <col min="12777" max="12777" width="7.85546875" style="75" bestFit="1" customWidth="1"/>
    <col min="12778" max="12778" width="9.28515625" style="75" bestFit="1" customWidth="1"/>
    <col min="12779" max="12779" width="8.85546875" style="75" bestFit="1" customWidth="1"/>
    <col min="12780" max="12780" width="14.140625" style="75" bestFit="1" customWidth="1"/>
    <col min="12781" max="12781" width="9.28515625" style="75" bestFit="1" customWidth="1"/>
    <col min="12782" max="12782" width="9.7109375" style="75" bestFit="1" customWidth="1"/>
    <col min="12783" max="12783" width="9" style="75" bestFit="1" customWidth="1"/>
    <col min="12784" max="12784" width="9.28515625" style="75" bestFit="1" customWidth="1"/>
    <col min="12785" max="12785" width="10.28515625" style="75" bestFit="1" customWidth="1"/>
    <col min="12786" max="12786" width="9.28515625" style="75" bestFit="1" customWidth="1"/>
    <col min="12787" max="12787" width="15.140625" style="75" bestFit="1" customWidth="1"/>
    <col min="12788" max="13030" width="11.42578125" style="75"/>
    <col min="13031" max="13031" width="54.7109375" style="75" customWidth="1"/>
    <col min="13032" max="13032" width="8.85546875" style="75" bestFit="1" customWidth="1"/>
    <col min="13033" max="13033" width="7.85546875" style="75" bestFit="1" customWidth="1"/>
    <col min="13034" max="13034" width="9.28515625" style="75" bestFit="1" customWidth="1"/>
    <col min="13035" max="13035" width="8.85546875" style="75" bestFit="1" customWidth="1"/>
    <col min="13036" max="13036" width="14.140625" style="75" bestFit="1" customWidth="1"/>
    <col min="13037" max="13037" width="9.28515625" style="75" bestFit="1" customWidth="1"/>
    <col min="13038" max="13038" width="9.7109375" style="75" bestFit="1" customWidth="1"/>
    <col min="13039" max="13039" width="9" style="75" bestFit="1" customWidth="1"/>
    <col min="13040" max="13040" width="9.28515625" style="75" bestFit="1" customWidth="1"/>
    <col min="13041" max="13041" width="10.28515625" style="75" bestFit="1" customWidth="1"/>
    <col min="13042" max="13042" width="9.28515625" style="75" bestFit="1" customWidth="1"/>
    <col min="13043" max="13043" width="15.140625" style="75" bestFit="1" customWidth="1"/>
    <col min="13044" max="13286" width="11.42578125" style="75"/>
    <col min="13287" max="13287" width="54.7109375" style="75" customWidth="1"/>
    <col min="13288" max="13288" width="8.85546875" style="75" bestFit="1" customWidth="1"/>
    <col min="13289" max="13289" width="7.85546875" style="75" bestFit="1" customWidth="1"/>
    <col min="13290" max="13290" width="9.28515625" style="75" bestFit="1" customWidth="1"/>
    <col min="13291" max="13291" width="8.85546875" style="75" bestFit="1" customWidth="1"/>
    <col min="13292" max="13292" width="14.140625" style="75" bestFit="1" customWidth="1"/>
    <col min="13293" max="13293" width="9.28515625" style="75" bestFit="1" customWidth="1"/>
    <col min="13294" max="13294" width="9.7109375" style="75" bestFit="1" customWidth="1"/>
    <col min="13295" max="13295" width="9" style="75" bestFit="1" customWidth="1"/>
    <col min="13296" max="13296" width="9.28515625" style="75" bestFit="1" customWidth="1"/>
    <col min="13297" max="13297" width="10.28515625" style="75" bestFit="1" customWidth="1"/>
    <col min="13298" max="13298" width="9.28515625" style="75" bestFit="1" customWidth="1"/>
    <col min="13299" max="13299" width="15.140625" style="75" bestFit="1" customWidth="1"/>
    <col min="13300" max="13542" width="11.42578125" style="75"/>
    <col min="13543" max="13543" width="54.7109375" style="75" customWidth="1"/>
    <col min="13544" max="13544" width="8.85546875" style="75" bestFit="1" customWidth="1"/>
    <col min="13545" max="13545" width="7.85546875" style="75" bestFit="1" customWidth="1"/>
    <col min="13546" max="13546" width="9.28515625" style="75" bestFit="1" customWidth="1"/>
    <col min="13547" max="13547" width="8.85546875" style="75" bestFit="1" customWidth="1"/>
    <col min="13548" max="13548" width="14.140625" style="75" bestFit="1" customWidth="1"/>
    <col min="13549" max="13549" width="9.28515625" style="75" bestFit="1" customWidth="1"/>
    <col min="13550" max="13550" width="9.7109375" style="75" bestFit="1" customWidth="1"/>
    <col min="13551" max="13551" width="9" style="75" bestFit="1" customWidth="1"/>
    <col min="13552" max="13552" width="9.28515625" style="75" bestFit="1" customWidth="1"/>
    <col min="13553" max="13553" width="10.28515625" style="75" bestFit="1" customWidth="1"/>
    <col min="13554" max="13554" width="9.28515625" style="75" bestFit="1" customWidth="1"/>
    <col min="13555" max="13555" width="15.140625" style="75" bestFit="1" customWidth="1"/>
    <col min="13556" max="13798" width="11.42578125" style="75"/>
    <col min="13799" max="13799" width="54.7109375" style="75" customWidth="1"/>
    <col min="13800" max="13800" width="8.85546875" style="75" bestFit="1" customWidth="1"/>
    <col min="13801" max="13801" width="7.85546875" style="75" bestFit="1" customWidth="1"/>
    <col min="13802" max="13802" width="9.28515625" style="75" bestFit="1" customWidth="1"/>
    <col min="13803" max="13803" width="8.85546875" style="75" bestFit="1" customWidth="1"/>
    <col min="13804" max="13804" width="14.140625" style="75" bestFit="1" customWidth="1"/>
    <col min="13805" max="13805" width="9.28515625" style="75" bestFit="1" customWidth="1"/>
    <col min="13806" max="13806" width="9.7109375" style="75" bestFit="1" customWidth="1"/>
    <col min="13807" max="13807" width="9" style="75" bestFit="1" customWidth="1"/>
    <col min="13808" max="13808" width="9.28515625" style="75" bestFit="1" customWidth="1"/>
    <col min="13809" max="13809" width="10.28515625" style="75" bestFit="1" customWidth="1"/>
    <col min="13810" max="13810" width="9.28515625" style="75" bestFit="1" customWidth="1"/>
    <col min="13811" max="13811" width="15.140625" style="75" bestFit="1" customWidth="1"/>
    <col min="13812" max="14054" width="11.42578125" style="75"/>
    <col min="14055" max="14055" width="54.7109375" style="75" customWidth="1"/>
    <col min="14056" max="14056" width="8.85546875" style="75" bestFit="1" customWidth="1"/>
    <col min="14057" max="14057" width="7.85546875" style="75" bestFit="1" customWidth="1"/>
    <col min="14058" max="14058" width="9.28515625" style="75" bestFit="1" customWidth="1"/>
    <col min="14059" max="14059" width="8.85546875" style="75" bestFit="1" customWidth="1"/>
    <col min="14060" max="14060" width="14.140625" style="75" bestFit="1" customWidth="1"/>
    <col min="14061" max="14061" width="9.28515625" style="75" bestFit="1" customWidth="1"/>
    <col min="14062" max="14062" width="9.7109375" style="75" bestFit="1" customWidth="1"/>
    <col min="14063" max="14063" width="9" style="75" bestFit="1" customWidth="1"/>
    <col min="14064" max="14064" width="9.28515625" style="75" bestFit="1" customWidth="1"/>
    <col min="14065" max="14065" width="10.28515625" style="75" bestFit="1" customWidth="1"/>
    <col min="14066" max="14066" width="9.28515625" style="75" bestFit="1" customWidth="1"/>
    <col min="14067" max="14067" width="15.140625" style="75" bestFit="1" customWidth="1"/>
    <col min="14068" max="14310" width="11.42578125" style="75"/>
    <col min="14311" max="14311" width="54.7109375" style="75" customWidth="1"/>
    <col min="14312" max="14312" width="8.85546875" style="75" bestFit="1" customWidth="1"/>
    <col min="14313" max="14313" width="7.85546875" style="75" bestFit="1" customWidth="1"/>
    <col min="14314" max="14314" width="9.28515625" style="75" bestFit="1" customWidth="1"/>
    <col min="14315" max="14315" width="8.85546875" style="75" bestFit="1" customWidth="1"/>
    <col min="14316" max="14316" width="14.140625" style="75" bestFit="1" customWidth="1"/>
    <col min="14317" max="14317" width="9.28515625" style="75" bestFit="1" customWidth="1"/>
    <col min="14318" max="14318" width="9.7109375" style="75" bestFit="1" customWidth="1"/>
    <col min="14319" max="14319" width="9" style="75" bestFit="1" customWidth="1"/>
    <col min="14320" max="14320" width="9.28515625" style="75" bestFit="1" customWidth="1"/>
    <col min="14321" max="14321" width="10.28515625" style="75" bestFit="1" customWidth="1"/>
    <col min="14322" max="14322" width="9.28515625" style="75" bestFit="1" customWidth="1"/>
    <col min="14323" max="14323" width="15.140625" style="75" bestFit="1" customWidth="1"/>
    <col min="14324" max="14566" width="11.42578125" style="75"/>
    <col min="14567" max="14567" width="54.7109375" style="75" customWidth="1"/>
    <col min="14568" max="14568" width="8.85546875" style="75" bestFit="1" customWidth="1"/>
    <col min="14569" max="14569" width="7.85546875" style="75" bestFit="1" customWidth="1"/>
    <col min="14570" max="14570" width="9.28515625" style="75" bestFit="1" customWidth="1"/>
    <col min="14571" max="14571" width="8.85546875" style="75" bestFit="1" customWidth="1"/>
    <col min="14572" max="14572" width="14.140625" style="75" bestFit="1" customWidth="1"/>
    <col min="14573" max="14573" width="9.28515625" style="75" bestFit="1" customWidth="1"/>
    <col min="14574" max="14574" width="9.7109375" style="75" bestFit="1" customWidth="1"/>
    <col min="14575" max="14575" width="9" style="75" bestFit="1" customWidth="1"/>
    <col min="14576" max="14576" width="9.28515625" style="75" bestFit="1" customWidth="1"/>
    <col min="14577" max="14577" width="10.28515625" style="75" bestFit="1" customWidth="1"/>
    <col min="14578" max="14578" width="9.28515625" style="75" bestFit="1" customWidth="1"/>
    <col min="14579" max="14579" width="15.140625" style="75" bestFit="1" customWidth="1"/>
    <col min="14580" max="14822" width="11.42578125" style="75"/>
    <col min="14823" max="14823" width="54.7109375" style="75" customWidth="1"/>
    <col min="14824" max="14824" width="8.85546875" style="75" bestFit="1" customWidth="1"/>
    <col min="14825" max="14825" width="7.85546875" style="75" bestFit="1" customWidth="1"/>
    <col min="14826" max="14826" width="9.28515625" style="75" bestFit="1" customWidth="1"/>
    <col min="14827" max="14827" width="8.85546875" style="75" bestFit="1" customWidth="1"/>
    <col min="14828" max="14828" width="14.140625" style="75" bestFit="1" customWidth="1"/>
    <col min="14829" max="14829" width="9.28515625" style="75" bestFit="1" customWidth="1"/>
    <col min="14830" max="14830" width="9.7109375" style="75" bestFit="1" customWidth="1"/>
    <col min="14831" max="14831" width="9" style="75" bestFit="1" customWidth="1"/>
    <col min="14832" max="14832" width="9.28515625" style="75" bestFit="1" customWidth="1"/>
    <col min="14833" max="14833" width="10.28515625" style="75" bestFit="1" customWidth="1"/>
    <col min="14834" max="14834" width="9.28515625" style="75" bestFit="1" customWidth="1"/>
    <col min="14835" max="14835" width="15.140625" style="75" bestFit="1" customWidth="1"/>
    <col min="14836" max="15078" width="11.42578125" style="75"/>
    <col min="15079" max="15079" width="54.7109375" style="75" customWidth="1"/>
    <col min="15080" max="15080" width="8.85546875" style="75" bestFit="1" customWidth="1"/>
    <col min="15081" max="15081" width="7.85546875" style="75" bestFit="1" customWidth="1"/>
    <col min="15082" max="15082" width="9.28515625" style="75" bestFit="1" customWidth="1"/>
    <col min="15083" max="15083" width="8.85546875" style="75" bestFit="1" customWidth="1"/>
    <col min="15084" max="15084" width="14.140625" style="75" bestFit="1" customWidth="1"/>
    <col min="15085" max="15085" width="9.28515625" style="75" bestFit="1" customWidth="1"/>
    <col min="15086" max="15086" width="9.7109375" style="75" bestFit="1" customWidth="1"/>
    <col min="15087" max="15087" width="9" style="75" bestFit="1" customWidth="1"/>
    <col min="15088" max="15088" width="9.28515625" style="75" bestFit="1" customWidth="1"/>
    <col min="15089" max="15089" width="10.28515625" style="75" bestFit="1" customWidth="1"/>
    <col min="15090" max="15090" width="9.28515625" style="75" bestFit="1" customWidth="1"/>
    <col min="15091" max="15091" width="15.140625" style="75" bestFit="1" customWidth="1"/>
    <col min="15092" max="15334" width="11.42578125" style="75"/>
    <col min="15335" max="15335" width="54.7109375" style="75" customWidth="1"/>
    <col min="15336" max="15336" width="8.85546875" style="75" bestFit="1" customWidth="1"/>
    <col min="15337" max="15337" width="7.85546875" style="75" bestFit="1" customWidth="1"/>
    <col min="15338" max="15338" width="9.28515625" style="75" bestFit="1" customWidth="1"/>
    <col min="15339" max="15339" width="8.85546875" style="75" bestFit="1" customWidth="1"/>
    <col min="15340" max="15340" width="14.140625" style="75" bestFit="1" customWidth="1"/>
    <col min="15341" max="15341" width="9.28515625" style="75" bestFit="1" customWidth="1"/>
    <col min="15342" max="15342" width="9.7109375" style="75" bestFit="1" customWidth="1"/>
    <col min="15343" max="15343" width="9" style="75" bestFit="1" customWidth="1"/>
    <col min="15344" max="15344" width="9.28515625" style="75" bestFit="1" customWidth="1"/>
    <col min="15345" max="15345" width="10.28515625" style="75" bestFit="1" customWidth="1"/>
    <col min="15346" max="15346" width="9.28515625" style="75" bestFit="1" customWidth="1"/>
    <col min="15347" max="15347" width="15.140625" style="75" bestFit="1" customWidth="1"/>
    <col min="15348" max="15590" width="11.42578125" style="75"/>
    <col min="15591" max="15591" width="54.7109375" style="75" customWidth="1"/>
    <col min="15592" max="15592" width="8.85546875" style="75" bestFit="1" customWidth="1"/>
    <col min="15593" max="15593" width="7.85546875" style="75" bestFit="1" customWidth="1"/>
    <col min="15594" max="15594" width="9.28515625" style="75" bestFit="1" customWidth="1"/>
    <col min="15595" max="15595" width="8.85546875" style="75" bestFit="1" customWidth="1"/>
    <col min="15596" max="15596" width="14.140625" style="75" bestFit="1" customWidth="1"/>
    <col min="15597" max="15597" width="9.28515625" style="75" bestFit="1" customWidth="1"/>
    <col min="15598" max="15598" width="9.7109375" style="75" bestFit="1" customWidth="1"/>
    <col min="15599" max="15599" width="9" style="75" bestFit="1" customWidth="1"/>
    <col min="15600" max="15600" width="9.28515625" style="75" bestFit="1" customWidth="1"/>
    <col min="15601" max="15601" width="10.28515625" style="75" bestFit="1" customWidth="1"/>
    <col min="15602" max="15602" width="9.28515625" style="75" bestFit="1" customWidth="1"/>
    <col min="15603" max="15603" width="15.140625" style="75" bestFit="1" customWidth="1"/>
    <col min="15604" max="15846" width="11.42578125" style="75"/>
    <col min="15847" max="15847" width="54.7109375" style="75" customWidth="1"/>
    <col min="15848" max="15848" width="8.85546875" style="75" bestFit="1" customWidth="1"/>
    <col min="15849" max="15849" width="7.85546875" style="75" bestFit="1" customWidth="1"/>
    <col min="15850" max="15850" width="9.28515625" style="75" bestFit="1" customWidth="1"/>
    <col min="15851" max="15851" width="8.85546875" style="75" bestFit="1" customWidth="1"/>
    <col min="15852" max="15852" width="14.140625" style="75" bestFit="1" customWidth="1"/>
    <col min="15853" max="15853" width="9.28515625" style="75" bestFit="1" customWidth="1"/>
    <col min="15854" max="15854" width="9.7109375" style="75" bestFit="1" customWidth="1"/>
    <col min="15855" max="15855" width="9" style="75" bestFit="1" customWidth="1"/>
    <col min="15856" max="15856" width="9.28515625" style="75" bestFit="1" customWidth="1"/>
    <col min="15857" max="15857" width="10.28515625" style="75" bestFit="1" customWidth="1"/>
    <col min="15858" max="15858" width="9.28515625" style="75" bestFit="1" customWidth="1"/>
    <col min="15859" max="15859" width="15.140625" style="75" bestFit="1" customWidth="1"/>
    <col min="15860" max="16102" width="11.42578125" style="75"/>
    <col min="16103" max="16103" width="54.7109375" style="75" customWidth="1"/>
    <col min="16104" max="16104" width="8.85546875" style="75" bestFit="1" customWidth="1"/>
    <col min="16105" max="16105" width="7.85546875" style="75" bestFit="1" customWidth="1"/>
    <col min="16106" max="16106" width="9.28515625" style="75" bestFit="1" customWidth="1"/>
    <col min="16107" max="16107" width="8.85546875" style="75" bestFit="1" customWidth="1"/>
    <col min="16108" max="16108" width="14.140625" style="75" bestFit="1" customWidth="1"/>
    <col min="16109" max="16109" width="9.28515625" style="75" bestFit="1" customWidth="1"/>
    <col min="16110" max="16110" width="9.7109375" style="75" bestFit="1" customWidth="1"/>
    <col min="16111" max="16111" width="9" style="75" bestFit="1" customWidth="1"/>
    <col min="16112" max="16112" width="9.28515625" style="75" bestFit="1" customWidth="1"/>
    <col min="16113" max="16113" width="10.28515625" style="75" bestFit="1" customWidth="1"/>
    <col min="16114" max="16114" width="9.28515625" style="75" bestFit="1" customWidth="1"/>
    <col min="16115" max="16115" width="15.140625" style="75" bestFit="1" customWidth="1"/>
    <col min="16116" max="16384" width="11.42578125" style="75"/>
  </cols>
  <sheetData>
    <row r="1" spans="1:6" ht="25.5" customHeight="1">
      <c r="A1" s="186" t="s">
        <v>291</v>
      </c>
      <c r="B1" s="186"/>
      <c r="C1" s="186"/>
      <c r="D1" s="186"/>
      <c r="E1" s="186"/>
      <c r="F1" s="186"/>
    </row>
    <row r="2" spans="1:6" ht="12.75" customHeight="1">
      <c r="A2" s="198" t="s">
        <v>359</v>
      </c>
      <c r="B2" s="198"/>
      <c r="C2" s="198"/>
      <c r="D2" s="198"/>
      <c r="E2" s="198"/>
      <c r="F2" s="198"/>
    </row>
    <row r="3" spans="1:6" ht="12.75" customHeight="1" thickBot="1">
      <c r="A3" s="199" t="s">
        <v>316</v>
      </c>
      <c r="B3" s="199"/>
      <c r="C3" s="199"/>
      <c r="D3" s="199"/>
      <c r="E3" s="199"/>
      <c r="F3" s="199"/>
    </row>
    <row r="4" spans="1:6" ht="15" customHeight="1">
      <c r="A4" s="145"/>
      <c r="B4" s="96" t="s">
        <v>83</v>
      </c>
      <c r="C4" s="201" t="s">
        <v>5</v>
      </c>
      <c r="D4" s="201"/>
      <c r="E4" s="201"/>
      <c r="F4" s="201"/>
    </row>
    <row r="5" spans="1:6" ht="15" customHeight="1">
      <c r="A5" s="145"/>
      <c r="B5" s="124"/>
      <c r="C5" s="98" t="s">
        <v>35</v>
      </c>
      <c r="D5" s="98" t="s">
        <v>40</v>
      </c>
      <c r="E5" s="98" t="s">
        <v>216</v>
      </c>
      <c r="F5" s="98" t="s">
        <v>42</v>
      </c>
    </row>
    <row r="6" spans="1:6" ht="15" customHeight="1">
      <c r="A6" s="146" t="s">
        <v>83</v>
      </c>
      <c r="B6" s="52">
        <v>2123</v>
      </c>
      <c r="C6" s="53">
        <v>1128</v>
      </c>
      <c r="D6" s="53">
        <v>194</v>
      </c>
      <c r="E6" s="53">
        <v>578</v>
      </c>
      <c r="F6" s="53">
        <v>223</v>
      </c>
    </row>
    <row r="7" spans="1:6" ht="15" customHeight="1">
      <c r="A7" s="147" t="s">
        <v>14</v>
      </c>
      <c r="B7" s="49">
        <v>8</v>
      </c>
      <c r="C7" s="50">
        <v>8</v>
      </c>
      <c r="D7" s="50">
        <v>0</v>
      </c>
      <c r="E7" s="50">
        <v>0</v>
      </c>
      <c r="F7" s="50">
        <v>0</v>
      </c>
    </row>
    <row r="8" spans="1:6" ht="15" customHeight="1">
      <c r="A8" s="148" t="s">
        <v>169</v>
      </c>
      <c r="B8" s="52">
        <v>8</v>
      </c>
      <c r="C8" s="53">
        <v>8</v>
      </c>
      <c r="D8" s="53">
        <v>0</v>
      </c>
      <c r="E8" s="53">
        <v>0</v>
      </c>
      <c r="F8" s="53">
        <v>0</v>
      </c>
    </row>
    <row r="9" spans="1:6" ht="15" customHeight="1">
      <c r="A9" s="147" t="s">
        <v>15</v>
      </c>
      <c r="B9" s="49">
        <v>701</v>
      </c>
      <c r="C9" s="50">
        <v>360</v>
      </c>
      <c r="D9" s="50">
        <v>58</v>
      </c>
      <c r="E9" s="50">
        <v>203</v>
      </c>
      <c r="F9" s="50">
        <v>80</v>
      </c>
    </row>
    <row r="10" spans="1:6" ht="15" customHeight="1">
      <c r="A10" s="148" t="s">
        <v>170</v>
      </c>
      <c r="B10" s="52">
        <v>1</v>
      </c>
      <c r="C10" s="53">
        <v>1</v>
      </c>
      <c r="D10" s="53">
        <v>0</v>
      </c>
      <c r="E10" s="53">
        <v>0</v>
      </c>
      <c r="F10" s="53">
        <v>0</v>
      </c>
    </row>
    <row r="11" spans="1:6" ht="15" customHeight="1">
      <c r="A11" s="148" t="s">
        <v>171</v>
      </c>
      <c r="B11" s="52">
        <v>36</v>
      </c>
      <c r="C11" s="53">
        <v>13</v>
      </c>
      <c r="D11" s="53">
        <v>3</v>
      </c>
      <c r="E11" s="53">
        <v>17</v>
      </c>
      <c r="F11" s="53">
        <v>3</v>
      </c>
    </row>
    <row r="12" spans="1:6" ht="15" customHeight="1">
      <c r="A12" s="148" t="s">
        <v>172</v>
      </c>
      <c r="B12" s="52">
        <v>11</v>
      </c>
      <c r="C12" s="53">
        <v>3</v>
      </c>
      <c r="D12" s="53">
        <v>2</v>
      </c>
      <c r="E12" s="53">
        <v>6</v>
      </c>
      <c r="F12" s="53">
        <v>0</v>
      </c>
    </row>
    <row r="13" spans="1:6" ht="15" customHeight="1">
      <c r="A13" s="148" t="s">
        <v>173</v>
      </c>
      <c r="B13" s="52">
        <v>52</v>
      </c>
      <c r="C13" s="53">
        <v>27</v>
      </c>
      <c r="D13" s="53">
        <v>6</v>
      </c>
      <c r="E13" s="53">
        <v>16</v>
      </c>
      <c r="F13" s="53">
        <v>3</v>
      </c>
    </row>
    <row r="14" spans="1:6" ht="15" customHeight="1">
      <c r="A14" s="148" t="s">
        <v>174</v>
      </c>
      <c r="B14" s="52">
        <v>30</v>
      </c>
      <c r="C14" s="53">
        <v>15</v>
      </c>
      <c r="D14" s="53">
        <v>2</v>
      </c>
      <c r="E14" s="53">
        <v>10</v>
      </c>
      <c r="F14" s="53">
        <v>3</v>
      </c>
    </row>
    <row r="15" spans="1:6" ht="30" customHeight="1">
      <c r="A15" s="148" t="s">
        <v>175</v>
      </c>
      <c r="B15" s="52">
        <v>35</v>
      </c>
      <c r="C15" s="53">
        <v>16</v>
      </c>
      <c r="D15" s="53">
        <v>5</v>
      </c>
      <c r="E15" s="53">
        <v>9</v>
      </c>
      <c r="F15" s="53">
        <v>5</v>
      </c>
    </row>
    <row r="16" spans="1:6" ht="30" customHeight="1">
      <c r="A16" s="148" t="s">
        <v>176</v>
      </c>
      <c r="B16" s="52">
        <v>94</v>
      </c>
      <c r="C16" s="53">
        <v>45</v>
      </c>
      <c r="D16" s="53">
        <v>11</v>
      </c>
      <c r="E16" s="53">
        <v>26</v>
      </c>
      <c r="F16" s="53">
        <v>12</v>
      </c>
    </row>
    <row r="17" spans="1:6" ht="30" customHeight="1">
      <c r="A17" s="148" t="s">
        <v>177</v>
      </c>
      <c r="B17" s="52">
        <v>59</v>
      </c>
      <c r="C17" s="53">
        <v>35</v>
      </c>
      <c r="D17" s="53">
        <v>5</v>
      </c>
      <c r="E17" s="53">
        <v>11</v>
      </c>
      <c r="F17" s="53">
        <v>8</v>
      </c>
    </row>
    <row r="18" spans="1:6" ht="15" customHeight="1">
      <c r="A18" s="148" t="s">
        <v>270</v>
      </c>
      <c r="B18" s="52">
        <v>16</v>
      </c>
      <c r="C18" s="53">
        <v>7</v>
      </c>
      <c r="D18" s="53">
        <v>2</v>
      </c>
      <c r="E18" s="53">
        <v>5</v>
      </c>
      <c r="F18" s="53">
        <v>2</v>
      </c>
    </row>
    <row r="19" spans="1:6" ht="15" customHeight="1">
      <c r="A19" s="148" t="s">
        <v>153</v>
      </c>
      <c r="B19" s="52">
        <v>165</v>
      </c>
      <c r="C19" s="53">
        <v>93</v>
      </c>
      <c r="D19" s="53">
        <v>9</v>
      </c>
      <c r="E19" s="53">
        <v>45</v>
      </c>
      <c r="F19" s="53">
        <v>18</v>
      </c>
    </row>
    <row r="20" spans="1:6" ht="15" customHeight="1">
      <c r="A20" s="148" t="s">
        <v>154</v>
      </c>
      <c r="B20" s="52">
        <v>28</v>
      </c>
      <c r="C20" s="53">
        <v>17</v>
      </c>
      <c r="D20" s="53">
        <v>3</v>
      </c>
      <c r="E20" s="53">
        <v>5</v>
      </c>
      <c r="F20" s="53">
        <v>3</v>
      </c>
    </row>
    <row r="21" spans="1:6" ht="30" customHeight="1">
      <c r="A21" s="148" t="s">
        <v>178</v>
      </c>
      <c r="B21" s="52">
        <v>33</v>
      </c>
      <c r="C21" s="53">
        <v>11</v>
      </c>
      <c r="D21" s="53">
        <v>3</v>
      </c>
      <c r="E21" s="53">
        <v>14</v>
      </c>
      <c r="F21" s="53">
        <v>5</v>
      </c>
    </row>
    <row r="22" spans="1:6" ht="30" customHeight="1">
      <c r="A22" s="148" t="s">
        <v>179</v>
      </c>
      <c r="B22" s="52">
        <v>24</v>
      </c>
      <c r="C22" s="53">
        <v>15</v>
      </c>
      <c r="D22" s="53">
        <v>1</v>
      </c>
      <c r="E22" s="53">
        <v>6</v>
      </c>
      <c r="F22" s="53">
        <v>2</v>
      </c>
    </row>
    <row r="23" spans="1:6" ht="15" customHeight="1">
      <c r="A23" s="148" t="s">
        <v>155</v>
      </c>
      <c r="B23" s="52">
        <v>117</v>
      </c>
      <c r="C23" s="53">
        <v>62</v>
      </c>
      <c r="D23" s="53">
        <v>6</v>
      </c>
      <c r="E23" s="53">
        <v>33</v>
      </c>
      <c r="F23" s="53">
        <v>16</v>
      </c>
    </row>
    <row r="24" spans="1:6" ht="15" customHeight="1">
      <c r="A24" s="147" t="s">
        <v>16</v>
      </c>
      <c r="B24" s="49">
        <v>1414</v>
      </c>
      <c r="C24" s="50">
        <v>760</v>
      </c>
      <c r="D24" s="50">
        <v>136</v>
      </c>
      <c r="E24" s="50">
        <v>375</v>
      </c>
      <c r="F24" s="50">
        <v>143</v>
      </c>
    </row>
    <row r="25" spans="1:6" ht="30" customHeight="1">
      <c r="A25" s="148" t="s">
        <v>471</v>
      </c>
      <c r="B25" s="52">
        <v>350</v>
      </c>
      <c r="C25" s="53">
        <v>174</v>
      </c>
      <c r="D25" s="53">
        <v>44</v>
      </c>
      <c r="E25" s="53">
        <v>94</v>
      </c>
      <c r="F25" s="53">
        <v>38</v>
      </c>
    </row>
    <row r="26" spans="1:6" ht="15" customHeight="1">
      <c r="A26" s="148" t="s">
        <v>156</v>
      </c>
      <c r="B26" s="52">
        <v>79</v>
      </c>
      <c r="C26" s="53">
        <v>41</v>
      </c>
      <c r="D26" s="53">
        <v>7</v>
      </c>
      <c r="E26" s="53">
        <v>22</v>
      </c>
      <c r="F26" s="53">
        <v>9</v>
      </c>
    </row>
    <row r="27" spans="1:6" ht="15" customHeight="1">
      <c r="A27" s="148" t="s">
        <v>157</v>
      </c>
      <c r="B27" s="52">
        <v>63</v>
      </c>
      <c r="C27" s="53">
        <v>33</v>
      </c>
      <c r="D27" s="53">
        <v>9</v>
      </c>
      <c r="E27" s="53">
        <v>17</v>
      </c>
      <c r="F27" s="53">
        <v>4</v>
      </c>
    </row>
    <row r="28" spans="1:6" ht="30" customHeight="1">
      <c r="A28" s="148" t="s">
        <v>180</v>
      </c>
      <c r="B28" s="52">
        <v>10</v>
      </c>
      <c r="C28" s="53">
        <v>6</v>
      </c>
      <c r="D28" s="53">
        <v>0</v>
      </c>
      <c r="E28" s="53">
        <v>3</v>
      </c>
      <c r="F28" s="53">
        <v>1</v>
      </c>
    </row>
    <row r="29" spans="1:6" ht="15" customHeight="1">
      <c r="A29" s="148" t="s">
        <v>158</v>
      </c>
      <c r="B29" s="52">
        <v>8</v>
      </c>
      <c r="C29" s="53">
        <v>3</v>
      </c>
      <c r="D29" s="53">
        <v>1</v>
      </c>
      <c r="E29" s="53">
        <v>2</v>
      </c>
      <c r="F29" s="53">
        <v>2</v>
      </c>
    </row>
    <row r="30" spans="1:6" ht="15" customHeight="1">
      <c r="A30" s="148" t="s">
        <v>181</v>
      </c>
      <c r="B30" s="52">
        <v>53</v>
      </c>
      <c r="C30" s="53">
        <v>38</v>
      </c>
      <c r="D30" s="53">
        <v>7</v>
      </c>
      <c r="E30" s="53">
        <v>7</v>
      </c>
      <c r="F30" s="53">
        <v>1</v>
      </c>
    </row>
    <row r="31" spans="1:6" ht="15" customHeight="1">
      <c r="A31" s="148" t="s">
        <v>182</v>
      </c>
      <c r="B31" s="52">
        <v>93</v>
      </c>
      <c r="C31" s="53">
        <v>50</v>
      </c>
      <c r="D31" s="53">
        <v>4</v>
      </c>
      <c r="E31" s="53">
        <v>28</v>
      </c>
      <c r="F31" s="53">
        <v>11</v>
      </c>
    </row>
    <row r="32" spans="1:6" ht="15" customHeight="1">
      <c r="A32" s="148" t="s">
        <v>159</v>
      </c>
      <c r="B32" s="52">
        <v>18</v>
      </c>
      <c r="C32" s="53">
        <v>9</v>
      </c>
      <c r="D32" s="53">
        <v>2</v>
      </c>
      <c r="E32" s="53">
        <v>7</v>
      </c>
      <c r="F32" s="53">
        <v>0</v>
      </c>
    </row>
    <row r="33" spans="1:6" ht="30" customHeight="1">
      <c r="A33" s="148" t="s">
        <v>183</v>
      </c>
      <c r="B33" s="52">
        <v>22</v>
      </c>
      <c r="C33" s="53">
        <v>11</v>
      </c>
      <c r="D33" s="53">
        <v>4</v>
      </c>
      <c r="E33" s="53">
        <v>3</v>
      </c>
      <c r="F33" s="53">
        <v>4</v>
      </c>
    </row>
    <row r="34" spans="1:6" ht="30" customHeight="1">
      <c r="A34" s="148" t="s">
        <v>184</v>
      </c>
      <c r="B34" s="52">
        <v>28</v>
      </c>
      <c r="C34" s="53">
        <v>10</v>
      </c>
      <c r="D34" s="53">
        <v>4</v>
      </c>
      <c r="E34" s="53">
        <v>11</v>
      </c>
      <c r="F34" s="53">
        <v>3</v>
      </c>
    </row>
    <row r="35" spans="1:6" ht="30" customHeight="1">
      <c r="A35" s="148" t="s">
        <v>185</v>
      </c>
      <c r="B35" s="52">
        <v>53</v>
      </c>
      <c r="C35" s="53">
        <v>25</v>
      </c>
      <c r="D35" s="53">
        <v>6</v>
      </c>
      <c r="E35" s="53">
        <v>17</v>
      </c>
      <c r="F35" s="53">
        <v>5</v>
      </c>
    </row>
    <row r="36" spans="1:6" ht="15" customHeight="1">
      <c r="A36" s="148" t="s">
        <v>186</v>
      </c>
      <c r="B36" s="52">
        <v>18</v>
      </c>
      <c r="C36" s="53">
        <v>13</v>
      </c>
      <c r="D36" s="53">
        <v>0</v>
      </c>
      <c r="E36" s="53">
        <v>3</v>
      </c>
      <c r="F36" s="53">
        <v>2</v>
      </c>
    </row>
    <row r="37" spans="1:6" ht="15" customHeight="1">
      <c r="A37" s="148" t="s">
        <v>187</v>
      </c>
      <c r="B37" s="52">
        <v>57</v>
      </c>
      <c r="C37" s="53">
        <v>33</v>
      </c>
      <c r="D37" s="53">
        <v>6</v>
      </c>
      <c r="E37" s="53">
        <v>14</v>
      </c>
      <c r="F37" s="53">
        <v>4</v>
      </c>
    </row>
    <row r="38" spans="1:6" ht="15" customHeight="1">
      <c r="A38" s="148" t="s">
        <v>188</v>
      </c>
      <c r="B38" s="52">
        <v>52</v>
      </c>
      <c r="C38" s="53">
        <v>24</v>
      </c>
      <c r="D38" s="53">
        <v>5</v>
      </c>
      <c r="E38" s="53">
        <v>18</v>
      </c>
      <c r="F38" s="53">
        <v>5</v>
      </c>
    </row>
    <row r="39" spans="1:6" ht="15" customHeight="1">
      <c r="A39" s="148" t="s">
        <v>189</v>
      </c>
      <c r="B39" s="52">
        <v>114</v>
      </c>
      <c r="C39" s="53">
        <v>65</v>
      </c>
      <c r="D39" s="53">
        <v>5</v>
      </c>
      <c r="E39" s="53">
        <v>33</v>
      </c>
      <c r="F39" s="53">
        <v>11</v>
      </c>
    </row>
    <row r="40" spans="1:6" ht="15" customHeight="1">
      <c r="A40" s="148" t="s">
        <v>160</v>
      </c>
      <c r="B40" s="52">
        <v>218</v>
      </c>
      <c r="C40" s="53">
        <v>123</v>
      </c>
      <c r="D40" s="53">
        <v>14</v>
      </c>
      <c r="E40" s="53">
        <v>57</v>
      </c>
      <c r="F40" s="53">
        <v>24</v>
      </c>
    </row>
    <row r="41" spans="1:6" ht="15" customHeight="1">
      <c r="A41" s="148" t="s">
        <v>161</v>
      </c>
      <c r="B41" s="52">
        <v>75</v>
      </c>
      <c r="C41" s="53">
        <v>45</v>
      </c>
      <c r="D41" s="53">
        <v>8</v>
      </c>
      <c r="E41" s="53">
        <v>18</v>
      </c>
      <c r="F41" s="53">
        <v>4</v>
      </c>
    </row>
    <row r="42" spans="1:6" ht="15" customHeight="1">
      <c r="A42" s="148" t="s">
        <v>162</v>
      </c>
      <c r="B42" s="52">
        <v>22</v>
      </c>
      <c r="C42" s="53">
        <v>10</v>
      </c>
      <c r="D42" s="53">
        <v>1</v>
      </c>
      <c r="E42" s="53">
        <v>6</v>
      </c>
      <c r="F42" s="53">
        <v>5</v>
      </c>
    </row>
    <row r="43" spans="1:6" ht="15" customHeight="1">
      <c r="A43" s="148" t="s">
        <v>190</v>
      </c>
      <c r="B43" s="52">
        <v>60</v>
      </c>
      <c r="C43" s="53">
        <v>30</v>
      </c>
      <c r="D43" s="53">
        <v>8</v>
      </c>
      <c r="E43" s="53">
        <v>15</v>
      </c>
      <c r="F43" s="53">
        <v>7</v>
      </c>
    </row>
    <row r="44" spans="1:6" ht="15" customHeight="1">
      <c r="A44" s="148" t="s">
        <v>163</v>
      </c>
      <c r="B44" s="52">
        <v>2</v>
      </c>
      <c r="C44" s="53">
        <v>0</v>
      </c>
      <c r="D44" s="53">
        <v>1</v>
      </c>
      <c r="E44" s="53">
        <v>0</v>
      </c>
      <c r="F44" s="53">
        <v>1</v>
      </c>
    </row>
    <row r="45" spans="1:6" ht="15" customHeight="1" thickBot="1">
      <c r="A45" s="149" t="s">
        <v>213</v>
      </c>
      <c r="B45" s="59">
        <v>19</v>
      </c>
      <c r="C45" s="60">
        <v>17</v>
      </c>
      <c r="D45" s="60">
        <v>0</v>
      </c>
      <c r="E45" s="60">
        <v>0</v>
      </c>
      <c r="F45" s="60">
        <v>2</v>
      </c>
    </row>
    <row r="46" spans="1:6">
      <c r="A46" s="202" t="s">
        <v>476</v>
      </c>
      <c r="B46" s="202"/>
      <c r="C46" s="202"/>
      <c r="D46" s="202"/>
      <c r="E46" s="202"/>
      <c r="F46" s="202"/>
    </row>
  </sheetData>
  <mergeCells count="5">
    <mergeCell ref="A46:F46"/>
    <mergeCell ref="A3:F3"/>
    <mergeCell ref="A1:F1"/>
    <mergeCell ref="A2:F2"/>
    <mergeCell ref="C4:F4"/>
  </mergeCells>
  <phoneticPr fontId="0" type="noConversion"/>
  <pageMargins left="0.59055118110236227" right="0.59055118110236227" top="0.98425196850393704" bottom="0.78740157480314965" header="0.47244094488188981" footer="0.47244094488188981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5">
    <tabColor theme="4" tint="-0.249977111117893"/>
  </sheetPr>
  <dimension ref="A1:E46"/>
  <sheetViews>
    <sheetView zoomScale="85" zoomScaleNormal="85" workbookViewId="0">
      <selection activeCell="B55" sqref="B55"/>
    </sheetView>
  </sheetViews>
  <sheetFormatPr baseColWidth="10" defaultRowHeight="12.75"/>
  <cols>
    <col min="1" max="1" width="4.42578125" style="1" customWidth="1"/>
    <col min="2" max="2" width="57.7109375" style="1" customWidth="1"/>
    <col min="3" max="3" width="13.28515625" style="1" customWidth="1"/>
    <col min="4" max="4" width="13.28515625" customWidth="1"/>
    <col min="5" max="16384" width="11.42578125" style="1"/>
  </cols>
  <sheetData>
    <row r="1" spans="1:5" s="3" customFormat="1" ht="15.75">
      <c r="A1" s="166" t="s">
        <v>221</v>
      </c>
      <c r="B1" s="166"/>
      <c r="C1" s="166"/>
      <c r="D1" s="166"/>
    </row>
    <row r="2" spans="1:5">
      <c r="D2" s="24" t="s">
        <v>298</v>
      </c>
    </row>
    <row r="3" spans="1:5" ht="14.25" customHeight="1">
      <c r="A3" s="1" t="s">
        <v>31</v>
      </c>
      <c r="C3" s="21" t="s">
        <v>358</v>
      </c>
      <c r="D3" s="21" t="s">
        <v>319</v>
      </c>
    </row>
    <row r="4" spans="1:5" ht="14.25" customHeight="1">
      <c r="C4" s="8"/>
      <c r="D4" s="8"/>
    </row>
    <row r="5" spans="1:5" ht="21" customHeight="1">
      <c r="A5" s="9" t="s">
        <v>32</v>
      </c>
      <c r="B5" s="10" t="s">
        <v>33</v>
      </c>
      <c r="C5" s="16">
        <v>39151</v>
      </c>
      <c r="D5" s="16">
        <v>38896</v>
      </c>
    </row>
    <row r="6" spans="1:5">
      <c r="A6" s="11" t="s">
        <v>34</v>
      </c>
      <c r="B6" s="2" t="s">
        <v>35</v>
      </c>
      <c r="C6" s="17">
        <v>25675</v>
      </c>
      <c r="D6" s="17">
        <v>25525</v>
      </c>
    </row>
    <row r="7" spans="1:5">
      <c r="A7" s="11" t="s">
        <v>36</v>
      </c>
      <c r="B7" s="2" t="s">
        <v>37</v>
      </c>
      <c r="C7" s="17">
        <v>13476</v>
      </c>
      <c r="D7" s="17">
        <v>13371</v>
      </c>
    </row>
    <row r="8" spans="1:5">
      <c r="A8" s="12"/>
      <c r="B8" s="13" t="s">
        <v>38</v>
      </c>
      <c r="C8" s="18"/>
      <c r="D8" s="18"/>
    </row>
    <row r="9" spans="1:5">
      <c r="A9" s="12" t="s">
        <v>39</v>
      </c>
      <c r="B9" s="14" t="s">
        <v>40</v>
      </c>
      <c r="C9" s="19">
        <v>2812</v>
      </c>
      <c r="D9" s="19">
        <v>2885</v>
      </c>
      <c r="E9" s="41"/>
    </row>
    <row r="10" spans="1:5">
      <c r="A10" s="12" t="s">
        <v>41</v>
      </c>
      <c r="B10" s="4" t="s">
        <v>216</v>
      </c>
      <c r="C10" s="19">
        <v>6641</v>
      </c>
      <c r="D10" s="19">
        <v>6497</v>
      </c>
    </row>
    <row r="11" spans="1:5">
      <c r="A11" s="12" t="s">
        <v>43</v>
      </c>
      <c r="B11" s="14" t="s">
        <v>42</v>
      </c>
      <c r="C11" s="19">
        <v>3969</v>
      </c>
      <c r="D11" s="19">
        <v>3921</v>
      </c>
    </row>
    <row r="12" spans="1:5">
      <c r="A12" s="12" t="s">
        <v>44</v>
      </c>
      <c r="B12" s="14" t="s">
        <v>192</v>
      </c>
      <c r="C12" s="18">
        <v>17</v>
      </c>
      <c r="D12" s="18">
        <v>33</v>
      </c>
    </row>
    <row r="13" spans="1:5">
      <c r="A13" s="12" t="s">
        <v>45</v>
      </c>
      <c r="B13" s="14" t="s">
        <v>193</v>
      </c>
      <c r="C13" s="18">
        <v>27</v>
      </c>
      <c r="D13" s="18">
        <v>23</v>
      </c>
    </row>
    <row r="14" spans="1:5">
      <c r="A14" s="12" t="s">
        <v>46</v>
      </c>
      <c r="B14" s="14" t="s">
        <v>222</v>
      </c>
      <c r="C14" s="18">
        <v>10</v>
      </c>
      <c r="D14" s="18">
        <v>12</v>
      </c>
    </row>
    <row r="15" spans="1:5" ht="10.5" customHeight="1">
      <c r="A15" s="12"/>
      <c r="C15" s="18"/>
      <c r="D15" s="18"/>
    </row>
    <row r="16" spans="1:5" s="2" customFormat="1">
      <c r="A16" s="11" t="s">
        <v>47</v>
      </c>
      <c r="B16" s="2" t="s">
        <v>223</v>
      </c>
      <c r="C16" s="17">
        <f>+C17+C18</f>
        <v>19664</v>
      </c>
      <c r="D16" s="17">
        <v>19538</v>
      </c>
    </row>
    <row r="17" spans="1:5" s="2" customFormat="1">
      <c r="A17" s="11" t="s">
        <v>48</v>
      </c>
      <c r="B17" s="2" t="s">
        <v>35</v>
      </c>
      <c r="C17" s="17">
        <v>12247</v>
      </c>
      <c r="D17" s="17">
        <v>12184</v>
      </c>
    </row>
    <row r="18" spans="1:5" s="2" customFormat="1">
      <c r="A18" s="11" t="s">
        <v>49</v>
      </c>
      <c r="B18" s="2" t="s">
        <v>37</v>
      </c>
      <c r="C18" s="17">
        <v>7417</v>
      </c>
      <c r="D18" s="17">
        <v>7354</v>
      </c>
    </row>
    <row r="19" spans="1:5">
      <c r="A19" s="12"/>
      <c r="B19" s="15" t="s">
        <v>38</v>
      </c>
      <c r="C19" s="20"/>
      <c r="D19" s="20"/>
    </row>
    <row r="20" spans="1:5">
      <c r="A20" s="12" t="s">
        <v>50</v>
      </c>
      <c r="B20" s="14" t="s">
        <v>40</v>
      </c>
      <c r="C20" s="18">
        <v>1465</v>
      </c>
      <c r="D20" s="18">
        <v>1521</v>
      </c>
    </row>
    <row r="21" spans="1:5">
      <c r="A21" s="12" t="s">
        <v>51</v>
      </c>
      <c r="B21" s="14" t="s">
        <v>216</v>
      </c>
      <c r="C21" s="18">
        <v>4150</v>
      </c>
      <c r="D21" s="19">
        <v>4027</v>
      </c>
    </row>
    <row r="22" spans="1:5">
      <c r="A22" s="12" t="s">
        <v>52</v>
      </c>
      <c r="B22" s="14" t="s">
        <v>42</v>
      </c>
      <c r="C22" s="18">
        <v>1768</v>
      </c>
      <c r="D22" s="18">
        <v>1759</v>
      </c>
    </row>
    <row r="23" spans="1:5">
      <c r="A23" s="12" t="s">
        <v>53</v>
      </c>
      <c r="B23" s="14" t="s">
        <v>192</v>
      </c>
      <c r="C23" s="18">
        <v>16</v>
      </c>
      <c r="D23" s="18">
        <v>30</v>
      </c>
    </row>
    <row r="24" spans="1:5">
      <c r="A24" s="12" t="s">
        <v>54</v>
      </c>
      <c r="B24" s="14" t="s">
        <v>193</v>
      </c>
      <c r="C24" s="18">
        <v>10</v>
      </c>
      <c r="D24" s="18">
        <v>7</v>
      </c>
    </row>
    <row r="25" spans="1:5">
      <c r="A25" s="12" t="s">
        <v>55</v>
      </c>
      <c r="B25" s="14" t="s">
        <v>222</v>
      </c>
      <c r="C25" s="18">
        <v>8</v>
      </c>
      <c r="D25" s="18">
        <v>10</v>
      </c>
    </row>
    <row r="26" spans="1:5" ht="10.5" customHeight="1">
      <c r="A26" s="12"/>
      <c r="C26" s="18"/>
      <c r="D26" s="18"/>
    </row>
    <row r="27" spans="1:5">
      <c r="A27" s="11" t="s">
        <v>56</v>
      </c>
      <c r="B27" s="2" t="s">
        <v>224</v>
      </c>
      <c r="C27" s="17">
        <f>+C28+C29</f>
        <v>19487</v>
      </c>
      <c r="D27" s="17">
        <v>19358</v>
      </c>
    </row>
    <row r="28" spans="1:5">
      <c r="A28" s="11" t="s">
        <v>57</v>
      </c>
      <c r="B28" s="2" t="s">
        <v>35</v>
      </c>
      <c r="C28" s="17">
        <v>13428</v>
      </c>
      <c r="D28" s="17">
        <v>13341</v>
      </c>
    </row>
    <row r="29" spans="1:5">
      <c r="A29" s="11" t="s">
        <v>58</v>
      </c>
      <c r="B29" s="2" t="s">
        <v>37</v>
      </c>
      <c r="C29" s="17">
        <v>6059</v>
      </c>
      <c r="D29" s="17">
        <v>6017</v>
      </c>
    </row>
    <row r="30" spans="1:5">
      <c r="A30" s="12"/>
      <c r="B30" s="13" t="s">
        <v>38</v>
      </c>
      <c r="C30" s="18"/>
      <c r="D30" s="18"/>
    </row>
    <row r="31" spans="1:5">
      <c r="A31" s="12" t="s">
        <v>59</v>
      </c>
      <c r="B31" s="14" t="s">
        <v>40</v>
      </c>
      <c r="C31" s="18">
        <v>1347</v>
      </c>
      <c r="D31" s="18">
        <v>1364</v>
      </c>
      <c r="E31" s="41"/>
    </row>
    <row r="32" spans="1:5">
      <c r="A32" s="12" t="s">
        <v>60</v>
      </c>
      <c r="B32" s="14" t="s">
        <v>216</v>
      </c>
      <c r="C32" s="18">
        <v>2491</v>
      </c>
      <c r="D32" s="19">
        <v>2470</v>
      </c>
      <c r="E32" s="41"/>
    </row>
    <row r="33" spans="1:5">
      <c r="A33" s="12" t="s">
        <v>61</v>
      </c>
      <c r="B33" s="14" t="s">
        <v>42</v>
      </c>
      <c r="C33" s="18">
        <v>2201</v>
      </c>
      <c r="D33" s="18">
        <v>2162</v>
      </c>
      <c r="E33" s="41"/>
    </row>
    <row r="34" spans="1:5">
      <c r="A34" s="12" t="s">
        <v>62</v>
      </c>
      <c r="B34" s="14" t="s">
        <v>192</v>
      </c>
      <c r="C34" s="22">
        <v>1</v>
      </c>
      <c r="D34" s="22">
        <v>3</v>
      </c>
      <c r="E34" s="41"/>
    </row>
    <row r="35" spans="1:5">
      <c r="A35" s="12" t="s">
        <v>63</v>
      </c>
      <c r="B35" s="14" t="s">
        <v>193</v>
      </c>
      <c r="C35" s="18">
        <v>17</v>
      </c>
      <c r="D35" s="18">
        <v>16</v>
      </c>
      <c r="E35" s="41"/>
    </row>
    <row r="36" spans="1:5">
      <c r="A36" s="12" t="s">
        <v>64</v>
      </c>
      <c r="B36" s="14" t="s">
        <v>222</v>
      </c>
      <c r="C36" s="18">
        <v>2</v>
      </c>
      <c r="D36" s="18">
        <v>2</v>
      </c>
      <c r="E36" s="41"/>
    </row>
    <row r="37" spans="1:5">
      <c r="A37" s="12"/>
      <c r="B37" s="13"/>
      <c r="C37" s="20"/>
      <c r="D37" s="20"/>
    </row>
    <row r="38" spans="1:5" s="2" customFormat="1">
      <c r="A38" s="11" t="s">
        <v>65</v>
      </c>
      <c r="B38" s="23" t="s">
        <v>164</v>
      </c>
      <c r="C38" s="17">
        <f>+C39+C40</f>
        <v>402</v>
      </c>
      <c r="D38" s="17">
        <v>371</v>
      </c>
    </row>
    <row r="39" spans="1:5">
      <c r="A39" s="12" t="s">
        <v>66</v>
      </c>
      <c r="B39" s="1" t="s">
        <v>225</v>
      </c>
      <c r="C39" s="18">
        <v>367</v>
      </c>
      <c r="D39" s="18">
        <v>328</v>
      </c>
    </row>
    <row r="40" spans="1:5">
      <c r="A40" s="12" t="s">
        <v>67</v>
      </c>
      <c r="B40" s="1" t="s">
        <v>251</v>
      </c>
      <c r="C40" s="18">
        <v>35</v>
      </c>
      <c r="D40" s="18">
        <v>43</v>
      </c>
    </row>
    <row r="41" spans="1:5" ht="10.5" customHeight="1">
      <c r="A41" s="12"/>
      <c r="C41" s="18"/>
      <c r="D41" s="18"/>
    </row>
    <row r="42" spans="1:5" s="2" customFormat="1">
      <c r="A42" s="11" t="s">
        <v>68</v>
      </c>
      <c r="B42" s="2" t="s">
        <v>165</v>
      </c>
      <c r="C42" s="17">
        <v>246</v>
      </c>
      <c r="D42" s="17">
        <v>194</v>
      </c>
    </row>
    <row r="43" spans="1:5">
      <c r="A43" s="12" t="s">
        <v>69</v>
      </c>
      <c r="B43" s="1" t="s">
        <v>225</v>
      </c>
      <c r="C43" s="18">
        <v>243</v>
      </c>
      <c r="D43" s="18">
        <v>192</v>
      </c>
    </row>
    <row r="44" spans="1:5">
      <c r="A44" s="12" t="s">
        <v>70</v>
      </c>
      <c r="B44" s="1" t="s">
        <v>251</v>
      </c>
      <c r="C44" s="18">
        <v>3</v>
      </c>
      <c r="D44" s="18">
        <v>2</v>
      </c>
    </row>
    <row r="45" spans="1:5" ht="13.5" thickBot="1"/>
    <row r="46" spans="1:5">
      <c r="A46" s="167" t="s">
        <v>476</v>
      </c>
      <c r="B46" s="167"/>
      <c r="C46" s="167"/>
      <c r="D46" s="167"/>
    </row>
  </sheetData>
  <mergeCells count="2">
    <mergeCell ref="A1:D1"/>
    <mergeCell ref="A46:D46"/>
  </mergeCells>
  <phoneticPr fontId="0" type="noConversion"/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4" tint="-0.249977111117893"/>
  </sheetPr>
  <dimension ref="A1:H3"/>
  <sheetViews>
    <sheetView zoomScaleNormal="100" workbookViewId="0">
      <selection activeCell="A50" sqref="A50:I50"/>
    </sheetView>
  </sheetViews>
  <sheetFormatPr baseColWidth="10" defaultRowHeight="12.75"/>
  <cols>
    <col min="1" max="16384" width="11.42578125" style="5"/>
  </cols>
  <sheetData>
    <row r="1" spans="1:8" ht="26.25">
      <c r="A1" s="168" t="s">
        <v>304</v>
      </c>
      <c r="B1" s="168"/>
      <c r="C1" s="168"/>
      <c r="D1" s="168"/>
      <c r="E1" s="168"/>
      <c r="F1" s="168"/>
      <c r="G1" s="168"/>
      <c r="H1" s="168"/>
    </row>
    <row r="3" spans="1:8" ht="23.25">
      <c r="A3" s="169"/>
      <c r="B3" s="169"/>
      <c r="C3" s="169"/>
      <c r="D3" s="169"/>
      <c r="E3" s="169"/>
      <c r="F3" s="169"/>
      <c r="G3" s="169"/>
      <c r="H3" s="169"/>
    </row>
  </sheetData>
  <mergeCells count="2">
    <mergeCell ref="A1:H1"/>
    <mergeCell ref="A3:H3"/>
  </mergeCells>
  <pageMargins left="0.7" right="0.7" top="0.78740157499999996" bottom="0.78740157499999996" header="0.3" footer="0.3"/>
  <pageSetup paperSize="9" scale="97" orientation="portrait" verticalDpi="1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61">
    <tabColor theme="4" tint="-0.249977111117893"/>
  </sheetPr>
  <dimension ref="A1:M72"/>
  <sheetViews>
    <sheetView zoomScale="85" zoomScaleNormal="85" workbookViewId="0">
      <selection activeCell="A31" sqref="A31"/>
    </sheetView>
  </sheetViews>
  <sheetFormatPr baseColWidth="10" defaultRowHeight="15"/>
  <cols>
    <col min="1" max="1" width="19.5703125" style="75" bestFit="1" customWidth="1"/>
    <col min="2" max="2" width="8" style="75" customWidth="1"/>
    <col min="3" max="3" width="7.7109375" style="75" bestFit="1" customWidth="1"/>
    <col min="4" max="4" width="9.28515625" style="75" bestFit="1" customWidth="1"/>
    <col min="5" max="5" width="8.85546875" style="75" bestFit="1" customWidth="1"/>
    <col min="6" max="6" width="14.140625" style="75" bestFit="1" customWidth="1"/>
    <col min="7" max="7" width="9.28515625" style="75" bestFit="1" customWidth="1"/>
    <col min="8" max="8" width="9" style="75" bestFit="1" customWidth="1"/>
    <col min="9" max="9" width="9.28515625" style="75" bestFit="1" customWidth="1"/>
    <col min="10" max="10" width="10.28515625" style="75" bestFit="1" customWidth="1"/>
    <col min="11" max="11" width="9.28515625" style="75" bestFit="1" customWidth="1"/>
    <col min="12" max="12" width="15.140625" style="75" bestFit="1" customWidth="1"/>
    <col min="13" max="256" width="11.42578125" style="75"/>
    <col min="257" max="257" width="19.5703125" style="75" bestFit="1" customWidth="1"/>
    <col min="258" max="258" width="8" style="75" customWidth="1"/>
    <col min="259" max="259" width="7.7109375" style="75" bestFit="1" customWidth="1"/>
    <col min="260" max="260" width="9.28515625" style="75" bestFit="1" customWidth="1"/>
    <col min="261" max="261" width="8.85546875" style="75" bestFit="1" customWidth="1"/>
    <col min="262" max="262" width="14.140625" style="75" bestFit="1" customWidth="1"/>
    <col min="263" max="263" width="9.28515625" style="75" bestFit="1" customWidth="1"/>
    <col min="264" max="264" width="9" style="75" bestFit="1" customWidth="1"/>
    <col min="265" max="265" width="9.28515625" style="75" bestFit="1" customWidth="1"/>
    <col min="266" max="266" width="10.28515625" style="75" bestFit="1" customWidth="1"/>
    <col min="267" max="267" width="9.28515625" style="75" bestFit="1" customWidth="1"/>
    <col min="268" max="268" width="15.140625" style="75" bestFit="1" customWidth="1"/>
    <col min="269" max="512" width="11.42578125" style="75"/>
    <col min="513" max="513" width="19.5703125" style="75" bestFit="1" customWidth="1"/>
    <col min="514" max="514" width="8" style="75" customWidth="1"/>
    <col min="515" max="515" width="7.7109375" style="75" bestFit="1" customWidth="1"/>
    <col min="516" max="516" width="9.28515625" style="75" bestFit="1" customWidth="1"/>
    <col min="517" max="517" width="8.85546875" style="75" bestFit="1" customWidth="1"/>
    <col min="518" max="518" width="14.140625" style="75" bestFit="1" customWidth="1"/>
    <col min="519" max="519" width="9.28515625" style="75" bestFit="1" customWidth="1"/>
    <col min="520" max="520" width="9" style="75" bestFit="1" customWidth="1"/>
    <col min="521" max="521" width="9.28515625" style="75" bestFit="1" customWidth="1"/>
    <col min="522" max="522" width="10.28515625" style="75" bestFit="1" customWidth="1"/>
    <col min="523" max="523" width="9.28515625" style="75" bestFit="1" customWidth="1"/>
    <col min="524" max="524" width="15.140625" style="75" bestFit="1" customWidth="1"/>
    <col min="525" max="768" width="11.42578125" style="75"/>
    <col min="769" max="769" width="19.5703125" style="75" bestFit="1" customWidth="1"/>
    <col min="770" max="770" width="8" style="75" customWidth="1"/>
    <col min="771" max="771" width="7.7109375" style="75" bestFit="1" customWidth="1"/>
    <col min="772" max="772" width="9.28515625" style="75" bestFit="1" customWidth="1"/>
    <col min="773" max="773" width="8.85546875" style="75" bestFit="1" customWidth="1"/>
    <col min="774" max="774" width="14.140625" style="75" bestFit="1" customWidth="1"/>
    <col min="775" max="775" width="9.28515625" style="75" bestFit="1" customWidth="1"/>
    <col min="776" max="776" width="9" style="75" bestFit="1" customWidth="1"/>
    <col min="777" max="777" width="9.28515625" style="75" bestFit="1" customWidth="1"/>
    <col min="778" max="778" width="10.28515625" style="75" bestFit="1" customWidth="1"/>
    <col min="779" max="779" width="9.28515625" style="75" bestFit="1" customWidth="1"/>
    <col min="780" max="780" width="15.140625" style="75" bestFit="1" customWidth="1"/>
    <col min="781" max="1024" width="11.42578125" style="75"/>
    <col min="1025" max="1025" width="19.5703125" style="75" bestFit="1" customWidth="1"/>
    <col min="1026" max="1026" width="8" style="75" customWidth="1"/>
    <col min="1027" max="1027" width="7.7109375" style="75" bestFit="1" customWidth="1"/>
    <col min="1028" max="1028" width="9.28515625" style="75" bestFit="1" customWidth="1"/>
    <col min="1029" max="1029" width="8.85546875" style="75" bestFit="1" customWidth="1"/>
    <col min="1030" max="1030" width="14.140625" style="75" bestFit="1" customWidth="1"/>
    <col min="1031" max="1031" width="9.28515625" style="75" bestFit="1" customWidth="1"/>
    <col min="1032" max="1032" width="9" style="75" bestFit="1" customWidth="1"/>
    <col min="1033" max="1033" width="9.28515625" style="75" bestFit="1" customWidth="1"/>
    <col min="1034" max="1034" width="10.28515625" style="75" bestFit="1" customWidth="1"/>
    <col min="1035" max="1035" width="9.28515625" style="75" bestFit="1" customWidth="1"/>
    <col min="1036" max="1036" width="15.140625" style="75" bestFit="1" customWidth="1"/>
    <col min="1037" max="1280" width="11.42578125" style="75"/>
    <col min="1281" max="1281" width="19.5703125" style="75" bestFit="1" customWidth="1"/>
    <col min="1282" max="1282" width="8" style="75" customWidth="1"/>
    <col min="1283" max="1283" width="7.7109375" style="75" bestFit="1" customWidth="1"/>
    <col min="1284" max="1284" width="9.28515625" style="75" bestFit="1" customWidth="1"/>
    <col min="1285" max="1285" width="8.85546875" style="75" bestFit="1" customWidth="1"/>
    <col min="1286" max="1286" width="14.140625" style="75" bestFit="1" customWidth="1"/>
    <col min="1287" max="1287" width="9.28515625" style="75" bestFit="1" customWidth="1"/>
    <col min="1288" max="1288" width="9" style="75" bestFit="1" customWidth="1"/>
    <col min="1289" max="1289" width="9.28515625" style="75" bestFit="1" customWidth="1"/>
    <col min="1290" max="1290" width="10.28515625" style="75" bestFit="1" customWidth="1"/>
    <col min="1291" max="1291" width="9.28515625" style="75" bestFit="1" customWidth="1"/>
    <col min="1292" max="1292" width="15.140625" style="75" bestFit="1" customWidth="1"/>
    <col min="1293" max="1536" width="11.42578125" style="75"/>
    <col min="1537" max="1537" width="19.5703125" style="75" bestFit="1" customWidth="1"/>
    <col min="1538" max="1538" width="8" style="75" customWidth="1"/>
    <col min="1539" max="1539" width="7.7109375" style="75" bestFit="1" customWidth="1"/>
    <col min="1540" max="1540" width="9.28515625" style="75" bestFit="1" customWidth="1"/>
    <col min="1541" max="1541" width="8.85546875" style="75" bestFit="1" customWidth="1"/>
    <col min="1542" max="1542" width="14.140625" style="75" bestFit="1" customWidth="1"/>
    <col min="1543" max="1543" width="9.28515625" style="75" bestFit="1" customWidth="1"/>
    <col min="1544" max="1544" width="9" style="75" bestFit="1" customWidth="1"/>
    <col min="1545" max="1545" width="9.28515625" style="75" bestFit="1" customWidth="1"/>
    <col min="1546" max="1546" width="10.28515625" style="75" bestFit="1" customWidth="1"/>
    <col min="1547" max="1547" width="9.28515625" style="75" bestFit="1" customWidth="1"/>
    <col min="1548" max="1548" width="15.140625" style="75" bestFit="1" customWidth="1"/>
    <col min="1549" max="1792" width="11.42578125" style="75"/>
    <col min="1793" max="1793" width="19.5703125" style="75" bestFit="1" customWidth="1"/>
    <col min="1794" max="1794" width="8" style="75" customWidth="1"/>
    <col min="1795" max="1795" width="7.7109375" style="75" bestFit="1" customWidth="1"/>
    <col min="1796" max="1796" width="9.28515625" style="75" bestFit="1" customWidth="1"/>
    <col min="1797" max="1797" width="8.85546875" style="75" bestFit="1" customWidth="1"/>
    <col min="1798" max="1798" width="14.140625" style="75" bestFit="1" customWidth="1"/>
    <col min="1799" max="1799" width="9.28515625" style="75" bestFit="1" customWidth="1"/>
    <col min="1800" max="1800" width="9" style="75" bestFit="1" customWidth="1"/>
    <col min="1801" max="1801" width="9.28515625" style="75" bestFit="1" customWidth="1"/>
    <col min="1802" max="1802" width="10.28515625" style="75" bestFit="1" customWidth="1"/>
    <col min="1803" max="1803" width="9.28515625" style="75" bestFit="1" customWidth="1"/>
    <col min="1804" max="1804" width="15.140625" style="75" bestFit="1" customWidth="1"/>
    <col min="1805" max="2048" width="11.42578125" style="75"/>
    <col min="2049" max="2049" width="19.5703125" style="75" bestFit="1" customWidth="1"/>
    <col min="2050" max="2050" width="8" style="75" customWidth="1"/>
    <col min="2051" max="2051" width="7.7109375" style="75" bestFit="1" customWidth="1"/>
    <col min="2052" max="2052" width="9.28515625" style="75" bestFit="1" customWidth="1"/>
    <col min="2053" max="2053" width="8.85546875" style="75" bestFit="1" customWidth="1"/>
    <col min="2054" max="2054" width="14.140625" style="75" bestFit="1" customWidth="1"/>
    <col min="2055" max="2055" width="9.28515625" style="75" bestFit="1" customWidth="1"/>
    <col min="2056" max="2056" width="9" style="75" bestFit="1" customWidth="1"/>
    <col min="2057" max="2057" width="9.28515625" style="75" bestFit="1" customWidth="1"/>
    <col min="2058" max="2058" width="10.28515625" style="75" bestFit="1" customWidth="1"/>
    <col min="2059" max="2059" width="9.28515625" style="75" bestFit="1" customWidth="1"/>
    <col min="2060" max="2060" width="15.140625" style="75" bestFit="1" customWidth="1"/>
    <col min="2061" max="2304" width="11.42578125" style="75"/>
    <col min="2305" max="2305" width="19.5703125" style="75" bestFit="1" customWidth="1"/>
    <col min="2306" max="2306" width="8" style="75" customWidth="1"/>
    <col min="2307" max="2307" width="7.7109375" style="75" bestFit="1" customWidth="1"/>
    <col min="2308" max="2308" width="9.28515625" style="75" bestFit="1" customWidth="1"/>
    <col min="2309" max="2309" width="8.85546875" style="75" bestFit="1" customWidth="1"/>
    <col min="2310" max="2310" width="14.140625" style="75" bestFit="1" customWidth="1"/>
    <col min="2311" max="2311" width="9.28515625" style="75" bestFit="1" customWidth="1"/>
    <col min="2312" max="2312" width="9" style="75" bestFit="1" customWidth="1"/>
    <col min="2313" max="2313" width="9.28515625" style="75" bestFit="1" customWidth="1"/>
    <col min="2314" max="2314" width="10.28515625" style="75" bestFit="1" customWidth="1"/>
    <col min="2315" max="2315" width="9.28515625" style="75" bestFit="1" customWidth="1"/>
    <col min="2316" max="2316" width="15.140625" style="75" bestFit="1" customWidth="1"/>
    <col min="2317" max="2560" width="11.42578125" style="75"/>
    <col min="2561" max="2561" width="19.5703125" style="75" bestFit="1" customWidth="1"/>
    <col min="2562" max="2562" width="8" style="75" customWidth="1"/>
    <col min="2563" max="2563" width="7.7109375" style="75" bestFit="1" customWidth="1"/>
    <col min="2564" max="2564" width="9.28515625" style="75" bestFit="1" customWidth="1"/>
    <col min="2565" max="2565" width="8.85546875" style="75" bestFit="1" customWidth="1"/>
    <col min="2566" max="2566" width="14.140625" style="75" bestFit="1" customWidth="1"/>
    <col min="2567" max="2567" width="9.28515625" style="75" bestFit="1" customWidth="1"/>
    <col min="2568" max="2568" width="9" style="75" bestFit="1" customWidth="1"/>
    <col min="2569" max="2569" width="9.28515625" style="75" bestFit="1" customWidth="1"/>
    <col min="2570" max="2570" width="10.28515625" style="75" bestFit="1" customWidth="1"/>
    <col min="2571" max="2571" width="9.28515625" style="75" bestFit="1" customWidth="1"/>
    <col min="2572" max="2572" width="15.140625" style="75" bestFit="1" customWidth="1"/>
    <col min="2573" max="2816" width="11.42578125" style="75"/>
    <col min="2817" max="2817" width="19.5703125" style="75" bestFit="1" customWidth="1"/>
    <col min="2818" max="2818" width="8" style="75" customWidth="1"/>
    <col min="2819" max="2819" width="7.7109375" style="75" bestFit="1" customWidth="1"/>
    <col min="2820" max="2820" width="9.28515625" style="75" bestFit="1" customWidth="1"/>
    <col min="2821" max="2821" width="8.85546875" style="75" bestFit="1" customWidth="1"/>
    <col min="2822" max="2822" width="14.140625" style="75" bestFit="1" customWidth="1"/>
    <col min="2823" max="2823" width="9.28515625" style="75" bestFit="1" customWidth="1"/>
    <col min="2824" max="2824" width="9" style="75" bestFit="1" customWidth="1"/>
    <col min="2825" max="2825" width="9.28515625" style="75" bestFit="1" customWidth="1"/>
    <col min="2826" max="2826" width="10.28515625" style="75" bestFit="1" customWidth="1"/>
    <col min="2827" max="2827" width="9.28515625" style="75" bestFit="1" customWidth="1"/>
    <col min="2828" max="2828" width="15.140625" style="75" bestFit="1" customWidth="1"/>
    <col min="2829" max="3072" width="11.42578125" style="75"/>
    <col min="3073" max="3073" width="19.5703125" style="75" bestFit="1" customWidth="1"/>
    <col min="3074" max="3074" width="8" style="75" customWidth="1"/>
    <col min="3075" max="3075" width="7.7109375" style="75" bestFit="1" customWidth="1"/>
    <col min="3076" max="3076" width="9.28515625" style="75" bestFit="1" customWidth="1"/>
    <col min="3077" max="3077" width="8.85546875" style="75" bestFit="1" customWidth="1"/>
    <col min="3078" max="3078" width="14.140625" style="75" bestFit="1" customWidth="1"/>
    <col min="3079" max="3079" width="9.28515625" style="75" bestFit="1" customWidth="1"/>
    <col min="3080" max="3080" width="9" style="75" bestFit="1" customWidth="1"/>
    <col min="3081" max="3081" width="9.28515625" style="75" bestFit="1" customWidth="1"/>
    <col min="3082" max="3082" width="10.28515625" style="75" bestFit="1" customWidth="1"/>
    <col min="3083" max="3083" width="9.28515625" style="75" bestFit="1" customWidth="1"/>
    <col min="3084" max="3084" width="15.140625" style="75" bestFit="1" customWidth="1"/>
    <col min="3085" max="3328" width="11.42578125" style="75"/>
    <col min="3329" max="3329" width="19.5703125" style="75" bestFit="1" customWidth="1"/>
    <col min="3330" max="3330" width="8" style="75" customWidth="1"/>
    <col min="3331" max="3331" width="7.7109375" style="75" bestFit="1" customWidth="1"/>
    <col min="3332" max="3332" width="9.28515625" style="75" bestFit="1" customWidth="1"/>
    <col min="3333" max="3333" width="8.85546875" style="75" bestFit="1" customWidth="1"/>
    <col min="3334" max="3334" width="14.140625" style="75" bestFit="1" customWidth="1"/>
    <col min="3335" max="3335" width="9.28515625" style="75" bestFit="1" customWidth="1"/>
    <col min="3336" max="3336" width="9" style="75" bestFit="1" customWidth="1"/>
    <col min="3337" max="3337" width="9.28515625" style="75" bestFit="1" customWidth="1"/>
    <col min="3338" max="3338" width="10.28515625" style="75" bestFit="1" customWidth="1"/>
    <col min="3339" max="3339" width="9.28515625" style="75" bestFit="1" customWidth="1"/>
    <col min="3340" max="3340" width="15.140625" style="75" bestFit="1" customWidth="1"/>
    <col min="3341" max="3584" width="11.42578125" style="75"/>
    <col min="3585" max="3585" width="19.5703125" style="75" bestFit="1" customWidth="1"/>
    <col min="3586" max="3586" width="8" style="75" customWidth="1"/>
    <col min="3587" max="3587" width="7.7109375" style="75" bestFit="1" customWidth="1"/>
    <col min="3588" max="3588" width="9.28515625" style="75" bestFit="1" customWidth="1"/>
    <col min="3589" max="3589" width="8.85546875" style="75" bestFit="1" customWidth="1"/>
    <col min="3590" max="3590" width="14.140625" style="75" bestFit="1" customWidth="1"/>
    <col min="3591" max="3591" width="9.28515625" style="75" bestFit="1" customWidth="1"/>
    <col min="3592" max="3592" width="9" style="75" bestFit="1" customWidth="1"/>
    <col min="3593" max="3593" width="9.28515625" style="75" bestFit="1" customWidth="1"/>
    <col min="3594" max="3594" width="10.28515625" style="75" bestFit="1" customWidth="1"/>
    <col min="3595" max="3595" width="9.28515625" style="75" bestFit="1" customWidth="1"/>
    <col min="3596" max="3596" width="15.140625" style="75" bestFit="1" customWidth="1"/>
    <col min="3597" max="3840" width="11.42578125" style="75"/>
    <col min="3841" max="3841" width="19.5703125" style="75" bestFit="1" customWidth="1"/>
    <col min="3842" max="3842" width="8" style="75" customWidth="1"/>
    <col min="3843" max="3843" width="7.7109375" style="75" bestFit="1" customWidth="1"/>
    <col min="3844" max="3844" width="9.28515625" style="75" bestFit="1" customWidth="1"/>
    <col min="3845" max="3845" width="8.85546875" style="75" bestFit="1" customWidth="1"/>
    <col min="3846" max="3846" width="14.140625" style="75" bestFit="1" customWidth="1"/>
    <col min="3847" max="3847" width="9.28515625" style="75" bestFit="1" customWidth="1"/>
    <col min="3848" max="3848" width="9" style="75" bestFit="1" customWidth="1"/>
    <col min="3849" max="3849" width="9.28515625" style="75" bestFit="1" customWidth="1"/>
    <col min="3850" max="3850" width="10.28515625" style="75" bestFit="1" customWidth="1"/>
    <col min="3851" max="3851" width="9.28515625" style="75" bestFit="1" customWidth="1"/>
    <col min="3852" max="3852" width="15.140625" style="75" bestFit="1" customWidth="1"/>
    <col min="3853" max="4096" width="11.42578125" style="75"/>
    <col min="4097" max="4097" width="19.5703125" style="75" bestFit="1" customWidth="1"/>
    <col min="4098" max="4098" width="8" style="75" customWidth="1"/>
    <col min="4099" max="4099" width="7.7109375" style="75" bestFit="1" customWidth="1"/>
    <col min="4100" max="4100" width="9.28515625" style="75" bestFit="1" customWidth="1"/>
    <col min="4101" max="4101" width="8.85546875" style="75" bestFit="1" customWidth="1"/>
    <col min="4102" max="4102" width="14.140625" style="75" bestFit="1" customWidth="1"/>
    <col min="4103" max="4103" width="9.28515625" style="75" bestFit="1" customWidth="1"/>
    <col min="4104" max="4104" width="9" style="75" bestFit="1" customWidth="1"/>
    <col min="4105" max="4105" width="9.28515625" style="75" bestFit="1" customWidth="1"/>
    <col min="4106" max="4106" width="10.28515625" style="75" bestFit="1" customWidth="1"/>
    <col min="4107" max="4107" width="9.28515625" style="75" bestFit="1" customWidth="1"/>
    <col min="4108" max="4108" width="15.140625" style="75" bestFit="1" customWidth="1"/>
    <col min="4109" max="4352" width="11.42578125" style="75"/>
    <col min="4353" max="4353" width="19.5703125" style="75" bestFit="1" customWidth="1"/>
    <col min="4354" max="4354" width="8" style="75" customWidth="1"/>
    <col min="4355" max="4355" width="7.7109375" style="75" bestFit="1" customWidth="1"/>
    <col min="4356" max="4356" width="9.28515625" style="75" bestFit="1" customWidth="1"/>
    <col min="4357" max="4357" width="8.85546875" style="75" bestFit="1" customWidth="1"/>
    <col min="4358" max="4358" width="14.140625" style="75" bestFit="1" customWidth="1"/>
    <col min="4359" max="4359" width="9.28515625" style="75" bestFit="1" customWidth="1"/>
    <col min="4360" max="4360" width="9" style="75" bestFit="1" customWidth="1"/>
    <col min="4361" max="4361" width="9.28515625" style="75" bestFit="1" customWidth="1"/>
    <col min="4362" max="4362" width="10.28515625" style="75" bestFit="1" customWidth="1"/>
    <col min="4363" max="4363" width="9.28515625" style="75" bestFit="1" customWidth="1"/>
    <col min="4364" max="4364" width="15.140625" style="75" bestFit="1" customWidth="1"/>
    <col min="4365" max="4608" width="11.42578125" style="75"/>
    <col min="4609" max="4609" width="19.5703125" style="75" bestFit="1" customWidth="1"/>
    <col min="4610" max="4610" width="8" style="75" customWidth="1"/>
    <col min="4611" max="4611" width="7.7109375" style="75" bestFit="1" customWidth="1"/>
    <col min="4612" max="4612" width="9.28515625" style="75" bestFit="1" customWidth="1"/>
    <col min="4613" max="4613" width="8.85546875" style="75" bestFit="1" customWidth="1"/>
    <col min="4614" max="4614" width="14.140625" style="75" bestFit="1" customWidth="1"/>
    <col min="4615" max="4615" width="9.28515625" style="75" bestFit="1" customWidth="1"/>
    <col min="4616" max="4616" width="9" style="75" bestFit="1" customWidth="1"/>
    <col min="4617" max="4617" width="9.28515625" style="75" bestFit="1" customWidth="1"/>
    <col min="4618" max="4618" width="10.28515625" style="75" bestFit="1" customWidth="1"/>
    <col min="4619" max="4619" width="9.28515625" style="75" bestFit="1" customWidth="1"/>
    <col min="4620" max="4620" width="15.140625" style="75" bestFit="1" customWidth="1"/>
    <col min="4621" max="4864" width="11.42578125" style="75"/>
    <col min="4865" max="4865" width="19.5703125" style="75" bestFit="1" customWidth="1"/>
    <col min="4866" max="4866" width="8" style="75" customWidth="1"/>
    <col min="4867" max="4867" width="7.7109375" style="75" bestFit="1" customWidth="1"/>
    <col min="4868" max="4868" width="9.28515625" style="75" bestFit="1" customWidth="1"/>
    <col min="4869" max="4869" width="8.85546875" style="75" bestFit="1" customWidth="1"/>
    <col min="4870" max="4870" width="14.140625" style="75" bestFit="1" customWidth="1"/>
    <col min="4871" max="4871" width="9.28515625" style="75" bestFit="1" customWidth="1"/>
    <col min="4872" max="4872" width="9" style="75" bestFit="1" customWidth="1"/>
    <col min="4873" max="4873" width="9.28515625" style="75" bestFit="1" customWidth="1"/>
    <col min="4874" max="4874" width="10.28515625" style="75" bestFit="1" customWidth="1"/>
    <col min="4875" max="4875" width="9.28515625" style="75" bestFit="1" customWidth="1"/>
    <col min="4876" max="4876" width="15.140625" style="75" bestFit="1" customWidth="1"/>
    <col min="4877" max="5120" width="11.42578125" style="75"/>
    <col min="5121" max="5121" width="19.5703125" style="75" bestFit="1" customWidth="1"/>
    <col min="5122" max="5122" width="8" style="75" customWidth="1"/>
    <col min="5123" max="5123" width="7.7109375" style="75" bestFit="1" customWidth="1"/>
    <col min="5124" max="5124" width="9.28515625" style="75" bestFit="1" customWidth="1"/>
    <col min="5125" max="5125" width="8.85546875" style="75" bestFit="1" customWidth="1"/>
    <col min="5126" max="5126" width="14.140625" style="75" bestFit="1" customWidth="1"/>
    <col min="5127" max="5127" width="9.28515625" style="75" bestFit="1" customWidth="1"/>
    <col min="5128" max="5128" width="9" style="75" bestFit="1" customWidth="1"/>
    <col min="5129" max="5129" width="9.28515625" style="75" bestFit="1" customWidth="1"/>
    <col min="5130" max="5130" width="10.28515625" style="75" bestFit="1" customWidth="1"/>
    <col min="5131" max="5131" width="9.28515625" style="75" bestFit="1" customWidth="1"/>
    <col min="5132" max="5132" width="15.140625" style="75" bestFit="1" customWidth="1"/>
    <col min="5133" max="5376" width="11.42578125" style="75"/>
    <col min="5377" max="5377" width="19.5703125" style="75" bestFit="1" customWidth="1"/>
    <col min="5378" max="5378" width="8" style="75" customWidth="1"/>
    <col min="5379" max="5379" width="7.7109375" style="75" bestFit="1" customWidth="1"/>
    <col min="5380" max="5380" width="9.28515625" style="75" bestFit="1" customWidth="1"/>
    <col min="5381" max="5381" width="8.85546875" style="75" bestFit="1" customWidth="1"/>
    <col min="5382" max="5382" width="14.140625" style="75" bestFit="1" customWidth="1"/>
    <col min="5383" max="5383" width="9.28515625" style="75" bestFit="1" customWidth="1"/>
    <col min="5384" max="5384" width="9" style="75" bestFit="1" customWidth="1"/>
    <col min="5385" max="5385" width="9.28515625" style="75" bestFit="1" customWidth="1"/>
    <col min="5386" max="5386" width="10.28515625" style="75" bestFit="1" customWidth="1"/>
    <col min="5387" max="5387" width="9.28515625" style="75" bestFit="1" customWidth="1"/>
    <col min="5388" max="5388" width="15.140625" style="75" bestFit="1" customWidth="1"/>
    <col min="5389" max="5632" width="11.42578125" style="75"/>
    <col min="5633" max="5633" width="19.5703125" style="75" bestFit="1" customWidth="1"/>
    <col min="5634" max="5634" width="8" style="75" customWidth="1"/>
    <col min="5635" max="5635" width="7.7109375" style="75" bestFit="1" customWidth="1"/>
    <col min="5636" max="5636" width="9.28515625" style="75" bestFit="1" customWidth="1"/>
    <col min="5637" max="5637" width="8.85546875" style="75" bestFit="1" customWidth="1"/>
    <col min="5638" max="5638" width="14.140625" style="75" bestFit="1" customWidth="1"/>
    <col min="5639" max="5639" width="9.28515625" style="75" bestFit="1" customWidth="1"/>
    <col min="5640" max="5640" width="9" style="75" bestFit="1" customWidth="1"/>
    <col min="5641" max="5641" width="9.28515625" style="75" bestFit="1" customWidth="1"/>
    <col min="5642" max="5642" width="10.28515625" style="75" bestFit="1" customWidth="1"/>
    <col min="5643" max="5643" width="9.28515625" style="75" bestFit="1" customWidth="1"/>
    <col min="5644" max="5644" width="15.140625" style="75" bestFit="1" customWidth="1"/>
    <col min="5645" max="5888" width="11.42578125" style="75"/>
    <col min="5889" max="5889" width="19.5703125" style="75" bestFit="1" customWidth="1"/>
    <col min="5890" max="5890" width="8" style="75" customWidth="1"/>
    <col min="5891" max="5891" width="7.7109375" style="75" bestFit="1" customWidth="1"/>
    <col min="5892" max="5892" width="9.28515625" style="75" bestFit="1" customWidth="1"/>
    <col min="5893" max="5893" width="8.85546875" style="75" bestFit="1" customWidth="1"/>
    <col min="5894" max="5894" width="14.140625" style="75" bestFit="1" customWidth="1"/>
    <col min="5895" max="5895" width="9.28515625" style="75" bestFit="1" customWidth="1"/>
    <col min="5896" max="5896" width="9" style="75" bestFit="1" customWidth="1"/>
    <col min="5897" max="5897" width="9.28515625" style="75" bestFit="1" customWidth="1"/>
    <col min="5898" max="5898" width="10.28515625" style="75" bestFit="1" customWidth="1"/>
    <col min="5899" max="5899" width="9.28515625" style="75" bestFit="1" customWidth="1"/>
    <col min="5900" max="5900" width="15.140625" style="75" bestFit="1" customWidth="1"/>
    <col min="5901" max="6144" width="11.42578125" style="75"/>
    <col min="6145" max="6145" width="19.5703125" style="75" bestFit="1" customWidth="1"/>
    <col min="6146" max="6146" width="8" style="75" customWidth="1"/>
    <col min="6147" max="6147" width="7.7109375" style="75" bestFit="1" customWidth="1"/>
    <col min="6148" max="6148" width="9.28515625" style="75" bestFit="1" customWidth="1"/>
    <col min="6149" max="6149" width="8.85546875" style="75" bestFit="1" customWidth="1"/>
    <col min="6150" max="6150" width="14.140625" style="75" bestFit="1" customWidth="1"/>
    <col min="6151" max="6151" width="9.28515625" style="75" bestFit="1" customWidth="1"/>
    <col min="6152" max="6152" width="9" style="75" bestFit="1" customWidth="1"/>
    <col min="6153" max="6153" width="9.28515625" style="75" bestFit="1" customWidth="1"/>
    <col min="6154" max="6154" width="10.28515625" style="75" bestFit="1" customWidth="1"/>
    <col min="6155" max="6155" width="9.28515625" style="75" bestFit="1" customWidth="1"/>
    <col min="6156" max="6156" width="15.140625" style="75" bestFit="1" customWidth="1"/>
    <col min="6157" max="6400" width="11.42578125" style="75"/>
    <col min="6401" max="6401" width="19.5703125" style="75" bestFit="1" customWidth="1"/>
    <col min="6402" max="6402" width="8" style="75" customWidth="1"/>
    <col min="6403" max="6403" width="7.7109375" style="75" bestFit="1" customWidth="1"/>
    <col min="6404" max="6404" width="9.28515625" style="75" bestFit="1" customWidth="1"/>
    <col min="6405" max="6405" width="8.85546875" style="75" bestFit="1" customWidth="1"/>
    <col min="6406" max="6406" width="14.140625" style="75" bestFit="1" customWidth="1"/>
    <col min="6407" max="6407" width="9.28515625" style="75" bestFit="1" customWidth="1"/>
    <col min="6408" max="6408" width="9" style="75" bestFit="1" customWidth="1"/>
    <col min="6409" max="6409" width="9.28515625" style="75" bestFit="1" customWidth="1"/>
    <col min="6410" max="6410" width="10.28515625" style="75" bestFit="1" customWidth="1"/>
    <col min="6411" max="6411" width="9.28515625" style="75" bestFit="1" customWidth="1"/>
    <col min="6412" max="6412" width="15.140625" style="75" bestFit="1" customWidth="1"/>
    <col min="6413" max="6656" width="11.42578125" style="75"/>
    <col min="6657" max="6657" width="19.5703125" style="75" bestFit="1" customWidth="1"/>
    <col min="6658" max="6658" width="8" style="75" customWidth="1"/>
    <col min="6659" max="6659" width="7.7109375" style="75" bestFit="1" customWidth="1"/>
    <col min="6660" max="6660" width="9.28515625" style="75" bestFit="1" customWidth="1"/>
    <col min="6661" max="6661" width="8.85546875" style="75" bestFit="1" customWidth="1"/>
    <col min="6662" max="6662" width="14.140625" style="75" bestFit="1" customWidth="1"/>
    <col min="6663" max="6663" width="9.28515625" style="75" bestFit="1" customWidth="1"/>
    <col min="6664" max="6664" width="9" style="75" bestFit="1" customWidth="1"/>
    <col min="6665" max="6665" width="9.28515625" style="75" bestFit="1" customWidth="1"/>
    <col min="6666" max="6666" width="10.28515625" style="75" bestFit="1" customWidth="1"/>
    <col min="6667" max="6667" width="9.28515625" style="75" bestFit="1" customWidth="1"/>
    <col min="6668" max="6668" width="15.140625" style="75" bestFit="1" customWidth="1"/>
    <col min="6669" max="6912" width="11.42578125" style="75"/>
    <col min="6913" max="6913" width="19.5703125" style="75" bestFit="1" customWidth="1"/>
    <col min="6914" max="6914" width="8" style="75" customWidth="1"/>
    <col min="6915" max="6915" width="7.7109375" style="75" bestFit="1" customWidth="1"/>
    <col min="6916" max="6916" width="9.28515625" style="75" bestFit="1" customWidth="1"/>
    <col min="6917" max="6917" width="8.85546875" style="75" bestFit="1" customWidth="1"/>
    <col min="6918" max="6918" width="14.140625" style="75" bestFit="1" customWidth="1"/>
    <col min="6919" max="6919" width="9.28515625" style="75" bestFit="1" customWidth="1"/>
    <col min="6920" max="6920" width="9" style="75" bestFit="1" customWidth="1"/>
    <col min="6921" max="6921" width="9.28515625" style="75" bestFit="1" customWidth="1"/>
    <col min="6922" max="6922" width="10.28515625" style="75" bestFit="1" customWidth="1"/>
    <col min="6923" max="6923" width="9.28515625" style="75" bestFit="1" customWidth="1"/>
    <col min="6924" max="6924" width="15.140625" style="75" bestFit="1" customWidth="1"/>
    <col min="6925" max="7168" width="11.42578125" style="75"/>
    <col min="7169" max="7169" width="19.5703125" style="75" bestFit="1" customWidth="1"/>
    <col min="7170" max="7170" width="8" style="75" customWidth="1"/>
    <col min="7171" max="7171" width="7.7109375" style="75" bestFit="1" customWidth="1"/>
    <col min="7172" max="7172" width="9.28515625" style="75" bestFit="1" customWidth="1"/>
    <col min="7173" max="7173" width="8.85546875" style="75" bestFit="1" customWidth="1"/>
    <col min="7174" max="7174" width="14.140625" style="75" bestFit="1" customWidth="1"/>
    <col min="7175" max="7175" width="9.28515625" style="75" bestFit="1" customWidth="1"/>
    <col min="7176" max="7176" width="9" style="75" bestFit="1" customWidth="1"/>
    <col min="7177" max="7177" width="9.28515625" style="75" bestFit="1" customWidth="1"/>
    <col min="7178" max="7178" width="10.28515625" style="75" bestFit="1" customWidth="1"/>
    <col min="7179" max="7179" width="9.28515625" style="75" bestFit="1" customWidth="1"/>
    <col min="7180" max="7180" width="15.140625" style="75" bestFit="1" customWidth="1"/>
    <col min="7181" max="7424" width="11.42578125" style="75"/>
    <col min="7425" max="7425" width="19.5703125" style="75" bestFit="1" customWidth="1"/>
    <col min="7426" max="7426" width="8" style="75" customWidth="1"/>
    <col min="7427" max="7427" width="7.7109375" style="75" bestFit="1" customWidth="1"/>
    <col min="7428" max="7428" width="9.28515625" style="75" bestFit="1" customWidth="1"/>
    <col min="7429" max="7429" width="8.85546875" style="75" bestFit="1" customWidth="1"/>
    <col min="7430" max="7430" width="14.140625" style="75" bestFit="1" customWidth="1"/>
    <col min="7431" max="7431" width="9.28515625" style="75" bestFit="1" customWidth="1"/>
    <col min="7432" max="7432" width="9" style="75" bestFit="1" customWidth="1"/>
    <col min="7433" max="7433" width="9.28515625" style="75" bestFit="1" customWidth="1"/>
    <col min="7434" max="7434" width="10.28515625" style="75" bestFit="1" customWidth="1"/>
    <col min="7435" max="7435" width="9.28515625" style="75" bestFit="1" customWidth="1"/>
    <col min="7436" max="7436" width="15.140625" style="75" bestFit="1" customWidth="1"/>
    <col min="7437" max="7680" width="11.42578125" style="75"/>
    <col min="7681" max="7681" width="19.5703125" style="75" bestFit="1" customWidth="1"/>
    <col min="7682" max="7682" width="8" style="75" customWidth="1"/>
    <col min="7683" max="7683" width="7.7109375" style="75" bestFit="1" customWidth="1"/>
    <col min="7684" max="7684" width="9.28515625" style="75" bestFit="1" customWidth="1"/>
    <col min="7685" max="7685" width="8.85546875" style="75" bestFit="1" customWidth="1"/>
    <col min="7686" max="7686" width="14.140625" style="75" bestFit="1" customWidth="1"/>
    <col min="7687" max="7687" width="9.28515625" style="75" bestFit="1" customWidth="1"/>
    <col min="7688" max="7688" width="9" style="75" bestFit="1" customWidth="1"/>
    <col min="7689" max="7689" width="9.28515625" style="75" bestFit="1" customWidth="1"/>
    <col min="7690" max="7690" width="10.28515625" style="75" bestFit="1" customWidth="1"/>
    <col min="7691" max="7691" width="9.28515625" style="75" bestFit="1" customWidth="1"/>
    <col min="7692" max="7692" width="15.140625" style="75" bestFit="1" customWidth="1"/>
    <col min="7693" max="7936" width="11.42578125" style="75"/>
    <col min="7937" max="7937" width="19.5703125" style="75" bestFit="1" customWidth="1"/>
    <col min="7938" max="7938" width="8" style="75" customWidth="1"/>
    <col min="7939" max="7939" width="7.7109375" style="75" bestFit="1" customWidth="1"/>
    <col min="7940" max="7940" width="9.28515625" style="75" bestFit="1" customWidth="1"/>
    <col min="7941" max="7941" width="8.85546875" style="75" bestFit="1" customWidth="1"/>
    <col min="7942" max="7942" width="14.140625" style="75" bestFit="1" customWidth="1"/>
    <col min="7943" max="7943" width="9.28515625" style="75" bestFit="1" customWidth="1"/>
    <col min="7944" max="7944" width="9" style="75" bestFit="1" customWidth="1"/>
    <col min="7945" max="7945" width="9.28515625" style="75" bestFit="1" customWidth="1"/>
    <col min="7946" max="7946" width="10.28515625" style="75" bestFit="1" customWidth="1"/>
    <col min="7947" max="7947" width="9.28515625" style="75" bestFit="1" customWidth="1"/>
    <col min="7948" max="7948" width="15.140625" style="75" bestFit="1" customWidth="1"/>
    <col min="7949" max="8192" width="11.42578125" style="75"/>
    <col min="8193" max="8193" width="19.5703125" style="75" bestFit="1" customWidth="1"/>
    <col min="8194" max="8194" width="8" style="75" customWidth="1"/>
    <col min="8195" max="8195" width="7.7109375" style="75" bestFit="1" customWidth="1"/>
    <col min="8196" max="8196" width="9.28515625" style="75" bestFit="1" customWidth="1"/>
    <col min="8197" max="8197" width="8.85546875" style="75" bestFit="1" customWidth="1"/>
    <col min="8198" max="8198" width="14.140625" style="75" bestFit="1" customWidth="1"/>
    <col min="8199" max="8199" width="9.28515625" style="75" bestFit="1" customWidth="1"/>
    <col min="8200" max="8200" width="9" style="75" bestFit="1" customWidth="1"/>
    <col min="8201" max="8201" width="9.28515625" style="75" bestFit="1" customWidth="1"/>
    <col min="8202" max="8202" width="10.28515625" style="75" bestFit="1" customWidth="1"/>
    <col min="8203" max="8203" width="9.28515625" style="75" bestFit="1" customWidth="1"/>
    <col min="8204" max="8204" width="15.140625" style="75" bestFit="1" customWidth="1"/>
    <col min="8205" max="8448" width="11.42578125" style="75"/>
    <col min="8449" max="8449" width="19.5703125" style="75" bestFit="1" customWidth="1"/>
    <col min="8450" max="8450" width="8" style="75" customWidth="1"/>
    <col min="8451" max="8451" width="7.7109375" style="75" bestFit="1" customWidth="1"/>
    <col min="8452" max="8452" width="9.28515625" style="75" bestFit="1" customWidth="1"/>
    <col min="8453" max="8453" width="8.85546875" style="75" bestFit="1" customWidth="1"/>
    <col min="8454" max="8454" width="14.140625" style="75" bestFit="1" customWidth="1"/>
    <col min="8455" max="8455" width="9.28515625" style="75" bestFit="1" customWidth="1"/>
    <col min="8456" max="8456" width="9" style="75" bestFit="1" customWidth="1"/>
    <col min="8457" max="8457" width="9.28515625" style="75" bestFit="1" customWidth="1"/>
    <col min="8458" max="8458" width="10.28515625" style="75" bestFit="1" customWidth="1"/>
    <col min="8459" max="8459" width="9.28515625" style="75" bestFit="1" customWidth="1"/>
    <col min="8460" max="8460" width="15.140625" style="75" bestFit="1" customWidth="1"/>
    <col min="8461" max="8704" width="11.42578125" style="75"/>
    <col min="8705" max="8705" width="19.5703125" style="75" bestFit="1" customWidth="1"/>
    <col min="8706" max="8706" width="8" style="75" customWidth="1"/>
    <col min="8707" max="8707" width="7.7109375" style="75" bestFit="1" customWidth="1"/>
    <col min="8708" max="8708" width="9.28515625" style="75" bestFit="1" customWidth="1"/>
    <col min="8709" max="8709" width="8.85546875" style="75" bestFit="1" customWidth="1"/>
    <col min="8710" max="8710" width="14.140625" style="75" bestFit="1" customWidth="1"/>
    <col min="8711" max="8711" width="9.28515625" style="75" bestFit="1" customWidth="1"/>
    <col min="8712" max="8712" width="9" style="75" bestFit="1" customWidth="1"/>
    <col min="8713" max="8713" width="9.28515625" style="75" bestFit="1" customWidth="1"/>
    <col min="8714" max="8714" width="10.28515625" style="75" bestFit="1" customWidth="1"/>
    <col min="8715" max="8715" width="9.28515625" style="75" bestFit="1" customWidth="1"/>
    <col min="8716" max="8716" width="15.140625" style="75" bestFit="1" customWidth="1"/>
    <col min="8717" max="8960" width="11.42578125" style="75"/>
    <col min="8961" max="8961" width="19.5703125" style="75" bestFit="1" customWidth="1"/>
    <col min="8962" max="8962" width="8" style="75" customWidth="1"/>
    <col min="8963" max="8963" width="7.7109375" style="75" bestFit="1" customWidth="1"/>
    <col min="8964" max="8964" width="9.28515625" style="75" bestFit="1" customWidth="1"/>
    <col min="8965" max="8965" width="8.85546875" style="75" bestFit="1" customWidth="1"/>
    <col min="8966" max="8966" width="14.140625" style="75" bestFit="1" customWidth="1"/>
    <col min="8967" max="8967" width="9.28515625" style="75" bestFit="1" customWidth="1"/>
    <col min="8968" max="8968" width="9" style="75" bestFit="1" customWidth="1"/>
    <col min="8969" max="8969" width="9.28515625" style="75" bestFit="1" customWidth="1"/>
    <col min="8970" max="8970" width="10.28515625" style="75" bestFit="1" customWidth="1"/>
    <col min="8971" max="8971" width="9.28515625" style="75" bestFit="1" customWidth="1"/>
    <col min="8972" max="8972" width="15.140625" style="75" bestFit="1" customWidth="1"/>
    <col min="8973" max="9216" width="11.42578125" style="75"/>
    <col min="9217" max="9217" width="19.5703125" style="75" bestFit="1" customWidth="1"/>
    <col min="9218" max="9218" width="8" style="75" customWidth="1"/>
    <col min="9219" max="9219" width="7.7109375" style="75" bestFit="1" customWidth="1"/>
    <col min="9220" max="9220" width="9.28515625" style="75" bestFit="1" customWidth="1"/>
    <col min="9221" max="9221" width="8.85546875" style="75" bestFit="1" customWidth="1"/>
    <col min="9222" max="9222" width="14.140625" style="75" bestFit="1" customWidth="1"/>
    <col min="9223" max="9223" width="9.28515625" style="75" bestFit="1" customWidth="1"/>
    <col min="9224" max="9224" width="9" style="75" bestFit="1" customWidth="1"/>
    <col min="9225" max="9225" width="9.28515625" style="75" bestFit="1" customWidth="1"/>
    <col min="9226" max="9226" width="10.28515625" style="75" bestFit="1" customWidth="1"/>
    <col min="9227" max="9227" width="9.28515625" style="75" bestFit="1" customWidth="1"/>
    <col min="9228" max="9228" width="15.140625" style="75" bestFit="1" customWidth="1"/>
    <col min="9229" max="9472" width="11.42578125" style="75"/>
    <col min="9473" max="9473" width="19.5703125" style="75" bestFit="1" customWidth="1"/>
    <col min="9474" max="9474" width="8" style="75" customWidth="1"/>
    <col min="9475" max="9475" width="7.7109375" style="75" bestFit="1" customWidth="1"/>
    <col min="9476" max="9476" width="9.28515625" style="75" bestFit="1" customWidth="1"/>
    <col min="9477" max="9477" width="8.85546875" style="75" bestFit="1" customWidth="1"/>
    <col min="9478" max="9478" width="14.140625" style="75" bestFit="1" customWidth="1"/>
    <col min="9479" max="9479" width="9.28515625" style="75" bestFit="1" customWidth="1"/>
    <col min="9480" max="9480" width="9" style="75" bestFit="1" customWidth="1"/>
    <col min="9481" max="9481" width="9.28515625" style="75" bestFit="1" customWidth="1"/>
    <col min="9482" max="9482" width="10.28515625" style="75" bestFit="1" customWidth="1"/>
    <col min="9483" max="9483" width="9.28515625" style="75" bestFit="1" customWidth="1"/>
    <col min="9484" max="9484" width="15.140625" style="75" bestFit="1" customWidth="1"/>
    <col min="9485" max="9728" width="11.42578125" style="75"/>
    <col min="9729" max="9729" width="19.5703125" style="75" bestFit="1" customWidth="1"/>
    <col min="9730" max="9730" width="8" style="75" customWidth="1"/>
    <col min="9731" max="9731" width="7.7109375" style="75" bestFit="1" customWidth="1"/>
    <col min="9732" max="9732" width="9.28515625" style="75" bestFit="1" customWidth="1"/>
    <col min="9733" max="9733" width="8.85546875" style="75" bestFit="1" customWidth="1"/>
    <col min="9734" max="9734" width="14.140625" style="75" bestFit="1" customWidth="1"/>
    <col min="9735" max="9735" width="9.28515625" style="75" bestFit="1" customWidth="1"/>
    <col min="9736" max="9736" width="9" style="75" bestFit="1" customWidth="1"/>
    <col min="9737" max="9737" width="9.28515625" style="75" bestFit="1" customWidth="1"/>
    <col min="9738" max="9738" width="10.28515625" style="75" bestFit="1" customWidth="1"/>
    <col min="9739" max="9739" width="9.28515625" style="75" bestFit="1" customWidth="1"/>
    <col min="9740" max="9740" width="15.140625" style="75" bestFit="1" customWidth="1"/>
    <col min="9741" max="9984" width="11.42578125" style="75"/>
    <col min="9985" max="9985" width="19.5703125" style="75" bestFit="1" customWidth="1"/>
    <col min="9986" max="9986" width="8" style="75" customWidth="1"/>
    <col min="9987" max="9987" width="7.7109375" style="75" bestFit="1" customWidth="1"/>
    <col min="9988" max="9988" width="9.28515625" style="75" bestFit="1" customWidth="1"/>
    <col min="9989" max="9989" width="8.85546875" style="75" bestFit="1" customWidth="1"/>
    <col min="9990" max="9990" width="14.140625" style="75" bestFit="1" customWidth="1"/>
    <col min="9991" max="9991" width="9.28515625" style="75" bestFit="1" customWidth="1"/>
    <col min="9992" max="9992" width="9" style="75" bestFit="1" customWidth="1"/>
    <col min="9993" max="9993" width="9.28515625" style="75" bestFit="1" customWidth="1"/>
    <col min="9994" max="9994" width="10.28515625" style="75" bestFit="1" customWidth="1"/>
    <col min="9995" max="9995" width="9.28515625" style="75" bestFit="1" customWidth="1"/>
    <col min="9996" max="9996" width="15.140625" style="75" bestFit="1" customWidth="1"/>
    <col min="9997" max="10240" width="11.42578125" style="75"/>
    <col min="10241" max="10241" width="19.5703125" style="75" bestFit="1" customWidth="1"/>
    <col min="10242" max="10242" width="8" style="75" customWidth="1"/>
    <col min="10243" max="10243" width="7.7109375" style="75" bestFit="1" customWidth="1"/>
    <col min="10244" max="10244" width="9.28515625" style="75" bestFit="1" customWidth="1"/>
    <col min="10245" max="10245" width="8.85546875" style="75" bestFit="1" customWidth="1"/>
    <col min="10246" max="10246" width="14.140625" style="75" bestFit="1" customWidth="1"/>
    <col min="10247" max="10247" width="9.28515625" style="75" bestFit="1" customWidth="1"/>
    <col min="10248" max="10248" width="9" style="75" bestFit="1" customWidth="1"/>
    <col min="10249" max="10249" width="9.28515625" style="75" bestFit="1" customWidth="1"/>
    <col min="10250" max="10250" width="10.28515625" style="75" bestFit="1" customWidth="1"/>
    <col min="10251" max="10251" width="9.28515625" style="75" bestFit="1" customWidth="1"/>
    <col min="10252" max="10252" width="15.140625" style="75" bestFit="1" customWidth="1"/>
    <col min="10253" max="10496" width="11.42578125" style="75"/>
    <col min="10497" max="10497" width="19.5703125" style="75" bestFit="1" customWidth="1"/>
    <col min="10498" max="10498" width="8" style="75" customWidth="1"/>
    <col min="10499" max="10499" width="7.7109375" style="75" bestFit="1" customWidth="1"/>
    <col min="10500" max="10500" width="9.28515625" style="75" bestFit="1" customWidth="1"/>
    <col min="10501" max="10501" width="8.85546875" style="75" bestFit="1" customWidth="1"/>
    <col min="10502" max="10502" width="14.140625" style="75" bestFit="1" customWidth="1"/>
    <col min="10503" max="10503" width="9.28515625" style="75" bestFit="1" customWidth="1"/>
    <col min="10504" max="10504" width="9" style="75" bestFit="1" customWidth="1"/>
    <col min="10505" max="10505" width="9.28515625" style="75" bestFit="1" customWidth="1"/>
    <col min="10506" max="10506" width="10.28515625" style="75" bestFit="1" customWidth="1"/>
    <col min="10507" max="10507" width="9.28515625" style="75" bestFit="1" customWidth="1"/>
    <col min="10508" max="10508" width="15.140625" style="75" bestFit="1" customWidth="1"/>
    <col min="10509" max="10752" width="11.42578125" style="75"/>
    <col min="10753" max="10753" width="19.5703125" style="75" bestFit="1" customWidth="1"/>
    <col min="10754" max="10754" width="8" style="75" customWidth="1"/>
    <col min="10755" max="10755" width="7.7109375" style="75" bestFit="1" customWidth="1"/>
    <col min="10756" max="10756" width="9.28515625" style="75" bestFit="1" customWidth="1"/>
    <col min="10757" max="10757" width="8.85546875" style="75" bestFit="1" customWidth="1"/>
    <col min="10758" max="10758" width="14.140625" style="75" bestFit="1" customWidth="1"/>
    <col min="10759" max="10759" width="9.28515625" style="75" bestFit="1" customWidth="1"/>
    <col min="10760" max="10760" width="9" style="75" bestFit="1" customWidth="1"/>
    <col min="10761" max="10761" width="9.28515625" style="75" bestFit="1" customWidth="1"/>
    <col min="10762" max="10762" width="10.28515625" style="75" bestFit="1" customWidth="1"/>
    <col min="10763" max="10763" width="9.28515625" style="75" bestFit="1" customWidth="1"/>
    <col min="10764" max="10764" width="15.140625" style="75" bestFit="1" customWidth="1"/>
    <col min="10765" max="11008" width="11.42578125" style="75"/>
    <col min="11009" max="11009" width="19.5703125" style="75" bestFit="1" customWidth="1"/>
    <col min="11010" max="11010" width="8" style="75" customWidth="1"/>
    <col min="11011" max="11011" width="7.7109375" style="75" bestFit="1" customWidth="1"/>
    <col min="11012" max="11012" width="9.28515625" style="75" bestFit="1" customWidth="1"/>
    <col min="11013" max="11013" width="8.85546875" style="75" bestFit="1" customWidth="1"/>
    <col min="11014" max="11014" width="14.140625" style="75" bestFit="1" customWidth="1"/>
    <col min="11015" max="11015" width="9.28515625" style="75" bestFit="1" customWidth="1"/>
    <col min="11016" max="11016" width="9" style="75" bestFit="1" customWidth="1"/>
    <col min="11017" max="11017" width="9.28515625" style="75" bestFit="1" customWidth="1"/>
    <col min="11018" max="11018" width="10.28515625" style="75" bestFit="1" customWidth="1"/>
    <col min="11019" max="11019" width="9.28515625" style="75" bestFit="1" customWidth="1"/>
    <col min="11020" max="11020" width="15.140625" style="75" bestFit="1" customWidth="1"/>
    <col min="11021" max="11264" width="11.42578125" style="75"/>
    <col min="11265" max="11265" width="19.5703125" style="75" bestFit="1" customWidth="1"/>
    <col min="11266" max="11266" width="8" style="75" customWidth="1"/>
    <col min="11267" max="11267" width="7.7109375" style="75" bestFit="1" customWidth="1"/>
    <col min="11268" max="11268" width="9.28515625" style="75" bestFit="1" customWidth="1"/>
    <col min="11269" max="11269" width="8.85546875" style="75" bestFit="1" customWidth="1"/>
    <col min="11270" max="11270" width="14.140625" style="75" bestFit="1" customWidth="1"/>
    <col min="11271" max="11271" width="9.28515625" style="75" bestFit="1" customWidth="1"/>
    <col min="11272" max="11272" width="9" style="75" bestFit="1" customWidth="1"/>
    <col min="11273" max="11273" width="9.28515625" style="75" bestFit="1" customWidth="1"/>
    <col min="11274" max="11274" width="10.28515625" style="75" bestFit="1" customWidth="1"/>
    <col min="11275" max="11275" width="9.28515625" style="75" bestFit="1" customWidth="1"/>
    <col min="11276" max="11276" width="15.140625" style="75" bestFit="1" customWidth="1"/>
    <col min="11277" max="11520" width="11.42578125" style="75"/>
    <col min="11521" max="11521" width="19.5703125" style="75" bestFit="1" customWidth="1"/>
    <col min="11522" max="11522" width="8" style="75" customWidth="1"/>
    <col min="11523" max="11523" width="7.7109375" style="75" bestFit="1" customWidth="1"/>
    <col min="11524" max="11524" width="9.28515625" style="75" bestFit="1" customWidth="1"/>
    <col min="11525" max="11525" width="8.85546875" style="75" bestFit="1" customWidth="1"/>
    <col min="11526" max="11526" width="14.140625" style="75" bestFit="1" customWidth="1"/>
    <col min="11527" max="11527" width="9.28515625" style="75" bestFit="1" customWidth="1"/>
    <col min="11528" max="11528" width="9" style="75" bestFit="1" customWidth="1"/>
    <col min="11529" max="11529" width="9.28515625" style="75" bestFit="1" customWidth="1"/>
    <col min="11530" max="11530" width="10.28515625" style="75" bestFit="1" customWidth="1"/>
    <col min="11531" max="11531" width="9.28515625" style="75" bestFit="1" customWidth="1"/>
    <col min="11532" max="11532" width="15.140625" style="75" bestFit="1" customWidth="1"/>
    <col min="11533" max="11776" width="11.42578125" style="75"/>
    <col min="11777" max="11777" width="19.5703125" style="75" bestFit="1" customWidth="1"/>
    <col min="11778" max="11778" width="8" style="75" customWidth="1"/>
    <col min="11779" max="11779" width="7.7109375" style="75" bestFit="1" customWidth="1"/>
    <col min="11780" max="11780" width="9.28515625" style="75" bestFit="1" customWidth="1"/>
    <col min="11781" max="11781" width="8.85546875" style="75" bestFit="1" customWidth="1"/>
    <col min="11782" max="11782" width="14.140625" style="75" bestFit="1" customWidth="1"/>
    <col min="11783" max="11783" width="9.28515625" style="75" bestFit="1" customWidth="1"/>
    <col min="11784" max="11784" width="9" style="75" bestFit="1" customWidth="1"/>
    <col min="11785" max="11785" width="9.28515625" style="75" bestFit="1" customWidth="1"/>
    <col min="11786" max="11786" width="10.28515625" style="75" bestFit="1" customWidth="1"/>
    <col min="11787" max="11787" width="9.28515625" style="75" bestFit="1" customWidth="1"/>
    <col min="11788" max="11788" width="15.140625" style="75" bestFit="1" customWidth="1"/>
    <col min="11789" max="12032" width="11.42578125" style="75"/>
    <col min="12033" max="12033" width="19.5703125" style="75" bestFit="1" customWidth="1"/>
    <col min="12034" max="12034" width="8" style="75" customWidth="1"/>
    <col min="12035" max="12035" width="7.7109375" style="75" bestFit="1" customWidth="1"/>
    <col min="12036" max="12036" width="9.28515625" style="75" bestFit="1" customWidth="1"/>
    <col min="12037" max="12037" width="8.85546875" style="75" bestFit="1" customWidth="1"/>
    <col min="12038" max="12038" width="14.140625" style="75" bestFit="1" customWidth="1"/>
    <col min="12039" max="12039" width="9.28515625" style="75" bestFit="1" customWidth="1"/>
    <col min="12040" max="12040" width="9" style="75" bestFit="1" customWidth="1"/>
    <col min="12041" max="12041" width="9.28515625" style="75" bestFit="1" customWidth="1"/>
    <col min="12042" max="12042" width="10.28515625" style="75" bestFit="1" customWidth="1"/>
    <col min="12043" max="12043" width="9.28515625" style="75" bestFit="1" customWidth="1"/>
    <col min="12044" max="12044" width="15.140625" style="75" bestFit="1" customWidth="1"/>
    <col min="12045" max="12288" width="11.42578125" style="75"/>
    <col min="12289" max="12289" width="19.5703125" style="75" bestFit="1" customWidth="1"/>
    <col min="12290" max="12290" width="8" style="75" customWidth="1"/>
    <col min="12291" max="12291" width="7.7109375" style="75" bestFit="1" customWidth="1"/>
    <col min="12292" max="12292" width="9.28515625" style="75" bestFit="1" customWidth="1"/>
    <col min="12293" max="12293" width="8.85546875" style="75" bestFit="1" customWidth="1"/>
    <col min="12294" max="12294" width="14.140625" style="75" bestFit="1" customWidth="1"/>
    <col min="12295" max="12295" width="9.28515625" style="75" bestFit="1" customWidth="1"/>
    <col min="12296" max="12296" width="9" style="75" bestFit="1" customWidth="1"/>
    <col min="12297" max="12297" width="9.28515625" style="75" bestFit="1" customWidth="1"/>
    <col min="12298" max="12298" width="10.28515625" style="75" bestFit="1" customWidth="1"/>
    <col min="12299" max="12299" width="9.28515625" style="75" bestFit="1" customWidth="1"/>
    <col min="12300" max="12300" width="15.140625" style="75" bestFit="1" customWidth="1"/>
    <col min="12301" max="12544" width="11.42578125" style="75"/>
    <col min="12545" max="12545" width="19.5703125" style="75" bestFit="1" customWidth="1"/>
    <col min="12546" max="12546" width="8" style="75" customWidth="1"/>
    <col min="12547" max="12547" width="7.7109375" style="75" bestFit="1" customWidth="1"/>
    <col min="12548" max="12548" width="9.28515625" style="75" bestFit="1" customWidth="1"/>
    <col min="12549" max="12549" width="8.85546875" style="75" bestFit="1" customWidth="1"/>
    <col min="12550" max="12550" width="14.140625" style="75" bestFit="1" customWidth="1"/>
    <col min="12551" max="12551" width="9.28515625" style="75" bestFit="1" customWidth="1"/>
    <col min="12552" max="12552" width="9" style="75" bestFit="1" customWidth="1"/>
    <col min="12553" max="12553" width="9.28515625" style="75" bestFit="1" customWidth="1"/>
    <col min="12554" max="12554" width="10.28515625" style="75" bestFit="1" customWidth="1"/>
    <col min="12555" max="12555" width="9.28515625" style="75" bestFit="1" customWidth="1"/>
    <col min="12556" max="12556" width="15.140625" style="75" bestFit="1" customWidth="1"/>
    <col min="12557" max="12800" width="11.42578125" style="75"/>
    <col min="12801" max="12801" width="19.5703125" style="75" bestFit="1" customWidth="1"/>
    <col min="12802" max="12802" width="8" style="75" customWidth="1"/>
    <col min="12803" max="12803" width="7.7109375" style="75" bestFit="1" customWidth="1"/>
    <col min="12804" max="12804" width="9.28515625" style="75" bestFit="1" customWidth="1"/>
    <col min="12805" max="12805" width="8.85546875" style="75" bestFit="1" customWidth="1"/>
    <col min="12806" max="12806" width="14.140625" style="75" bestFit="1" customWidth="1"/>
    <col min="12807" max="12807" width="9.28515625" style="75" bestFit="1" customWidth="1"/>
    <col min="12808" max="12808" width="9" style="75" bestFit="1" customWidth="1"/>
    <col min="12809" max="12809" width="9.28515625" style="75" bestFit="1" customWidth="1"/>
    <col min="12810" max="12810" width="10.28515625" style="75" bestFit="1" customWidth="1"/>
    <col min="12811" max="12811" width="9.28515625" style="75" bestFit="1" customWidth="1"/>
    <col min="12812" max="12812" width="15.140625" style="75" bestFit="1" customWidth="1"/>
    <col min="12813" max="13056" width="11.42578125" style="75"/>
    <col min="13057" max="13057" width="19.5703125" style="75" bestFit="1" customWidth="1"/>
    <col min="13058" max="13058" width="8" style="75" customWidth="1"/>
    <col min="13059" max="13059" width="7.7109375" style="75" bestFit="1" customWidth="1"/>
    <col min="13060" max="13060" width="9.28515625" style="75" bestFit="1" customWidth="1"/>
    <col min="13061" max="13061" width="8.85546875" style="75" bestFit="1" customWidth="1"/>
    <col min="13062" max="13062" width="14.140625" style="75" bestFit="1" customWidth="1"/>
    <col min="13063" max="13063" width="9.28515625" style="75" bestFit="1" customWidth="1"/>
    <col min="13064" max="13064" width="9" style="75" bestFit="1" customWidth="1"/>
    <col min="13065" max="13065" width="9.28515625" style="75" bestFit="1" customWidth="1"/>
    <col min="13066" max="13066" width="10.28515625" style="75" bestFit="1" customWidth="1"/>
    <col min="13067" max="13067" width="9.28515625" style="75" bestFit="1" customWidth="1"/>
    <col min="13068" max="13068" width="15.140625" style="75" bestFit="1" customWidth="1"/>
    <col min="13069" max="13312" width="11.42578125" style="75"/>
    <col min="13313" max="13313" width="19.5703125" style="75" bestFit="1" customWidth="1"/>
    <col min="13314" max="13314" width="8" style="75" customWidth="1"/>
    <col min="13315" max="13315" width="7.7109375" style="75" bestFit="1" customWidth="1"/>
    <col min="13316" max="13316" width="9.28515625" style="75" bestFit="1" customWidth="1"/>
    <col min="13317" max="13317" width="8.85546875" style="75" bestFit="1" customWidth="1"/>
    <col min="13318" max="13318" width="14.140625" style="75" bestFit="1" customWidth="1"/>
    <col min="13319" max="13319" width="9.28515625" style="75" bestFit="1" customWidth="1"/>
    <col min="13320" max="13320" width="9" style="75" bestFit="1" customWidth="1"/>
    <col min="13321" max="13321" width="9.28515625" style="75" bestFit="1" customWidth="1"/>
    <col min="13322" max="13322" width="10.28515625" style="75" bestFit="1" customWidth="1"/>
    <col min="13323" max="13323" width="9.28515625" style="75" bestFit="1" customWidth="1"/>
    <col min="13324" max="13324" width="15.140625" style="75" bestFit="1" customWidth="1"/>
    <col min="13325" max="13568" width="11.42578125" style="75"/>
    <col min="13569" max="13569" width="19.5703125" style="75" bestFit="1" customWidth="1"/>
    <col min="13570" max="13570" width="8" style="75" customWidth="1"/>
    <col min="13571" max="13571" width="7.7109375" style="75" bestFit="1" customWidth="1"/>
    <col min="13572" max="13572" width="9.28515625" style="75" bestFit="1" customWidth="1"/>
    <col min="13573" max="13573" width="8.85546875" style="75" bestFit="1" customWidth="1"/>
    <col min="13574" max="13574" width="14.140625" style="75" bestFit="1" customWidth="1"/>
    <col min="13575" max="13575" width="9.28515625" style="75" bestFit="1" customWidth="1"/>
    <col min="13576" max="13576" width="9" style="75" bestFit="1" customWidth="1"/>
    <col min="13577" max="13577" width="9.28515625" style="75" bestFit="1" customWidth="1"/>
    <col min="13578" max="13578" width="10.28515625" style="75" bestFit="1" customWidth="1"/>
    <col min="13579" max="13579" width="9.28515625" style="75" bestFit="1" customWidth="1"/>
    <col min="13580" max="13580" width="15.140625" style="75" bestFit="1" customWidth="1"/>
    <col min="13581" max="13824" width="11.42578125" style="75"/>
    <col min="13825" max="13825" width="19.5703125" style="75" bestFit="1" customWidth="1"/>
    <col min="13826" max="13826" width="8" style="75" customWidth="1"/>
    <col min="13827" max="13827" width="7.7109375" style="75" bestFit="1" customWidth="1"/>
    <col min="13828" max="13828" width="9.28515625" style="75" bestFit="1" customWidth="1"/>
    <col min="13829" max="13829" width="8.85546875" style="75" bestFit="1" customWidth="1"/>
    <col min="13830" max="13830" width="14.140625" style="75" bestFit="1" customWidth="1"/>
    <col min="13831" max="13831" width="9.28515625" style="75" bestFit="1" customWidth="1"/>
    <col min="13832" max="13832" width="9" style="75" bestFit="1" customWidth="1"/>
    <col min="13833" max="13833" width="9.28515625" style="75" bestFit="1" customWidth="1"/>
    <col min="13834" max="13834" width="10.28515625" style="75" bestFit="1" customWidth="1"/>
    <col min="13835" max="13835" width="9.28515625" style="75" bestFit="1" customWidth="1"/>
    <col min="13836" max="13836" width="15.140625" style="75" bestFit="1" customWidth="1"/>
    <col min="13837" max="14080" width="11.42578125" style="75"/>
    <col min="14081" max="14081" width="19.5703125" style="75" bestFit="1" customWidth="1"/>
    <col min="14082" max="14082" width="8" style="75" customWidth="1"/>
    <col min="14083" max="14083" width="7.7109375" style="75" bestFit="1" customWidth="1"/>
    <col min="14084" max="14084" width="9.28515625" style="75" bestFit="1" customWidth="1"/>
    <col min="14085" max="14085" width="8.85546875" style="75" bestFit="1" customWidth="1"/>
    <col min="14086" max="14086" width="14.140625" style="75" bestFit="1" customWidth="1"/>
    <col min="14087" max="14087" width="9.28515625" style="75" bestFit="1" customWidth="1"/>
    <col min="14088" max="14088" width="9" style="75" bestFit="1" customWidth="1"/>
    <col min="14089" max="14089" width="9.28515625" style="75" bestFit="1" customWidth="1"/>
    <col min="14090" max="14090" width="10.28515625" style="75" bestFit="1" customWidth="1"/>
    <col min="14091" max="14091" width="9.28515625" style="75" bestFit="1" customWidth="1"/>
    <col min="14092" max="14092" width="15.140625" style="75" bestFit="1" customWidth="1"/>
    <col min="14093" max="14336" width="11.42578125" style="75"/>
    <col min="14337" max="14337" width="19.5703125" style="75" bestFit="1" customWidth="1"/>
    <col min="14338" max="14338" width="8" style="75" customWidth="1"/>
    <col min="14339" max="14339" width="7.7109375" style="75" bestFit="1" customWidth="1"/>
    <col min="14340" max="14340" width="9.28515625" style="75" bestFit="1" customWidth="1"/>
    <col min="14341" max="14341" width="8.85546875" style="75" bestFit="1" customWidth="1"/>
    <col min="14342" max="14342" width="14.140625" style="75" bestFit="1" customWidth="1"/>
    <col min="14343" max="14343" width="9.28515625" style="75" bestFit="1" customWidth="1"/>
    <col min="14344" max="14344" width="9" style="75" bestFit="1" customWidth="1"/>
    <col min="14345" max="14345" width="9.28515625" style="75" bestFit="1" customWidth="1"/>
    <col min="14346" max="14346" width="10.28515625" style="75" bestFit="1" customWidth="1"/>
    <col min="14347" max="14347" width="9.28515625" style="75" bestFit="1" customWidth="1"/>
    <col min="14348" max="14348" width="15.140625" style="75" bestFit="1" customWidth="1"/>
    <col min="14349" max="14592" width="11.42578125" style="75"/>
    <col min="14593" max="14593" width="19.5703125" style="75" bestFit="1" customWidth="1"/>
    <col min="14594" max="14594" width="8" style="75" customWidth="1"/>
    <col min="14595" max="14595" width="7.7109375" style="75" bestFit="1" customWidth="1"/>
    <col min="14596" max="14596" width="9.28515625" style="75" bestFit="1" customWidth="1"/>
    <col min="14597" max="14597" width="8.85546875" style="75" bestFit="1" customWidth="1"/>
    <col min="14598" max="14598" width="14.140625" style="75" bestFit="1" customWidth="1"/>
    <col min="14599" max="14599" width="9.28515625" style="75" bestFit="1" customWidth="1"/>
    <col min="14600" max="14600" width="9" style="75" bestFit="1" customWidth="1"/>
    <col min="14601" max="14601" width="9.28515625" style="75" bestFit="1" customWidth="1"/>
    <col min="14602" max="14602" width="10.28515625" style="75" bestFit="1" customWidth="1"/>
    <col min="14603" max="14603" width="9.28515625" style="75" bestFit="1" customWidth="1"/>
    <col min="14604" max="14604" width="15.140625" style="75" bestFit="1" customWidth="1"/>
    <col min="14605" max="14848" width="11.42578125" style="75"/>
    <col min="14849" max="14849" width="19.5703125" style="75" bestFit="1" customWidth="1"/>
    <col min="14850" max="14850" width="8" style="75" customWidth="1"/>
    <col min="14851" max="14851" width="7.7109375" style="75" bestFit="1" customWidth="1"/>
    <col min="14852" max="14852" width="9.28515625" style="75" bestFit="1" customWidth="1"/>
    <col min="14853" max="14853" width="8.85546875" style="75" bestFit="1" customWidth="1"/>
    <col min="14854" max="14854" width="14.140625" style="75" bestFit="1" customWidth="1"/>
    <col min="14855" max="14855" width="9.28515625" style="75" bestFit="1" customWidth="1"/>
    <col min="14856" max="14856" width="9" style="75" bestFit="1" customWidth="1"/>
    <col min="14857" max="14857" width="9.28515625" style="75" bestFit="1" customWidth="1"/>
    <col min="14858" max="14858" width="10.28515625" style="75" bestFit="1" customWidth="1"/>
    <col min="14859" max="14859" width="9.28515625" style="75" bestFit="1" customWidth="1"/>
    <col min="14860" max="14860" width="15.140625" style="75" bestFit="1" customWidth="1"/>
    <col min="14861" max="15104" width="11.42578125" style="75"/>
    <col min="15105" max="15105" width="19.5703125" style="75" bestFit="1" customWidth="1"/>
    <col min="15106" max="15106" width="8" style="75" customWidth="1"/>
    <col min="15107" max="15107" width="7.7109375" style="75" bestFit="1" customWidth="1"/>
    <col min="15108" max="15108" width="9.28515625" style="75" bestFit="1" customWidth="1"/>
    <col min="15109" max="15109" width="8.85546875" style="75" bestFit="1" customWidth="1"/>
    <col min="15110" max="15110" width="14.140625" style="75" bestFit="1" customWidth="1"/>
    <col min="15111" max="15111" width="9.28515625" style="75" bestFit="1" customWidth="1"/>
    <col min="15112" max="15112" width="9" style="75" bestFit="1" customWidth="1"/>
    <col min="15113" max="15113" width="9.28515625" style="75" bestFit="1" customWidth="1"/>
    <col min="15114" max="15114" width="10.28515625" style="75" bestFit="1" customWidth="1"/>
    <col min="15115" max="15115" width="9.28515625" style="75" bestFit="1" customWidth="1"/>
    <col min="15116" max="15116" width="15.140625" style="75" bestFit="1" customWidth="1"/>
    <col min="15117" max="15360" width="11.42578125" style="75"/>
    <col min="15361" max="15361" width="19.5703125" style="75" bestFit="1" customWidth="1"/>
    <col min="15362" max="15362" width="8" style="75" customWidth="1"/>
    <col min="15363" max="15363" width="7.7109375" style="75" bestFit="1" customWidth="1"/>
    <col min="15364" max="15364" width="9.28515625" style="75" bestFit="1" customWidth="1"/>
    <col min="15365" max="15365" width="8.85546875" style="75" bestFit="1" customWidth="1"/>
    <col min="15366" max="15366" width="14.140625" style="75" bestFit="1" customWidth="1"/>
    <col min="15367" max="15367" width="9.28515625" style="75" bestFit="1" customWidth="1"/>
    <col min="15368" max="15368" width="9" style="75" bestFit="1" customWidth="1"/>
    <col min="15369" max="15369" width="9.28515625" style="75" bestFit="1" customWidth="1"/>
    <col min="15370" max="15370" width="10.28515625" style="75" bestFit="1" customWidth="1"/>
    <col min="15371" max="15371" width="9.28515625" style="75" bestFit="1" customWidth="1"/>
    <col min="15372" max="15372" width="15.140625" style="75" bestFit="1" customWidth="1"/>
    <col min="15373" max="15616" width="11.42578125" style="75"/>
    <col min="15617" max="15617" width="19.5703125" style="75" bestFit="1" customWidth="1"/>
    <col min="15618" max="15618" width="8" style="75" customWidth="1"/>
    <col min="15619" max="15619" width="7.7109375" style="75" bestFit="1" customWidth="1"/>
    <col min="15620" max="15620" width="9.28515625" style="75" bestFit="1" customWidth="1"/>
    <col min="15621" max="15621" width="8.85546875" style="75" bestFit="1" customWidth="1"/>
    <col min="15622" max="15622" width="14.140625" style="75" bestFit="1" customWidth="1"/>
    <col min="15623" max="15623" width="9.28515625" style="75" bestFit="1" customWidth="1"/>
    <col min="15624" max="15624" width="9" style="75" bestFit="1" customWidth="1"/>
    <col min="15625" max="15625" width="9.28515625" style="75" bestFit="1" customWidth="1"/>
    <col min="15626" max="15626" width="10.28515625" style="75" bestFit="1" customWidth="1"/>
    <col min="15627" max="15627" width="9.28515625" style="75" bestFit="1" customWidth="1"/>
    <col min="15628" max="15628" width="15.140625" style="75" bestFit="1" customWidth="1"/>
    <col min="15629" max="15872" width="11.42578125" style="75"/>
    <col min="15873" max="15873" width="19.5703125" style="75" bestFit="1" customWidth="1"/>
    <col min="15874" max="15874" width="8" style="75" customWidth="1"/>
    <col min="15875" max="15875" width="7.7109375" style="75" bestFit="1" customWidth="1"/>
    <col min="15876" max="15876" width="9.28515625" style="75" bestFit="1" customWidth="1"/>
    <col min="15877" max="15877" width="8.85546875" style="75" bestFit="1" customWidth="1"/>
    <col min="15878" max="15878" width="14.140625" style="75" bestFit="1" customWidth="1"/>
    <col min="15879" max="15879" width="9.28515625" style="75" bestFit="1" customWidth="1"/>
    <col min="15880" max="15880" width="9" style="75" bestFit="1" customWidth="1"/>
    <col min="15881" max="15881" width="9.28515625" style="75" bestFit="1" customWidth="1"/>
    <col min="15882" max="15882" width="10.28515625" style="75" bestFit="1" customWidth="1"/>
    <col min="15883" max="15883" width="9.28515625" style="75" bestFit="1" customWidth="1"/>
    <col min="15884" max="15884" width="15.140625" style="75" bestFit="1" customWidth="1"/>
    <col min="15885" max="16128" width="11.42578125" style="75"/>
    <col min="16129" max="16129" width="19.5703125" style="75" bestFit="1" customWidth="1"/>
    <col min="16130" max="16130" width="8" style="75" customWidth="1"/>
    <col min="16131" max="16131" width="7.7109375" style="75" bestFit="1" customWidth="1"/>
    <col min="16132" max="16132" width="9.28515625" style="75" bestFit="1" customWidth="1"/>
    <col min="16133" max="16133" width="8.85546875" style="75" bestFit="1" customWidth="1"/>
    <col min="16134" max="16134" width="14.140625" style="75" bestFit="1" customWidth="1"/>
    <col min="16135" max="16135" width="9.28515625" style="75" bestFit="1" customWidth="1"/>
    <col min="16136" max="16136" width="9" style="75" bestFit="1" customWidth="1"/>
    <col min="16137" max="16137" width="9.28515625" style="75" bestFit="1" customWidth="1"/>
    <col min="16138" max="16138" width="10.28515625" style="75" bestFit="1" customWidth="1"/>
    <col min="16139" max="16139" width="9.28515625" style="75" bestFit="1" customWidth="1"/>
    <col min="16140" max="16140" width="15.140625" style="75" bestFit="1" customWidth="1"/>
    <col min="16141" max="16384" width="11.42578125" style="75"/>
  </cols>
  <sheetData>
    <row r="1" spans="1:13" ht="18" customHeight="1">
      <c r="A1" s="175" t="s">
        <v>267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</row>
    <row r="2" spans="1:13" ht="15.75" customHeight="1">
      <c r="A2" s="206" t="s">
        <v>7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</row>
    <row r="3" spans="1:13" ht="15.75" customHeight="1">
      <c r="A3" s="206" t="s">
        <v>359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</row>
    <row r="4" spans="1:13" ht="15.75" thickBot="1">
      <c r="A4" s="204" t="s">
        <v>479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</row>
    <row r="5" spans="1:13" ht="15.75" customHeight="1">
      <c r="A5" s="44"/>
      <c r="B5" s="45" t="s">
        <v>83</v>
      </c>
      <c r="C5" s="205" t="s">
        <v>71</v>
      </c>
      <c r="D5" s="205"/>
      <c r="E5" s="205"/>
      <c r="F5" s="205"/>
      <c r="G5" s="205"/>
      <c r="H5" s="205"/>
      <c r="I5" s="205"/>
      <c r="J5" s="205"/>
      <c r="K5" s="205"/>
      <c r="L5" s="205"/>
      <c r="M5" s="205"/>
    </row>
    <row r="6" spans="1:13" ht="15.75" customHeight="1">
      <c r="A6" s="44"/>
      <c r="B6" s="124"/>
      <c r="C6" s="47" t="s">
        <v>72</v>
      </c>
      <c r="D6" s="47" t="s">
        <v>73</v>
      </c>
      <c r="E6" s="47" t="s">
        <v>74</v>
      </c>
      <c r="F6" s="47" t="s">
        <v>75</v>
      </c>
      <c r="G6" s="47" t="s">
        <v>76</v>
      </c>
      <c r="H6" s="47" t="s">
        <v>77</v>
      </c>
      <c r="I6" s="47" t="s">
        <v>78</v>
      </c>
      <c r="J6" s="47" t="s">
        <v>79</v>
      </c>
      <c r="K6" s="47" t="s">
        <v>80</v>
      </c>
      <c r="L6" s="47" t="s">
        <v>81</v>
      </c>
      <c r="M6" s="47" t="s">
        <v>82</v>
      </c>
    </row>
    <row r="7" spans="1:13" ht="15.75" customHeight="1">
      <c r="A7" s="150" t="s">
        <v>83</v>
      </c>
      <c r="B7" s="49">
        <v>367</v>
      </c>
      <c r="C7" s="50">
        <v>127</v>
      </c>
      <c r="D7" s="50">
        <v>53</v>
      </c>
      <c r="E7" s="50">
        <v>20</v>
      </c>
      <c r="F7" s="50">
        <v>32</v>
      </c>
      <c r="G7" s="50">
        <v>59</v>
      </c>
      <c r="H7" s="50">
        <v>2</v>
      </c>
      <c r="I7" s="50">
        <v>17</v>
      </c>
      <c r="J7" s="50">
        <v>28</v>
      </c>
      <c r="K7" s="50">
        <v>12</v>
      </c>
      <c r="L7" s="50">
        <v>10</v>
      </c>
      <c r="M7" s="50">
        <v>7</v>
      </c>
    </row>
    <row r="8" spans="1:13" ht="15.75" customHeight="1">
      <c r="A8" s="150" t="s">
        <v>85</v>
      </c>
      <c r="B8" s="49">
        <v>22</v>
      </c>
      <c r="C8" s="50">
        <v>9</v>
      </c>
      <c r="D8" s="50">
        <v>4</v>
      </c>
      <c r="E8" s="50">
        <v>2</v>
      </c>
      <c r="F8" s="50">
        <v>4</v>
      </c>
      <c r="G8" s="50">
        <v>1</v>
      </c>
      <c r="H8" s="50">
        <v>1</v>
      </c>
      <c r="I8" s="50">
        <v>0</v>
      </c>
      <c r="J8" s="50">
        <v>1</v>
      </c>
      <c r="K8" s="50">
        <v>0</v>
      </c>
      <c r="L8" s="50">
        <v>0</v>
      </c>
      <c r="M8" s="50">
        <v>0</v>
      </c>
    </row>
    <row r="9" spans="1:13" ht="15.75" customHeight="1">
      <c r="A9" s="48" t="s">
        <v>253</v>
      </c>
      <c r="B9" s="49">
        <v>194</v>
      </c>
      <c r="C9" s="50">
        <v>69</v>
      </c>
      <c r="D9" s="50">
        <v>25</v>
      </c>
      <c r="E9" s="50">
        <v>7</v>
      </c>
      <c r="F9" s="50">
        <v>20</v>
      </c>
      <c r="G9" s="50">
        <v>36</v>
      </c>
      <c r="H9" s="50">
        <v>1</v>
      </c>
      <c r="I9" s="50">
        <v>12</v>
      </c>
      <c r="J9" s="50">
        <v>18</v>
      </c>
      <c r="K9" s="50">
        <v>5</v>
      </c>
      <c r="L9" s="50">
        <v>0</v>
      </c>
      <c r="M9" s="50">
        <v>1</v>
      </c>
    </row>
    <row r="10" spans="1:13" ht="15.75" customHeight="1">
      <c r="A10" s="51" t="s">
        <v>119</v>
      </c>
      <c r="B10" s="52">
        <v>1</v>
      </c>
      <c r="C10" s="53">
        <v>1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</row>
    <row r="11" spans="1:13" ht="15.75" customHeight="1">
      <c r="A11" s="51" t="s">
        <v>93</v>
      </c>
      <c r="B11" s="52">
        <v>90</v>
      </c>
      <c r="C11" s="53">
        <v>39</v>
      </c>
      <c r="D11" s="53">
        <v>12</v>
      </c>
      <c r="E11" s="53">
        <v>2</v>
      </c>
      <c r="F11" s="53">
        <v>9</v>
      </c>
      <c r="G11" s="53">
        <v>23</v>
      </c>
      <c r="H11" s="53">
        <v>1</v>
      </c>
      <c r="I11" s="53">
        <v>2</v>
      </c>
      <c r="J11" s="53">
        <v>2</v>
      </c>
      <c r="K11" s="53">
        <v>0</v>
      </c>
      <c r="L11" s="53">
        <v>0</v>
      </c>
      <c r="M11" s="53">
        <v>0</v>
      </c>
    </row>
    <row r="12" spans="1:13" ht="15.75" customHeight="1">
      <c r="A12" s="51" t="s">
        <v>96</v>
      </c>
      <c r="B12" s="52">
        <v>1</v>
      </c>
      <c r="C12" s="53">
        <v>1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</row>
    <row r="13" spans="1:13" ht="15.75" customHeight="1">
      <c r="A13" s="51" t="s">
        <v>112</v>
      </c>
      <c r="B13" s="52">
        <v>3</v>
      </c>
      <c r="C13" s="53">
        <v>1</v>
      </c>
      <c r="D13" s="53">
        <v>1</v>
      </c>
      <c r="E13" s="53">
        <v>0</v>
      </c>
      <c r="F13" s="53">
        <v>0</v>
      </c>
      <c r="G13" s="53">
        <v>1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</row>
    <row r="14" spans="1:13" ht="15.75" customHeight="1">
      <c r="A14" s="51" t="s">
        <v>97</v>
      </c>
      <c r="B14" s="52">
        <v>1</v>
      </c>
      <c r="C14" s="53">
        <v>1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</row>
    <row r="15" spans="1:13" ht="15.75" customHeight="1">
      <c r="A15" s="51" t="s">
        <v>99</v>
      </c>
      <c r="B15" s="52">
        <v>21</v>
      </c>
      <c r="C15" s="53">
        <v>3</v>
      </c>
      <c r="D15" s="53">
        <v>3</v>
      </c>
      <c r="E15" s="53">
        <v>2</v>
      </c>
      <c r="F15" s="53">
        <v>1</v>
      </c>
      <c r="G15" s="53">
        <v>4</v>
      </c>
      <c r="H15" s="53">
        <v>0</v>
      </c>
      <c r="I15" s="53">
        <v>6</v>
      </c>
      <c r="J15" s="53">
        <v>1</v>
      </c>
      <c r="K15" s="53">
        <v>1</v>
      </c>
      <c r="L15" s="53">
        <v>0</v>
      </c>
      <c r="M15" s="53">
        <v>0</v>
      </c>
    </row>
    <row r="16" spans="1:13" ht="15.75" customHeight="1">
      <c r="A16" s="51" t="s">
        <v>108</v>
      </c>
      <c r="B16" s="52">
        <v>5</v>
      </c>
      <c r="C16" s="53">
        <v>0</v>
      </c>
      <c r="D16" s="53">
        <v>1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2</v>
      </c>
      <c r="K16" s="53">
        <v>2</v>
      </c>
      <c r="L16" s="53">
        <v>0</v>
      </c>
      <c r="M16" s="53">
        <v>0</v>
      </c>
    </row>
    <row r="17" spans="1:13" ht="15.75" customHeight="1">
      <c r="A17" s="51" t="s">
        <v>196</v>
      </c>
      <c r="B17" s="52">
        <v>2</v>
      </c>
      <c r="C17" s="53">
        <v>0</v>
      </c>
      <c r="D17" s="53">
        <v>0</v>
      </c>
      <c r="E17" s="53">
        <v>0</v>
      </c>
      <c r="F17" s="53">
        <v>1</v>
      </c>
      <c r="G17" s="53">
        <v>1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</row>
    <row r="18" spans="1:13" ht="15.75" customHeight="1">
      <c r="A18" s="51" t="s">
        <v>29</v>
      </c>
      <c r="B18" s="52">
        <v>2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2</v>
      </c>
      <c r="J18" s="53">
        <v>0</v>
      </c>
      <c r="K18" s="53">
        <v>0</v>
      </c>
      <c r="L18" s="53">
        <v>0</v>
      </c>
      <c r="M18" s="53">
        <v>0</v>
      </c>
    </row>
    <row r="19" spans="1:13" ht="15.75" customHeight="1">
      <c r="A19" s="51" t="s">
        <v>100</v>
      </c>
      <c r="B19" s="52">
        <v>2</v>
      </c>
      <c r="C19" s="53">
        <v>0</v>
      </c>
      <c r="D19" s="53">
        <v>1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1</v>
      </c>
      <c r="K19" s="53">
        <v>0</v>
      </c>
      <c r="L19" s="53">
        <v>0</v>
      </c>
      <c r="M19" s="53">
        <v>0</v>
      </c>
    </row>
    <row r="20" spans="1:13" ht="15.75" customHeight="1">
      <c r="A20" s="51" t="s">
        <v>101</v>
      </c>
      <c r="B20" s="52">
        <v>1</v>
      </c>
      <c r="C20" s="53">
        <v>1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</row>
    <row r="21" spans="1:13" ht="15.75" customHeight="1">
      <c r="A21" s="51" t="s">
        <v>102</v>
      </c>
      <c r="B21" s="52">
        <v>3</v>
      </c>
      <c r="C21" s="53">
        <v>2</v>
      </c>
      <c r="D21" s="53">
        <v>1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</row>
    <row r="22" spans="1:13" ht="15.75" customHeight="1">
      <c r="A22" s="51" t="s">
        <v>103</v>
      </c>
      <c r="B22" s="52">
        <v>25</v>
      </c>
      <c r="C22" s="53">
        <v>9</v>
      </c>
      <c r="D22" s="53">
        <v>4</v>
      </c>
      <c r="E22" s="53">
        <v>1</v>
      </c>
      <c r="F22" s="53">
        <v>1</v>
      </c>
      <c r="G22" s="53">
        <v>2</v>
      </c>
      <c r="H22" s="53">
        <v>0</v>
      </c>
      <c r="I22" s="53">
        <v>1</v>
      </c>
      <c r="J22" s="53">
        <v>7</v>
      </c>
      <c r="K22" s="53">
        <v>0</v>
      </c>
      <c r="L22" s="53">
        <v>0</v>
      </c>
      <c r="M22" s="53">
        <v>0</v>
      </c>
    </row>
    <row r="23" spans="1:13" ht="15.75" customHeight="1">
      <c r="A23" s="51" t="s">
        <v>134</v>
      </c>
      <c r="B23" s="52">
        <v>3</v>
      </c>
      <c r="C23" s="53">
        <v>1</v>
      </c>
      <c r="D23" s="53">
        <v>0</v>
      </c>
      <c r="E23" s="53">
        <v>0</v>
      </c>
      <c r="F23" s="53">
        <v>1</v>
      </c>
      <c r="G23" s="53">
        <v>1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</row>
    <row r="24" spans="1:13" ht="15.75" customHeight="1">
      <c r="A24" s="51" t="s">
        <v>104</v>
      </c>
      <c r="B24" s="52">
        <v>2</v>
      </c>
      <c r="C24" s="53">
        <v>0</v>
      </c>
      <c r="D24" s="53">
        <v>0</v>
      </c>
      <c r="E24" s="53">
        <v>0</v>
      </c>
      <c r="F24" s="53">
        <v>1</v>
      </c>
      <c r="G24" s="53">
        <v>1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</row>
    <row r="25" spans="1:13" ht="15.75" customHeight="1">
      <c r="A25" s="51" t="s">
        <v>205</v>
      </c>
      <c r="B25" s="52">
        <v>6</v>
      </c>
      <c r="C25" s="53">
        <v>4</v>
      </c>
      <c r="D25" s="53">
        <v>0</v>
      </c>
      <c r="E25" s="53">
        <v>1</v>
      </c>
      <c r="F25" s="53">
        <v>0</v>
      </c>
      <c r="G25" s="53">
        <v>0</v>
      </c>
      <c r="H25" s="53">
        <v>0</v>
      </c>
      <c r="I25" s="53">
        <v>0</v>
      </c>
      <c r="J25" s="53">
        <v>1</v>
      </c>
      <c r="K25" s="53">
        <v>0</v>
      </c>
      <c r="L25" s="53">
        <v>0</v>
      </c>
      <c r="M25" s="53">
        <v>0</v>
      </c>
    </row>
    <row r="26" spans="1:13" ht="15.75" customHeight="1">
      <c r="A26" s="51" t="s">
        <v>208</v>
      </c>
      <c r="B26" s="52">
        <v>5</v>
      </c>
      <c r="C26" s="53">
        <v>1</v>
      </c>
      <c r="D26" s="53">
        <v>0</v>
      </c>
      <c r="E26" s="53">
        <v>0</v>
      </c>
      <c r="F26" s="53">
        <v>2</v>
      </c>
      <c r="G26" s="53">
        <v>0</v>
      </c>
      <c r="H26" s="53">
        <v>0</v>
      </c>
      <c r="I26" s="53">
        <v>0</v>
      </c>
      <c r="J26" s="53">
        <v>1</v>
      </c>
      <c r="K26" s="53">
        <v>0</v>
      </c>
      <c r="L26" s="53">
        <v>0</v>
      </c>
      <c r="M26" s="53">
        <v>1</v>
      </c>
    </row>
    <row r="27" spans="1:13" ht="15.75" customHeight="1">
      <c r="A27" s="51" t="s">
        <v>109</v>
      </c>
      <c r="B27" s="52">
        <v>2</v>
      </c>
      <c r="C27" s="53">
        <v>2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</row>
    <row r="28" spans="1:13" ht="15.75" customHeight="1">
      <c r="A28" s="51" t="s">
        <v>106</v>
      </c>
      <c r="B28" s="52">
        <v>4</v>
      </c>
      <c r="C28" s="53">
        <v>2</v>
      </c>
      <c r="D28" s="53">
        <v>1</v>
      </c>
      <c r="E28" s="53">
        <v>1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3">
        <v>0</v>
      </c>
      <c r="M28" s="53">
        <v>0</v>
      </c>
    </row>
    <row r="29" spans="1:13" ht="15.75" customHeight="1">
      <c r="A29" s="51" t="s">
        <v>211</v>
      </c>
      <c r="B29" s="52">
        <v>8</v>
      </c>
      <c r="C29" s="53">
        <v>1</v>
      </c>
      <c r="D29" s="53">
        <v>0</v>
      </c>
      <c r="E29" s="53">
        <v>0</v>
      </c>
      <c r="F29" s="53">
        <v>1</v>
      </c>
      <c r="G29" s="53">
        <v>2</v>
      </c>
      <c r="H29" s="53">
        <v>0</v>
      </c>
      <c r="I29" s="53">
        <v>0</v>
      </c>
      <c r="J29" s="53">
        <v>2</v>
      </c>
      <c r="K29" s="53">
        <v>2</v>
      </c>
      <c r="L29" s="53">
        <v>0</v>
      </c>
      <c r="M29" s="53">
        <v>0</v>
      </c>
    </row>
    <row r="30" spans="1:13" ht="15.75" customHeight="1">
      <c r="A30" s="51" t="s">
        <v>142</v>
      </c>
      <c r="B30" s="52">
        <v>7</v>
      </c>
      <c r="C30" s="53">
        <v>0</v>
      </c>
      <c r="D30" s="53">
        <v>1</v>
      </c>
      <c r="E30" s="53">
        <v>0</v>
      </c>
      <c r="F30" s="53">
        <v>3</v>
      </c>
      <c r="G30" s="53">
        <v>1</v>
      </c>
      <c r="H30" s="53">
        <v>0</v>
      </c>
      <c r="I30" s="53">
        <v>1</v>
      </c>
      <c r="J30" s="53">
        <v>1</v>
      </c>
      <c r="K30" s="53">
        <v>0</v>
      </c>
      <c r="L30" s="53">
        <v>0</v>
      </c>
      <c r="M30" s="53">
        <v>0</v>
      </c>
    </row>
    <row r="31" spans="1:13" ht="15.75" customHeight="1">
      <c r="A31" s="48" t="s">
        <v>254</v>
      </c>
      <c r="B31" s="52">
        <v>59</v>
      </c>
      <c r="C31" s="53">
        <v>19</v>
      </c>
      <c r="D31" s="53">
        <v>5</v>
      </c>
      <c r="E31" s="53">
        <v>6</v>
      </c>
      <c r="F31" s="53">
        <v>6</v>
      </c>
      <c r="G31" s="53">
        <v>10</v>
      </c>
      <c r="H31" s="53">
        <v>0</v>
      </c>
      <c r="I31" s="53">
        <v>2</v>
      </c>
      <c r="J31" s="53">
        <v>3</v>
      </c>
      <c r="K31" s="53">
        <v>4</v>
      </c>
      <c r="L31" s="53">
        <v>3</v>
      </c>
      <c r="M31" s="53">
        <v>1</v>
      </c>
    </row>
    <row r="32" spans="1:13" ht="15.75" customHeight="1">
      <c r="A32" s="51" t="s">
        <v>275</v>
      </c>
      <c r="B32" s="52">
        <v>2</v>
      </c>
      <c r="C32" s="53">
        <v>2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3">
        <v>0</v>
      </c>
      <c r="M32" s="53">
        <v>0</v>
      </c>
    </row>
    <row r="33" spans="1:13" ht="15.75" customHeight="1">
      <c r="A33" s="51" t="s">
        <v>107</v>
      </c>
      <c r="B33" s="52">
        <v>1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1</v>
      </c>
      <c r="L33" s="53">
        <v>0</v>
      </c>
      <c r="M33" s="53">
        <v>0</v>
      </c>
    </row>
    <row r="34" spans="1:13" ht="15.75" customHeight="1">
      <c r="A34" s="51" t="s">
        <v>201</v>
      </c>
      <c r="B34" s="52">
        <v>9</v>
      </c>
      <c r="C34" s="53">
        <v>8</v>
      </c>
      <c r="D34" s="53">
        <v>1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</row>
    <row r="35" spans="1:13" ht="15.75" customHeight="1">
      <c r="A35" s="51" t="s">
        <v>475</v>
      </c>
      <c r="B35" s="52">
        <v>1</v>
      </c>
      <c r="C35" s="53">
        <v>0</v>
      </c>
      <c r="D35" s="53">
        <v>0</v>
      </c>
      <c r="E35" s="53">
        <v>1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3">
        <v>0</v>
      </c>
      <c r="M35" s="53">
        <v>0</v>
      </c>
    </row>
    <row r="36" spans="1:13" ht="15.75" customHeight="1">
      <c r="A36" s="51" t="s">
        <v>135</v>
      </c>
      <c r="B36" s="52">
        <v>7</v>
      </c>
      <c r="C36" s="53">
        <v>4</v>
      </c>
      <c r="D36" s="53">
        <v>1</v>
      </c>
      <c r="E36" s="53">
        <v>0</v>
      </c>
      <c r="F36" s="53">
        <v>0</v>
      </c>
      <c r="G36" s="53">
        <v>1</v>
      </c>
      <c r="H36" s="53">
        <v>0</v>
      </c>
      <c r="I36" s="53">
        <v>0</v>
      </c>
      <c r="J36" s="53">
        <v>1</v>
      </c>
      <c r="K36" s="53">
        <v>0</v>
      </c>
      <c r="L36" s="53">
        <v>0</v>
      </c>
      <c r="M36" s="53">
        <v>0</v>
      </c>
    </row>
    <row r="37" spans="1:13" ht="15.75" customHeight="1">
      <c r="A37" s="51" t="s">
        <v>206</v>
      </c>
      <c r="B37" s="52">
        <v>4</v>
      </c>
      <c r="C37" s="53">
        <v>2</v>
      </c>
      <c r="D37" s="53">
        <v>1</v>
      </c>
      <c r="E37" s="53">
        <v>0</v>
      </c>
      <c r="F37" s="53">
        <v>0</v>
      </c>
      <c r="G37" s="53">
        <v>1</v>
      </c>
      <c r="H37" s="53">
        <v>0</v>
      </c>
      <c r="I37" s="53">
        <v>0</v>
      </c>
      <c r="J37" s="53">
        <v>0</v>
      </c>
      <c r="K37" s="53">
        <v>0</v>
      </c>
      <c r="L37" s="53">
        <v>0</v>
      </c>
      <c r="M37" s="53">
        <v>0</v>
      </c>
    </row>
    <row r="38" spans="1:13" ht="15.75" customHeight="1">
      <c r="A38" s="51" t="s">
        <v>110</v>
      </c>
      <c r="B38" s="52">
        <v>5</v>
      </c>
      <c r="C38" s="53">
        <v>1</v>
      </c>
      <c r="D38" s="53">
        <v>2</v>
      </c>
      <c r="E38" s="53">
        <v>1</v>
      </c>
      <c r="F38" s="53">
        <v>0</v>
      </c>
      <c r="G38" s="53">
        <v>0</v>
      </c>
      <c r="H38" s="53">
        <v>0</v>
      </c>
      <c r="I38" s="53">
        <v>0</v>
      </c>
      <c r="J38" s="53">
        <v>1</v>
      </c>
      <c r="K38" s="53">
        <v>0</v>
      </c>
      <c r="L38" s="53">
        <v>0</v>
      </c>
      <c r="M38" s="53">
        <v>0</v>
      </c>
    </row>
    <row r="39" spans="1:13" ht="15.75" customHeight="1">
      <c r="A39" s="51" t="s">
        <v>141</v>
      </c>
      <c r="B39" s="52">
        <v>30</v>
      </c>
      <c r="C39" s="53">
        <v>2</v>
      </c>
      <c r="D39" s="53">
        <v>0</v>
      </c>
      <c r="E39" s="53">
        <v>4</v>
      </c>
      <c r="F39" s="53">
        <v>6</v>
      </c>
      <c r="G39" s="53">
        <v>8</v>
      </c>
      <c r="H39" s="53">
        <v>0</v>
      </c>
      <c r="I39" s="53">
        <v>2</v>
      </c>
      <c r="J39" s="53">
        <v>1</v>
      </c>
      <c r="K39" s="53">
        <v>3</v>
      </c>
      <c r="L39" s="53">
        <v>3</v>
      </c>
      <c r="M39" s="53">
        <v>1</v>
      </c>
    </row>
    <row r="40" spans="1:13" ht="15.75" customHeight="1">
      <c r="A40" s="48" t="s">
        <v>255</v>
      </c>
      <c r="B40" s="52">
        <v>7</v>
      </c>
      <c r="C40" s="53">
        <v>3</v>
      </c>
      <c r="D40" s="53">
        <v>1</v>
      </c>
      <c r="E40" s="53">
        <v>0</v>
      </c>
      <c r="F40" s="53">
        <v>0</v>
      </c>
      <c r="G40" s="53">
        <v>0</v>
      </c>
      <c r="H40" s="53">
        <v>0</v>
      </c>
      <c r="I40" s="53">
        <v>1</v>
      </c>
      <c r="J40" s="53">
        <v>0</v>
      </c>
      <c r="K40" s="53">
        <v>0</v>
      </c>
      <c r="L40" s="53">
        <v>0</v>
      </c>
      <c r="M40" s="53">
        <v>2</v>
      </c>
    </row>
    <row r="41" spans="1:13" ht="15.75" customHeight="1">
      <c r="A41" s="51" t="s">
        <v>279</v>
      </c>
      <c r="B41" s="52">
        <v>1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1</v>
      </c>
      <c r="J41" s="53">
        <v>0</v>
      </c>
      <c r="K41" s="53">
        <v>0</v>
      </c>
      <c r="L41" s="53">
        <v>0</v>
      </c>
      <c r="M41" s="53">
        <v>0</v>
      </c>
    </row>
    <row r="42" spans="1:13" ht="15.75" customHeight="1">
      <c r="A42" s="51" t="s">
        <v>130</v>
      </c>
      <c r="B42" s="52">
        <v>2</v>
      </c>
      <c r="C42" s="53">
        <v>1</v>
      </c>
      <c r="D42" s="53">
        <v>1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3">
        <v>0</v>
      </c>
      <c r="M42" s="53">
        <v>0</v>
      </c>
    </row>
    <row r="43" spans="1:13" ht="15.75" customHeight="1">
      <c r="A43" s="51" t="s">
        <v>150</v>
      </c>
      <c r="B43" s="52">
        <v>1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0</v>
      </c>
      <c r="M43" s="53">
        <v>1</v>
      </c>
    </row>
    <row r="44" spans="1:13" ht="15.75" customHeight="1">
      <c r="A44" s="51" t="s">
        <v>323</v>
      </c>
      <c r="B44" s="52">
        <v>1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1</v>
      </c>
    </row>
    <row r="45" spans="1:13" ht="15.75" customHeight="1">
      <c r="A45" s="51" t="s">
        <v>140</v>
      </c>
      <c r="B45" s="52">
        <v>2</v>
      </c>
      <c r="C45" s="53">
        <v>2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  <c r="M45" s="53">
        <v>0</v>
      </c>
    </row>
    <row r="46" spans="1:13" ht="15.75" customHeight="1">
      <c r="A46" s="48" t="s">
        <v>256</v>
      </c>
      <c r="B46" s="52">
        <v>47</v>
      </c>
      <c r="C46" s="53">
        <v>10</v>
      </c>
      <c r="D46" s="53">
        <v>6</v>
      </c>
      <c r="E46" s="53">
        <v>5</v>
      </c>
      <c r="F46" s="53">
        <v>1</v>
      </c>
      <c r="G46" s="53">
        <v>6</v>
      </c>
      <c r="H46" s="53">
        <v>0</v>
      </c>
      <c r="I46" s="53">
        <v>1</v>
      </c>
      <c r="J46" s="53">
        <v>6</v>
      </c>
      <c r="K46" s="53">
        <v>3</v>
      </c>
      <c r="L46" s="53">
        <v>6</v>
      </c>
      <c r="M46" s="53">
        <v>3</v>
      </c>
    </row>
    <row r="47" spans="1:13" ht="15.75" customHeight="1">
      <c r="A47" s="51" t="s">
        <v>118</v>
      </c>
      <c r="B47" s="52">
        <v>29</v>
      </c>
      <c r="C47" s="53">
        <v>4</v>
      </c>
      <c r="D47" s="53">
        <v>5</v>
      </c>
      <c r="E47" s="53">
        <v>5</v>
      </c>
      <c r="F47" s="53">
        <v>0</v>
      </c>
      <c r="G47" s="53">
        <v>0</v>
      </c>
      <c r="H47" s="53">
        <v>0</v>
      </c>
      <c r="I47" s="53">
        <v>1</v>
      </c>
      <c r="J47" s="53">
        <v>3</v>
      </c>
      <c r="K47" s="53">
        <v>2</v>
      </c>
      <c r="L47" s="53">
        <v>6</v>
      </c>
      <c r="M47" s="53">
        <v>3</v>
      </c>
    </row>
    <row r="48" spans="1:13" ht="15.75" customHeight="1">
      <c r="A48" s="51" t="s">
        <v>122</v>
      </c>
      <c r="B48" s="52">
        <v>1</v>
      </c>
      <c r="C48" s="53">
        <v>0</v>
      </c>
      <c r="D48" s="53">
        <v>1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3">
        <v>0</v>
      </c>
      <c r="M48" s="53">
        <v>0</v>
      </c>
    </row>
    <row r="49" spans="1:13" ht="15.75" customHeight="1">
      <c r="A49" s="51" t="s">
        <v>127</v>
      </c>
      <c r="B49" s="52">
        <v>2</v>
      </c>
      <c r="C49" s="53">
        <v>1</v>
      </c>
      <c r="D49" s="53">
        <v>0</v>
      </c>
      <c r="E49" s="53">
        <v>0</v>
      </c>
      <c r="F49" s="53">
        <v>0</v>
      </c>
      <c r="G49" s="53">
        <v>1</v>
      </c>
      <c r="H49" s="53">
        <v>0</v>
      </c>
      <c r="I49" s="53">
        <v>0</v>
      </c>
      <c r="J49" s="53">
        <v>0</v>
      </c>
      <c r="K49" s="53">
        <v>0</v>
      </c>
      <c r="L49" s="53">
        <v>0</v>
      </c>
      <c r="M49" s="53">
        <v>0</v>
      </c>
    </row>
    <row r="50" spans="1:13" ht="15.75" customHeight="1">
      <c r="A50" s="51" t="s">
        <v>203</v>
      </c>
      <c r="B50" s="52">
        <v>5</v>
      </c>
      <c r="C50" s="53">
        <v>3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2</v>
      </c>
      <c r="K50" s="53">
        <v>0</v>
      </c>
      <c r="L50" s="53">
        <v>0</v>
      </c>
      <c r="M50" s="53">
        <v>0</v>
      </c>
    </row>
    <row r="51" spans="1:13" ht="15.75" customHeight="1">
      <c r="A51" s="51" t="s">
        <v>132</v>
      </c>
      <c r="B51" s="52">
        <v>2</v>
      </c>
      <c r="C51" s="53">
        <v>1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1</v>
      </c>
      <c r="L51" s="53">
        <v>0</v>
      </c>
      <c r="M51" s="53">
        <v>0</v>
      </c>
    </row>
    <row r="52" spans="1:13" ht="15.75" customHeight="1">
      <c r="A52" s="51" t="s">
        <v>143</v>
      </c>
      <c r="B52" s="52">
        <v>7</v>
      </c>
      <c r="C52" s="53">
        <v>1</v>
      </c>
      <c r="D52" s="53">
        <v>0</v>
      </c>
      <c r="E52" s="53">
        <v>0</v>
      </c>
      <c r="F52" s="53">
        <v>0</v>
      </c>
      <c r="G52" s="53">
        <v>5</v>
      </c>
      <c r="H52" s="53">
        <v>0</v>
      </c>
      <c r="I52" s="53">
        <v>0</v>
      </c>
      <c r="J52" s="53">
        <v>1</v>
      </c>
      <c r="K52" s="53">
        <v>0</v>
      </c>
      <c r="L52" s="53">
        <v>0</v>
      </c>
      <c r="M52" s="53">
        <v>0</v>
      </c>
    </row>
    <row r="53" spans="1:13" ht="15.75" customHeight="1">
      <c r="A53" s="51" t="s">
        <v>263</v>
      </c>
      <c r="B53" s="52">
        <v>1</v>
      </c>
      <c r="C53" s="53">
        <v>0</v>
      </c>
      <c r="D53" s="53">
        <v>0</v>
      </c>
      <c r="E53" s="53">
        <v>0</v>
      </c>
      <c r="F53" s="53">
        <v>1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3">
        <v>0</v>
      </c>
      <c r="M53" s="53">
        <v>0</v>
      </c>
    </row>
    <row r="54" spans="1:13" ht="15.75" customHeight="1">
      <c r="A54" s="48" t="s">
        <v>257</v>
      </c>
      <c r="B54" s="52">
        <v>38</v>
      </c>
      <c r="C54" s="53">
        <v>17</v>
      </c>
      <c r="D54" s="53">
        <v>12</v>
      </c>
      <c r="E54" s="53">
        <v>0</v>
      </c>
      <c r="F54" s="53">
        <v>1</v>
      </c>
      <c r="G54" s="53">
        <v>6</v>
      </c>
      <c r="H54" s="53">
        <v>0</v>
      </c>
      <c r="I54" s="53">
        <v>1</v>
      </c>
      <c r="J54" s="53">
        <v>0</v>
      </c>
      <c r="K54" s="53">
        <v>0</v>
      </c>
      <c r="L54" s="53">
        <v>1</v>
      </c>
      <c r="M54" s="53">
        <v>0</v>
      </c>
    </row>
    <row r="55" spans="1:13" ht="15.75" customHeight="1">
      <c r="A55" s="51" t="s">
        <v>259</v>
      </c>
      <c r="B55" s="52">
        <v>2</v>
      </c>
      <c r="C55" s="53">
        <v>1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3">
        <v>1</v>
      </c>
      <c r="M55" s="53">
        <v>0</v>
      </c>
    </row>
    <row r="56" spans="1:13" ht="15.75" customHeight="1">
      <c r="A56" s="51" t="s">
        <v>0</v>
      </c>
      <c r="B56" s="52">
        <v>4</v>
      </c>
      <c r="C56" s="53">
        <v>4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3">
        <v>0</v>
      </c>
      <c r="M56" s="53">
        <v>0</v>
      </c>
    </row>
    <row r="57" spans="1:13" ht="15.75" customHeight="1">
      <c r="A57" s="51" t="s">
        <v>123</v>
      </c>
      <c r="B57" s="52">
        <v>15</v>
      </c>
      <c r="C57" s="53">
        <v>9</v>
      </c>
      <c r="D57" s="53">
        <v>2</v>
      </c>
      <c r="E57" s="53">
        <v>0</v>
      </c>
      <c r="F57" s="53">
        <v>0</v>
      </c>
      <c r="G57" s="53">
        <v>4</v>
      </c>
      <c r="H57" s="53">
        <v>0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</row>
    <row r="58" spans="1:13" ht="15.75" customHeight="1">
      <c r="A58" s="51" t="s">
        <v>124</v>
      </c>
      <c r="B58" s="52">
        <v>1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1</v>
      </c>
      <c r="J58" s="53">
        <v>0</v>
      </c>
      <c r="K58" s="53">
        <v>0</v>
      </c>
      <c r="L58" s="53">
        <v>0</v>
      </c>
      <c r="M58" s="53">
        <v>0</v>
      </c>
    </row>
    <row r="59" spans="1:13" ht="15.75" customHeight="1">
      <c r="A59" s="51" t="s">
        <v>28</v>
      </c>
      <c r="B59" s="52">
        <v>1</v>
      </c>
      <c r="C59" s="53">
        <v>0</v>
      </c>
      <c r="D59" s="53">
        <v>1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3">
        <v>0</v>
      </c>
      <c r="M59" s="53">
        <v>0</v>
      </c>
    </row>
    <row r="60" spans="1:13" ht="15.75" customHeight="1">
      <c r="A60" s="51" t="s">
        <v>17</v>
      </c>
      <c r="B60" s="52">
        <v>1</v>
      </c>
      <c r="C60" s="53">
        <v>0</v>
      </c>
      <c r="D60" s="53">
        <v>0</v>
      </c>
      <c r="E60" s="53">
        <v>0</v>
      </c>
      <c r="F60" s="53">
        <v>1</v>
      </c>
      <c r="G60" s="53">
        <v>0</v>
      </c>
      <c r="H60" s="53">
        <v>0</v>
      </c>
      <c r="I60" s="53">
        <v>0</v>
      </c>
      <c r="J60" s="53">
        <v>0</v>
      </c>
      <c r="K60" s="53">
        <v>0</v>
      </c>
      <c r="L60" s="53">
        <v>0</v>
      </c>
      <c r="M60" s="53">
        <v>0</v>
      </c>
    </row>
    <row r="61" spans="1:13" ht="15.75" customHeight="1">
      <c r="A61" s="51" t="s">
        <v>8</v>
      </c>
      <c r="B61" s="52">
        <v>3</v>
      </c>
      <c r="C61" s="53">
        <v>2</v>
      </c>
      <c r="D61" s="53">
        <v>1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3">
        <v>0</v>
      </c>
      <c r="M61" s="53">
        <v>0</v>
      </c>
    </row>
    <row r="62" spans="1:13" ht="15.75" customHeight="1">
      <c r="A62" s="51" t="s">
        <v>288</v>
      </c>
      <c r="B62" s="52">
        <v>1</v>
      </c>
      <c r="C62" s="53">
        <v>0</v>
      </c>
      <c r="D62" s="53">
        <v>1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</row>
    <row r="63" spans="1:13" ht="15.75" customHeight="1">
      <c r="A63" s="51" t="s">
        <v>22</v>
      </c>
      <c r="B63" s="52">
        <v>1</v>
      </c>
      <c r="C63" s="53">
        <v>0</v>
      </c>
      <c r="D63" s="53">
        <v>1</v>
      </c>
      <c r="E63" s="53">
        <v>0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3">
        <v>0</v>
      </c>
      <c r="M63" s="53">
        <v>0</v>
      </c>
    </row>
    <row r="64" spans="1:13" ht="15.75" customHeight="1">
      <c r="A64" s="51" t="s">
        <v>131</v>
      </c>
      <c r="B64" s="52">
        <v>1</v>
      </c>
      <c r="C64" s="53">
        <v>1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3">
        <v>0</v>
      </c>
      <c r="M64" s="53">
        <v>0</v>
      </c>
    </row>
    <row r="65" spans="1:13" ht="15.75" customHeight="1">
      <c r="A65" s="51" t="s">
        <v>133</v>
      </c>
      <c r="B65" s="52">
        <v>1</v>
      </c>
      <c r="C65" s="53">
        <v>0</v>
      </c>
      <c r="D65" s="53">
        <v>0</v>
      </c>
      <c r="E65" s="53">
        <v>0</v>
      </c>
      <c r="F65" s="53">
        <v>0</v>
      </c>
      <c r="G65" s="53">
        <v>1</v>
      </c>
      <c r="H65" s="53">
        <v>0</v>
      </c>
      <c r="I65" s="53">
        <v>0</v>
      </c>
      <c r="J65" s="53">
        <v>0</v>
      </c>
      <c r="K65" s="53">
        <v>0</v>
      </c>
      <c r="L65" s="53">
        <v>0</v>
      </c>
      <c r="M65" s="53">
        <v>0</v>
      </c>
    </row>
    <row r="66" spans="1:13" ht="15.75" customHeight="1">
      <c r="A66" s="51" t="s">
        <v>285</v>
      </c>
      <c r="B66" s="52">
        <v>1</v>
      </c>
      <c r="C66" s="53">
        <v>0</v>
      </c>
      <c r="D66" s="53">
        <v>0</v>
      </c>
      <c r="E66" s="53">
        <v>0</v>
      </c>
      <c r="F66" s="53">
        <v>0</v>
      </c>
      <c r="G66" s="53">
        <v>1</v>
      </c>
      <c r="H66" s="53">
        <v>0</v>
      </c>
      <c r="I66" s="53">
        <v>0</v>
      </c>
      <c r="J66" s="53">
        <v>0</v>
      </c>
      <c r="K66" s="53">
        <v>0</v>
      </c>
      <c r="L66" s="53">
        <v>0</v>
      </c>
      <c r="M66" s="53">
        <v>0</v>
      </c>
    </row>
    <row r="67" spans="1:13" ht="15.75" customHeight="1">
      <c r="A67" s="51" t="s">
        <v>136</v>
      </c>
      <c r="B67" s="52">
        <v>1</v>
      </c>
      <c r="C67" s="53">
        <v>0</v>
      </c>
      <c r="D67" s="53">
        <v>1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3">
        <v>0</v>
      </c>
      <c r="M67" s="53">
        <v>0</v>
      </c>
    </row>
    <row r="68" spans="1:13" ht="15.75" customHeight="1">
      <c r="A68" s="51" t="s">
        <v>139</v>
      </c>
      <c r="B68" s="52">
        <v>5</v>
      </c>
      <c r="C68" s="53">
        <v>0</v>
      </c>
      <c r="D68" s="53">
        <v>5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3">
        <v>0</v>
      </c>
      <c r="M68" s="53">
        <v>0</v>
      </c>
    </row>
    <row r="69" spans="1:13" ht="15.75" customHeight="1">
      <c r="A69" s="51"/>
      <c r="B69" s="52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</row>
    <row r="70" spans="1:13" ht="15.75" customHeight="1" thickBot="1">
      <c r="A70" s="66"/>
      <c r="B70" s="59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</row>
    <row r="71" spans="1:13" ht="15.75" customHeight="1">
      <c r="A71" s="192"/>
      <c r="B71" s="192"/>
      <c r="C71" s="192"/>
      <c r="D71" s="192"/>
      <c r="E71" s="192"/>
      <c r="F71" s="192"/>
      <c r="G71" s="192"/>
      <c r="H71" s="192"/>
      <c r="I71" s="192"/>
      <c r="J71" s="192"/>
      <c r="K71" s="192"/>
      <c r="L71" s="192"/>
      <c r="M71" s="192"/>
    </row>
    <row r="72" spans="1:13">
      <c r="A72" s="203" t="s">
        <v>476</v>
      </c>
      <c r="B72" s="203"/>
      <c r="C72" s="203"/>
      <c r="D72" s="203"/>
      <c r="E72" s="203"/>
      <c r="F72" s="203"/>
      <c r="G72" s="203"/>
      <c r="H72" s="203"/>
      <c r="I72" s="203"/>
      <c r="J72" s="203"/>
      <c r="K72" s="203"/>
      <c r="L72" s="203"/>
      <c r="M72" s="203"/>
    </row>
  </sheetData>
  <mergeCells count="7">
    <mergeCell ref="A71:M71"/>
    <mergeCell ref="A72:M72"/>
    <mergeCell ref="A4:M4"/>
    <mergeCell ref="C5:M5"/>
    <mergeCell ref="A1:L1"/>
    <mergeCell ref="A2:L2"/>
    <mergeCell ref="A3:L3"/>
  </mergeCells>
  <phoneticPr fontId="0" type="noConversion"/>
  <pageMargins left="0.59055118110236227" right="0.59055118110236227" top="0.98425196850393704" bottom="0.78740157480314965" header="0.47244094488188981" footer="0.47244094488188981"/>
  <pageSetup paperSize="9" scale="86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62">
    <tabColor theme="4" tint="-0.249977111117893"/>
  </sheetPr>
  <dimension ref="A1:T88"/>
  <sheetViews>
    <sheetView zoomScale="70" zoomScaleNormal="70" workbookViewId="0">
      <selection activeCell="D77" sqref="D77"/>
    </sheetView>
  </sheetViews>
  <sheetFormatPr baseColWidth="10" defaultRowHeight="15"/>
  <cols>
    <col min="1" max="1" width="54.7109375" style="75" customWidth="1"/>
    <col min="2" max="2" width="8" style="75" customWidth="1"/>
    <col min="3" max="3" width="9.5703125" style="75" bestFit="1" customWidth="1"/>
    <col min="4" max="4" width="14.42578125" style="75" bestFit="1" customWidth="1"/>
    <col min="5" max="5" width="12.5703125" style="75" bestFit="1" customWidth="1"/>
    <col min="6" max="6" width="15.42578125" style="75" bestFit="1" customWidth="1"/>
    <col min="7" max="7" width="18.28515625" style="75" bestFit="1" customWidth="1"/>
    <col min="8" max="8" width="7.42578125" style="75" bestFit="1" customWidth="1"/>
    <col min="9" max="9" width="10" style="75" bestFit="1" customWidth="1"/>
    <col min="10" max="10" width="13.85546875" style="75" customWidth="1"/>
    <col min="11" max="11" width="12.28515625" style="75" bestFit="1" customWidth="1"/>
    <col min="12" max="12" width="10" style="75" bestFit="1" customWidth="1"/>
    <col min="13" max="13" width="11.85546875" style="75" bestFit="1" customWidth="1"/>
    <col min="14" max="14" width="9.85546875" style="75" bestFit="1" customWidth="1"/>
    <col min="15" max="15" width="8.85546875" style="75" bestFit="1" customWidth="1"/>
    <col min="16" max="16" width="13.85546875" style="75" bestFit="1" customWidth="1"/>
    <col min="17" max="17" width="9.42578125" style="75" bestFit="1" customWidth="1"/>
    <col min="18" max="18" width="6" style="75" bestFit="1" customWidth="1"/>
    <col min="19" max="20" width="13.85546875" style="75" bestFit="1" customWidth="1"/>
    <col min="21" max="251" width="11.42578125" style="75"/>
    <col min="252" max="252" width="54.7109375" style="75" customWidth="1"/>
    <col min="253" max="253" width="8" style="75" customWidth="1"/>
    <col min="254" max="254" width="9.5703125" style="75" bestFit="1" customWidth="1"/>
    <col min="255" max="255" width="14.42578125" style="75" bestFit="1" customWidth="1"/>
    <col min="256" max="256" width="12.5703125" style="75" bestFit="1" customWidth="1"/>
    <col min="257" max="257" width="15.42578125" style="75" bestFit="1" customWidth="1"/>
    <col min="258" max="258" width="18.28515625" style="75" bestFit="1" customWidth="1"/>
    <col min="259" max="259" width="7.42578125" style="75" bestFit="1" customWidth="1"/>
    <col min="260" max="260" width="10" style="75" bestFit="1" customWidth="1"/>
    <col min="261" max="261" width="13.85546875" style="75" customWidth="1"/>
    <col min="262" max="262" width="12.28515625" style="75" bestFit="1" customWidth="1"/>
    <col min="263" max="263" width="10" style="75" bestFit="1" customWidth="1"/>
    <col min="264" max="264" width="11.85546875" style="75" bestFit="1" customWidth="1"/>
    <col min="265" max="265" width="9.85546875" style="75" bestFit="1" customWidth="1"/>
    <col min="266" max="266" width="8.85546875" style="75" bestFit="1" customWidth="1"/>
    <col min="267" max="267" width="13.85546875" style="75" bestFit="1" customWidth="1"/>
    <col min="268" max="268" width="9.42578125" style="75" bestFit="1" customWidth="1"/>
    <col min="269" max="269" width="6" style="75" bestFit="1" customWidth="1"/>
    <col min="270" max="270" width="10.28515625" style="75" bestFit="1" customWidth="1"/>
    <col min="271" max="271" width="7.42578125" style="75" bestFit="1" customWidth="1"/>
    <col min="272" max="272" width="10.42578125" style="75" bestFit="1" customWidth="1"/>
    <col min="273" max="273" width="8.85546875" style="75" bestFit="1" customWidth="1"/>
    <col min="274" max="507" width="11.42578125" style="75"/>
    <col min="508" max="508" width="54.7109375" style="75" customWidth="1"/>
    <col min="509" max="509" width="8" style="75" customWidth="1"/>
    <col min="510" max="510" width="9.5703125" style="75" bestFit="1" customWidth="1"/>
    <col min="511" max="511" width="14.42578125" style="75" bestFit="1" customWidth="1"/>
    <col min="512" max="512" width="12.5703125" style="75" bestFit="1" customWidth="1"/>
    <col min="513" max="513" width="15.42578125" style="75" bestFit="1" customWidth="1"/>
    <col min="514" max="514" width="18.28515625" style="75" bestFit="1" customWidth="1"/>
    <col min="515" max="515" width="7.42578125" style="75" bestFit="1" customWidth="1"/>
    <col min="516" max="516" width="10" style="75" bestFit="1" customWidth="1"/>
    <col min="517" max="517" width="13.85546875" style="75" customWidth="1"/>
    <col min="518" max="518" width="12.28515625" style="75" bestFit="1" customWidth="1"/>
    <col min="519" max="519" width="10" style="75" bestFit="1" customWidth="1"/>
    <col min="520" max="520" width="11.85546875" style="75" bestFit="1" customWidth="1"/>
    <col min="521" max="521" width="9.85546875" style="75" bestFit="1" customWidth="1"/>
    <col min="522" max="522" width="8.85546875" style="75" bestFit="1" customWidth="1"/>
    <col min="523" max="523" width="13.85546875" style="75" bestFit="1" customWidth="1"/>
    <col min="524" max="524" width="9.42578125" style="75" bestFit="1" customWidth="1"/>
    <col min="525" max="525" width="6" style="75" bestFit="1" customWidth="1"/>
    <col min="526" max="526" width="10.28515625" style="75" bestFit="1" customWidth="1"/>
    <col min="527" max="527" width="7.42578125" style="75" bestFit="1" customWidth="1"/>
    <col min="528" max="528" width="10.42578125" style="75" bestFit="1" customWidth="1"/>
    <col min="529" max="529" width="8.85546875" style="75" bestFit="1" customWidth="1"/>
    <col min="530" max="763" width="11.42578125" style="75"/>
    <col min="764" max="764" width="54.7109375" style="75" customWidth="1"/>
    <col min="765" max="765" width="8" style="75" customWidth="1"/>
    <col min="766" max="766" width="9.5703125" style="75" bestFit="1" customWidth="1"/>
    <col min="767" max="767" width="14.42578125" style="75" bestFit="1" customWidth="1"/>
    <col min="768" max="768" width="12.5703125" style="75" bestFit="1" customWidth="1"/>
    <col min="769" max="769" width="15.42578125" style="75" bestFit="1" customWidth="1"/>
    <col min="770" max="770" width="18.28515625" style="75" bestFit="1" customWidth="1"/>
    <col min="771" max="771" width="7.42578125" style="75" bestFit="1" customWidth="1"/>
    <col min="772" max="772" width="10" style="75" bestFit="1" customWidth="1"/>
    <col min="773" max="773" width="13.85546875" style="75" customWidth="1"/>
    <col min="774" max="774" width="12.28515625" style="75" bestFit="1" customWidth="1"/>
    <col min="775" max="775" width="10" style="75" bestFit="1" customWidth="1"/>
    <col min="776" max="776" width="11.85546875" style="75" bestFit="1" customWidth="1"/>
    <col min="777" max="777" width="9.85546875" style="75" bestFit="1" customWidth="1"/>
    <col min="778" max="778" width="8.85546875" style="75" bestFit="1" customWidth="1"/>
    <col min="779" max="779" width="13.85546875" style="75" bestFit="1" customWidth="1"/>
    <col min="780" max="780" width="9.42578125" style="75" bestFit="1" customWidth="1"/>
    <col min="781" max="781" width="6" style="75" bestFit="1" customWidth="1"/>
    <col min="782" max="782" width="10.28515625" style="75" bestFit="1" customWidth="1"/>
    <col min="783" max="783" width="7.42578125" style="75" bestFit="1" customWidth="1"/>
    <col min="784" max="784" width="10.42578125" style="75" bestFit="1" customWidth="1"/>
    <col min="785" max="785" width="8.85546875" style="75" bestFit="1" customWidth="1"/>
    <col min="786" max="1019" width="11.42578125" style="75"/>
    <col min="1020" max="1020" width="54.7109375" style="75" customWidth="1"/>
    <col min="1021" max="1021" width="8" style="75" customWidth="1"/>
    <col min="1022" max="1022" width="9.5703125" style="75" bestFit="1" customWidth="1"/>
    <col min="1023" max="1023" width="14.42578125" style="75" bestFit="1" customWidth="1"/>
    <col min="1024" max="1024" width="12.5703125" style="75" bestFit="1" customWidth="1"/>
    <col min="1025" max="1025" width="15.42578125" style="75" bestFit="1" customWidth="1"/>
    <col min="1026" max="1026" width="18.28515625" style="75" bestFit="1" customWidth="1"/>
    <col min="1027" max="1027" width="7.42578125" style="75" bestFit="1" customWidth="1"/>
    <col min="1028" max="1028" width="10" style="75" bestFit="1" customWidth="1"/>
    <col min="1029" max="1029" width="13.85546875" style="75" customWidth="1"/>
    <col min="1030" max="1030" width="12.28515625" style="75" bestFit="1" customWidth="1"/>
    <col min="1031" max="1031" width="10" style="75" bestFit="1" customWidth="1"/>
    <col min="1032" max="1032" width="11.85546875" style="75" bestFit="1" customWidth="1"/>
    <col min="1033" max="1033" width="9.85546875" style="75" bestFit="1" customWidth="1"/>
    <col min="1034" max="1034" width="8.85546875" style="75" bestFit="1" customWidth="1"/>
    <col min="1035" max="1035" width="13.85546875" style="75" bestFit="1" customWidth="1"/>
    <col min="1036" max="1036" width="9.42578125" style="75" bestFit="1" customWidth="1"/>
    <col min="1037" max="1037" width="6" style="75" bestFit="1" customWidth="1"/>
    <col min="1038" max="1038" width="10.28515625" style="75" bestFit="1" customWidth="1"/>
    <col min="1039" max="1039" width="7.42578125" style="75" bestFit="1" customWidth="1"/>
    <col min="1040" max="1040" width="10.42578125" style="75" bestFit="1" customWidth="1"/>
    <col min="1041" max="1041" width="8.85546875" style="75" bestFit="1" customWidth="1"/>
    <col min="1042" max="1275" width="11.42578125" style="75"/>
    <col min="1276" max="1276" width="54.7109375" style="75" customWidth="1"/>
    <col min="1277" max="1277" width="8" style="75" customWidth="1"/>
    <col min="1278" max="1278" width="9.5703125" style="75" bestFit="1" customWidth="1"/>
    <col min="1279" max="1279" width="14.42578125" style="75" bestFit="1" customWidth="1"/>
    <col min="1280" max="1280" width="12.5703125" style="75" bestFit="1" customWidth="1"/>
    <col min="1281" max="1281" width="15.42578125" style="75" bestFit="1" customWidth="1"/>
    <col min="1282" max="1282" width="18.28515625" style="75" bestFit="1" customWidth="1"/>
    <col min="1283" max="1283" width="7.42578125" style="75" bestFit="1" customWidth="1"/>
    <col min="1284" max="1284" width="10" style="75" bestFit="1" customWidth="1"/>
    <col min="1285" max="1285" width="13.85546875" style="75" customWidth="1"/>
    <col min="1286" max="1286" width="12.28515625" style="75" bestFit="1" customWidth="1"/>
    <col min="1287" max="1287" width="10" style="75" bestFit="1" customWidth="1"/>
    <col min="1288" max="1288" width="11.85546875" style="75" bestFit="1" customWidth="1"/>
    <col min="1289" max="1289" width="9.85546875" style="75" bestFit="1" customWidth="1"/>
    <col min="1290" max="1290" width="8.85546875" style="75" bestFit="1" customWidth="1"/>
    <col min="1291" max="1291" width="13.85546875" style="75" bestFit="1" customWidth="1"/>
    <col min="1292" max="1292" width="9.42578125" style="75" bestFit="1" customWidth="1"/>
    <col min="1293" max="1293" width="6" style="75" bestFit="1" customWidth="1"/>
    <col min="1294" max="1294" width="10.28515625" style="75" bestFit="1" customWidth="1"/>
    <col min="1295" max="1295" width="7.42578125" style="75" bestFit="1" customWidth="1"/>
    <col min="1296" max="1296" width="10.42578125" style="75" bestFit="1" customWidth="1"/>
    <col min="1297" max="1297" width="8.85546875" style="75" bestFit="1" customWidth="1"/>
    <col min="1298" max="1531" width="11.42578125" style="75"/>
    <col min="1532" max="1532" width="54.7109375" style="75" customWidth="1"/>
    <col min="1533" max="1533" width="8" style="75" customWidth="1"/>
    <col min="1534" max="1534" width="9.5703125" style="75" bestFit="1" customWidth="1"/>
    <col min="1535" max="1535" width="14.42578125" style="75" bestFit="1" customWidth="1"/>
    <col min="1536" max="1536" width="12.5703125" style="75" bestFit="1" customWidth="1"/>
    <col min="1537" max="1537" width="15.42578125" style="75" bestFit="1" customWidth="1"/>
    <col min="1538" max="1538" width="18.28515625" style="75" bestFit="1" customWidth="1"/>
    <col min="1539" max="1539" width="7.42578125" style="75" bestFit="1" customWidth="1"/>
    <col min="1540" max="1540" width="10" style="75" bestFit="1" customWidth="1"/>
    <col min="1541" max="1541" width="13.85546875" style="75" customWidth="1"/>
    <col min="1542" max="1542" width="12.28515625" style="75" bestFit="1" customWidth="1"/>
    <col min="1543" max="1543" width="10" style="75" bestFit="1" customWidth="1"/>
    <col min="1544" max="1544" width="11.85546875" style="75" bestFit="1" customWidth="1"/>
    <col min="1545" max="1545" width="9.85546875" style="75" bestFit="1" customWidth="1"/>
    <col min="1546" max="1546" width="8.85546875" style="75" bestFit="1" customWidth="1"/>
    <col min="1547" max="1547" width="13.85546875" style="75" bestFit="1" customWidth="1"/>
    <col min="1548" max="1548" width="9.42578125" style="75" bestFit="1" customWidth="1"/>
    <col min="1549" max="1549" width="6" style="75" bestFit="1" customWidth="1"/>
    <col min="1550" max="1550" width="10.28515625" style="75" bestFit="1" customWidth="1"/>
    <col min="1551" max="1551" width="7.42578125" style="75" bestFit="1" customWidth="1"/>
    <col min="1552" max="1552" width="10.42578125" style="75" bestFit="1" customWidth="1"/>
    <col min="1553" max="1553" width="8.85546875" style="75" bestFit="1" customWidth="1"/>
    <col min="1554" max="1787" width="11.42578125" style="75"/>
    <col min="1788" max="1788" width="54.7109375" style="75" customWidth="1"/>
    <col min="1789" max="1789" width="8" style="75" customWidth="1"/>
    <col min="1790" max="1790" width="9.5703125" style="75" bestFit="1" customWidth="1"/>
    <col min="1791" max="1791" width="14.42578125" style="75" bestFit="1" customWidth="1"/>
    <col min="1792" max="1792" width="12.5703125" style="75" bestFit="1" customWidth="1"/>
    <col min="1793" max="1793" width="15.42578125" style="75" bestFit="1" customWidth="1"/>
    <col min="1794" max="1794" width="18.28515625" style="75" bestFit="1" customWidth="1"/>
    <col min="1795" max="1795" width="7.42578125" style="75" bestFit="1" customWidth="1"/>
    <col min="1796" max="1796" width="10" style="75" bestFit="1" customWidth="1"/>
    <col min="1797" max="1797" width="13.85546875" style="75" customWidth="1"/>
    <col min="1798" max="1798" width="12.28515625" style="75" bestFit="1" customWidth="1"/>
    <col min="1799" max="1799" width="10" style="75" bestFit="1" customWidth="1"/>
    <col min="1800" max="1800" width="11.85546875" style="75" bestFit="1" customWidth="1"/>
    <col min="1801" max="1801" width="9.85546875" style="75" bestFit="1" customWidth="1"/>
    <col min="1802" max="1802" width="8.85546875" style="75" bestFit="1" customWidth="1"/>
    <col min="1803" max="1803" width="13.85546875" style="75" bestFit="1" customWidth="1"/>
    <col min="1804" max="1804" width="9.42578125" style="75" bestFit="1" customWidth="1"/>
    <col min="1805" max="1805" width="6" style="75" bestFit="1" customWidth="1"/>
    <col min="1806" max="1806" width="10.28515625" style="75" bestFit="1" customWidth="1"/>
    <col min="1807" max="1807" width="7.42578125" style="75" bestFit="1" customWidth="1"/>
    <col min="1808" max="1808" width="10.42578125" style="75" bestFit="1" customWidth="1"/>
    <col min="1809" max="1809" width="8.85546875" style="75" bestFit="1" customWidth="1"/>
    <col min="1810" max="2043" width="11.42578125" style="75"/>
    <col min="2044" max="2044" width="54.7109375" style="75" customWidth="1"/>
    <col min="2045" max="2045" width="8" style="75" customWidth="1"/>
    <col min="2046" max="2046" width="9.5703125" style="75" bestFit="1" customWidth="1"/>
    <col min="2047" max="2047" width="14.42578125" style="75" bestFit="1" customWidth="1"/>
    <col min="2048" max="2048" width="12.5703125" style="75" bestFit="1" customWidth="1"/>
    <col min="2049" max="2049" width="15.42578125" style="75" bestFit="1" customWidth="1"/>
    <col min="2050" max="2050" width="18.28515625" style="75" bestFit="1" customWidth="1"/>
    <col min="2051" max="2051" width="7.42578125" style="75" bestFit="1" customWidth="1"/>
    <col min="2052" max="2052" width="10" style="75" bestFit="1" customWidth="1"/>
    <col min="2053" max="2053" width="13.85546875" style="75" customWidth="1"/>
    <col min="2054" max="2054" width="12.28515625" style="75" bestFit="1" customWidth="1"/>
    <col min="2055" max="2055" width="10" style="75" bestFit="1" customWidth="1"/>
    <col min="2056" max="2056" width="11.85546875" style="75" bestFit="1" customWidth="1"/>
    <col min="2057" max="2057" width="9.85546875" style="75" bestFit="1" customWidth="1"/>
    <col min="2058" max="2058" width="8.85546875" style="75" bestFit="1" customWidth="1"/>
    <col min="2059" max="2059" width="13.85546875" style="75" bestFit="1" customWidth="1"/>
    <col min="2060" max="2060" width="9.42578125" style="75" bestFit="1" customWidth="1"/>
    <col min="2061" max="2061" width="6" style="75" bestFit="1" customWidth="1"/>
    <col min="2062" max="2062" width="10.28515625" style="75" bestFit="1" customWidth="1"/>
    <col min="2063" max="2063" width="7.42578125" style="75" bestFit="1" customWidth="1"/>
    <col min="2064" max="2064" width="10.42578125" style="75" bestFit="1" customWidth="1"/>
    <col min="2065" max="2065" width="8.85546875" style="75" bestFit="1" customWidth="1"/>
    <col min="2066" max="2299" width="11.42578125" style="75"/>
    <col min="2300" max="2300" width="54.7109375" style="75" customWidth="1"/>
    <col min="2301" max="2301" width="8" style="75" customWidth="1"/>
    <col min="2302" max="2302" width="9.5703125" style="75" bestFit="1" customWidth="1"/>
    <col min="2303" max="2303" width="14.42578125" style="75" bestFit="1" customWidth="1"/>
    <col min="2304" max="2304" width="12.5703125" style="75" bestFit="1" customWidth="1"/>
    <col min="2305" max="2305" width="15.42578125" style="75" bestFit="1" customWidth="1"/>
    <col min="2306" max="2306" width="18.28515625" style="75" bestFit="1" customWidth="1"/>
    <col min="2307" max="2307" width="7.42578125" style="75" bestFit="1" customWidth="1"/>
    <col min="2308" max="2308" width="10" style="75" bestFit="1" customWidth="1"/>
    <col min="2309" max="2309" width="13.85546875" style="75" customWidth="1"/>
    <col min="2310" max="2310" width="12.28515625" style="75" bestFit="1" customWidth="1"/>
    <col min="2311" max="2311" width="10" style="75" bestFit="1" customWidth="1"/>
    <col min="2312" max="2312" width="11.85546875" style="75" bestFit="1" customWidth="1"/>
    <col min="2313" max="2313" width="9.85546875" style="75" bestFit="1" customWidth="1"/>
    <col min="2314" max="2314" width="8.85546875" style="75" bestFit="1" customWidth="1"/>
    <col min="2315" max="2315" width="13.85546875" style="75" bestFit="1" customWidth="1"/>
    <col min="2316" max="2316" width="9.42578125" style="75" bestFit="1" customWidth="1"/>
    <col min="2317" max="2317" width="6" style="75" bestFit="1" customWidth="1"/>
    <col min="2318" max="2318" width="10.28515625" style="75" bestFit="1" customWidth="1"/>
    <col min="2319" max="2319" width="7.42578125" style="75" bestFit="1" customWidth="1"/>
    <col min="2320" max="2320" width="10.42578125" style="75" bestFit="1" customWidth="1"/>
    <col min="2321" max="2321" width="8.85546875" style="75" bestFit="1" customWidth="1"/>
    <col min="2322" max="2555" width="11.42578125" style="75"/>
    <col min="2556" max="2556" width="54.7109375" style="75" customWidth="1"/>
    <col min="2557" max="2557" width="8" style="75" customWidth="1"/>
    <col min="2558" max="2558" width="9.5703125" style="75" bestFit="1" customWidth="1"/>
    <col min="2559" max="2559" width="14.42578125" style="75" bestFit="1" customWidth="1"/>
    <col min="2560" max="2560" width="12.5703125" style="75" bestFit="1" customWidth="1"/>
    <col min="2561" max="2561" width="15.42578125" style="75" bestFit="1" customWidth="1"/>
    <col min="2562" max="2562" width="18.28515625" style="75" bestFit="1" customWidth="1"/>
    <col min="2563" max="2563" width="7.42578125" style="75" bestFit="1" customWidth="1"/>
    <col min="2564" max="2564" width="10" style="75" bestFit="1" customWidth="1"/>
    <col min="2565" max="2565" width="13.85546875" style="75" customWidth="1"/>
    <col min="2566" max="2566" width="12.28515625" style="75" bestFit="1" customWidth="1"/>
    <col min="2567" max="2567" width="10" style="75" bestFit="1" customWidth="1"/>
    <col min="2568" max="2568" width="11.85546875" style="75" bestFit="1" customWidth="1"/>
    <col min="2569" max="2569" width="9.85546875" style="75" bestFit="1" customWidth="1"/>
    <col min="2570" max="2570" width="8.85546875" style="75" bestFit="1" customWidth="1"/>
    <col min="2571" max="2571" width="13.85546875" style="75" bestFit="1" customWidth="1"/>
    <col min="2572" max="2572" width="9.42578125" style="75" bestFit="1" customWidth="1"/>
    <col min="2573" max="2573" width="6" style="75" bestFit="1" customWidth="1"/>
    <col min="2574" max="2574" width="10.28515625" style="75" bestFit="1" customWidth="1"/>
    <col min="2575" max="2575" width="7.42578125" style="75" bestFit="1" customWidth="1"/>
    <col min="2576" max="2576" width="10.42578125" style="75" bestFit="1" customWidth="1"/>
    <col min="2577" max="2577" width="8.85546875" style="75" bestFit="1" customWidth="1"/>
    <col min="2578" max="2811" width="11.42578125" style="75"/>
    <col min="2812" max="2812" width="54.7109375" style="75" customWidth="1"/>
    <col min="2813" max="2813" width="8" style="75" customWidth="1"/>
    <col min="2814" max="2814" width="9.5703125" style="75" bestFit="1" customWidth="1"/>
    <col min="2815" max="2815" width="14.42578125" style="75" bestFit="1" customWidth="1"/>
    <col min="2816" max="2816" width="12.5703125" style="75" bestFit="1" customWidth="1"/>
    <col min="2817" max="2817" width="15.42578125" style="75" bestFit="1" customWidth="1"/>
    <col min="2818" max="2818" width="18.28515625" style="75" bestFit="1" customWidth="1"/>
    <col min="2819" max="2819" width="7.42578125" style="75" bestFit="1" customWidth="1"/>
    <col min="2820" max="2820" width="10" style="75" bestFit="1" customWidth="1"/>
    <col min="2821" max="2821" width="13.85546875" style="75" customWidth="1"/>
    <col min="2822" max="2822" width="12.28515625" style="75" bestFit="1" customWidth="1"/>
    <col min="2823" max="2823" width="10" style="75" bestFit="1" customWidth="1"/>
    <col min="2824" max="2824" width="11.85546875" style="75" bestFit="1" customWidth="1"/>
    <col min="2825" max="2825" width="9.85546875" style="75" bestFit="1" customWidth="1"/>
    <col min="2826" max="2826" width="8.85546875" style="75" bestFit="1" customWidth="1"/>
    <col min="2827" max="2827" width="13.85546875" style="75" bestFit="1" customWidth="1"/>
    <col min="2828" max="2828" width="9.42578125" style="75" bestFit="1" customWidth="1"/>
    <col min="2829" max="2829" width="6" style="75" bestFit="1" customWidth="1"/>
    <col min="2830" max="2830" width="10.28515625" style="75" bestFit="1" customWidth="1"/>
    <col min="2831" max="2831" width="7.42578125" style="75" bestFit="1" customWidth="1"/>
    <col min="2832" max="2832" width="10.42578125" style="75" bestFit="1" customWidth="1"/>
    <col min="2833" max="2833" width="8.85546875" style="75" bestFit="1" customWidth="1"/>
    <col min="2834" max="3067" width="11.42578125" style="75"/>
    <col min="3068" max="3068" width="54.7109375" style="75" customWidth="1"/>
    <col min="3069" max="3069" width="8" style="75" customWidth="1"/>
    <col min="3070" max="3070" width="9.5703125" style="75" bestFit="1" customWidth="1"/>
    <col min="3071" max="3071" width="14.42578125" style="75" bestFit="1" customWidth="1"/>
    <col min="3072" max="3072" width="12.5703125" style="75" bestFit="1" customWidth="1"/>
    <col min="3073" max="3073" width="15.42578125" style="75" bestFit="1" customWidth="1"/>
    <col min="3074" max="3074" width="18.28515625" style="75" bestFit="1" customWidth="1"/>
    <col min="3075" max="3075" width="7.42578125" style="75" bestFit="1" customWidth="1"/>
    <col min="3076" max="3076" width="10" style="75" bestFit="1" customWidth="1"/>
    <col min="3077" max="3077" width="13.85546875" style="75" customWidth="1"/>
    <col min="3078" max="3078" width="12.28515625" style="75" bestFit="1" customWidth="1"/>
    <col min="3079" max="3079" width="10" style="75" bestFit="1" customWidth="1"/>
    <col min="3080" max="3080" width="11.85546875" style="75" bestFit="1" customWidth="1"/>
    <col min="3081" max="3081" width="9.85546875" style="75" bestFit="1" customWidth="1"/>
    <col min="3082" max="3082" width="8.85546875" style="75" bestFit="1" customWidth="1"/>
    <col min="3083" max="3083" width="13.85546875" style="75" bestFit="1" customWidth="1"/>
    <col min="3084" max="3084" width="9.42578125" style="75" bestFit="1" customWidth="1"/>
    <col min="3085" max="3085" width="6" style="75" bestFit="1" customWidth="1"/>
    <col min="3086" max="3086" width="10.28515625" style="75" bestFit="1" customWidth="1"/>
    <col min="3087" max="3087" width="7.42578125" style="75" bestFit="1" customWidth="1"/>
    <col min="3088" max="3088" width="10.42578125" style="75" bestFit="1" customWidth="1"/>
    <col min="3089" max="3089" width="8.85546875" style="75" bestFit="1" customWidth="1"/>
    <col min="3090" max="3323" width="11.42578125" style="75"/>
    <col min="3324" max="3324" width="54.7109375" style="75" customWidth="1"/>
    <col min="3325" max="3325" width="8" style="75" customWidth="1"/>
    <col min="3326" max="3326" width="9.5703125" style="75" bestFit="1" customWidth="1"/>
    <col min="3327" max="3327" width="14.42578125" style="75" bestFit="1" customWidth="1"/>
    <col min="3328" max="3328" width="12.5703125" style="75" bestFit="1" customWidth="1"/>
    <col min="3329" max="3329" width="15.42578125" style="75" bestFit="1" customWidth="1"/>
    <col min="3330" max="3330" width="18.28515625" style="75" bestFit="1" customWidth="1"/>
    <col min="3331" max="3331" width="7.42578125" style="75" bestFit="1" customWidth="1"/>
    <col min="3332" max="3332" width="10" style="75" bestFit="1" customWidth="1"/>
    <col min="3333" max="3333" width="13.85546875" style="75" customWidth="1"/>
    <col min="3334" max="3334" width="12.28515625" style="75" bestFit="1" customWidth="1"/>
    <col min="3335" max="3335" width="10" style="75" bestFit="1" customWidth="1"/>
    <col min="3336" max="3336" width="11.85546875" style="75" bestFit="1" customWidth="1"/>
    <col min="3337" max="3337" width="9.85546875" style="75" bestFit="1" customWidth="1"/>
    <col min="3338" max="3338" width="8.85546875" style="75" bestFit="1" customWidth="1"/>
    <col min="3339" max="3339" width="13.85546875" style="75" bestFit="1" customWidth="1"/>
    <col min="3340" max="3340" width="9.42578125" style="75" bestFit="1" customWidth="1"/>
    <col min="3341" max="3341" width="6" style="75" bestFit="1" customWidth="1"/>
    <col min="3342" max="3342" width="10.28515625" style="75" bestFit="1" customWidth="1"/>
    <col min="3343" max="3343" width="7.42578125" style="75" bestFit="1" customWidth="1"/>
    <col min="3344" max="3344" width="10.42578125" style="75" bestFit="1" customWidth="1"/>
    <col min="3345" max="3345" width="8.85546875" style="75" bestFit="1" customWidth="1"/>
    <col min="3346" max="3579" width="11.42578125" style="75"/>
    <col min="3580" max="3580" width="54.7109375" style="75" customWidth="1"/>
    <col min="3581" max="3581" width="8" style="75" customWidth="1"/>
    <col min="3582" max="3582" width="9.5703125" style="75" bestFit="1" customWidth="1"/>
    <col min="3583" max="3583" width="14.42578125" style="75" bestFit="1" customWidth="1"/>
    <col min="3584" max="3584" width="12.5703125" style="75" bestFit="1" customWidth="1"/>
    <col min="3585" max="3585" width="15.42578125" style="75" bestFit="1" customWidth="1"/>
    <col min="3586" max="3586" width="18.28515625" style="75" bestFit="1" customWidth="1"/>
    <col min="3587" max="3587" width="7.42578125" style="75" bestFit="1" customWidth="1"/>
    <col min="3588" max="3588" width="10" style="75" bestFit="1" customWidth="1"/>
    <col min="3589" max="3589" width="13.85546875" style="75" customWidth="1"/>
    <col min="3590" max="3590" width="12.28515625" style="75" bestFit="1" customWidth="1"/>
    <col min="3591" max="3591" width="10" style="75" bestFit="1" customWidth="1"/>
    <col min="3592" max="3592" width="11.85546875" style="75" bestFit="1" customWidth="1"/>
    <col min="3593" max="3593" width="9.85546875" style="75" bestFit="1" customWidth="1"/>
    <col min="3594" max="3594" width="8.85546875" style="75" bestFit="1" customWidth="1"/>
    <col min="3595" max="3595" width="13.85546875" style="75" bestFit="1" customWidth="1"/>
    <col min="3596" max="3596" width="9.42578125" style="75" bestFit="1" customWidth="1"/>
    <col min="3597" max="3597" width="6" style="75" bestFit="1" customWidth="1"/>
    <col min="3598" max="3598" width="10.28515625" style="75" bestFit="1" customWidth="1"/>
    <col min="3599" max="3599" width="7.42578125" style="75" bestFit="1" customWidth="1"/>
    <col min="3600" max="3600" width="10.42578125" style="75" bestFit="1" customWidth="1"/>
    <col min="3601" max="3601" width="8.85546875" style="75" bestFit="1" customWidth="1"/>
    <col min="3602" max="3835" width="11.42578125" style="75"/>
    <col min="3836" max="3836" width="54.7109375" style="75" customWidth="1"/>
    <col min="3837" max="3837" width="8" style="75" customWidth="1"/>
    <col min="3838" max="3838" width="9.5703125" style="75" bestFit="1" customWidth="1"/>
    <col min="3839" max="3839" width="14.42578125" style="75" bestFit="1" customWidth="1"/>
    <col min="3840" max="3840" width="12.5703125" style="75" bestFit="1" customWidth="1"/>
    <col min="3841" max="3841" width="15.42578125" style="75" bestFit="1" customWidth="1"/>
    <col min="3842" max="3842" width="18.28515625" style="75" bestFit="1" customWidth="1"/>
    <col min="3843" max="3843" width="7.42578125" style="75" bestFit="1" customWidth="1"/>
    <col min="3844" max="3844" width="10" style="75" bestFit="1" customWidth="1"/>
    <col min="3845" max="3845" width="13.85546875" style="75" customWidth="1"/>
    <col min="3846" max="3846" width="12.28515625" style="75" bestFit="1" customWidth="1"/>
    <col min="3847" max="3847" width="10" style="75" bestFit="1" customWidth="1"/>
    <col min="3848" max="3848" width="11.85546875" style="75" bestFit="1" customWidth="1"/>
    <col min="3849" max="3849" width="9.85546875" style="75" bestFit="1" customWidth="1"/>
    <col min="3850" max="3850" width="8.85546875" style="75" bestFit="1" customWidth="1"/>
    <col min="3851" max="3851" width="13.85546875" style="75" bestFit="1" customWidth="1"/>
    <col min="3852" max="3852" width="9.42578125" style="75" bestFit="1" customWidth="1"/>
    <col min="3853" max="3853" width="6" style="75" bestFit="1" customWidth="1"/>
    <col min="3854" max="3854" width="10.28515625" style="75" bestFit="1" customWidth="1"/>
    <col min="3855" max="3855" width="7.42578125" style="75" bestFit="1" customWidth="1"/>
    <col min="3856" max="3856" width="10.42578125" style="75" bestFit="1" customWidth="1"/>
    <col min="3857" max="3857" width="8.85546875" style="75" bestFit="1" customWidth="1"/>
    <col min="3858" max="4091" width="11.42578125" style="75"/>
    <col min="4092" max="4092" width="54.7109375" style="75" customWidth="1"/>
    <col min="4093" max="4093" width="8" style="75" customWidth="1"/>
    <col min="4094" max="4094" width="9.5703125" style="75" bestFit="1" customWidth="1"/>
    <col min="4095" max="4095" width="14.42578125" style="75" bestFit="1" customWidth="1"/>
    <col min="4096" max="4096" width="12.5703125" style="75" bestFit="1" customWidth="1"/>
    <col min="4097" max="4097" width="15.42578125" style="75" bestFit="1" customWidth="1"/>
    <col min="4098" max="4098" width="18.28515625" style="75" bestFit="1" customWidth="1"/>
    <col min="4099" max="4099" width="7.42578125" style="75" bestFit="1" customWidth="1"/>
    <col min="4100" max="4100" width="10" style="75" bestFit="1" customWidth="1"/>
    <col min="4101" max="4101" width="13.85546875" style="75" customWidth="1"/>
    <col min="4102" max="4102" width="12.28515625" style="75" bestFit="1" customWidth="1"/>
    <col min="4103" max="4103" width="10" style="75" bestFit="1" customWidth="1"/>
    <col min="4104" max="4104" width="11.85546875" style="75" bestFit="1" customWidth="1"/>
    <col min="4105" max="4105" width="9.85546875" style="75" bestFit="1" customWidth="1"/>
    <col min="4106" max="4106" width="8.85546875" style="75" bestFit="1" customWidth="1"/>
    <col min="4107" max="4107" width="13.85546875" style="75" bestFit="1" customWidth="1"/>
    <col min="4108" max="4108" width="9.42578125" style="75" bestFit="1" customWidth="1"/>
    <col min="4109" max="4109" width="6" style="75" bestFit="1" customWidth="1"/>
    <col min="4110" max="4110" width="10.28515625" style="75" bestFit="1" customWidth="1"/>
    <col min="4111" max="4111" width="7.42578125" style="75" bestFit="1" customWidth="1"/>
    <col min="4112" max="4112" width="10.42578125" style="75" bestFit="1" customWidth="1"/>
    <col min="4113" max="4113" width="8.85546875" style="75" bestFit="1" customWidth="1"/>
    <col min="4114" max="4347" width="11.42578125" style="75"/>
    <col min="4348" max="4348" width="54.7109375" style="75" customWidth="1"/>
    <col min="4349" max="4349" width="8" style="75" customWidth="1"/>
    <col min="4350" max="4350" width="9.5703125" style="75" bestFit="1" customWidth="1"/>
    <col min="4351" max="4351" width="14.42578125" style="75" bestFit="1" customWidth="1"/>
    <col min="4352" max="4352" width="12.5703125" style="75" bestFit="1" customWidth="1"/>
    <col min="4353" max="4353" width="15.42578125" style="75" bestFit="1" customWidth="1"/>
    <col min="4354" max="4354" width="18.28515625" style="75" bestFit="1" customWidth="1"/>
    <col min="4355" max="4355" width="7.42578125" style="75" bestFit="1" customWidth="1"/>
    <col min="4356" max="4356" width="10" style="75" bestFit="1" customWidth="1"/>
    <col min="4357" max="4357" width="13.85546875" style="75" customWidth="1"/>
    <col min="4358" max="4358" width="12.28515625" style="75" bestFit="1" customWidth="1"/>
    <col min="4359" max="4359" width="10" style="75" bestFit="1" customWidth="1"/>
    <col min="4360" max="4360" width="11.85546875" style="75" bestFit="1" customWidth="1"/>
    <col min="4361" max="4361" width="9.85546875" style="75" bestFit="1" customWidth="1"/>
    <col min="4362" max="4362" width="8.85546875" style="75" bestFit="1" customWidth="1"/>
    <col min="4363" max="4363" width="13.85546875" style="75" bestFit="1" customWidth="1"/>
    <col min="4364" max="4364" width="9.42578125" style="75" bestFit="1" customWidth="1"/>
    <col min="4365" max="4365" width="6" style="75" bestFit="1" customWidth="1"/>
    <col min="4366" max="4366" width="10.28515625" style="75" bestFit="1" customWidth="1"/>
    <col min="4367" max="4367" width="7.42578125" style="75" bestFit="1" customWidth="1"/>
    <col min="4368" max="4368" width="10.42578125" style="75" bestFit="1" customWidth="1"/>
    <col min="4369" max="4369" width="8.85546875" style="75" bestFit="1" customWidth="1"/>
    <col min="4370" max="4603" width="11.42578125" style="75"/>
    <col min="4604" max="4604" width="54.7109375" style="75" customWidth="1"/>
    <col min="4605" max="4605" width="8" style="75" customWidth="1"/>
    <col min="4606" max="4606" width="9.5703125" style="75" bestFit="1" customWidth="1"/>
    <col min="4607" max="4607" width="14.42578125" style="75" bestFit="1" customWidth="1"/>
    <col min="4608" max="4608" width="12.5703125" style="75" bestFit="1" customWidth="1"/>
    <col min="4609" max="4609" width="15.42578125" style="75" bestFit="1" customWidth="1"/>
    <col min="4610" max="4610" width="18.28515625" style="75" bestFit="1" customWidth="1"/>
    <col min="4611" max="4611" width="7.42578125" style="75" bestFit="1" customWidth="1"/>
    <col min="4612" max="4612" width="10" style="75" bestFit="1" customWidth="1"/>
    <col min="4613" max="4613" width="13.85546875" style="75" customWidth="1"/>
    <col min="4614" max="4614" width="12.28515625" style="75" bestFit="1" customWidth="1"/>
    <col min="4615" max="4615" width="10" style="75" bestFit="1" customWidth="1"/>
    <col min="4616" max="4616" width="11.85546875" style="75" bestFit="1" customWidth="1"/>
    <col min="4617" max="4617" width="9.85546875" style="75" bestFit="1" customWidth="1"/>
    <col min="4618" max="4618" width="8.85546875" style="75" bestFit="1" customWidth="1"/>
    <col min="4619" max="4619" width="13.85546875" style="75" bestFit="1" customWidth="1"/>
    <col min="4620" max="4620" width="9.42578125" style="75" bestFit="1" customWidth="1"/>
    <col min="4621" max="4621" width="6" style="75" bestFit="1" customWidth="1"/>
    <col min="4622" max="4622" width="10.28515625" style="75" bestFit="1" customWidth="1"/>
    <col min="4623" max="4623" width="7.42578125" style="75" bestFit="1" customWidth="1"/>
    <col min="4624" max="4624" width="10.42578125" style="75" bestFit="1" customWidth="1"/>
    <col min="4625" max="4625" width="8.85546875" style="75" bestFit="1" customWidth="1"/>
    <col min="4626" max="4859" width="11.42578125" style="75"/>
    <col min="4860" max="4860" width="54.7109375" style="75" customWidth="1"/>
    <col min="4861" max="4861" width="8" style="75" customWidth="1"/>
    <col min="4862" max="4862" width="9.5703125" style="75" bestFit="1" customWidth="1"/>
    <col min="4863" max="4863" width="14.42578125" style="75" bestFit="1" customWidth="1"/>
    <col min="4864" max="4864" width="12.5703125" style="75" bestFit="1" customWidth="1"/>
    <col min="4865" max="4865" width="15.42578125" style="75" bestFit="1" customWidth="1"/>
    <col min="4866" max="4866" width="18.28515625" style="75" bestFit="1" customWidth="1"/>
    <col min="4867" max="4867" width="7.42578125" style="75" bestFit="1" customWidth="1"/>
    <col min="4868" max="4868" width="10" style="75" bestFit="1" customWidth="1"/>
    <col min="4869" max="4869" width="13.85546875" style="75" customWidth="1"/>
    <col min="4870" max="4870" width="12.28515625" style="75" bestFit="1" customWidth="1"/>
    <col min="4871" max="4871" width="10" style="75" bestFit="1" customWidth="1"/>
    <col min="4872" max="4872" width="11.85546875" style="75" bestFit="1" customWidth="1"/>
    <col min="4873" max="4873" width="9.85546875" style="75" bestFit="1" customWidth="1"/>
    <col min="4874" max="4874" width="8.85546875" style="75" bestFit="1" customWidth="1"/>
    <col min="4875" max="4875" width="13.85546875" style="75" bestFit="1" customWidth="1"/>
    <col min="4876" max="4876" width="9.42578125" style="75" bestFit="1" customWidth="1"/>
    <col min="4877" max="4877" width="6" style="75" bestFit="1" customWidth="1"/>
    <col min="4878" max="4878" width="10.28515625" style="75" bestFit="1" customWidth="1"/>
    <col min="4879" max="4879" width="7.42578125" style="75" bestFit="1" customWidth="1"/>
    <col min="4880" max="4880" width="10.42578125" style="75" bestFit="1" customWidth="1"/>
    <col min="4881" max="4881" width="8.85546875" style="75" bestFit="1" customWidth="1"/>
    <col min="4882" max="5115" width="11.42578125" style="75"/>
    <col min="5116" max="5116" width="54.7109375" style="75" customWidth="1"/>
    <col min="5117" max="5117" width="8" style="75" customWidth="1"/>
    <col min="5118" max="5118" width="9.5703125" style="75" bestFit="1" customWidth="1"/>
    <col min="5119" max="5119" width="14.42578125" style="75" bestFit="1" customWidth="1"/>
    <col min="5120" max="5120" width="12.5703125" style="75" bestFit="1" customWidth="1"/>
    <col min="5121" max="5121" width="15.42578125" style="75" bestFit="1" customWidth="1"/>
    <col min="5122" max="5122" width="18.28515625" style="75" bestFit="1" customWidth="1"/>
    <col min="5123" max="5123" width="7.42578125" style="75" bestFit="1" customWidth="1"/>
    <col min="5124" max="5124" width="10" style="75" bestFit="1" customWidth="1"/>
    <col min="5125" max="5125" width="13.85546875" style="75" customWidth="1"/>
    <col min="5126" max="5126" width="12.28515625" style="75" bestFit="1" customWidth="1"/>
    <col min="5127" max="5127" width="10" style="75" bestFit="1" customWidth="1"/>
    <col min="5128" max="5128" width="11.85546875" style="75" bestFit="1" customWidth="1"/>
    <col min="5129" max="5129" width="9.85546875" style="75" bestFit="1" customWidth="1"/>
    <col min="5130" max="5130" width="8.85546875" style="75" bestFit="1" customWidth="1"/>
    <col min="5131" max="5131" width="13.85546875" style="75" bestFit="1" customWidth="1"/>
    <col min="5132" max="5132" width="9.42578125" style="75" bestFit="1" customWidth="1"/>
    <col min="5133" max="5133" width="6" style="75" bestFit="1" customWidth="1"/>
    <col min="5134" max="5134" width="10.28515625" style="75" bestFit="1" customWidth="1"/>
    <col min="5135" max="5135" width="7.42578125" style="75" bestFit="1" customWidth="1"/>
    <col min="5136" max="5136" width="10.42578125" style="75" bestFit="1" customWidth="1"/>
    <col min="5137" max="5137" width="8.85546875" style="75" bestFit="1" customWidth="1"/>
    <col min="5138" max="5371" width="11.42578125" style="75"/>
    <col min="5372" max="5372" width="54.7109375" style="75" customWidth="1"/>
    <col min="5373" max="5373" width="8" style="75" customWidth="1"/>
    <col min="5374" max="5374" width="9.5703125" style="75" bestFit="1" customWidth="1"/>
    <col min="5375" max="5375" width="14.42578125" style="75" bestFit="1" customWidth="1"/>
    <col min="5376" max="5376" width="12.5703125" style="75" bestFit="1" customWidth="1"/>
    <col min="5377" max="5377" width="15.42578125" style="75" bestFit="1" customWidth="1"/>
    <col min="5378" max="5378" width="18.28515625" style="75" bestFit="1" customWidth="1"/>
    <col min="5379" max="5379" width="7.42578125" style="75" bestFit="1" customWidth="1"/>
    <col min="5380" max="5380" width="10" style="75" bestFit="1" customWidth="1"/>
    <col min="5381" max="5381" width="13.85546875" style="75" customWidth="1"/>
    <col min="5382" max="5382" width="12.28515625" style="75" bestFit="1" customWidth="1"/>
    <col min="5383" max="5383" width="10" style="75" bestFit="1" customWidth="1"/>
    <col min="5384" max="5384" width="11.85546875" style="75" bestFit="1" customWidth="1"/>
    <col min="5385" max="5385" width="9.85546875" style="75" bestFit="1" customWidth="1"/>
    <col min="5386" max="5386" width="8.85546875" style="75" bestFit="1" customWidth="1"/>
    <col min="5387" max="5387" width="13.85546875" style="75" bestFit="1" customWidth="1"/>
    <col min="5388" max="5388" width="9.42578125" style="75" bestFit="1" customWidth="1"/>
    <col min="5389" max="5389" width="6" style="75" bestFit="1" customWidth="1"/>
    <col min="5390" max="5390" width="10.28515625" style="75" bestFit="1" customWidth="1"/>
    <col min="5391" max="5391" width="7.42578125" style="75" bestFit="1" customWidth="1"/>
    <col min="5392" max="5392" width="10.42578125" style="75" bestFit="1" customWidth="1"/>
    <col min="5393" max="5393" width="8.85546875" style="75" bestFit="1" customWidth="1"/>
    <col min="5394" max="5627" width="11.42578125" style="75"/>
    <col min="5628" max="5628" width="54.7109375" style="75" customWidth="1"/>
    <col min="5629" max="5629" width="8" style="75" customWidth="1"/>
    <col min="5630" max="5630" width="9.5703125" style="75" bestFit="1" customWidth="1"/>
    <col min="5631" max="5631" width="14.42578125" style="75" bestFit="1" customWidth="1"/>
    <col min="5632" max="5632" width="12.5703125" style="75" bestFit="1" customWidth="1"/>
    <col min="5633" max="5633" width="15.42578125" style="75" bestFit="1" customWidth="1"/>
    <col min="5634" max="5634" width="18.28515625" style="75" bestFit="1" customWidth="1"/>
    <col min="5635" max="5635" width="7.42578125" style="75" bestFit="1" customWidth="1"/>
    <col min="5636" max="5636" width="10" style="75" bestFit="1" customWidth="1"/>
    <col min="5637" max="5637" width="13.85546875" style="75" customWidth="1"/>
    <col min="5638" max="5638" width="12.28515625" style="75" bestFit="1" customWidth="1"/>
    <col min="5639" max="5639" width="10" style="75" bestFit="1" customWidth="1"/>
    <col min="5640" max="5640" width="11.85546875" style="75" bestFit="1" customWidth="1"/>
    <col min="5641" max="5641" width="9.85546875" style="75" bestFit="1" customWidth="1"/>
    <col min="5642" max="5642" width="8.85546875" style="75" bestFit="1" customWidth="1"/>
    <col min="5643" max="5643" width="13.85546875" style="75" bestFit="1" customWidth="1"/>
    <col min="5644" max="5644" width="9.42578125" style="75" bestFit="1" customWidth="1"/>
    <col min="5645" max="5645" width="6" style="75" bestFit="1" customWidth="1"/>
    <col min="5646" max="5646" width="10.28515625" style="75" bestFit="1" customWidth="1"/>
    <col min="5647" max="5647" width="7.42578125" style="75" bestFit="1" customWidth="1"/>
    <col min="5648" max="5648" width="10.42578125" style="75" bestFit="1" customWidth="1"/>
    <col min="5649" max="5649" width="8.85546875" style="75" bestFit="1" customWidth="1"/>
    <col min="5650" max="5883" width="11.42578125" style="75"/>
    <col min="5884" max="5884" width="54.7109375" style="75" customWidth="1"/>
    <col min="5885" max="5885" width="8" style="75" customWidth="1"/>
    <col min="5886" max="5886" width="9.5703125" style="75" bestFit="1" customWidth="1"/>
    <col min="5887" max="5887" width="14.42578125" style="75" bestFit="1" customWidth="1"/>
    <col min="5888" max="5888" width="12.5703125" style="75" bestFit="1" customWidth="1"/>
    <col min="5889" max="5889" width="15.42578125" style="75" bestFit="1" customWidth="1"/>
    <col min="5890" max="5890" width="18.28515625" style="75" bestFit="1" customWidth="1"/>
    <col min="5891" max="5891" width="7.42578125" style="75" bestFit="1" customWidth="1"/>
    <col min="5892" max="5892" width="10" style="75" bestFit="1" customWidth="1"/>
    <col min="5893" max="5893" width="13.85546875" style="75" customWidth="1"/>
    <col min="5894" max="5894" width="12.28515625" style="75" bestFit="1" customWidth="1"/>
    <col min="5895" max="5895" width="10" style="75" bestFit="1" customWidth="1"/>
    <col min="5896" max="5896" width="11.85546875" style="75" bestFit="1" customWidth="1"/>
    <col min="5897" max="5897" width="9.85546875" style="75" bestFit="1" customWidth="1"/>
    <col min="5898" max="5898" width="8.85546875" style="75" bestFit="1" customWidth="1"/>
    <col min="5899" max="5899" width="13.85546875" style="75" bestFit="1" customWidth="1"/>
    <col min="5900" max="5900" width="9.42578125" style="75" bestFit="1" customWidth="1"/>
    <col min="5901" max="5901" width="6" style="75" bestFit="1" customWidth="1"/>
    <col min="5902" max="5902" width="10.28515625" style="75" bestFit="1" customWidth="1"/>
    <col min="5903" max="5903" width="7.42578125" style="75" bestFit="1" customWidth="1"/>
    <col min="5904" max="5904" width="10.42578125" style="75" bestFit="1" customWidth="1"/>
    <col min="5905" max="5905" width="8.85546875" style="75" bestFit="1" customWidth="1"/>
    <col min="5906" max="6139" width="11.42578125" style="75"/>
    <col min="6140" max="6140" width="54.7109375" style="75" customWidth="1"/>
    <col min="6141" max="6141" width="8" style="75" customWidth="1"/>
    <col min="6142" max="6142" width="9.5703125" style="75" bestFit="1" customWidth="1"/>
    <col min="6143" max="6143" width="14.42578125" style="75" bestFit="1" customWidth="1"/>
    <col min="6144" max="6144" width="12.5703125" style="75" bestFit="1" customWidth="1"/>
    <col min="6145" max="6145" width="15.42578125" style="75" bestFit="1" customWidth="1"/>
    <col min="6146" max="6146" width="18.28515625" style="75" bestFit="1" customWidth="1"/>
    <col min="6147" max="6147" width="7.42578125" style="75" bestFit="1" customWidth="1"/>
    <col min="6148" max="6148" width="10" style="75" bestFit="1" customWidth="1"/>
    <col min="6149" max="6149" width="13.85546875" style="75" customWidth="1"/>
    <col min="6150" max="6150" width="12.28515625" style="75" bestFit="1" customWidth="1"/>
    <col min="6151" max="6151" width="10" style="75" bestFit="1" customWidth="1"/>
    <col min="6152" max="6152" width="11.85546875" style="75" bestFit="1" customWidth="1"/>
    <col min="6153" max="6153" width="9.85546875" style="75" bestFit="1" customWidth="1"/>
    <col min="6154" max="6154" width="8.85546875" style="75" bestFit="1" customWidth="1"/>
    <col min="6155" max="6155" width="13.85546875" style="75" bestFit="1" customWidth="1"/>
    <col min="6156" max="6156" width="9.42578125" style="75" bestFit="1" customWidth="1"/>
    <col min="6157" max="6157" width="6" style="75" bestFit="1" customWidth="1"/>
    <col min="6158" max="6158" width="10.28515625" style="75" bestFit="1" customWidth="1"/>
    <col min="6159" max="6159" width="7.42578125" style="75" bestFit="1" customWidth="1"/>
    <col min="6160" max="6160" width="10.42578125" style="75" bestFit="1" customWidth="1"/>
    <col min="6161" max="6161" width="8.85546875" style="75" bestFit="1" customWidth="1"/>
    <col min="6162" max="6395" width="11.42578125" style="75"/>
    <col min="6396" max="6396" width="54.7109375" style="75" customWidth="1"/>
    <col min="6397" max="6397" width="8" style="75" customWidth="1"/>
    <col min="6398" max="6398" width="9.5703125" style="75" bestFit="1" customWidth="1"/>
    <col min="6399" max="6399" width="14.42578125" style="75" bestFit="1" customWidth="1"/>
    <col min="6400" max="6400" width="12.5703125" style="75" bestFit="1" customWidth="1"/>
    <col min="6401" max="6401" width="15.42578125" style="75" bestFit="1" customWidth="1"/>
    <col min="6402" max="6402" width="18.28515625" style="75" bestFit="1" customWidth="1"/>
    <col min="6403" max="6403" width="7.42578125" style="75" bestFit="1" customWidth="1"/>
    <col min="6404" max="6404" width="10" style="75" bestFit="1" customWidth="1"/>
    <col min="6405" max="6405" width="13.85546875" style="75" customWidth="1"/>
    <col min="6406" max="6406" width="12.28515625" style="75" bestFit="1" customWidth="1"/>
    <col min="6407" max="6407" width="10" style="75" bestFit="1" customWidth="1"/>
    <col min="6408" max="6408" width="11.85546875" style="75" bestFit="1" customWidth="1"/>
    <col min="6409" max="6409" width="9.85546875" style="75" bestFit="1" customWidth="1"/>
    <col min="6410" max="6410" width="8.85546875" style="75" bestFit="1" customWidth="1"/>
    <col min="6411" max="6411" width="13.85546875" style="75" bestFit="1" customWidth="1"/>
    <col min="6412" max="6412" width="9.42578125" style="75" bestFit="1" customWidth="1"/>
    <col min="6413" max="6413" width="6" style="75" bestFit="1" customWidth="1"/>
    <col min="6414" max="6414" width="10.28515625" style="75" bestFit="1" customWidth="1"/>
    <col min="6415" max="6415" width="7.42578125" style="75" bestFit="1" customWidth="1"/>
    <col min="6416" max="6416" width="10.42578125" style="75" bestFit="1" customWidth="1"/>
    <col min="6417" max="6417" width="8.85546875" style="75" bestFit="1" customWidth="1"/>
    <col min="6418" max="6651" width="11.42578125" style="75"/>
    <col min="6652" max="6652" width="54.7109375" style="75" customWidth="1"/>
    <col min="6653" max="6653" width="8" style="75" customWidth="1"/>
    <col min="6654" max="6654" width="9.5703125" style="75" bestFit="1" customWidth="1"/>
    <col min="6655" max="6655" width="14.42578125" style="75" bestFit="1" customWidth="1"/>
    <col min="6656" max="6656" width="12.5703125" style="75" bestFit="1" customWidth="1"/>
    <col min="6657" max="6657" width="15.42578125" style="75" bestFit="1" customWidth="1"/>
    <col min="6658" max="6658" width="18.28515625" style="75" bestFit="1" customWidth="1"/>
    <col min="6659" max="6659" width="7.42578125" style="75" bestFit="1" customWidth="1"/>
    <col min="6660" max="6660" width="10" style="75" bestFit="1" customWidth="1"/>
    <col min="6661" max="6661" width="13.85546875" style="75" customWidth="1"/>
    <col min="6662" max="6662" width="12.28515625" style="75" bestFit="1" customWidth="1"/>
    <col min="6663" max="6663" width="10" style="75" bestFit="1" customWidth="1"/>
    <col min="6664" max="6664" width="11.85546875" style="75" bestFit="1" customWidth="1"/>
    <col min="6665" max="6665" width="9.85546875" style="75" bestFit="1" customWidth="1"/>
    <col min="6666" max="6666" width="8.85546875" style="75" bestFit="1" customWidth="1"/>
    <col min="6667" max="6667" width="13.85546875" style="75" bestFit="1" customWidth="1"/>
    <col min="6668" max="6668" width="9.42578125" style="75" bestFit="1" customWidth="1"/>
    <col min="6669" max="6669" width="6" style="75" bestFit="1" customWidth="1"/>
    <col min="6670" max="6670" width="10.28515625" style="75" bestFit="1" customWidth="1"/>
    <col min="6671" max="6671" width="7.42578125" style="75" bestFit="1" customWidth="1"/>
    <col min="6672" max="6672" width="10.42578125" style="75" bestFit="1" customWidth="1"/>
    <col min="6673" max="6673" width="8.85546875" style="75" bestFit="1" customWidth="1"/>
    <col min="6674" max="6907" width="11.42578125" style="75"/>
    <col min="6908" max="6908" width="54.7109375" style="75" customWidth="1"/>
    <col min="6909" max="6909" width="8" style="75" customWidth="1"/>
    <col min="6910" max="6910" width="9.5703125" style="75" bestFit="1" customWidth="1"/>
    <col min="6911" max="6911" width="14.42578125" style="75" bestFit="1" customWidth="1"/>
    <col min="6912" max="6912" width="12.5703125" style="75" bestFit="1" customWidth="1"/>
    <col min="6913" max="6913" width="15.42578125" style="75" bestFit="1" customWidth="1"/>
    <col min="6914" max="6914" width="18.28515625" style="75" bestFit="1" customWidth="1"/>
    <col min="6915" max="6915" width="7.42578125" style="75" bestFit="1" customWidth="1"/>
    <col min="6916" max="6916" width="10" style="75" bestFit="1" customWidth="1"/>
    <col min="6917" max="6917" width="13.85546875" style="75" customWidth="1"/>
    <col min="6918" max="6918" width="12.28515625" style="75" bestFit="1" customWidth="1"/>
    <col min="6919" max="6919" width="10" style="75" bestFit="1" customWidth="1"/>
    <col min="6920" max="6920" width="11.85546875" style="75" bestFit="1" customWidth="1"/>
    <col min="6921" max="6921" width="9.85546875" style="75" bestFit="1" customWidth="1"/>
    <col min="6922" max="6922" width="8.85546875" style="75" bestFit="1" customWidth="1"/>
    <col min="6923" max="6923" width="13.85546875" style="75" bestFit="1" customWidth="1"/>
    <col min="6924" max="6924" width="9.42578125" style="75" bestFit="1" customWidth="1"/>
    <col min="6925" max="6925" width="6" style="75" bestFit="1" customWidth="1"/>
    <col min="6926" max="6926" width="10.28515625" style="75" bestFit="1" customWidth="1"/>
    <col min="6927" max="6927" width="7.42578125" style="75" bestFit="1" customWidth="1"/>
    <col min="6928" max="6928" width="10.42578125" style="75" bestFit="1" customWidth="1"/>
    <col min="6929" max="6929" width="8.85546875" style="75" bestFit="1" customWidth="1"/>
    <col min="6930" max="7163" width="11.42578125" style="75"/>
    <col min="7164" max="7164" width="54.7109375" style="75" customWidth="1"/>
    <col min="7165" max="7165" width="8" style="75" customWidth="1"/>
    <col min="7166" max="7166" width="9.5703125" style="75" bestFit="1" customWidth="1"/>
    <col min="7167" max="7167" width="14.42578125" style="75" bestFit="1" customWidth="1"/>
    <col min="7168" max="7168" width="12.5703125" style="75" bestFit="1" customWidth="1"/>
    <col min="7169" max="7169" width="15.42578125" style="75" bestFit="1" customWidth="1"/>
    <col min="7170" max="7170" width="18.28515625" style="75" bestFit="1" customWidth="1"/>
    <col min="7171" max="7171" width="7.42578125" style="75" bestFit="1" customWidth="1"/>
    <col min="7172" max="7172" width="10" style="75" bestFit="1" customWidth="1"/>
    <col min="7173" max="7173" width="13.85546875" style="75" customWidth="1"/>
    <col min="7174" max="7174" width="12.28515625" style="75" bestFit="1" customWidth="1"/>
    <col min="7175" max="7175" width="10" style="75" bestFit="1" customWidth="1"/>
    <col min="7176" max="7176" width="11.85546875" style="75" bestFit="1" customWidth="1"/>
    <col min="7177" max="7177" width="9.85546875" style="75" bestFit="1" customWidth="1"/>
    <col min="7178" max="7178" width="8.85546875" style="75" bestFit="1" customWidth="1"/>
    <col min="7179" max="7179" width="13.85546875" style="75" bestFit="1" customWidth="1"/>
    <col min="7180" max="7180" width="9.42578125" style="75" bestFit="1" customWidth="1"/>
    <col min="7181" max="7181" width="6" style="75" bestFit="1" customWidth="1"/>
    <col min="7182" max="7182" width="10.28515625" style="75" bestFit="1" customWidth="1"/>
    <col min="7183" max="7183" width="7.42578125" style="75" bestFit="1" customWidth="1"/>
    <col min="7184" max="7184" width="10.42578125" style="75" bestFit="1" customWidth="1"/>
    <col min="7185" max="7185" width="8.85546875" style="75" bestFit="1" customWidth="1"/>
    <col min="7186" max="7419" width="11.42578125" style="75"/>
    <col min="7420" max="7420" width="54.7109375" style="75" customWidth="1"/>
    <col min="7421" max="7421" width="8" style="75" customWidth="1"/>
    <col min="7422" max="7422" width="9.5703125" style="75" bestFit="1" customWidth="1"/>
    <col min="7423" max="7423" width="14.42578125" style="75" bestFit="1" customWidth="1"/>
    <col min="7424" max="7424" width="12.5703125" style="75" bestFit="1" customWidth="1"/>
    <col min="7425" max="7425" width="15.42578125" style="75" bestFit="1" customWidth="1"/>
    <col min="7426" max="7426" width="18.28515625" style="75" bestFit="1" customWidth="1"/>
    <col min="7427" max="7427" width="7.42578125" style="75" bestFit="1" customWidth="1"/>
    <col min="7428" max="7428" width="10" style="75" bestFit="1" customWidth="1"/>
    <col min="7429" max="7429" width="13.85546875" style="75" customWidth="1"/>
    <col min="7430" max="7430" width="12.28515625" style="75" bestFit="1" customWidth="1"/>
    <col min="7431" max="7431" width="10" style="75" bestFit="1" customWidth="1"/>
    <col min="7432" max="7432" width="11.85546875" style="75" bestFit="1" customWidth="1"/>
    <col min="7433" max="7433" width="9.85546875" style="75" bestFit="1" customWidth="1"/>
    <col min="7434" max="7434" width="8.85546875" style="75" bestFit="1" customWidth="1"/>
    <col min="7435" max="7435" width="13.85546875" style="75" bestFit="1" customWidth="1"/>
    <col min="7436" max="7436" width="9.42578125" style="75" bestFit="1" customWidth="1"/>
    <col min="7437" max="7437" width="6" style="75" bestFit="1" customWidth="1"/>
    <col min="7438" max="7438" width="10.28515625" style="75" bestFit="1" customWidth="1"/>
    <col min="7439" max="7439" width="7.42578125" style="75" bestFit="1" customWidth="1"/>
    <col min="7440" max="7440" width="10.42578125" style="75" bestFit="1" customWidth="1"/>
    <col min="7441" max="7441" width="8.85546875" style="75" bestFit="1" customWidth="1"/>
    <col min="7442" max="7675" width="11.42578125" style="75"/>
    <col min="7676" max="7676" width="54.7109375" style="75" customWidth="1"/>
    <col min="7677" max="7677" width="8" style="75" customWidth="1"/>
    <col min="7678" max="7678" width="9.5703125" style="75" bestFit="1" customWidth="1"/>
    <col min="7679" max="7679" width="14.42578125" style="75" bestFit="1" customWidth="1"/>
    <col min="7680" max="7680" width="12.5703125" style="75" bestFit="1" customWidth="1"/>
    <col min="7681" max="7681" width="15.42578125" style="75" bestFit="1" customWidth="1"/>
    <col min="7682" max="7682" width="18.28515625" style="75" bestFit="1" customWidth="1"/>
    <col min="7683" max="7683" width="7.42578125" style="75" bestFit="1" customWidth="1"/>
    <col min="7684" max="7684" width="10" style="75" bestFit="1" customWidth="1"/>
    <col min="7685" max="7685" width="13.85546875" style="75" customWidth="1"/>
    <col min="7686" max="7686" width="12.28515625" style="75" bestFit="1" customWidth="1"/>
    <col min="7687" max="7687" width="10" style="75" bestFit="1" customWidth="1"/>
    <col min="7688" max="7688" width="11.85546875" style="75" bestFit="1" customWidth="1"/>
    <col min="7689" max="7689" width="9.85546875" style="75" bestFit="1" customWidth="1"/>
    <col min="7690" max="7690" width="8.85546875" style="75" bestFit="1" customWidth="1"/>
    <col min="7691" max="7691" width="13.85546875" style="75" bestFit="1" customWidth="1"/>
    <col min="7692" max="7692" width="9.42578125" style="75" bestFit="1" customWidth="1"/>
    <col min="7693" max="7693" width="6" style="75" bestFit="1" customWidth="1"/>
    <col min="7694" max="7694" width="10.28515625" style="75" bestFit="1" customWidth="1"/>
    <col min="7695" max="7695" width="7.42578125" style="75" bestFit="1" customWidth="1"/>
    <col min="7696" max="7696" width="10.42578125" style="75" bestFit="1" customWidth="1"/>
    <col min="7697" max="7697" width="8.85546875" style="75" bestFit="1" customWidth="1"/>
    <col min="7698" max="7931" width="11.42578125" style="75"/>
    <col min="7932" max="7932" width="54.7109375" style="75" customWidth="1"/>
    <col min="7933" max="7933" width="8" style="75" customWidth="1"/>
    <col min="7934" max="7934" width="9.5703125" style="75" bestFit="1" customWidth="1"/>
    <col min="7935" max="7935" width="14.42578125" style="75" bestFit="1" customWidth="1"/>
    <col min="7936" max="7936" width="12.5703125" style="75" bestFit="1" customWidth="1"/>
    <col min="7937" max="7937" width="15.42578125" style="75" bestFit="1" customWidth="1"/>
    <col min="7938" max="7938" width="18.28515625" style="75" bestFit="1" customWidth="1"/>
    <col min="7939" max="7939" width="7.42578125" style="75" bestFit="1" customWidth="1"/>
    <col min="7940" max="7940" width="10" style="75" bestFit="1" customWidth="1"/>
    <col min="7941" max="7941" width="13.85546875" style="75" customWidth="1"/>
    <col min="7942" max="7942" width="12.28515625" style="75" bestFit="1" customWidth="1"/>
    <col min="7943" max="7943" width="10" style="75" bestFit="1" customWidth="1"/>
    <col min="7944" max="7944" width="11.85546875" style="75" bestFit="1" customWidth="1"/>
    <col min="7945" max="7945" width="9.85546875" style="75" bestFit="1" customWidth="1"/>
    <col min="7946" max="7946" width="8.85546875" style="75" bestFit="1" customWidth="1"/>
    <col min="7947" max="7947" width="13.85546875" style="75" bestFit="1" customWidth="1"/>
    <col min="7948" max="7948" width="9.42578125" style="75" bestFit="1" customWidth="1"/>
    <col min="7949" max="7949" width="6" style="75" bestFit="1" customWidth="1"/>
    <col min="7950" max="7950" width="10.28515625" style="75" bestFit="1" customWidth="1"/>
    <col min="7951" max="7951" width="7.42578125" style="75" bestFit="1" customWidth="1"/>
    <col min="7952" max="7952" width="10.42578125" style="75" bestFit="1" customWidth="1"/>
    <col min="7953" max="7953" width="8.85546875" style="75" bestFit="1" customWidth="1"/>
    <col min="7954" max="8187" width="11.42578125" style="75"/>
    <col min="8188" max="8188" width="54.7109375" style="75" customWidth="1"/>
    <col min="8189" max="8189" width="8" style="75" customWidth="1"/>
    <col min="8190" max="8190" width="9.5703125" style="75" bestFit="1" customWidth="1"/>
    <col min="8191" max="8191" width="14.42578125" style="75" bestFit="1" customWidth="1"/>
    <col min="8192" max="8192" width="12.5703125" style="75" bestFit="1" customWidth="1"/>
    <col min="8193" max="8193" width="15.42578125" style="75" bestFit="1" customWidth="1"/>
    <col min="8194" max="8194" width="18.28515625" style="75" bestFit="1" customWidth="1"/>
    <col min="8195" max="8195" width="7.42578125" style="75" bestFit="1" customWidth="1"/>
    <col min="8196" max="8196" width="10" style="75" bestFit="1" customWidth="1"/>
    <col min="8197" max="8197" width="13.85546875" style="75" customWidth="1"/>
    <col min="8198" max="8198" width="12.28515625" style="75" bestFit="1" customWidth="1"/>
    <col min="8199" max="8199" width="10" style="75" bestFit="1" customWidth="1"/>
    <col min="8200" max="8200" width="11.85546875" style="75" bestFit="1" customWidth="1"/>
    <col min="8201" max="8201" width="9.85546875" style="75" bestFit="1" customWidth="1"/>
    <col min="8202" max="8202" width="8.85546875" style="75" bestFit="1" customWidth="1"/>
    <col min="8203" max="8203" width="13.85546875" style="75" bestFit="1" customWidth="1"/>
    <col min="8204" max="8204" width="9.42578125" style="75" bestFit="1" customWidth="1"/>
    <col min="8205" max="8205" width="6" style="75" bestFit="1" customWidth="1"/>
    <col min="8206" max="8206" width="10.28515625" style="75" bestFit="1" customWidth="1"/>
    <col min="8207" max="8207" width="7.42578125" style="75" bestFit="1" customWidth="1"/>
    <col min="8208" max="8208" width="10.42578125" style="75" bestFit="1" customWidth="1"/>
    <col min="8209" max="8209" width="8.85546875" style="75" bestFit="1" customWidth="1"/>
    <col min="8210" max="8443" width="11.42578125" style="75"/>
    <col min="8444" max="8444" width="54.7109375" style="75" customWidth="1"/>
    <col min="8445" max="8445" width="8" style="75" customWidth="1"/>
    <col min="8446" max="8446" width="9.5703125" style="75" bestFit="1" customWidth="1"/>
    <col min="8447" max="8447" width="14.42578125" style="75" bestFit="1" customWidth="1"/>
    <col min="8448" max="8448" width="12.5703125" style="75" bestFit="1" customWidth="1"/>
    <col min="8449" max="8449" width="15.42578125" style="75" bestFit="1" customWidth="1"/>
    <col min="8450" max="8450" width="18.28515625" style="75" bestFit="1" customWidth="1"/>
    <col min="8451" max="8451" width="7.42578125" style="75" bestFit="1" customWidth="1"/>
    <col min="8452" max="8452" width="10" style="75" bestFit="1" customWidth="1"/>
    <col min="8453" max="8453" width="13.85546875" style="75" customWidth="1"/>
    <col min="8454" max="8454" width="12.28515625" style="75" bestFit="1" customWidth="1"/>
    <col min="8455" max="8455" width="10" style="75" bestFit="1" customWidth="1"/>
    <col min="8456" max="8456" width="11.85546875" style="75" bestFit="1" customWidth="1"/>
    <col min="8457" max="8457" width="9.85546875" style="75" bestFit="1" customWidth="1"/>
    <col min="8458" max="8458" width="8.85546875" style="75" bestFit="1" customWidth="1"/>
    <col min="8459" max="8459" width="13.85546875" style="75" bestFit="1" customWidth="1"/>
    <col min="8460" max="8460" width="9.42578125" style="75" bestFit="1" customWidth="1"/>
    <col min="8461" max="8461" width="6" style="75" bestFit="1" customWidth="1"/>
    <col min="8462" max="8462" width="10.28515625" style="75" bestFit="1" customWidth="1"/>
    <col min="8463" max="8463" width="7.42578125" style="75" bestFit="1" customWidth="1"/>
    <col min="8464" max="8464" width="10.42578125" style="75" bestFit="1" customWidth="1"/>
    <col min="8465" max="8465" width="8.85546875" style="75" bestFit="1" customWidth="1"/>
    <col min="8466" max="8699" width="11.42578125" style="75"/>
    <col min="8700" max="8700" width="54.7109375" style="75" customWidth="1"/>
    <col min="8701" max="8701" width="8" style="75" customWidth="1"/>
    <col min="8702" max="8702" width="9.5703125" style="75" bestFit="1" customWidth="1"/>
    <col min="8703" max="8703" width="14.42578125" style="75" bestFit="1" customWidth="1"/>
    <col min="8704" max="8704" width="12.5703125" style="75" bestFit="1" customWidth="1"/>
    <col min="8705" max="8705" width="15.42578125" style="75" bestFit="1" customWidth="1"/>
    <col min="8706" max="8706" width="18.28515625" style="75" bestFit="1" customWidth="1"/>
    <col min="8707" max="8707" width="7.42578125" style="75" bestFit="1" customWidth="1"/>
    <col min="8708" max="8708" width="10" style="75" bestFit="1" customWidth="1"/>
    <col min="8709" max="8709" width="13.85546875" style="75" customWidth="1"/>
    <col min="8710" max="8710" width="12.28515625" style="75" bestFit="1" customWidth="1"/>
    <col min="8711" max="8711" width="10" style="75" bestFit="1" customWidth="1"/>
    <col min="8712" max="8712" width="11.85546875" style="75" bestFit="1" customWidth="1"/>
    <col min="8713" max="8713" width="9.85546875" style="75" bestFit="1" customWidth="1"/>
    <col min="8714" max="8714" width="8.85546875" style="75" bestFit="1" customWidth="1"/>
    <col min="8715" max="8715" width="13.85546875" style="75" bestFit="1" customWidth="1"/>
    <col min="8716" max="8716" width="9.42578125" style="75" bestFit="1" customWidth="1"/>
    <col min="8717" max="8717" width="6" style="75" bestFit="1" customWidth="1"/>
    <col min="8718" max="8718" width="10.28515625" style="75" bestFit="1" customWidth="1"/>
    <col min="8719" max="8719" width="7.42578125" style="75" bestFit="1" customWidth="1"/>
    <col min="8720" max="8720" width="10.42578125" style="75" bestFit="1" customWidth="1"/>
    <col min="8721" max="8721" width="8.85546875" style="75" bestFit="1" customWidth="1"/>
    <col min="8722" max="8955" width="11.42578125" style="75"/>
    <col min="8956" max="8956" width="54.7109375" style="75" customWidth="1"/>
    <col min="8957" max="8957" width="8" style="75" customWidth="1"/>
    <col min="8958" max="8958" width="9.5703125" style="75" bestFit="1" customWidth="1"/>
    <col min="8959" max="8959" width="14.42578125" style="75" bestFit="1" customWidth="1"/>
    <col min="8960" max="8960" width="12.5703125" style="75" bestFit="1" customWidth="1"/>
    <col min="8961" max="8961" width="15.42578125" style="75" bestFit="1" customWidth="1"/>
    <col min="8962" max="8962" width="18.28515625" style="75" bestFit="1" customWidth="1"/>
    <col min="8963" max="8963" width="7.42578125" style="75" bestFit="1" customWidth="1"/>
    <col min="8964" max="8964" width="10" style="75" bestFit="1" customWidth="1"/>
    <col min="8965" max="8965" width="13.85546875" style="75" customWidth="1"/>
    <col min="8966" max="8966" width="12.28515625" style="75" bestFit="1" customWidth="1"/>
    <col min="8967" max="8967" width="10" style="75" bestFit="1" customWidth="1"/>
    <col min="8968" max="8968" width="11.85546875" style="75" bestFit="1" customWidth="1"/>
    <col min="8969" max="8969" width="9.85546875" style="75" bestFit="1" customWidth="1"/>
    <col min="8970" max="8970" width="8.85546875" style="75" bestFit="1" customWidth="1"/>
    <col min="8971" max="8971" width="13.85546875" style="75" bestFit="1" customWidth="1"/>
    <col min="8972" max="8972" width="9.42578125" style="75" bestFit="1" customWidth="1"/>
    <col min="8973" max="8973" width="6" style="75" bestFit="1" customWidth="1"/>
    <col min="8974" max="8974" width="10.28515625" style="75" bestFit="1" customWidth="1"/>
    <col min="8975" max="8975" width="7.42578125" style="75" bestFit="1" customWidth="1"/>
    <col min="8976" max="8976" width="10.42578125" style="75" bestFit="1" customWidth="1"/>
    <col min="8977" max="8977" width="8.85546875" style="75" bestFit="1" customWidth="1"/>
    <col min="8978" max="9211" width="11.42578125" style="75"/>
    <col min="9212" max="9212" width="54.7109375" style="75" customWidth="1"/>
    <col min="9213" max="9213" width="8" style="75" customWidth="1"/>
    <col min="9214" max="9214" width="9.5703125" style="75" bestFit="1" customWidth="1"/>
    <col min="9215" max="9215" width="14.42578125" style="75" bestFit="1" customWidth="1"/>
    <col min="9216" max="9216" width="12.5703125" style="75" bestFit="1" customWidth="1"/>
    <col min="9217" max="9217" width="15.42578125" style="75" bestFit="1" customWidth="1"/>
    <col min="9218" max="9218" width="18.28515625" style="75" bestFit="1" customWidth="1"/>
    <col min="9219" max="9219" width="7.42578125" style="75" bestFit="1" customWidth="1"/>
    <col min="9220" max="9220" width="10" style="75" bestFit="1" customWidth="1"/>
    <col min="9221" max="9221" width="13.85546875" style="75" customWidth="1"/>
    <col min="9222" max="9222" width="12.28515625" style="75" bestFit="1" customWidth="1"/>
    <col min="9223" max="9223" width="10" style="75" bestFit="1" customWidth="1"/>
    <col min="9224" max="9224" width="11.85546875" style="75" bestFit="1" customWidth="1"/>
    <col min="9225" max="9225" width="9.85546875" style="75" bestFit="1" customWidth="1"/>
    <col min="9226" max="9226" width="8.85546875" style="75" bestFit="1" customWidth="1"/>
    <col min="9227" max="9227" width="13.85546875" style="75" bestFit="1" customWidth="1"/>
    <col min="9228" max="9228" width="9.42578125" style="75" bestFit="1" customWidth="1"/>
    <col min="9229" max="9229" width="6" style="75" bestFit="1" customWidth="1"/>
    <col min="9230" max="9230" width="10.28515625" style="75" bestFit="1" customWidth="1"/>
    <col min="9231" max="9231" width="7.42578125" style="75" bestFit="1" customWidth="1"/>
    <col min="9232" max="9232" width="10.42578125" style="75" bestFit="1" customWidth="1"/>
    <col min="9233" max="9233" width="8.85546875" style="75" bestFit="1" customWidth="1"/>
    <col min="9234" max="9467" width="11.42578125" style="75"/>
    <col min="9468" max="9468" width="54.7109375" style="75" customWidth="1"/>
    <col min="9469" max="9469" width="8" style="75" customWidth="1"/>
    <col min="9470" max="9470" width="9.5703125" style="75" bestFit="1" customWidth="1"/>
    <col min="9471" max="9471" width="14.42578125" style="75" bestFit="1" customWidth="1"/>
    <col min="9472" max="9472" width="12.5703125" style="75" bestFit="1" customWidth="1"/>
    <col min="9473" max="9473" width="15.42578125" style="75" bestFit="1" customWidth="1"/>
    <col min="9474" max="9474" width="18.28515625" style="75" bestFit="1" customWidth="1"/>
    <col min="9475" max="9475" width="7.42578125" style="75" bestFit="1" customWidth="1"/>
    <col min="9476" max="9476" width="10" style="75" bestFit="1" customWidth="1"/>
    <col min="9477" max="9477" width="13.85546875" style="75" customWidth="1"/>
    <col min="9478" max="9478" width="12.28515625" style="75" bestFit="1" customWidth="1"/>
    <col min="9479" max="9479" width="10" style="75" bestFit="1" customWidth="1"/>
    <col min="9480" max="9480" width="11.85546875" style="75" bestFit="1" customWidth="1"/>
    <col min="9481" max="9481" width="9.85546875" style="75" bestFit="1" customWidth="1"/>
    <col min="9482" max="9482" width="8.85546875" style="75" bestFit="1" customWidth="1"/>
    <col min="9483" max="9483" width="13.85546875" style="75" bestFit="1" customWidth="1"/>
    <col min="9484" max="9484" width="9.42578125" style="75" bestFit="1" customWidth="1"/>
    <col min="9485" max="9485" width="6" style="75" bestFit="1" customWidth="1"/>
    <col min="9486" max="9486" width="10.28515625" style="75" bestFit="1" customWidth="1"/>
    <col min="9487" max="9487" width="7.42578125" style="75" bestFit="1" customWidth="1"/>
    <col min="9488" max="9488" width="10.42578125" style="75" bestFit="1" customWidth="1"/>
    <col min="9489" max="9489" width="8.85546875" style="75" bestFit="1" customWidth="1"/>
    <col min="9490" max="9723" width="11.42578125" style="75"/>
    <col min="9724" max="9724" width="54.7109375" style="75" customWidth="1"/>
    <col min="9725" max="9725" width="8" style="75" customWidth="1"/>
    <col min="9726" max="9726" width="9.5703125" style="75" bestFit="1" customWidth="1"/>
    <col min="9727" max="9727" width="14.42578125" style="75" bestFit="1" customWidth="1"/>
    <col min="9728" max="9728" width="12.5703125" style="75" bestFit="1" customWidth="1"/>
    <col min="9729" max="9729" width="15.42578125" style="75" bestFit="1" customWidth="1"/>
    <col min="9730" max="9730" width="18.28515625" style="75" bestFit="1" customWidth="1"/>
    <col min="9731" max="9731" width="7.42578125" style="75" bestFit="1" customWidth="1"/>
    <col min="9732" max="9732" width="10" style="75" bestFit="1" customWidth="1"/>
    <col min="9733" max="9733" width="13.85546875" style="75" customWidth="1"/>
    <col min="9734" max="9734" width="12.28515625" style="75" bestFit="1" customWidth="1"/>
    <col min="9735" max="9735" width="10" style="75" bestFit="1" customWidth="1"/>
    <col min="9736" max="9736" width="11.85546875" style="75" bestFit="1" customWidth="1"/>
    <col min="9737" max="9737" width="9.85546875" style="75" bestFit="1" customWidth="1"/>
    <col min="9738" max="9738" width="8.85546875" style="75" bestFit="1" customWidth="1"/>
    <col min="9739" max="9739" width="13.85546875" style="75" bestFit="1" customWidth="1"/>
    <col min="9740" max="9740" width="9.42578125" style="75" bestFit="1" customWidth="1"/>
    <col min="9741" max="9741" width="6" style="75" bestFit="1" customWidth="1"/>
    <col min="9742" max="9742" width="10.28515625" style="75" bestFit="1" customWidth="1"/>
    <col min="9743" max="9743" width="7.42578125" style="75" bestFit="1" customWidth="1"/>
    <col min="9744" max="9744" width="10.42578125" style="75" bestFit="1" customWidth="1"/>
    <col min="9745" max="9745" width="8.85546875" style="75" bestFit="1" customWidth="1"/>
    <col min="9746" max="9979" width="11.42578125" style="75"/>
    <col min="9980" max="9980" width="54.7109375" style="75" customWidth="1"/>
    <col min="9981" max="9981" width="8" style="75" customWidth="1"/>
    <col min="9982" max="9982" width="9.5703125" style="75" bestFit="1" customWidth="1"/>
    <col min="9983" max="9983" width="14.42578125" style="75" bestFit="1" customWidth="1"/>
    <col min="9984" max="9984" width="12.5703125" style="75" bestFit="1" customWidth="1"/>
    <col min="9985" max="9985" width="15.42578125" style="75" bestFit="1" customWidth="1"/>
    <col min="9986" max="9986" width="18.28515625" style="75" bestFit="1" customWidth="1"/>
    <col min="9987" max="9987" width="7.42578125" style="75" bestFit="1" customWidth="1"/>
    <col min="9988" max="9988" width="10" style="75" bestFit="1" customWidth="1"/>
    <col min="9989" max="9989" width="13.85546875" style="75" customWidth="1"/>
    <col min="9990" max="9990" width="12.28515625" style="75" bestFit="1" customWidth="1"/>
    <col min="9991" max="9991" width="10" style="75" bestFit="1" customWidth="1"/>
    <col min="9992" max="9992" width="11.85546875" style="75" bestFit="1" customWidth="1"/>
    <col min="9993" max="9993" width="9.85546875" style="75" bestFit="1" customWidth="1"/>
    <col min="9994" max="9994" width="8.85546875" style="75" bestFit="1" customWidth="1"/>
    <col min="9995" max="9995" width="13.85546875" style="75" bestFit="1" customWidth="1"/>
    <col min="9996" max="9996" width="9.42578125" style="75" bestFit="1" customWidth="1"/>
    <col min="9997" max="9997" width="6" style="75" bestFit="1" customWidth="1"/>
    <col min="9998" max="9998" width="10.28515625" style="75" bestFit="1" customWidth="1"/>
    <col min="9999" max="9999" width="7.42578125" style="75" bestFit="1" customWidth="1"/>
    <col min="10000" max="10000" width="10.42578125" style="75" bestFit="1" customWidth="1"/>
    <col min="10001" max="10001" width="8.85546875" style="75" bestFit="1" customWidth="1"/>
    <col min="10002" max="10235" width="11.42578125" style="75"/>
    <col min="10236" max="10236" width="54.7109375" style="75" customWidth="1"/>
    <col min="10237" max="10237" width="8" style="75" customWidth="1"/>
    <col min="10238" max="10238" width="9.5703125" style="75" bestFit="1" customWidth="1"/>
    <col min="10239" max="10239" width="14.42578125" style="75" bestFit="1" customWidth="1"/>
    <col min="10240" max="10240" width="12.5703125" style="75" bestFit="1" customWidth="1"/>
    <col min="10241" max="10241" width="15.42578125" style="75" bestFit="1" customWidth="1"/>
    <col min="10242" max="10242" width="18.28515625" style="75" bestFit="1" customWidth="1"/>
    <col min="10243" max="10243" width="7.42578125" style="75" bestFit="1" customWidth="1"/>
    <col min="10244" max="10244" width="10" style="75" bestFit="1" customWidth="1"/>
    <col min="10245" max="10245" width="13.85546875" style="75" customWidth="1"/>
    <col min="10246" max="10246" width="12.28515625" style="75" bestFit="1" customWidth="1"/>
    <col min="10247" max="10247" width="10" style="75" bestFit="1" customWidth="1"/>
    <col min="10248" max="10248" width="11.85546875" style="75" bestFit="1" customWidth="1"/>
    <col min="10249" max="10249" width="9.85546875" style="75" bestFit="1" customWidth="1"/>
    <col min="10250" max="10250" width="8.85546875" style="75" bestFit="1" customWidth="1"/>
    <col min="10251" max="10251" width="13.85546875" style="75" bestFit="1" customWidth="1"/>
    <col min="10252" max="10252" width="9.42578125" style="75" bestFit="1" customWidth="1"/>
    <col min="10253" max="10253" width="6" style="75" bestFit="1" customWidth="1"/>
    <col min="10254" max="10254" width="10.28515625" style="75" bestFit="1" customWidth="1"/>
    <col min="10255" max="10255" width="7.42578125" style="75" bestFit="1" customWidth="1"/>
    <col min="10256" max="10256" width="10.42578125" style="75" bestFit="1" customWidth="1"/>
    <col min="10257" max="10257" width="8.85546875" style="75" bestFit="1" customWidth="1"/>
    <col min="10258" max="10491" width="11.42578125" style="75"/>
    <col min="10492" max="10492" width="54.7109375" style="75" customWidth="1"/>
    <col min="10493" max="10493" width="8" style="75" customWidth="1"/>
    <col min="10494" max="10494" width="9.5703125" style="75" bestFit="1" customWidth="1"/>
    <col min="10495" max="10495" width="14.42578125" style="75" bestFit="1" customWidth="1"/>
    <col min="10496" max="10496" width="12.5703125" style="75" bestFit="1" customWidth="1"/>
    <col min="10497" max="10497" width="15.42578125" style="75" bestFit="1" customWidth="1"/>
    <col min="10498" max="10498" width="18.28515625" style="75" bestFit="1" customWidth="1"/>
    <col min="10499" max="10499" width="7.42578125" style="75" bestFit="1" customWidth="1"/>
    <col min="10500" max="10500" width="10" style="75" bestFit="1" customWidth="1"/>
    <col min="10501" max="10501" width="13.85546875" style="75" customWidth="1"/>
    <col min="10502" max="10502" width="12.28515625" style="75" bestFit="1" customWidth="1"/>
    <col min="10503" max="10503" width="10" style="75" bestFit="1" customWidth="1"/>
    <col min="10504" max="10504" width="11.85546875" style="75" bestFit="1" customWidth="1"/>
    <col min="10505" max="10505" width="9.85546875" style="75" bestFit="1" customWidth="1"/>
    <col min="10506" max="10506" width="8.85546875" style="75" bestFit="1" customWidth="1"/>
    <col min="10507" max="10507" width="13.85546875" style="75" bestFit="1" customWidth="1"/>
    <col min="10508" max="10508" width="9.42578125" style="75" bestFit="1" customWidth="1"/>
    <col min="10509" max="10509" width="6" style="75" bestFit="1" customWidth="1"/>
    <col min="10510" max="10510" width="10.28515625" style="75" bestFit="1" customWidth="1"/>
    <col min="10511" max="10511" width="7.42578125" style="75" bestFit="1" customWidth="1"/>
    <col min="10512" max="10512" width="10.42578125" style="75" bestFit="1" customWidth="1"/>
    <col min="10513" max="10513" width="8.85546875" style="75" bestFit="1" customWidth="1"/>
    <col min="10514" max="10747" width="11.42578125" style="75"/>
    <col min="10748" max="10748" width="54.7109375" style="75" customWidth="1"/>
    <col min="10749" max="10749" width="8" style="75" customWidth="1"/>
    <col min="10750" max="10750" width="9.5703125" style="75" bestFit="1" customWidth="1"/>
    <col min="10751" max="10751" width="14.42578125" style="75" bestFit="1" customWidth="1"/>
    <col min="10752" max="10752" width="12.5703125" style="75" bestFit="1" customWidth="1"/>
    <col min="10753" max="10753" width="15.42578125" style="75" bestFit="1" customWidth="1"/>
    <col min="10754" max="10754" width="18.28515625" style="75" bestFit="1" customWidth="1"/>
    <col min="10755" max="10755" width="7.42578125" style="75" bestFit="1" customWidth="1"/>
    <col min="10756" max="10756" width="10" style="75" bestFit="1" customWidth="1"/>
    <col min="10757" max="10757" width="13.85546875" style="75" customWidth="1"/>
    <col min="10758" max="10758" width="12.28515625" style="75" bestFit="1" customWidth="1"/>
    <col min="10759" max="10759" width="10" style="75" bestFit="1" customWidth="1"/>
    <col min="10760" max="10760" width="11.85546875" style="75" bestFit="1" customWidth="1"/>
    <col min="10761" max="10761" width="9.85546875" style="75" bestFit="1" customWidth="1"/>
    <col min="10762" max="10762" width="8.85546875" style="75" bestFit="1" customWidth="1"/>
    <col min="10763" max="10763" width="13.85546875" style="75" bestFit="1" customWidth="1"/>
    <col min="10764" max="10764" width="9.42578125" style="75" bestFit="1" customWidth="1"/>
    <col min="10765" max="10765" width="6" style="75" bestFit="1" customWidth="1"/>
    <col min="10766" max="10766" width="10.28515625" style="75" bestFit="1" customWidth="1"/>
    <col min="10767" max="10767" width="7.42578125" style="75" bestFit="1" customWidth="1"/>
    <col min="10768" max="10768" width="10.42578125" style="75" bestFit="1" customWidth="1"/>
    <col min="10769" max="10769" width="8.85546875" style="75" bestFit="1" customWidth="1"/>
    <col min="10770" max="11003" width="11.42578125" style="75"/>
    <col min="11004" max="11004" width="54.7109375" style="75" customWidth="1"/>
    <col min="11005" max="11005" width="8" style="75" customWidth="1"/>
    <col min="11006" max="11006" width="9.5703125" style="75" bestFit="1" customWidth="1"/>
    <col min="11007" max="11007" width="14.42578125" style="75" bestFit="1" customWidth="1"/>
    <col min="11008" max="11008" width="12.5703125" style="75" bestFit="1" customWidth="1"/>
    <col min="11009" max="11009" width="15.42578125" style="75" bestFit="1" customWidth="1"/>
    <col min="11010" max="11010" width="18.28515625" style="75" bestFit="1" customWidth="1"/>
    <col min="11011" max="11011" width="7.42578125" style="75" bestFit="1" customWidth="1"/>
    <col min="11012" max="11012" width="10" style="75" bestFit="1" customWidth="1"/>
    <col min="11013" max="11013" width="13.85546875" style="75" customWidth="1"/>
    <col min="11014" max="11014" width="12.28515625" style="75" bestFit="1" customWidth="1"/>
    <col min="11015" max="11015" width="10" style="75" bestFit="1" customWidth="1"/>
    <col min="11016" max="11016" width="11.85546875" style="75" bestFit="1" customWidth="1"/>
    <col min="11017" max="11017" width="9.85546875" style="75" bestFit="1" customWidth="1"/>
    <col min="11018" max="11018" width="8.85546875" style="75" bestFit="1" customWidth="1"/>
    <col min="11019" max="11019" width="13.85546875" style="75" bestFit="1" customWidth="1"/>
    <col min="11020" max="11020" width="9.42578125" style="75" bestFit="1" customWidth="1"/>
    <col min="11021" max="11021" width="6" style="75" bestFit="1" customWidth="1"/>
    <col min="11022" max="11022" width="10.28515625" style="75" bestFit="1" customWidth="1"/>
    <col min="11023" max="11023" width="7.42578125" style="75" bestFit="1" customWidth="1"/>
    <col min="11024" max="11024" width="10.42578125" style="75" bestFit="1" customWidth="1"/>
    <col min="11025" max="11025" width="8.85546875" style="75" bestFit="1" customWidth="1"/>
    <col min="11026" max="11259" width="11.42578125" style="75"/>
    <col min="11260" max="11260" width="54.7109375" style="75" customWidth="1"/>
    <col min="11261" max="11261" width="8" style="75" customWidth="1"/>
    <col min="11262" max="11262" width="9.5703125" style="75" bestFit="1" customWidth="1"/>
    <col min="11263" max="11263" width="14.42578125" style="75" bestFit="1" customWidth="1"/>
    <col min="11264" max="11264" width="12.5703125" style="75" bestFit="1" customWidth="1"/>
    <col min="11265" max="11265" width="15.42578125" style="75" bestFit="1" customWidth="1"/>
    <col min="11266" max="11266" width="18.28515625" style="75" bestFit="1" customWidth="1"/>
    <col min="11267" max="11267" width="7.42578125" style="75" bestFit="1" customWidth="1"/>
    <col min="11268" max="11268" width="10" style="75" bestFit="1" customWidth="1"/>
    <col min="11269" max="11269" width="13.85546875" style="75" customWidth="1"/>
    <col min="11270" max="11270" width="12.28515625" style="75" bestFit="1" customWidth="1"/>
    <col min="11271" max="11271" width="10" style="75" bestFit="1" customWidth="1"/>
    <col min="11272" max="11272" width="11.85546875" style="75" bestFit="1" customWidth="1"/>
    <col min="11273" max="11273" width="9.85546875" style="75" bestFit="1" customWidth="1"/>
    <col min="11274" max="11274" width="8.85546875" style="75" bestFit="1" customWidth="1"/>
    <col min="11275" max="11275" width="13.85546875" style="75" bestFit="1" customWidth="1"/>
    <col min="11276" max="11276" width="9.42578125" style="75" bestFit="1" customWidth="1"/>
    <col min="11277" max="11277" width="6" style="75" bestFit="1" customWidth="1"/>
    <col min="11278" max="11278" width="10.28515625" style="75" bestFit="1" customWidth="1"/>
    <col min="11279" max="11279" width="7.42578125" style="75" bestFit="1" customWidth="1"/>
    <col min="11280" max="11280" width="10.42578125" style="75" bestFit="1" customWidth="1"/>
    <col min="11281" max="11281" width="8.85546875" style="75" bestFit="1" customWidth="1"/>
    <col min="11282" max="11515" width="11.42578125" style="75"/>
    <col min="11516" max="11516" width="54.7109375" style="75" customWidth="1"/>
    <col min="11517" max="11517" width="8" style="75" customWidth="1"/>
    <col min="11518" max="11518" width="9.5703125" style="75" bestFit="1" customWidth="1"/>
    <col min="11519" max="11519" width="14.42578125" style="75" bestFit="1" customWidth="1"/>
    <col min="11520" max="11520" width="12.5703125" style="75" bestFit="1" customWidth="1"/>
    <col min="11521" max="11521" width="15.42578125" style="75" bestFit="1" customWidth="1"/>
    <col min="11522" max="11522" width="18.28515625" style="75" bestFit="1" customWidth="1"/>
    <col min="11523" max="11523" width="7.42578125" style="75" bestFit="1" customWidth="1"/>
    <col min="11524" max="11524" width="10" style="75" bestFit="1" customWidth="1"/>
    <col min="11525" max="11525" width="13.85546875" style="75" customWidth="1"/>
    <col min="11526" max="11526" width="12.28515625" style="75" bestFit="1" customWidth="1"/>
    <col min="11527" max="11527" width="10" style="75" bestFit="1" customWidth="1"/>
    <col min="11528" max="11528" width="11.85546875" style="75" bestFit="1" customWidth="1"/>
    <col min="11529" max="11529" width="9.85546875" style="75" bestFit="1" customWidth="1"/>
    <col min="11530" max="11530" width="8.85546875" style="75" bestFit="1" customWidth="1"/>
    <col min="11531" max="11531" width="13.85546875" style="75" bestFit="1" customWidth="1"/>
    <col min="11532" max="11532" width="9.42578125" style="75" bestFit="1" customWidth="1"/>
    <col min="11533" max="11533" width="6" style="75" bestFit="1" customWidth="1"/>
    <col min="11534" max="11534" width="10.28515625" style="75" bestFit="1" customWidth="1"/>
    <col min="11535" max="11535" width="7.42578125" style="75" bestFit="1" customWidth="1"/>
    <col min="11536" max="11536" width="10.42578125" style="75" bestFit="1" customWidth="1"/>
    <col min="11537" max="11537" width="8.85546875" style="75" bestFit="1" customWidth="1"/>
    <col min="11538" max="11771" width="11.42578125" style="75"/>
    <col min="11772" max="11772" width="54.7109375" style="75" customWidth="1"/>
    <col min="11773" max="11773" width="8" style="75" customWidth="1"/>
    <col min="11774" max="11774" width="9.5703125" style="75" bestFit="1" customWidth="1"/>
    <col min="11775" max="11775" width="14.42578125" style="75" bestFit="1" customWidth="1"/>
    <col min="11776" max="11776" width="12.5703125" style="75" bestFit="1" customWidth="1"/>
    <col min="11777" max="11777" width="15.42578125" style="75" bestFit="1" customWidth="1"/>
    <col min="11778" max="11778" width="18.28515625" style="75" bestFit="1" customWidth="1"/>
    <col min="11779" max="11779" width="7.42578125" style="75" bestFit="1" customWidth="1"/>
    <col min="11780" max="11780" width="10" style="75" bestFit="1" customWidth="1"/>
    <col min="11781" max="11781" width="13.85546875" style="75" customWidth="1"/>
    <col min="11782" max="11782" width="12.28515625" style="75" bestFit="1" customWidth="1"/>
    <col min="11783" max="11783" width="10" style="75" bestFit="1" customWidth="1"/>
    <col min="11784" max="11784" width="11.85546875" style="75" bestFit="1" customWidth="1"/>
    <col min="11785" max="11785" width="9.85546875" style="75" bestFit="1" customWidth="1"/>
    <col min="11786" max="11786" width="8.85546875" style="75" bestFit="1" customWidth="1"/>
    <col min="11787" max="11787" width="13.85546875" style="75" bestFit="1" customWidth="1"/>
    <col min="11788" max="11788" width="9.42578125" style="75" bestFit="1" customWidth="1"/>
    <col min="11789" max="11789" width="6" style="75" bestFit="1" customWidth="1"/>
    <col min="11790" max="11790" width="10.28515625" style="75" bestFit="1" customWidth="1"/>
    <col min="11791" max="11791" width="7.42578125" style="75" bestFit="1" customWidth="1"/>
    <col min="11792" max="11792" width="10.42578125" style="75" bestFit="1" customWidth="1"/>
    <col min="11793" max="11793" width="8.85546875" style="75" bestFit="1" customWidth="1"/>
    <col min="11794" max="12027" width="11.42578125" style="75"/>
    <col min="12028" max="12028" width="54.7109375" style="75" customWidth="1"/>
    <col min="12029" max="12029" width="8" style="75" customWidth="1"/>
    <col min="12030" max="12030" width="9.5703125" style="75" bestFit="1" customWidth="1"/>
    <col min="12031" max="12031" width="14.42578125" style="75" bestFit="1" customWidth="1"/>
    <col min="12032" max="12032" width="12.5703125" style="75" bestFit="1" customWidth="1"/>
    <col min="12033" max="12033" width="15.42578125" style="75" bestFit="1" customWidth="1"/>
    <col min="12034" max="12034" width="18.28515625" style="75" bestFit="1" customWidth="1"/>
    <col min="12035" max="12035" width="7.42578125" style="75" bestFit="1" customWidth="1"/>
    <col min="12036" max="12036" width="10" style="75" bestFit="1" customWidth="1"/>
    <col min="12037" max="12037" width="13.85546875" style="75" customWidth="1"/>
    <col min="12038" max="12038" width="12.28515625" style="75" bestFit="1" customWidth="1"/>
    <col min="12039" max="12039" width="10" style="75" bestFit="1" customWidth="1"/>
    <col min="12040" max="12040" width="11.85546875" style="75" bestFit="1" customWidth="1"/>
    <col min="12041" max="12041" width="9.85546875" style="75" bestFit="1" customWidth="1"/>
    <col min="12042" max="12042" width="8.85546875" style="75" bestFit="1" customWidth="1"/>
    <col min="12043" max="12043" width="13.85546875" style="75" bestFit="1" customWidth="1"/>
    <col min="12044" max="12044" width="9.42578125" style="75" bestFit="1" customWidth="1"/>
    <col min="12045" max="12045" width="6" style="75" bestFit="1" customWidth="1"/>
    <col min="12046" max="12046" width="10.28515625" style="75" bestFit="1" customWidth="1"/>
    <col min="12047" max="12047" width="7.42578125" style="75" bestFit="1" customWidth="1"/>
    <col min="12048" max="12048" width="10.42578125" style="75" bestFit="1" customWidth="1"/>
    <col min="12049" max="12049" width="8.85546875" style="75" bestFit="1" customWidth="1"/>
    <col min="12050" max="12283" width="11.42578125" style="75"/>
    <col min="12284" max="12284" width="54.7109375" style="75" customWidth="1"/>
    <col min="12285" max="12285" width="8" style="75" customWidth="1"/>
    <col min="12286" max="12286" width="9.5703125" style="75" bestFit="1" customWidth="1"/>
    <col min="12287" max="12287" width="14.42578125" style="75" bestFit="1" customWidth="1"/>
    <col min="12288" max="12288" width="12.5703125" style="75" bestFit="1" customWidth="1"/>
    <col min="12289" max="12289" width="15.42578125" style="75" bestFit="1" customWidth="1"/>
    <col min="12290" max="12290" width="18.28515625" style="75" bestFit="1" customWidth="1"/>
    <col min="12291" max="12291" width="7.42578125" style="75" bestFit="1" customWidth="1"/>
    <col min="12292" max="12292" width="10" style="75" bestFit="1" customWidth="1"/>
    <col min="12293" max="12293" width="13.85546875" style="75" customWidth="1"/>
    <col min="12294" max="12294" width="12.28515625" style="75" bestFit="1" customWidth="1"/>
    <col min="12295" max="12295" width="10" style="75" bestFit="1" customWidth="1"/>
    <col min="12296" max="12296" width="11.85546875" style="75" bestFit="1" customWidth="1"/>
    <col min="12297" max="12297" width="9.85546875" style="75" bestFit="1" customWidth="1"/>
    <col min="12298" max="12298" width="8.85546875" style="75" bestFit="1" customWidth="1"/>
    <col min="12299" max="12299" width="13.85546875" style="75" bestFit="1" customWidth="1"/>
    <col min="12300" max="12300" width="9.42578125" style="75" bestFit="1" customWidth="1"/>
    <col min="12301" max="12301" width="6" style="75" bestFit="1" customWidth="1"/>
    <col min="12302" max="12302" width="10.28515625" style="75" bestFit="1" customWidth="1"/>
    <col min="12303" max="12303" width="7.42578125" style="75" bestFit="1" customWidth="1"/>
    <col min="12304" max="12304" width="10.42578125" style="75" bestFit="1" customWidth="1"/>
    <col min="12305" max="12305" width="8.85546875" style="75" bestFit="1" customWidth="1"/>
    <col min="12306" max="12539" width="11.42578125" style="75"/>
    <col min="12540" max="12540" width="54.7109375" style="75" customWidth="1"/>
    <col min="12541" max="12541" width="8" style="75" customWidth="1"/>
    <col min="12542" max="12542" width="9.5703125" style="75" bestFit="1" customWidth="1"/>
    <col min="12543" max="12543" width="14.42578125" style="75" bestFit="1" customWidth="1"/>
    <col min="12544" max="12544" width="12.5703125" style="75" bestFit="1" customWidth="1"/>
    <col min="12545" max="12545" width="15.42578125" style="75" bestFit="1" customWidth="1"/>
    <col min="12546" max="12546" width="18.28515625" style="75" bestFit="1" customWidth="1"/>
    <col min="12547" max="12547" width="7.42578125" style="75" bestFit="1" customWidth="1"/>
    <col min="12548" max="12548" width="10" style="75" bestFit="1" customWidth="1"/>
    <col min="12549" max="12549" width="13.85546875" style="75" customWidth="1"/>
    <col min="12550" max="12550" width="12.28515625" style="75" bestFit="1" customWidth="1"/>
    <col min="12551" max="12551" width="10" style="75" bestFit="1" customWidth="1"/>
    <col min="12552" max="12552" width="11.85546875" style="75" bestFit="1" customWidth="1"/>
    <col min="12553" max="12553" width="9.85546875" style="75" bestFit="1" customWidth="1"/>
    <col min="12554" max="12554" width="8.85546875" style="75" bestFit="1" customWidth="1"/>
    <col min="12555" max="12555" width="13.85546875" style="75" bestFit="1" customWidth="1"/>
    <col min="12556" max="12556" width="9.42578125" style="75" bestFit="1" customWidth="1"/>
    <col min="12557" max="12557" width="6" style="75" bestFit="1" customWidth="1"/>
    <col min="12558" max="12558" width="10.28515625" style="75" bestFit="1" customWidth="1"/>
    <col min="12559" max="12559" width="7.42578125" style="75" bestFit="1" customWidth="1"/>
    <col min="12560" max="12560" width="10.42578125" style="75" bestFit="1" customWidth="1"/>
    <col min="12561" max="12561" width="8.85546875" style="75" bestFit="1" customWidth="1"/>
    <col min="12562" max="12795" width="11.42578125" style="75"/>
    <col min="12796" max="12796" width="54.7109375" style="75" customWidth="1"/>
    <col min="12797" max="12797" width="8" style="75" customWidth="1"/>
    <col min="12798" max="12798" width="9.5703125" style="75" bestFit="1" customWidth="1"/>
    <col min="12799" max="12799" width="14.42578125" style="75" bestFit="1" customWidth="1"/>
    <col min="12800" max="12800" width="12.5703125" style="75" bestFit="1" customWidth="1"/>
    <col min="12801" max="12801" width="15.42578125" style="75" bestFit="1" customWidth="1"/>
    <col min="12802" max="12802" width="18.28515625" style="75" bestFit="1" customWidth="1"/>
    <col min="12803" max="12803" width="7.42578125" style="75" bestFit="1" customWidth="1"/>
    <col min="12804" max="12804" width="10" style="75" bestFit="1" customWidth="1"/>
    <col min="12805" max="12805" width="13.85546875" style="75" customWidth="1"/>
    <col min="12806" max="12806" width="12.28515625" style="75" bestFit="1" customWidth="1"/>
    <col min="12807" max="12807" width="10" style="75" bestFit="1" customWidth="1"/>
    <col min="12808" max="12808" width="11.85546875" style="75" bestFit="1" customWidth="1"/>
    <col min="12809" max="12809" width="9.85546875" style="75" bestFit="1" customWidth="1"/>
    <col min="12810" max="12810" width="8.85546875" style="75" bestFit="1" customWidth="1"/>
    <col min="12811" max="12811" width="13.85546875" style="75" bestFit="1" customWidth="1"/>
    <col min="12812" max="12812" width="9.42578125" style="75" bestFit="1" customWidth="1"/>
    <col min="12813" max="12813" width="6" style="75" bestFit="1" customWidth="1"/>
    <col min="12814" max="12814" width="10.28515625" style="75" bestFit="1" customWidth="1"/>
    <col min="12815" max="12815" width="7.42578125" style="75" bestFit="1" customWidth="1"/>
    <col min="12816" max="12816" width="10.42578125" style="75" bestFit="1" customWidth="1"/>
    <col min="12817" max="12817" width="8.85546875" style="75" bestFit="1" customWidth="1"/>
    <col min="12818" max="13051" width="11.42578125" style="75"/>
    <col min="13052" max="13052" width="54.7109375" style="75" customWidth="1"/>
    <col min="13053" max="13053" width="8" style="75" customWidth="1"/>
    <col min="13054" max="13054" width="9.5703125" style="75" bestFit="1" customWidth="1"/>
    <col min="13055" max="13055" width="14.42578125" style="75" bestFit="1" customWidth="1"/>
    <col min="13056" max="13056" width="12.5703125" style="75" bestFit="1" customWidth="1"/>
    <col min="13057" max="13057" width="15.42578125" style="75" bestFit="1" customWidth="1"/>
    <col min="13058" max="13058" width="18.28515625" style="75" bestFit="1" customWidth="1"/>
    <col min="13059" max="13059" width="7.42578125" style="75" bestFit="1" customWidth="1"/>
    <col min="13060" max="13060" width="10" style="75" bestFit="1" customWidth="1"/>
    <col min="13061" max="13061" width="13.85546875" style="75" customWidth="1"/>
    <col min="13062" max="13062" width="12.28515625" style="75" bestFit="1" customWidth="1"/>
    <col min="13063" max="13063" width="10" style="75" bestFit="1" customWidth="1"/>
    <col min="13064" max="13064" width="11.85546875" style="75" bestFit="1" customWidth="1"/>
    <col min="13065" max="13065" width="9.85546875" style="75" bestFit="1" customWidth="1"/>
    <col min="13066" max="13066" width="8.85546875" style="75" bestFit="1" customWidth="1"/>
    <col min="13067" max="13067" width="13.85546875" style="75" bestFit="1" customWidth="1"/>
    <col min="13068" max="13068" width="9.42578125" style="75" bestFit="1" customWidth="1"/>
    <col min="13069" max="13069" width="6" style="75" bestFit="1" customWidth="1"/>
    <col min="13070" max="13070" width="10.28515625" style="75" bestFit="1" customWidth="1"/>
    <col min="13071" max="13071" width="7.42578125" style="75" bestFit="1" customWidth="1"/>
    <col min="13072" max="13072" width="10.42578125" style="75" bestFit="1" customWidth="1"/>
    <col min="13073" max="13073" width="8.85546875" style="75" bestFit="1" customWidth="1"/>
    <col min="13074" max="13307" width="11.42578125" style="75"/>
    <col min="13308" max="13308" width="54.7109375" style="75" customWidth="1"/>
    <col min="13309" max="13309" width="8" style="75" customWidth="1"/>
    <col min="13310" max="13310" width="9.5703125" style="75" bestFit="1" customWidth="1"/>
    <col min="13311" max="13311" width="14.42578125" style="75" bestFit="1" customWidth="1"/>
    <col min="13312" max="13312" width="12.5703125" style="75" bestFit="1" customWidth="1"/>
    <col min="13313" max="13313" width="15.42578125" style="75" bestFit="1" customWidth="1"/>
    <col min="13314" max="13314" width="18.28515625" style="75" bestFit="1" customWidth="1"/>
    <col min="13315" max="13315" width="7.42578125" style="75" bestFit="1" customWidth="1"/>
    <col min="13316" max="13316" width="10" style="75" bestFit="1" customWidth="1"/>
    <col min="13317" max="13317" width="13.85546875" style="75" customWidth="1"/>
    <col min="13318" max="13318" width="12.28515625" style="75" bestFit="1" customWidth="1"/>
    <col min="13319" max="13319" width="10" style="75" bestFit="1" customWidth="1"/>
    <col min="13320" max="13320" width="11.85546875" style="75" bestFit="1" customWidth="1"/>
    <col min="13321" max="13321" width="9.85546875" style="75" bestFit="1" customWidth="1"/>
    <col min="13322" max="13322" width="8.85546875" style="75" bestFit="1" customWidth="1"/>
    <col min="13323" max="13323" width="13.85546875" style="75" bestFit="1" customWidth="1"/>
    <col min="13324" max="13324" width="9.42578125" style="75" bestFit="1" customWidth="1"/>
    <col min="13325" max="13325" width="6" style="75" bestFit="1" customWidth="1"/>
    <col min="13326" max="13326" width="10.28515625" style="75" bestFit="1" customWidth="1"/>
    <col min="13327" max="13327" width="7.42578125" style="75" bestFit="1" customWidth="1"/>
    <col min="13328" max="13328" width="10.42578125" style="75" bestFit="1" customWidth="1"/>
    <col min="13329" max="13329" width="8.85546875" style="75" bestFit="1" customWidth="1"/>
    <col min="13330" max="13563" width="11.42578125" style="75"/>
    <col min="13564" max="13564" width="54.7109375" style="75" customWidth="1"/>
    <col min="13565" max="13565" width="8" style="75" customWidth="1"/>
    <col min="13566" max="13566" width="9.5703125" style="75" bestFit="1" customWidth="1"/>
    <col min="13567" max="13567" width="14.42578125" style="75" bestFit="1" customWidth="1"/>
    <col min="13568" max="13568" width="12.5703125" style="75" bestFit="1" customWidth="1"/>
    <col min="13569" max="13569" width="15.42578125" style="75" bestFit="1" customWidth="1"/>
    <col min="13570" max="13570" width="18.28515625" style="75" bestFit="1" customWidth="1"/>
    <col min="13571" max="13571" width="7.42578125" style="75" bestFit="1" customWidth="1"/>
    <col min="13572" max="13572" width="10" style="75" bestFit="1" customWidth="1"/>
    <col min="13573" max="13573" width="13.85546875" style="75" customWidth="1"/>
    <col min="13574" max="13574" width="12.28515625" style="75" bestFit="1" customWidth="1"/>
    <col min="13575" max="13575" width="10" style="75" bestFit="1" customWidth="1"/>
    <col min="13576" max="13576" width="11.85546875" style="75" bestFit="1" customWidth="1"/>
    <col min="13577" max="13577" width="9.85546875" style="75" bestFit="1" customWidth="1"/>
    <col min="13578" max="13578" width="8.85546875" style="75" bestFit="1" customWidth="1"/>
    <col min="13579" max="13579" width="13.85546875" style="75" bestFit="1" customWidth="1"/>
    <col min="13580" max="13580" width="9.42578125" style="75" bestFit="1" customWidth="1"/>
    <col min="13581" max="13581" width="6" style="75" bestFit="1" customWidth="1"/>
    <col min="13582" max="13582" width="10.28515625" style="75" bestFit="1" customWidth="1"/>
    <col min="13583" max="13583" width="7.42578125" style="75" bestFit="1" customWidth="1"/>
    <col min="13584" max="13584" width="10.42578125" style="75" bestFit="1" customWidth="1"/>
    <col min="13585" max="13585" width="8.85546875" style="75" bestFit="1" customWidth="1"/>
    <col min="13586" max="13819" width="11.42578125" style="75"/>
    <col min="13820" max="13820" width="54.7109375" style="75" customWidth="1"/>
    <col min="13821" max="13821" width="8" style="75" customWidth="1"/>
    <col min="13822" max="13822" width="9.5703125" style="75" bestFit="1" customWidth="1"/>
    <col min="13823" max="13823" width="14.42578125" style="75" bestFit="1" customWidth="1"/>
    <col min="13824" max="13824" width="12.5703125" style="75" bestFit="1" customWidth="1"/>
    <col min="13825" max="13825" width="15.42578125" style="75" bestFit="1" customWidth="1"/>
    <col min="13826" max="13826" width="18.28515625" style="75" bestFit="1" customWidth="1"/>
    <col min="13827" max="13827" width="7.42578125" style="75" bestFit="1" customWidth="1"/>
    <col min="13828" max="13828" width="10" style="75" bestFit="1" customWidth="1"/>
    <col min="13829" max="13829" width="13.85546875" style="75" customWidth="1"/>
    <col min="13830" max="13830" width="12.28515625" style="75" bestFit="1" customWidth="1"/>
    <col min="13831" max="13831" width="10" style="75" bestFit="1" customWidth="1"/>
    <col min="13832" max="13832" width="11.85546875" style="75" bestFit="1" customWidth="1"/>
    <col min="13833" max="13833" width="9.85546875" style="75" bestFit="1" customWidth="1"/>
    <col min="13834" max="13834" width="8.85546875" style="75" bestFit="1" customWidth="1"/>
    <col min="13835" max="13835" width="13.85546875" style="75" bestFit="1" customWidth="1"/>
    <col min="13836" max="13836" width="9.42578125" style="75" bestFit="1" customWidth="1"/>
    <col min="13837" max="13837" width="6" style="75" bestFit="1" customWidth="1"/>
    <col min="13838" max="13838" width="10.28515625" style="75" bestFit="1" customWidth="1"/>
    <col min="13839" max="13839" width="7.42578125" style="75" bestFit="1" customWidth="1"/>
    <col min="13840" max="13840" width="10.42578125" style="75" bestFit="1" customWidth="1"/>
    <col min="13841" max="13841" width="8.85546875" style="75" bestFit="1" customWidth="1"/>
    <col min="13842" max="14075" width="11.42578125" style="75"/>
    <col min="14076" max="14076" width="54.7109375" style="75" customWidth="1"/>
    <col min="14077" max="14077" width="8" style="75" customWidth="1"/>
    <col min="14078" max="14078" width="9.5703125" style="75" bestFit="1" customWidth="1"/>
    <col min="14079" max="14079" width="14.42578125" style="75" bestFit="1" customWidth="1"/>
    <col min="14080" max="14080" width="12.5703125" style="75" bestFit="1" customWidth="1"/>
    <col min="14081" max="14081" width="15.42578125" style="75" bestFit="1" customWidth="1"/>
    <col min="14082" max="14082" width="18.28515625" style="75" bestFit="1" customWidth="1"/>
    <col min="14083" max="14083" width="7.42578125" style="75" bestFit="1" customWidth="1"/>
    <col min="14084" max="14084" width="10" style="75" bestFit="1" customWidth="1"/>
    <col min="14085" max="14085" width="13.85546875" style="75" customWidth="1"/>
    <col min="14086" max="14086" width="12.28515625" style="75" bestFit="1" customWidth="1"/>
    <col min="14087" max="14087" width="10" style="75" bestFit="1" customWidth="1"/>
    <col min="14088" max="14088" width="11.85546875" style="75" bestFit="1" customWidth="1"/>
    <col min="14089" max="14089" width="9.85546875" style="75" bestFit="1" customWidth="1"/>
    <col min="14090" max="14090" width="8.85546875" style="75" bestFit="1" customWidth="1"/>
    <col min="14091" max="14091" width="13.85546875" style="75" bestFit="1" customWidth="1"/>
    <col min="14092" max="14092" width="9.42578125" style="75" bestFit="1" customWidth="1"/>
    <col min="14093" max="14093" width="6" style="75" bestFit="1" customWidth="1"/>
    <col min="14094" max="14094" width="10.28515625" style="75" bestFit="1" customWidth="1"/>
    <col min="14095" max="14095" width="7.42578125" style="75" bestFit="1" customWidth="1"/>
    <col min="14096" max="14096" width="10.42578125" style="75" bestFit="1" customWidth="1"/>
    <col min="14097" max="14097" width="8.85546875" style="75" bestFit="1" customWidth="1"/>
    <col min="14098" max="14331" width="11.42578125" style="75"/>
    <col min="14332" max="14332" width="54.7109375" style="75" customWidth="1"/>
    <col min="14333" max="14333" width="8" style="75" customWidth="1"/>
    <col min="14334" max="14334" width="9.5703125" style="75" bestFit="1" customWidth="1"/>
    <col min="14335" max="14335" width="14.42578125" style="75" bestFit="1" customWidth="1"/>
    <col min="14336" max="14336" width="12.5703125" style="75" bestFit="1" customWidth="1"/>
    <col min="14337" max="14337" width="15.42578125" style="75" bestFit="1" customWidth="1"/>
    <col min="14338" max="14338" width="18.28515625" style="75" bestFit="1" customWidth="1"/>
    <col min="14339" max="14339" width="7.42578125" style="75" bestFit="1" customWidth="1"/>
    <col min="14340" max="14340" width="10" style="75" bestFit="1" customWidth="1"/>
    <col min="14341" max="14341" width="13.85546875" style="75" customWidth="1"/>
    <col min="14342" max="14342" width="12.28515625" style="75" bestFit="1" customWidth="1"/>
    <col min="14343" max="14343" width="10" style="75" bestFit="1" customWidth="1"/>
    <col min="14344" max="14344" width="11.85546875" style="75" bestFit="1" customWidth="1"/>
    <col min="14345" max="14345" width="9.85546875" style="75" bestFit="1" customWidth="1"/>
    <col min="14346" max="14346" width="8.85546875" style="75" bestFit="1" customWidth="1"/>
    <col min="14347" max="14347" width="13.85546875" style="75" bestFit="1" customWidth="1"/>
    <col min="14348" max="14348" width="9.42578125" style="75" bestFit="1" customWidth="1"/>
    <col min="14349" max="14349" width="6" style="75" bestFit="1" customWidth="1"/>
    <col min="14350" max="14350" width="10.28515625" style="75" bestFit="1" customWidth="1"/>
    <col min="14351" max="14351" width="7.42578125" style="75" bestFit="1" customWidth="1"/>
    <col min="14352" max="14352" width="10.42578125" style="75" bestFit="1" customWidth="1"/>
    <col min="14353" max="14353" width="8.85546875" style="75" bestFit="1" customWidth="1"/>
    <col min="14354" max="14587" width="11.42578125" style="75"/>
    <col min="14588" max="14588" width="54.7109375" style="75" customWidth="1"/>
    <col min="14589" max="14589" width="8" style="75" customWidth="1"/>
    <col min="14590" max="14590" width="9.5703125" style="75" bestFit="1" customWidth="1"/>
    <col min="14591" max="14591" width="14.42578125" style="75" bestFit="1" customWidth="1"/>
    <col min="14592" max="14592" width="12.5703125" style="75" bestFit="1" customWidth="1"/>
    <col min="14593" max="14593" width="15.42578125" style="75" bestFit="1" customWidth="1"/>
    <col min="14594" max="14594" width="18.28515625" style="75" bestFit="1" customWidth="1"/>
    <col min="14595" max="14595" width="7.42578125" style="75" bestFit="1" customWidth="1"/>
    <col min="14596" max="14596" width="10" style="75" bestFit="1" customWidth="1"/>
    <col min="14597" max="14597" width="13.85546875" style="75" customWidth="1"/>
    <col min="14598" max="14598" width="12.28515625" style="75" bestFit="1" customWidth="1"/>
    <col min="14599" max="14599" width="10" style="75" bestFit="1" customWidth="1"/>
    <col min="14600" max="14600" width="11.85546875" style="75" bestFit="1" customWidth="1"/>
    <col min="14601" max="14601" width="9.85546875" style="75" bestFit="1" customWidth="1"/>
    <col min="14602" max="14602" width="8.85546875" style="75" bestFit="1" customWidth="1"/>
    <col min="14603" max="14603" width="13.85546875" style="75" bestFit="1" customWidth="1"/>
    <col min="14604" max="14604" width="9.42578125" style="75" bestFit="1" customWidth="1"/>
    <col min="14605" max="14605" width="6" style="75" bestFit="1" customWidth="1"/>
    <col min="14606" max="14606" width="10.28515625" style="75" bestFit="1" customWidth="1"/>
    <col min="14607" max="14607" width="7.42578125" style="75" bestFit="1" customWidth="1"/>
    <col min="14608" max="14608" width="10.42578125" style="75" bestFit="1" customWidth="1"/>
    <col min="14609" max="14609" width="8.85546875" style="75" bestFit="1" customWidth="1"/>
    <col min="14610" max="14843" width="11.42578125" style="75"/>
    <col min="14844" max="14844" width="54.7109375" style="75" customWidth="1"/>
    <col min="14845" max="14845" width="8" style="75" customWidth="1"/>
    <col min="14846" max="14846" width="9.5703125" style="75" bestFit="1" customWidth="1"/>
    <col min="14847" max="14847" width="14.42578125" style="75" bestFit="1" customWidth="1"/>
    <col min="14848" max="14848" width="12.5703125" style="75" bestFit="1" customWidth="1"/>
    <col min="14849" max="14849" width="15.42578125" style="75" bestFit="1" customWidth="1"/>
    <col min="14850" max="14850" width="18.28515625" style="75" bestFit="1" customWidth="1"/>
    <col min="14851" max="14851" width="7.42578125" style="75" bestFit="1" customWidth="1"/>
    <col min="14852" max="14852" width="10" style="75" bestFit="1" customWidth="1"/>
    <col min="14853" max="14853" width="13.85546875" style="75" customWidth="1"/>
    <col min="14854" max="14854" width="12.28515625" style="75" bestFit="1" customWidth="1"/>
    <col min="14855" max="14855" width="10" style="75" bestFit="1" customWidth="1"/>
    <col min="14856" max="14856" width="11.85546875" style="75" bestFit="1" customWidth="1"/>
    <col min="14857" max="14857" width="9.85546875" style="75" bestFit="1" customWidth="1"/>
    <col min="14858" max="14858" width="8.85546875" style="75" bestFit="1" customWidth="1"/>
    <col min="14859" max="14859" width="13.85546875" style="75" bestFit="1" customWidth="1"/>
    <col min="14860" max="14860" width="9.42578125" style="75" bestFit="1" customWidth="1"/>
    <col min="14861" max="14861" width="6" style="75" bestFit="1" customWidth="1"/>
    <col min="14862" max="14862" width="10.28515625" style="75" bestFit="1" customWidth="1"/>
    <col min="14863" max="14863" width="7.42578125" style="75" bestFit="1" customWidth="1"/>
    <col min="14864" max="14864" width="10.42578125" style="75" bestFit="1" customWidth="1"/>
    <col min="14865" max="14865" width="8.85546875" style="75" bestFit="1" customWidth="1"/>
    <col min="14866" max="15099" width="11.42578125" style="75"/>
    <col min="15100" max="15100" width="54.7109375" style="75" customWidth="1"/>
    <col min="15101" max="15101" width="8" style="75" customWidth="1"/>
    <col min="15102" max="15102" width="9.5703125" style="75" bestFit="1" customWidth="1"/>
    <col min="15103" max="15103" width="14.42578125" style="75" bestFit="1" customWidth="1"/>
    <col min="15104" max="15104" width="12.5703125" style="75" bestFit="1" customWidth="1"/>
    <col min="15105" max="15105" width="15.42578125" style="75" bestFit="1" customWidth="1"/>
    <col min="15106" max="15106" width="18.28515625" style="75" bestFit="1" customWidth="1"/>
    <col min="15107" max="15107" width="7.42578125" style="75" bestFit="1" customWidth="1"/>
    <col min="15108" max="15108" width="10" style="75" bestFit="1" customWidth="1"/>
    <col min="15109" max="15109" width="13.85546875" style="75" customWidth="1"/>
    <col min="15110" max="15110" width="12.28515625" style="75" bestFit="1" customWidth="1"/>
    <col min="15111" max="15111" width="10" style="75" bestFit="1" customWidth="1"/>
    <col min="15112" max="15112" width="11.85546875" style="75" bestFit="1" customWidth="1"/>
    <col min="15113" max="15113" width="9.85546875" style="75" bestFit="1" customWidth="1"/>
    <col min="15114" max="15114" width="8.85546875" style="75" bestFit="1" customWidth="1"/>
    <col min="15115" max="15115" width="13.85546875" style="75" bestFit="1" customWidth="1"/>
    <col min="15116" max="15116" width="9.42578125" style="75" bestFit="1" customWidth="1"/>
    <col min="15117" max="15117" width="6" style="75" bestFit="1" customWidth="1"/>
    <col min="15118" max="15118" width="10.28515625" style="75" bestFit="1" customWidth="1"/>
    <col min="15119" max="15119" width="7.42578125" style="75" bestFit="1" customWidth="1"/>
    <col min="15120" max="15120" width="10.42578125" style="75" bestFit="1" customWidth="1"/>
    <col min="15121" max="15121" width="8.85546875" style="75" bestFit="1" customWidth="1"/>
    <col min="15122" max="15355" width="11.42578125" style="75"/>
    <col min="15356" max="15356" width="54.7109375" style="75" customWidth="1"/>
    <col min="15357" max="15357" width="8" style="75" customWidth="1"/>
    <col min="15358" max="15358" width="9.5703125" style="75" bestFit="1" customWidth="1"/>
    <col min="15359" max="15359" width="14.42578125" style="75" bestFit="1" customWidth="1"/>
    <col min="15360" max="15360" width="12.5703125" style="75" bestFit="1" customWidth="1"/>
    <col min="15361" max="15361" width="15.42578125" style="75" bestFit="1" customWidth="1"/>
    <col min="15362" max="15362" width="18.28515625" style="75" bestFit="1" customWidth="1"/>
    <col min="15363" max="15363" width="7.42578125" style="75" bestFit="1" customWidth="1"/>
    <col min="15364" max="15364" width="10" style="75" bestFit="1" customWidth="1"/>
    <col min="15365" max="15365" width="13.85546875" style="75" customWidth="1"/>
    <col min="15366" max="15366" width="12.28515625" style="75" bestFit="1" customWidth="1"/>
    <col min="15367" max="15367" width="10" style="75" bestFit="1" customWidth="1"/>
    <col min="15368" max="15368" width="11.85546875" style="75" bestFit="1" customWidth="1"/>
    <col min="15369" max="15369" width="9.85546875" style="75" bestFit="1" customWidth="1"/>
    <col min="15370" max="15370" width="8.85546875" style="75" bestFit="1" customWidth="1"/>
    <col min="15371" max="15371" width="13.85546875" style="75" bestFit="1" customWidth="1"/>
    <col min="15372" max="15372" width="9.42578125" style="75" bestFit="1" customWidth="1"/>
    <col min="15373" max="15373" width="6" style="75" bestFit="1" customWidth="1"/>
    <col min="15374" max="15374" width="10.28515625" style="75" bestFit="1" customWidth="1"/>
    <col min="15375" max="15375" width="7.42578125" style="75" bestFit="1" customWidth="1"/>
    <col min="15376" max="15376" width="10.42578125" style="75" bestFit="1" customWidth="1"/>
    <col min="15377" max="15377" width="8.85546875" style="75" bestFit="1" customWidth="1"/>
    <col min="15378" max="15611" width="11.42578125" style="75"/>
    <col min="15612" max="15612" width="54.7109375" style="75" customWidth="1"/>
    <col min="15613" max="15613" width="8" style="75" customWidth="1"/>
    <col min="15614" max="15614" width="9.5703125" style="75" bestFit="1" customWidth="1"/>
    <col min="15615" max="15615" width="14.42578125" style="75" bestFit="1" customWidth="1"/>
    <col min="15616" max="15616" width="12.5703125" style="75" bestFit="1" customWidth="1"/>
    <col min="15617" max="15617" width="15.42578125" style="75" bestFit="1" customWidth="1"/>
    <col min="15618" max="15618" width="18.28515625" style="75" bestFit="1" customWidth="1"/>
    <col min="15619" max="15619" width="7.42578125" style="75" bestFit="1" customWidth="1"/>
    <col min="15620" max="15620" width="10" style="75" bestFit="1" customWidth="1"/>
    <col min="15621" max="15621" width="13.85546875" style="75" customWidth="1"/>
    <col min="15622" max="15622" width="12.28515625" style="75" bestFit="1" customWidth="1"/>
    <col min="15623" max="15623" width="10" style="75" bestFit="1" customWidth="1"/>
    <col min="15624" max="15624" width="11.85546875" style="75" bestFit="1" customWidth="1"/>
    <col min="15625" max="15625" width="9.85546875" style="75" bestFit="1" customWidth="1"/>
    <col min="15626" max="15626" width="8.85546875" style="75" bestFit="1" customWidth="1"/>
    <col min="15627" max="15627" width="13.85546875" style="75" bestFit="1" customWidth="1"/>
    <col min="15628" max="15628" width="9.42578125" style="75" bestFit="1" customWidth="1"/>
    <col min="15629" max="15629" width="6" style="75" bestFit="1" customWidth="1"/>
    <col min="15630" max="15630" width="10.28515625" style="75" bestFit="1" customWidth="1"/>
    <col min="15631" max="15631" width="7.42578125" style="75" bestFit="1" customWidth="1"/>
    <col min="15632" max="15632" width="10.42578125" style="75" bestFit="1" customWidth="1"/>
    <col min="15633" max="15633" width="8.85546875" style="75" bestFit="1" customWidth="1"/>
    <col min="15634" max="15867" width="11.42578125" style="75"/>
    <col min="15868" max="15868" width="54.7109375" style="75" customWidth="1"/>
    <col min="15869" max="15869" width="8" style="75" customWidth="1"/>
    <col min="15870" max="15870" width="9.5703125" style="75" bestFit="1" customWidth="1"/>
    <col min="15871" max="15871" width="14.42578125" style="75" bestFit="1" customWidth="1"/>
    <col min="15872" max="15872" width="12.5703125" style="75" bestFit="1" customWidth="1"/>
    <col min="15873" max="15873" width="15.42578125" style="75" bestFit="1" customWidth="1"/>
    <col min="15874" max="15874" width="18.28515625" style="75" bestFit="1" customWidth="1"/>
    <col min="15875" max="15875" width="7.42578125" style="75" bestFit="1" customWidth="1"/>
    <col min="15876" max="15876" width="10" style="75" bestFit="1" customWidth="1"/>
    <col min="15877" max="15877" width="13.85546875" style="75" customWidth="1"/>
    <col min="15878" max="15878" width="12.28515625" style="75" bestFit="1" customWidth="1"/>
    <col min="15879" max="15879" width="10" style="75" bestFit="1" customWidth="1"/>
    <col min="15880" max="15880" width="11.85546875" style="75" bestFit="1" customWidth="1"/>
    <col min="15881" max="15881" width="9.85546875" style="75" bestFit="1" customWidth="1"/>
    <col min="15882" max="15882" width="8.85546875" style="75" bestFit="1" customWidth="1"/>
    <col min="15883" max="15883" width="13.85546875" style="75" bestFit="1" customWidth="1"/>
    <col min="15884" max="15884" width="9.42578125" style="75" bestFit="1" customWidth="1"/>
    <col min="15885" max="15885" width="6" style="75" bestFit="1" customWidth="1"/>
    <col min="15886" max="15886" width="10.28515625" style="75" bestFit="1" customWidth="1"/>
    <col min="15887" max="15887" width="7.42578125" style="75" bestFit="1" customWidth="1"/>
    <col min="15888" max="15888" width="10.42578125" style="75" bestFit="1" customWidth="1"/>
    <col min="15889" max="15889" width="8.85546875" style="75" bestFit="1" customWidth="1"/>
    <col min="15890" max="16123" width="11.42578125" style="75"/>
    <col min="16124" max="16124" width="54.7109375" style="75" customWidth="1"/>
    <col min="16125" max="16125" width="8" style="75" customWidth="1"/>
    <col min="16126" max="16126" width="9.5703125" style="75" bestFit="1" customWidth="1"/>
    <col min="16127" max="16127" width="14.42578125" style="75" bestFit="1" customWidth="1"/>
    <col min="16128" max="16128" width="12.5703125" style="75" bestFit="1" customWidth="1"/>
    <col min="16129" max="16129" width="15.42578125" style="75" bestFit="1" customWidth="1"/>
    <col min="16130" max="16130" width="18.28515625" style="75" bestFit="1" customWidth="1"/>
    <col min="16131" max="16131" width="7.42578125" style="75" bestFit="1" customWidth="1"/>
    <col min="16132" max="16132" width="10" style="75" bestFit="1" customWidth="1"/>
    <col min="16133" max="16133" width="13.85546875" style="75" customWidth="1"/>
    <col min="16134" max="16134" width="12.28515625" style="75" bestFit="1" customWidth="1"/>
    <col min="16135" max="16135" width="10" style="75" bestFit="1" customWidth="1"/>
    <col min="16136" max="16136" width="11.85546875" style="75" bestFit="1" customWidth="1"/>
    <col min="16137" max="16137" width="9.85546875" style="75" bestFit="1" customWidth="1"/>
    <col min="16138" max="16138" width="8.85546875" style="75" bestFit="1" customWidth="1"/>
    <col min="16139" max="16139" width="13.85546875" style="75" bestFit="1" customWidth="1"/>
    <col min="16140" max="16140" width="9.42578125" style="75" bestFit="1" customWidth="1"/>
    <col min="16141" max="16141" width="6" style="75" bestFit="1" customWidth="1"/>
    <col min="16142" max="16142" width="10.28515625" style="75" bestFit="1" customWidth="1"/>
    <col min="16143" max="16143" width="7.42578125" style="75" bestFit="1" customWidth="1"/>
    <col min="16144" max="16144" width="10.42578125" style="75" bestFit="1" customWidth="1"/>
    <col min="16145" max="16145" width="8.85546875" style="75" bestFit="1" customWidth="1"/>
    <col min="16146" max="16384" width="11.42578125" style="75"/>
  </cols>
  <sheetData>
    <row r="1" spans="1:20" ht="18">
      <c r="A1" s="175" t="s">
        <v>299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</row>
    <row r="2" spans="1:20" ht="15.75" customHeight="1">
      <c r="A2" s="206" t="s">
        <v>7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</row>
    <row r="3" spans="1:20" ht="15.75" customHeight="1">
      <c r="A3" s="206" t="s">
        <v>359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</row>
    <row r="4" spans="1:20" ht="15.75" customHeight="1" thickBot="1">
      <c r="A4" s="204" t="s">
        <v>480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</row>
    <row r="5" spans="1:20" ht="15.75" customHeight="1">
      <c r="A5" s="44"/>
      <c r="B5" s="151" t="s">
        <v>83</v>
      </c>
      <c r="C5" s="172" t="s">
        <v>6</v>
      </c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</row>
    <row r="6" spans="1:20" ht="15.75" customHeight="1">
      <c r="A6" s="44"/>
      <c r="B6" s="124"/>
      <c r="C6" s="47" t="s">
        <v>85</v>
      </c>
      <c r="D6" s="47" t="s">
        <v>93</v>
      </c>
      <c r="E6" s="47" t="s">
        <v>112</v>
      </c>
      <c r="F6" s="47" t="s">
        <v>99</v>
      </c>
      <c r="G6" s="47" t="s">
        <v>108</v>
      </c>
      <c r="H6" s="47" t="s">
        <v>103</v>
      </c>
      <c r="I6" s="47" t="s">
        <v>104</v>
      </c>
      <c r="J6" s="47" t="s">
        <v>106</v>
      </c>
      <c r="K6" s="47" t="s">
        <v>107</v>
      </c>
      <c r="L6" s="47" t="s">
        <v>201</v>
      </c>
      <c r="M6" s="47" t="s">
        <v>475</v>
      </c>
      <c r="N6" s="47" t="s">
        <v>206</v>
      </c>
      <c r="O6" s="47" t="s">
        <v>110</v>
      </c>
      <c r="P6" s="47" t="s">
        <v>143</v>
      </c>
      <c r="Q6" s="47" t="s">
        <v>118</v>
      </c>
      <c r="R6" s="47" t="s">
        <v>259</v>
      </c>
      <c r="S6" s="47" t="s">
        <v>139</v>
      </c>
      <c r="T6" s="47" t="s">
        <v>111</v>
      </c>
    </row>
    <row r="7" spans="1:20" ht="15.75" customHeight="1">
      <c r="A7" s="150" t="s">
        <v>83</v>
      </c>
      <c r="B7" s="49">
        <v>246</v>
      </c>
      <c r="C7" s="50">
        <v>14</v>
      </c>
      <c r="D7" s="50">
        <v>48</v>
      </c>
      <c r="E7" s="50">
        <v>2</v>
      </c>
      <c r="F7" s="50">
        <v>19</v>
      </c>
      <c r="G7" s="50">
        <v>5</v>
      </c>
      <c r="H7" s="50">
        <v>16</v>
      </c>
      <c r="I7" s="50">
        <v>1</v>
      </c>
      <c r="J7" s="50">
        <v>3</v>
      </c>
      <c r="K7" s="50">
        <v>1</v>
      </c>
      <c r="L7" s="50">
        <v>2</v>
      </c>
      <c r="M7" s="50">
        <v>1</v>
      </c>
      <c r="N7" s="50">
        <v>2</v>
      </c>
      <c r="O7" s="50">
        <v>3</v>
      </c>
      <c r="P7" s="50">
        <v>4</v>
      </c>
      <c r="Q7" s="50">
        <v>28</v>
      </c>
      <c r="R7" s="50">
        <v>2</v>
      </c>
      <c r="S7" s="50">
        <v>5</v>
      </c>
      <c r="T7" s="50">
        <v>90</v>
      </c>
    </row>
    <row r="8" spans="1:20" ht="15.75" customHeight="1">
      <c r="A8" s="150" t="s">
        <v>318</v>
      </c>
      <c r="B8" s="49">
        <v>243</v>
      </c>
      <c r="C8" s="50">
        <v>14</v>
      </c>
      <c r="D8" s="50">
        <v>46</v>
      </c>
      <c r="E8" s="50">
        <v>2</v>
      </c>
      <c r="F8" s="50">
        <v>19</v>
      </c>
      <c r="G8" s="50">
        <v>5</v>
      </c>
      <c r="H8" s="50">
        <v>16</v>
      </c>
      <c r="I8" s="50">
        <v>1</v>
      </c>
      <c r="J8" s="50">
        <v>3</v>
      </c>
      <c r="K8" s="50">
        <v>1</v>
      </c>
      <c r="L8" s="50">
        <v>2</v>
      </c>
      <c r="M8" s="50">
        <v>1</v>
      </c>
      <c r="N8" s="50">
        <v>2</v>
      </c>
      <c r="O8" s="50">
        <v>3</v>
      </c>
      <c r="P8" s="50">
        <v>4</v>
      </c>
      <c r="Q8" s="50">
        <v>28</v>
      </c>
      <c r="R8" s="50">
        <v>2</v>
      </c>
      <c r="S8" s="50">
        <v>5</v>
      </c>
      <c r="T8" s="50">
        <v>89</v>
      </c>
    </row>
    <row r="9" spans="1:20" ht="15.75" customHeight="1">
      <c r="A9" s="48" t="s">
        <v>14</v>
      </c>
      <c r="B9" s="49">
        <v>70</v>
      </c>
      <c r="C9" s="50">
        <v>7</v>
      </c>
      <c r="D9" s="50">
        <v>3</v>
      </c>
      <c r="E9" s="50">
        <v>0</v>
      </c>
      <c r="F9" s="50">
        <v>1</v>
      </c>
      <c r="G9" s="50">
        <v>0</v>
      </c>
      <c r="H9" s="50">
        <v>1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1</v>
      </c>
      <c r="O9" s="50">
        <v>0</v>
      </c>
      <c r="P9" s="50">
        <v>0</v>
      </c>
      <c r="Q9" s="50">
        <v>28</v>
      </c>
      <c r="R9" s="50">
        <v>0</v>
      </c>
      <c r="S9" s="50">
        <v>0</v>
      </c>
      <c r="T9" s="50">
        <v>29</v>
      </c>
    </row>
    <row r="10" spans="1:20" ht="15.75" customHeight="1">
      <c r="A10" s="51" t="s">
        <v>169</v>
      </c>
      <c r="B10" s="52">
        <v>70</v>
      </c>
      <c r="C10" s="53">
        <v>7</v>
      </c>
      <c r="D10" s="53">
        <v>3</v>
      </c>
      <c r="E10" s="53">
        <v>0</v>
      </c>
      <c r="F10" s="53">
        <v>1</v>
      </c>
      <c r="G10" s="53">
        <v>0</v>
      </c>
      <c r="H10" s="53">
        <v>1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1</v>
      </c>
      <c r="O10" s="53">
        <v>0</v>
      </c>
      <c r="P10" s="53">
        <v>0</v>
      </c>
      <c r="Q10" s="53">
        <v>28</v>
      </c>
      <c r="R10" s="53">
        <v>0</v>
      </c>
      <c r="S10" s="53">
        <v>0</v>
      </c>
      <c r="T10" s="53">
        <v>29</v>
      </c>
    </row>
    <row r="11" spans="1:20" ht="15.75" customHeight="1">
      <c r="A11" s="51" t="s">
        <v>12</v>
      </c>
      <c r="B11" s="52">
        <v>19</v>
      </c>
      <c r="C11" s="53">
        <v>4</v>
      </c>
      <c r="D11" s="53">
        <v>2</v>
      </c>
      <c r="E11" s="53">
        <v>0</v>
      </c>
      <c r="F11" s="53">
        <v>1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11</v>
      </c>
      <c r="R11" s="53">
        <v>0</v>
      </c>
      <c r="S11" s="53">
        <v>0</v>
      </c>
      <c r="T11" s="53">
        <v>1</v>
      </c>
    </row>
    <row r="12" spans="1:20" ht="15.75" customHeight="1">
      <c r="A12" s="51" t="s">
        <v>11</v>
      </c>
      <c r="B12" s="52">
        <v>51</v>
      </c>
      <c r="C12" s="53">
        <v>3</v>
      </c>
      <c r="D12" s="53">
        <v>1</v>
      </c>
      <c r="E12" s="53">
        <v>0</v>
      </c>
      <c r="F12" s="53">
        <v>0</v>
      </c>
      <c r="G12" s="53">
        <v>0</v>
      </c>
      <c r="H12" s="53">
        <v>1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1</v>
      </c>
      <c r="O12" s="53">
        <v>0</v>
      </c>
      <c r="P12" s="53">
        <v>0</v>
      </c>
      <c r="Q12" s="53">
        <v>17</v>
      </c>
      <c r="R12" s="53">
        <v>0</v>
      </c>
      <c r="S12" s="53">
        <v>0</v>
      </c>
      <c r="T12" s="53">
        <v>28</v>
      </c>
    </row>
    <row r="13" spans="1:20" ht="15.75" customHeight="1">
      <c r="A13" s="48" t="s">
        <v>15</v>
      </c>
      <c r="B13" s="49">
        <v>29</v>
      </c>
      <c r="C13" s="50">
        <v>2</v>
      </c>
      <c r="D13" s="50">
        <v>5</v>
      </c>
      <c r="E13" s="50">
        <v>1</v>
      </c>
      <c r="F13" s="50">
        <v>4</v>
      </c>
      <c r="G13" s="50">
        <v>2</v>
      </c>
      <c r="H13" s="50">
        <v>1</v>
      </c>
      <c r="I13" s="50">
        <v>0</v>
      </c>
      <c r="J13" s="50">
        <v>0</v>
      </c>
      <c r="K13" s="50">
        <v>1</v>
      </c>
      <c r="L13" s="50">
        <v>1</v>
      </c>
      <c r="M13" s="50">
        <v>1</v>
      </c>
      <c r="N13" s="50">
        <v>0</v>
      </c>
      <c r="O13" s="50">
        <v>0</v>
      </c>
      <c r="P13" s="50">
        <v>3</v>
      </c>
      <c r="Q13" s="50">
        <v>0</v>
      </c>
      <c r="R13" s="50">
        <v>0</v>
      </c>
      <c r="S13" s="50">
        <v>0</v>
      </c>
      <c r="T13" s="50">
        <v>8</v>
      </c>
    </row>
    <row r="14" spans="1:20" ht="15.75" customHeight="1">
      <c r="A14" s="51" t="s">
        <v>172</v>
      </c>
      <c r="B14" s="52">
        <v>1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1</v>
      </c>
    </row>
    <row r="15" spans="1:20" ht="15.75" customHeight="1">
      <c r="A15" s="51" t="s">
        <v>12</v>
      </c>
      <c r="B15" s="52">
        <v>1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53">
        <v>1</v>
      </c>
    </row>
    <row r="16" spans="1:20" ht="15.75" customHeight="1">
      <c r="A16" s="51" t="s">
        <v>176</v>
      </c>
      <c r="B16" s="52">
        <v>1</v>
      </c>
      <c r="C16" s="53">
        <v>1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</row>
    <row r="17" spans="1:20" ht="15.75" customHeight="1">
      <c r="A17" s="51" t="s">
        <v>11</v>
      </c>
      <c r="B17" s="52">
        <v>1</v>
      </c>
      <c r="C17" s="53">
        <v>1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</row>
    <row r="18" spans="1:20" ht="15.75" customHeight="1">
      <c r="A18" s="51" t="s">
        <v>177</v>
      </c>
      <c r="B18" s="52">
        <v>1</v>
      </c>
      <c r="C18" s="53">
        <v>0</v>
      </c>
      <c r="D18" s="53">
        <v>1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</row>
    <row r="19" spans="1:20" ht="15.75" customHeight="1">
      <c r="A19" s="51" t="s">
        <v>11</v>
      </c>
      <c r="B19" s="52">
        <v>1</v>
      </c>
      <c r="C19" s="53">
        <v>0</v>
      </c>
      <c r="D19" s="53">
        <v>1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</row>
    <row r="20" spans="1:20" ht="15.75" customHeight="1">
      <c r="A20" s="51" t="s">
        <v>153</v>
      </c>
      <c r="B20" s="52">
        <v>11</v>
      </c>
      <c r="C20" s="53">
        <v>1</v>
      </c>
      <c r="D20" s="53">
        <v>1</v>
      </c>
      <c r="E20" s="53">
        <v>1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3">
        <v>3</v>
      </c>
      <c r="Q20" s="53">
        <v>0</v>
      </c>
      <c r="R20" s="53">
        <v>0</v>
      </c>
      <c r="S20" s="53">
        <v>0</v>
      </c>
      <c r="T20" s="53">
        <v>5</v>
      </c>
    </row>
    <row r="21" spans="1:20" ht="15.75" customHeight="1">
      <c r="A21" s="51" t="s">
        <v>12</v>
      </c>
      <c r="B21" s="52">
        <v>1</v>
      </c>
      <c r="C21" s="53">
        <v>0</v>
      </c>
      <c r="D21" s="53">
        <v>0</v>
      </c>
      <c r="E21" s="53">
        <v>1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</row>
    <row r="22" spans="1:20" ht="15.75" customHeight="1">
      <c r="A22" s="51" t="s">
        <v>11</v>
      </c>
      <c r="B22" s="52">
        <v>10</v>
      </c>
      <c r="C22" s="53">
        <v>1</v>
      </c>
      <c r="D22" s="53">
        <v>1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3">
        <v>3</v>
      </c>
      <c r="Q22" s="53">
        <v>0</v>
      </c>
      <c r="R22" s="53">
        <v>0</v>
      </c>
      <c r="S22" s="53">
        <v>0</v>
      </c>
      <c r="T22" s="53">
        <v>5</v>
      </c>
    </row>
    <row r="23" spans="1:20" ht="15.75" customHeight="1">
      <c r="A23" s="51" t="s">
        <v>154</v>
      </c>
      <c r="B23" s="52">
        <v>3</v>
      </c>
      <c r="C23" s="53">
        <v>0</v>
      </c>
      <c r="D23" s="53">
        <v>1</v>
      </c>
      <c r="E23" s="53">
        <v>0</v>
      </c>
      <c r="F23" s="53">
        <v>0</v>
      </c>
      <c r="G23" s="53">
        <v>0</v>
      </c>
      <c r="H23" s="53">
        <v>1</v>
      </c>
      <c r="I23" s="53">
        <v>0</v>
      </c>
      <c r="J23" s="53">
        <v>0</v>
      </c>
      <c r="K23" s="53">
        <v>0</v>
      </c>
      <c r="L23" s="53">
        <v>1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</row>
    <row r="24" spans="1:20" ht="15.75" customHeight="1">
      <c r="A24" s="51" t="s">
        <v>12</v>
      </c>
      <c r="B24" s="52">
        <v>2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1</v>
      </c>
      <c r="I24" s="53">
        <v>0</v>
      </c>
      <c r="J24" s="53">
        <v>0</v>
      </c>
      <c r="K24" s="53">
        <v>0</v>
      </c>
      <c r="L24" s="53">
        <v>1</v>
      </c>
      <c r="M24" s="53">
        <v>0</v>
      </c>
      <c r="N24" s="53">
        <v>0</v>
      </c>
      <c r="O24" s="53">
        <v>0</v>
      </c>
      <c r="P24" s="53">
        <v>0</v>
      </c>
      <c r="Q24" s="53">
        <v>0</v>
      </c>
      <c r="R24" s="53">
        <v>0</v>
      </c>
      <c r="S24" s="53">
        <v>0</v>
      </c>
      <c r="T24" s="53">
        <v>0</v>
      </c>
    </row>
    <row r="25" spans="1:20" ht="15.75" customHeight="1">
      <c r="A25" s="51" t="s">
        <v>11</v>
      </c>
      <c r="B25" s="52">
        <v>1</v>
      </c>
      <c r="C25" s="53">
        <v>0</v>
      </c>
      <c r="D25" s="53">
        <v>1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3">
        <v>0</v>
      </c>
      <c r="M25" s="53">
        <v>0</v>
      </c>
      <c r="N25" s="53">
        <v>0</v>
      </c>
      <c r="O25" s="53">
        <v>0</v>
      </c>
      <c r="P25" s="53">
        <v>0</v>
      </c>
      <c r="Q25" s="53">
        <v>0</v>
      </c>
      <c r="R25" s="53">
        <v>0</v>
      </c>
      <c r="S25" s="53">
        <v>0</v>
      </c>
      <c r="T25" s="53">
        <v>0</v>
      </c>
    </row>
    <row r="26" spans="1:20" ht="15.75" customHeight="1">
      <c r="A26" s="51" t="s">
        <v>155</v>
      </c>
      <c r="B26" s="52">
        <v>12</v>
      </c>
      <c r="C26" s="53">
        <v>0</v>
      </c>
      <c r="D26" s="53">
        <v>2</v>
      </c>
      <c r="E26" s="53">
        <v>0</v>
      </c>
      <c r="F26" s="53">
        <v>4</v>
      </c>
      <c r="G26" s="53">
        <v>2</v>
      </c>
      <c r="H26" s="53">
        <v>0</v>
      </c>
      <c r="I26" s="53">
        <v>0</v>
      </c>
      <c r="J26" s="53">
        <v>0</v>
      </c>
      <c r="K26" s="53">
        <v>1</v>
      </c>
      <c r="L26" s="53">
        <v>0</v>
      </c>
      <c r="M26" s="53">
        <v>1</v>
      </c>
      <c r="N26" s="53">
        <v>0</v>
      </c>
      <c r="O26" s="53">
        <v>0</v>
      </c>
      <c r="P26" s="53">
        <v>0</v>
      </c>
      <c r="Q26" s="53">
        <v>0</v>
      </c>
      <c r="R26" s="53">
        <v>0</v>
      </c>
      <c r="S26" s="53">
        <v>0</v>
      </c>
      <c r="T26" s="53">
        <v>2</v>
      </c>
    </row>
    <row r="27" spans="1:20" ht="15.75" customHeight="1">
      <c r="A27" s="51" t="s">
        <v>11</v>
      </c>
      <c r="B27" s="49">
        <v>12</v>
      </c>
      <c r="C27" s="50">
        <v>0</v>
      </c>
      <c r="D27" s="50">
        <v>2</v>
      </c>
      <c r="E27" s="50">
        <v>0</v>
      </c>
      <c r="F27" s="50">
        <v>4</v>
      </c>
      <c r="G27" s="50">
        <v>2</v>
      </c>
      <c r="H27" s="50">
        <v>0</v>
      </c>
      <c r="I27" s="50">
        <v>0</v>
      </c>
      <c r="J27" s="50">
        <v>0</v>
      </c>
      <c r="K27" s="50">
        <v>1</v>
      </c>
      <c r="L27" s="50">
        <v>0</v>
      </c>
      <c r="M27" s="50">
        <v>1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2</v>
      </c>
    </row>
    <row r="28" spans="1:20" ht="15.75" customHeight="1">
      <c r="A28" s="48" t="s">
        <v>16</v>
      </c>
      <c r="B28" s="52">
        <v>144</v>
      </c>
      <c r="C28" s="53">
        <v>5</v>
      </c>
      <c r="D28" s="53">
        <v>38</v>
      </c>
      <c r="E28" s="53">
        <v>1</v>
      </c>
      <c r="F28" s="53">
        <v>14</v>
      </c>
      <c r="G28" s="53">
        <v>3</v>
      </c>
      <c r="H28" s="53">
        <v>14</v>
      </c>
      <c r="I28" s="53">
        <v>1</v>
      </c>
      <c r="J28" s="53">
        <v>3</v>
      </c>
      <c r="K28" s="53">
        <v>0</v>
      </c>
      <c r="L28" s="53">
        <v>1</v>
      </c>
      <c r="M28" s="53">
        <v>0</v>
      </c>
      <c r="N28" s="53">
        <v>1</v>
      </c>
      <c r="O28" s="53">
        <v>3</v>
      </c>
      <c r="P28" s="53">
        <v>1</v>
      </c>
      <c r="Q28" s="53">
        <v>0</v>
      </c>
      <c r="R28" s="53">
        <v>2</v>
      </c>
      <c r="S28" s="53">
        <v>5</v>
      </c>
      <c r="T28" s="53">
        <v>52</v>
      </c>
    </row>
    <row r="29" spans="1:20" ht="15.75" customHeight="1">
      <c r="A29" s="51" t="s">
        <v>471</v>
      </c>
      <c r="B29" s="52">
        <v>9</v>
      </c>
      <c r="C29" s="53">
        <v>0</v>
      </c>
      <c r="D29" s="53">
        <v>3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3">
        <v>1</v>
      </c>
      <c r="M29" s="53">
        <v>0</v>
      </c>
      <c r="N29" s="53">
        <v>1</v>
      </c>
      <c r="O29" s="53">
        <v>0</v>
      </c>
      <c r="P29" s="53">
        <v>0</v>
      </c>
      <c r="Q29" s="53">
        <v>0</v>
      </c>
      <c r="R29" s="53">
        <v>0</v>
      </c>
      <c r="S29" s="53">
        <v>0</v>
      </c>
      <c r="T29" s="53">
        <v>4</v>
      </c>
    </row>
    <row r="30" spans="1:20" ht="15.75" customHeight="1">
      <c r="A30" s="51" t="s">
        <v>12</v>
      </c>
      <c r="B30" s="52">
        <v>2</v>
      </c>
      <c r="C30" s="53">
        <v>0</v>
      </c>
      <c r="D30" s="53">
        <v>1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3">
        <v>1</v>
      </c>
      <c r="M30" s="53">
        <v>0</v>
      </c>
      <c r="N30" s="53">
        <v>0</v>
      </c>
      <c r="O30" s="53">
        <v>0</v>
      </c>
      <c r="P30" s="53">
        <v>0</v>
      </c>
      <c r="Q30" s="53">
        <v>0</v>
      </c>
      <c r="R30" s="53">
        <v>0</v>
      </c>
      <c r="S30" s="53">
        <v>0</v>
      </c>
      <c r="T30" s="53">
        <v>0</v>
      </c>
    </row>
    <row r="31" spans="1:20" ht="15.75" customHeight="1">
      <c r="A31" s="51" t="s">
        <v>11</v>
      </c>
      <c r="B31" s="52">
        <v>7</v>
      </c>
      <c r="C31" s="53">
        <v>0</v>
      </c>
      <c r="D31" s="53">
        <v>2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1</v>
      </c>
      <c r="O31" s="53">
        <v>0</v>
      </c>
      <c r="P31" s="53">
        <v>0</v>
      </c>
      <c r="Q31" s="53">
        <v>0</v>
      </c>
      <c r="R31" s="53">
        <v>0</v>
      </c>
      <c r="S31" s="53">
        <v>0</v>
      </c>
      <c r="T31" s="53">
        <v>4</v>
      </c>
    </row>
    <row r="32" spans="1:20" ht="15.75" customHeight="1">
      <c r="A32" s="51" t="s">
        <v>156</v>
      </c>
      <c r="B32" s="52">
        <v>2</v>
      </c>
      <c r="C32" s="53">
        <v>0</v>
      </c>
      <c r="D32" s="53">
        <v>1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3">
        <v>0</v>
      </c>
      <c r="M32" s="53">
        <v>0</v>
      </c>
      <c r="N32" s="53">
        <v>0</v>
      </c>
      <c r="O32" s="53">
        <v>0</v>
      </c>
      <c r="P32" s="53">
        <v>1</v>
      </c>
      <c r="Q32" s="53">
        <v>0</v>
      </c>
      <c r="R32" s="53">
        <v>0</v>
      </c>
      <c r="S32" s="53">
        <v>0</v>
      </c>
      <c r="T32" s="53">
        <v>0</v>
      </c>
    </row>
    <row r="33" spans="1:20" ht="15.75" customHeight="1">
      <c r="A33" s="51" t="s">
        <v>12</v>
      </c>
      <c r="B33" s="52">
        <v>1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3">
        <v>0</v>
      </c>
      <c r="M33" s="53">
        <v>0</v>
      </c>
      <c r="N33" s="53">
        <v>0</v>
      </c>
      <c r="O33" s="53">
        <v>0</v>
      </c>
      <c r="P33" s="53">
        <v>1</v>
      </c>
      <c r="Q33" s="53">
        <v>0</v>
      </c>
      <c r="R33" s="53">
        <v>0</v>
      </c>
      <c r="S33" s="53">
        <v>0</v>
      </c>
      <c r="T33" s="53">
        <v>0</v>
      </c>
    </row>
    <row r="34" spans="1:20" ht="15.75" customHeight="1">
      <c r="A34" s="51" t="s">
        <v>11</v>
      </c>
      <c r="B34" s="52">
        <v>1</v>
      </c>
      <c r="C34" s="53">
        <v>0</v>
      </c>
      <c r="D34" s="53">
        <v>1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53">
        <v>0</v>
      </c>
      <c r="P34" s="53">
        <v>0</v>
      </c>
      <c r="Q34" s="53">
        <v>0</v>
      </c>
      <c r="R34" s="53">
        <v>0</v>
      </c>
      <c r="S34" s="53">
        <v>0</v>
      </c>
      <c r="T34" s="53">
        <v>0</v>
      </c>
    </row>
    <row r="35" spans="1:20" ht="15.75" customHeight="1">
      <c r="A35" s="51" t="s">
        <v>157</v>
      </c>
      <c r="B35" s="52">
        <v>27</v>
      </c>
      <c r="C35" s="53">
        <v>1</v>
      </c>
      <c r="D35" s="53">
        <v>1</v>
      </c>
      <c r="E35" s="53">
        <v>0</v>
      </c>
      <c r="F35" s="53">
        <v>5</v>
      </c>
      <c r="G35" s="53">
        <v>0</v>
      </c>
      <c r="H35" s="53">
        <v>1</v>
      </c>
      <c r="I35" s="53">
        <v>0</v>
      </c>
      <c r="J35" s="53">
        <v>1</v>
      </c>
      <c r="K35" s="53">
        <v>0</v>
      </c>
      <c r="L35" s="53">
        <v>0</v>
      </c>
      <c r="M35" s="53">
        <v>0</v>
      </c>
      <c r="N35" s="53">
        <v>0</v>
      </c>
      <c r="O35" s="53">
        <v>0</v>
      </c>
      <c r="P35" s="53">
        <v>0</v>
      </c>
      <c r="Q35" s="53">
        <v>0</v>
      </c>
      <c r="R35" s="53">
        <v>1</v>
      </c>
      <c r="S35" s="53">
        <v>4</v>
      </c>
      <c r="T35" s="53">
        <v>13</v>
      </c>
    </row>
    <row r="36" spans="1:20" ht="15.75" customHeight="1">
      <c r="A36" s="51" t="s">
        <v>12</v>
      </c>
      <c r="B36" s="52">
        <v>13</v>
      </c>
      <c r="C36" s="53">
        <v>1</v>
      </c>
      <c r="D36" s="53">
        <v>1</v>
      </c>
      <c r="E36" s="53">
        <v>0</v>
      </c>
      <c r="F36" s="53">
        <v>1</v>
      </c>
      <c r="G36" s="53">
        <v>0</v>
      </c>
      <c r="H36" s="53">
        <v>1</v>
      </c>
      <c r="I36" s="53">
        <v>0</v>
      </c>
      <c r="J36" s="53">
        <v>1</v>
      </c>
      <c r="K36" s="53">
        <v>0</v>
      </c>
      <c r="L36" s="53">
        <v>0</v>
      </c>
      <c r="M36" s="53">
        <v>0</v>
      </c>
      <c r="N36" s="53">
        <v>0</v>
      </c>
      <c r="O36" s="53">
        <v>0</v>
      </c>
      <c r="P36" s="53">
        <v>0</v>
      </c>
      <c r="Q36" s="53">
        <v>0</v>
      </c>
      <c r="R36" s="53">
        <v>1</v>
      </c>
      <c r="S36" s="53">
        <v>1</v>
      </c>
      <c r="T36" s="53">
        <v>6</v>
      </c>
    </row>
    <row r="37" spans="1:20" ht="15.75" customHeight="1">
      <c r="A37" s="51" t="s">
        <v>11</v>
      </c>
      <c r="B37" s="52">
        <v>14</v>
      </c>
      <c r="C37" s="53">
        <v>0</v>
      </c>
      <c r="D37" s="53">
        <v>0</v>
      </c>
      <c r="E37" s="53">
        <v>0</v>
      </c>
      <c r="F37" s="53">
        <v>4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3">
        <v>0</v>
      </c>
      <c r="M37" s="53">
        <v>0</v>
      </c>
      <c r="N37" s="53">
        <v>0</v>
      </c>
      <c r="O37" s="53">
        <v>0</v>
      </c>
      <c r="P37" s="53">
        <v>0</v>
      </c>
      <c r="Q37" s="53">
        <v>0</v>
      </c>
      <c r="R37" s="53">
        <v>0</v>
      </c>
      <c r="S37" s="53">
        <v>3</v>
      </c>
      <c r="T37" s="53">
        <v>7</v>
      </c>
    </row>
    <row r="38" spans="1:20" ht="15.75" customHeight="1">
      <c r="A38" s="51" t="s">
        <v>181</v>
      </c>
      <c r="B38" s="52">
        <v>3</v>
      </c>
      <c r="C38" s="53">
        <v>0</v>
      </c>
      <c r="D38" s="53">
        <v>1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3">
        <v>0</v>
      </c>
      <c r="M38" s="53">
        <v>0</v>
      </c>
      <c r="N38" s="53">
        <v>0</v>
      </c>
      <c r="O38" s="53">
        <v>0</v>
      </c>
      <c r="P38" s="53">
        <v>0</v>
      </c>
      <c r="Q38" s="53">
        <v>0</v>
      </c>
      <c r="R38" s="53">
        <v>0</v>
      </c>
      <c r="S38" s="53">
        <v>0</v>
      </c>
      <c r="T38" s="53">
        <v>2</v>
      </c>
    </row>
    <row r="39" spans="1:20" ht="15.75" customHeight="1">
      <c r="A39" s="51" t="s">
        <v>12</v>
      </c>
      <c r="B39" s="52">
        <v>1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0</v>
      </c>
      <c r="S39" s="53">
        <v>0</v>
      </c>
      <c r="T39" s="53">
        <v>1</v>
      </c>
    </row>
    <row r="40" spans="1:20" ht="15.75" customHeight="1">
      <c r="A40" s="51" t="s">
        <v>11</v>
      </c>
      <c r="B40" s="52">
        <v>2</v>
      </c>
      <c r="C40" s="53">
        <v>0</v>
      </c>
      <c r="D40" s="53">
        <v>1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3">
        <v>0</v>
      </c>
      <c r="M40" s="53">
        <v>0</v>
      </c>
      <c r="N40" s="53">
        <v>0</v>
      </c>
      <c r="O40" s="53">
        <v>0</v>
      </c>
      <c r="P40" s="53">
        <v>0</v>
      </c>
      <c r="Q40" s="53">
        <v>0</v>
      </c>
      <c r="R40" s="53">
        <v>0</v>
      </c>
      <c r="S40" s="53">
        <v>0</v>
      </c>
      <c r="T40" s="53">
        <v>1</v>
      </c>
    </row>
    <row r="41" spans="1:20" ht="15.75" customHeight="1">
      <c r="A41" s="51" t="s">
        <v>182</v>
      </c>
      <c r="B41" s="52">
        <v>14</v>
      </c>
      <c r="C41" s="53">
        <v>0</v>
      </c>
      <c r="D41" s="53">
        <v>9</v>
      </c>
      <c r="E41" s="53">
        <v>0</v>
      </c>
      <c r="F41" s="53">
        <v>1</v>
      </c>
      <c r="G41" s="53">
        <v>0</v>
      </c>
      <c r="H41" s="53">
        <v>2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3">
        <v>0</v>
      </c>
      <c r="O41" s="53">
        <v>0</v>
      </c>
      <c r="P41" s="53">
        <v>0</v>
      </c>
      <c r="Q41" s="53">
        <v>0</v>
      </c>
      <c r="R41" s="53">
        <v>0</v>
      </c>
      <c r="S41" s="53">
        <v>0</v>
      </c>
      <c r="T41" s="53">
        <v>2</v>
      </c>
    </row>
    <row r="42" spans="1:20" ht="15.75" customHeight="1">
      <c r="A42" s="51" t="s">
        <v>12</v>
      </c>
      <c r="B42" s="52">
        <v>6</v>
      </c>
      <c r="C42" s="53">
        <v>0</v>
      </c>
      <c r="D42" s="53">
        <v>2</v>
      </c>
      <c r="E42" s="53">
        <v>0</v>
      </c>
      <c r="F42" s="53">
        <v>1</v>
      </c>
      <c r="G42" s="53">
        <v>0</v>
      </c>
      <c r="H42" s="53">
        <v>2</v>
      </c>
      <c r="I42" s="53">
        <v>0</v>
      </c>
      <c r="J42" s="53">
        <v>0</v>
      </c>
      <c r="K42" s="53">
        <v>0</v>
      </c>
      <c r="L42" s="53">
        <v>0</v>
      </c>
      <c r="M42" s="53">
        <v>0</v>
      </c>
      <c r="N42" s="53">
        <v>0</v>
      </c>
      <c r="O42" s="53">
        <v>0</v>
      </c>
      <c r="P42" s="53">
        <v>0</v>
      </c>
      <c r="Q42" s="53">
        <v>0</v>
      </c>
      <c r="R42" s="53">
        <v>0</v>
      </c>
      <c r="S42" s="53">
        <v>0</v>
      </c>
      <c r="T42" s="53">
        <v>1</v>
      </c>
    </row>
    <row r="43" spans="1:20" ht="15.75" customHeight="1">
      <c r="A43" s="51" t="s">
        <v>11</v>
      </c>
      <c r="B43" s="52">
        <v>8</v>
      </c>
      <c r="C43" s="53">
        <v>0</v>
      </c>
      <c r="D43" s="53">
        <v>7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0</v>
      </c>
      <c r="M43" s="53">
        <v>0</v>
      </c>
      <c r="N43" s="53">
        <v>0</v>
      </c>
      <c r="O43" s="53">
        <v>0</v>
      </c>
      <c r="P43" s="53">
        <v>0</v>
      </c>
      <c r="Q43" s="53">
        <v>0</v>
      </c>
      <c r="R43" s="53">
        <v>0</v>
      </c>
      <c r="S43" s="53">
        <v>0</v>
      </c>
      <c r="T43" s="53">
        <v>1</v>
      </c>
    </row>
    <row r="44" spans="1:20" ht="15.75" customHeight="1">
      <c r="A44" s="51" t="s">
        <v>159</v>
      </c>
      <c r="B44" s="52">
        <v>1</v>
      </c>
      <c r="C44" s="53">
        <v>1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3">
        <v>0</v>
      </c>
      <c r="O44" s="53">
        <v>0</v>
      </c>
      <c r="P44" s="53">
        <v>0</v>
      </c>
      <c r="Q44" s="53">
        <v>0</v>
      </c>
      <c r="R44" s="53">
        <v>0</v>
      </c>
      <c r="S44" s="53">
        <v>0</v>
      </c>
      <c r="T44" s="53">
        <v>0</v>
      </c>
    </row>
    <row r="45" spans="1:20" ht="15.75" customHeight="1">
      <c r="A45" s="51" t="s">
        <v>11</v>
      </c>
      <c r="B45" s="52">
        <v>1</v>
      </c>
      <c r="C45" s="53">
        <v>1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  <c r="M45" s="53">
        <v>0</v>
      </c>
      <c r="N45" s="53">
        <v>0</v>
      </c>
      <c r="O45" s="53">
        <v>0</v>
      </c>
      <c r="P45" s="53">
        <v>0</v>
      </c>
      <c r="Q45" s="53">
        <v>0</v>
      </c>
      <c r="R45" s="53">
        <v>0</v>
      </c>
      <c r="S45" s="53">
        <v>0</v>
      </c>
      <c r="T45" s="53">
        <v>0</v>
      </c>
    </row>
    <row r="46" spans="1:20" ht="15.75" customHeight="1">
      <c r="A46" s="51" t="s">
        <v>183</v>
      </c>
      <c r="B46" s="52">
        <v>4</v>
      </c>
      <c r="C46" s="53">
        <v>0</v>
      </c>
      <c r="D46" s="53">
        <v>3</v>
      </c>
      <c r="E46" s="53">
        <v>0</v>
      </c>
      <c r="F46" s="53">
        <v>0</v>
      </c>
      <c r="G46" s="53">
        <v>0</v>
      </c>
      <c r="H46" s="53">
        <v>1</v>
      </c>
      <c r="I46" s="53">
        <v>0</v>
      </c>
      <c r="J46" s="53">
        <v>0</v>
      </c>
      <c r="K46" s="53">
        <v>0</v>
      </c>
      <c r="L46" s="53">
        <v>0</v>
      </c>
      <c r="M46" s="53">
        <v>0</v>
      </c>
      <c r="N46" s="53">
        <v>0</v>
      </c>
      <c r="O46" s="53">
        <v>0</v>
      </c>
      <c r="P46" s="53">
        <v>0</v>
      </c>
      <c r="Q46" s="53">
        <v>0</v>
      </c>
      <c r="R46" s="53">
        <v>0</v>
      </c>
      <c r="S46" s="53">
        <v>0</v>
      </c>
      <c r="T46" s="53">
        <v>0</v>
      </c>
    </row>
    <row r="47" spans="1:20" ht="15.75" customHeight="1">
      <c r="A47" s="51" t="s">
        <v>12</v>
      </c>
      <c r="B47" s="52">
        <v>1</v>
      </c>
      <c r="C47" s="53">
        <v>0</v>
      </c>
      <c r="D47" s="53">
        <v>1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3">
        <v>0</v>
      </c>
      <c r="M47" s="53">
        <v>0</v>
      </c>
      <c r="N47" s="53">
        <v>0</v>
      </c>
      <c r="O47" s="53">
        <v>0</v>
      </c>
      <c r="P47" s="53">
        <v>0</v>
      </c>
      <c r="Q47" s="53">
        <v>0</v>
      </c>
      <c r="R47" s="53">
        <v>0</v>
      </c>
      <c r="S47" s="53">
        <v>0</v>
      </c>
      <c r="T47" s="53">
        <v>0</v>
      </c>
    </row>
    <row r="48" spans="1:20" ht="15.75" customHeight="1">
      <c r="A48" s="51" t="s">
        <v>11</v>
      </c>
      <c r="B48" s="52">
        <v>3</v>
      </c>
      <c r="C48" s="53">
        <v>0</v>
      </c>
      <c r="D48" s="53">
        <v>2</v>
      </c>
      <c r="E48" s="53">
        <v>0</v>
      </c>
      <c r="F48" s="53">
        <v>0</v>
      </c>
      <c r="G48" s="53">
        <v>0</v>
      </c>
      <c r="H48" s="53">
        <v>1</v>
      </c>
      <c r="I48" s="53">
        <v>0</v>
      </c>
      <c r="J48" s="53">
        <v>0</v>
      </c>
      <c r="K48" s="53">
        <v>0</v>
      </c>
      <c r="L48" s="53">
        <v>0</v>
      </c>
      <c r="M48" s="53">
        <v>0</v>
      </c>
      <c r="N48" s="53">
        <v>0</v>
      </c>
      <c r="O48" s="53">
        <v>0</v>
      </c>
      <c r="P48" s="53">
        <v>0</v>
      </c>
      <c r="Q48" s="53">
        <v>0</v>
      </c>
      <c r="R48" s="53">
        <v>0</v>
      </c>
      <c r="S48" s="53">
        <v>0</v>
      </c>
      <c r="T48" s="53">
        <v>0</v>
      </c>
    </row>
    <row r="49" spans="1:20" ht="15.75" customHeight="1">
      <c r="A49" s="51" t="s">
        <v>184</v>
      </c>
      <c r="B49" s="52">
        <v>9</v>
      </c>
      <c r="C49" s="53">
        <v>0</v>
      </c>
      <c r="D49" s="53">
        <v>4</v>
      </c>
      <c r="E49" s="53">
        <v>0</v>
      </c>
      <c r="F49" s="53">
        <v>0</v>
      </c>
      <c r="G49" s="53">
        <v>0</v>
      </c>
      <c r="H49" s="53">
        <v>1</v>
      </c>
      <c r="I49" s="53">
        <v>0</v>
      </c>
      <c r="J49" s="53">
        <v>0</v>
      </c>
      <c r="K49" s="53">
        <v>0</v>
      </c>
      <c r="L49" s="53">
        <v>0</v>
      </c>
      <c r="M49" s="53">
        <v>0</v>
      </c>
      <c r="N49" s="53">
        <v>0</v>
      </c>
      <c r="O49" s="53">
        <v>0</v>
      </c>
      <c r="P49" s="53">
        <v>0</v>
      </c>
      <c r="Q49" s="53">
        <v>0</v>
      </c>
      <c r="R49" s="53">
        <v>0</v>
      </c>
      <c r="S49" s="53">
        <v>0</v>
      </c>
      <c r="T49" s="53">
        <v>4</v>
      </c>
    </row>
    <row r="50" spans="1:20" ht="15.75" customHeight="1">
      <c r="A50" s="51" t="s">
        <v>12</v>
      </c>
      <c r="B50" s="52">
        <v>5</v>
      </c>
      <c r="C50" s="53">
        <v>0</v>
      </c>
      <c r="D50" s="53">
        <v>3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  <c r="M50" s="53">
        <v>0</v>
      </c>
      <c r="N50" s="53">
        <v>0</v>
      </c>
      <c r="O50" s="53">
        <v>0</v>
      </c>
      <c r="P50" s="53">
        <v>0</v>
      </c>
      <c r="Q50" s="53">
        <v>0</v>
      </c>
      <c r="R50" s="53">
        <v>0</v>
      </c>
      <c r="S50" s="53">
        <v>0</v>
      </c>
      <c r="T50" s="53">
        <v>2</v>
      </c>
    </row>
    <row r="51" spans="1:20" ht="15.75" customHeight="1">
      <c r="A51" s="51" t="s">
        <v>11</v>
      </c>
      <c r="B51" s="52">
        <v>4</v>
      </c>
      <c r="C51" s="53">
        <v>0</v>
      </c>
      <c r="D51" s="53">
        <v>1</v>
      </c>
      <c r="E51" s="53">
        <v>0</v>
      </c>
      <c r="F51" s="53">
        <v>0</v>
      </c>
      <c r="G51" s="53">
        <v>0</v>
      </c>
      <c r="H51" s="53">
        <v>1</v>
      </c>
      <c r="I51" s="53">
        <v>0</v>
      </c>
      <c r="J51" s="53">
        <v>0</v>
      </c>
      <c r="K51" s="53">
        <v>0</v>
      </c>
      <c r="L51" s="53">
        <v>0</v>
      </c>
      <c r="M51" s="53">
        <v>0</v>
      </c>
      <c r="N51" s="53">
        <v>0</v>
      </c>
      <c r="O51" s="53">
        <v>0</v>
      </c>
      <c r="P51" s="53">
        <v>0</v>
      </c>
      <c r="Q51" s="53">
        <v>0</v>
      </c>
      <c r="R51" s="53">
        <v>0</v>
      </c>
      <c r="S51" s="53">
        <v>0</v>
      </c>
      <c r="T51" s="53">
        <v>2</v>
      </c>
    </row>
    <row r="52" spans="1:20" ht="15.75" customHeight="1">
      <c r="A52" s="51" t="s">
        <v>185</v>
      </c>
      <c r="B52" s="52">
        <v>9</v>
      </c>
      <c r="C52" s="53">
        <v>0</v>
      </c>
      <c r="D52" s="53">
        <v>3</v>
      </c>
      <c r="E52" s="53">
        <v>0</v>
      </c>
      <c r="F52" s="53">
        <v>0</v>
      </c>
      <c r="G52" s="53">
        <v>0</v>
      </c>
      <c r="H52" s="53">
        <v>1</v>
      </c>
      <c r="I52" s="53">
        <v>0</v>
      </c>
      <c r="J52" s="53">
        <v>0</v>
      </c>
      <c r="K52" s="53">
        <v>0</v>
      </c>
      <c r="L52" s="53">
        <v>0</v>
      </c>
      <c r="M52" s="53">
        <v>0</v>
      </c>
      <c r="N52" s="53">
        <v>0</v>
      </c>
      <c r="O52" s="53">
        <v>0</v>
      </c>
      <c r="P52" s="53">
        <v>0</v>
      </c>
      <c r="Q52" s="53">
        <v>0</v>
      </c>
      <c r="R52" s="53">
        <v>0</v>
      </c>
      <c r="S52" s="53">
        <v>0</v>
      </c>
      <c r="T52" s="53">
        <v>5</v>
      </c>
    </row>
    <row r="53" spans="1:20" ht="15.75" customHeight="1">
      <c r="A53" s="51" t="s">
        <v>12</v>
      </c>
      <c r="B53" s="52">
        <v>5</v>
      </c>
      <c r="C53" s="53">
        <v>0</v>
      </c>
      <c r="D53" s="53">
        <v>1</v>
      </c>
      <c r="E53" s="53">
        <v>0</v>
      </c>
      <c r="F53" s="53">
        <v>0</v>
      </c>
      <c r="G53" s="53">
        <v>0</v>
      </c>
      <c r="H53" s="53">
        <v>1</v>
      </c>
      <c r="I53" s="53">
        <v>0</v>
      </c>
      <c r="J53" s="53">
        <v>0</v>
      </c>
      <c r="K53" s="53">
        <v>0</v>
      </c>
      <c r="L53" s="53">
        <v>0</v>
      </c>
      <c r="M53" s="53">
        <v>0</v>
      </c>
      <c r="N53" s="53">
        <v>0</v>
      </c>
      <c r="O53" s="53">
        <v>0</v>
      </c>
      <c r="P53" s="53">
        <v>0</v>
      </c>
      <c r="Q53" s="53">
        <v>0</v>
      </c>
      <c r="R53" s="53">
        <v>0</v>
      </c>
      <c r="S53" s="53">
        <v>0</v>
      </c>
      <c r="T53" s="53">
        <v>3</v>
      </c>
    </row>
    <row r="54" spans="1:20" ht="15.75" customHeight="1">
      <c r="A54" s="51" t="s">
        <v>11</v>
      </c>
      <c r="B54" s="52">
        <v>4</v>
      </c>
      <c r="C54" s="53">
        <v>0</v>
      </c>
      <c r="D54" s="53">
        <v>2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3">
        <v>0</v>
      </c>
      <c r="M54" s="53">
        <v>0</v>
      </c>
      <c r="N54" s="53">
        <v>0</v>
      </c>
      <c r="O54" s="53">
        <v>0</v>
      </c>
      <c r="P54" s="53">
        <v>0</v>
      </c>
      <c r="Q54" s="53">
        <v>0</v>
      </c>
      <c r="R54" s="53">
        <v>0</v>
      </c>
      <c r="S54" s="53">
        <v>0</v>
      </c>
      <c r="T54" s="53">
        <v>2</v>
      </c>
    </row>
    <row r="55" spans="1:20" ht="15.75" customHeight="1">
      <c r="A55" s="51" t="s">
        <v>187</v>
      </c>
      <c r="B55" s="52">
        <v>4</v>
      </c>
      <c r="C55" s="53">
        <v>1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3">
        <v>0</v>
      </c>
      <c r="M55" s="53">
        <v>0</v>
      </c>
      <c r="N55" s="53">
        <v>0</v>
      </c>
      <c r="O55" s="53">
        <v>3</v>
      </c>
      <c r="P55" s="53">
        <v>0</v>
      </c>
      <c r="Q55" s="53">
        <v>0</v>
      </c>
      <c r="R55" s="53">
        <v>0</v>
      </c>
      <c r="S55" s="53">
        <v>0</v>
      </c>
      <c r="T55" s="53">
        <v>0</v>
      </c>
    </row>
    <row r="56" spans="1:20" ht="15.75" customHeight="1">
      <c r="A56" s="51" t="s">
        <v>12</v>
      </c>
      <c r="B56" s="52">
        <v>3</v>
      </c>
      <c r="C56" s="53">
        <v>1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3">
        <v>0</v>
      </c>
      <c r="M56" s="53">
        <v>0</v>
      </c>
      <c r="N56" s="53">
        <v>0</v>
      </c>
      <c r="O56" s="53">
        <v>2</v>
      </c>
      <c r="P56" s="53">
        <v>0</v>
      </c>
      <c r="Q56" s="53">
        <v>0</v>
      </c>
      <c r="R56" s="53">
        <v>0</v>
      </c>
      <c r="S56" s="53">
        <v>0</v>
      </c>
      <c r="T56" s="53">
        <v>0</v>
      </c>
    </row>
    <row r="57" spans="1:20" ht="15.75" customHeight="1">
      <c r="A57" s="51" t="s">
        <v>11</v>
      </c>
      <c r="B57" s="52">
        <v>1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  <c r="N57" s="53">
        <v>0</v>
      </c>
      <c r="O57" s="53">
        <v>1</v>
      </c>
      <c r="P57" s="53">
        <v>0</v>
      </c>
      <c r="Q57" s="53">
        <v>0</v>
      </c>
      <c r="R57" s="53">
        <v>0</v>
      </c>
      <c r="S57" s="53">
        <v>0</v>
      </c>
      <c r="T57" s="53">
        <v>0</v>
      </c>
    </row>
    <row r="58" spans="1:20" ht="15.75" customHeight="1">
      <c r="A58" s="51" t="s">
        <v>188</v>
      </c>
      <c r="B58" s="52">
        <v>2</v>
      </c>
      <c r="C58" s="53">
        <v>1</v>
      </c>
      <c r="D58" s="53">
        <v>0</v>
      </c>
      <c r="E58" s="53">
        <v>1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3">
        <v>0</v>
      </c>
      <c r="M58" s="53">
        <v>0</v>
      </c>
      <c r="N58" s="53">
        <v>0</v>
      </c>
      <c r="O58" s="53">
        <v>0</v>
      </c>
      <c r="P58" s="53">
        <v>0</v>
      </c>
      <c r="Q58" s="53">
        <v>0</v>
      </c>
      <c r="R58" s="53">
        <v>0</v>
      </c>
      <c r="S58" s="53">
        <v>0</v>
      </c>
      <c r="T58" s="53">
        <v>0</v>
      </c>
    </row>
    <row r="59" spans="1:20" ht="15.75" customHeight="1">
      <c r="A59" s="51" t="s">
        <v>12</v>
      </c>
      <c r="B59" s="52">
        <v>1</v>
      </c>
      <c r="C59" s="53">
        <v>0</v>
      </c>
      <c r="D59" s="53">
        <v>0</v>
      </c>
      <c r="E59" s="53">
        <v>1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3">
        <v>0</v>
      </c>
      <c r="M59" s="53">
        <v>0</v>
      </c>
      <c r="N59" s="53">
        <v>0</v>
      </c>
      <c r="O59" s="53">
        <v>0</v>
      </c>
      <c r="P59" s="53">
        <v>0</v>
      </c>
      <c r="Q59" s="53">
        <v>0</v>
      </c>
      <c r="R59" s="53">
        <v>0</v>
      </c>
      <c r="S59" s="53">
        <v>0</v>
      </c>
      <c r="T59" s="53">
        <v>0</v>
      </c>
    </row>
    <row r="60" spans="1:20" ht="15.75" customHeight="1">
      <c r="A60" s="51" t="s">
        <v>11</v>
      </c>
      <c r="B60" s="52">
        <v>1</v>
      </c>
      <c r="C60" s="53">
        <v>1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3">
        <v>0</v>
      </c>
      <c r="L60" s="53">
        <v>0</v>
      </c>
      <c r="M60" s="53">
        <v>0</v>
      </c>
      <c r="N60" s="53">
        <v>0</v>
      </c>
      <c r="O60" s="53">
        <v>0</v>
      </c>
      <c r="P60" s="53">
        <v>0</v>
      </c>
      <c r="Q60" s="53">
        <v>0</v>
      </c>
      <c r="R60" s="53">
        <v>0</v>
      </c>
      <c r="S60" s="53">
        <v>0</v>
      </c>
      <c r="T60" s="53">
        <v>0</v>
      </c>
    </row>
    <row r="61" spans="1:20" ht="15.75" customHeight="1">
      <c r="A61" s="51" t="s">
        <v>189</v>
      </c>
      <c r="B61" s="52">
        <v>17</v>
      </c>
      <c r="C61" s="53">
        <v>0</v>
      </c>
      <c r="D61" s="53">
        <v>7</v>
      </c>
      <c r="E61" s="53">
        <v>0</v>
      </c>
      <c r="F61" s="53">
        <v>1</v>
      </c>
      <c r="G61" s="53">
        <v>0</v>
      </c>
      <c r="H61" s="53">
        <v>1</v>
      </c>
      <c r="I61" s="53">
        <v>0</v>
      </c>
      <c r="J61" s="53">
        <v>0</v>
      </c>
      <c r="K61" s="53">
        <v>0</v>
      </c>
      <c r="L61" s="53">
        <v>0</v>
      </c>
      <c r="M61" s="53">
        <v>0</v>
      </c>
      <c r="N61" s="53">
        <v>0</v>
      </c>
      <c r="O61" s="53">
        <v>0</v>
      </c>
      <c r="P61" s="53">
        <v>0</v>
      </c>
      <c r="Q61" s="53">
        <v>0</v>
      </c>
      <c r="R61" s="53">
        <v>1</v>
      </c>
      <c r="S61" s="53">
        <v>0</v>
      </c>
      <c r="T61" s="53">
        <v>7</v>
      </c>
    </row>
    <row r="62" spans="1:20" ht="15.75" customHeight="1">
      <c r="A62" s="51" t="s">
        <v>12</v>
      </c>
      <c r="B62" s="52">
        <v>7</v>
      </c>
      <c r="C62" s="53">
        <v>0</v>
      </c>
      <c r="D62" s="53">
        <v>4</v>
      </c>
      <c r="E62" s="53">
        <v>0</v>
      </c>
      <c r="F62" s="53">
        <v>0</v>
      </c>
      <c r="G62" s="53">
        <v>0</v>
      </c>
      <c r="H62" s="53">
        <v>1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  <c r="N62" s="53">
        <v>0</v>
      </c>
      <c r="O62" s="53">
        <v>0</v>
      </c>
      <c r="P62" s="53">
        <v>0</v>
      </c>
      <c r="Q62" s="53">
        <v>0</v>
      </c>
      <c r="R62" s="53">
        <v>0</v>
      </c>
      <c r="S62" s="53">
        <v>0</v>
      </c>
      <c r="T62" s="53">
        <v>2</v>
      </c>
    </row>
    <row r="63" spans="1:20" ht="15.75" customHeight="1">
      <c r="A63" s="51" t="s">
        <v>11</v>
      </c>
      <c r="B63" s="52">
        <v>10</v>
      </c>
      <c r="C63" s="53">
        <v>0</v>
      </c>
      <c r="D63" s="53">
        <v>3</v>
      </c>
      <c r="E63" s="53">
        <v>0</v>
      </c>
      <c r="F63" s="53">
        <v>1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3">
        <v>0</v>
      </c>
      <c r="M63" s="53">
        <v>0</v>
      </c>
      <c r="N63" s="53">
        <v>0</v>
      </c>
      <c r="O63" s="53">
        <v>0</v>
      </c>
      <c r="P63" s="53">
        <v>0</v>
      </c>
      <c r="Q63" s="53">
        <v>0</v>
      </c>
      <c r="R63" s="53">
        <v>1</v>
      </c>
      <c r="S63" s="53">
        <v>0</v>
      </c>
      <c r="T63" s="53">
        <v>5</v>
      </c>
    </row>
    <row r="64" spans="1:20" ht="15.75" customHeight="1">
      <c r="A64" s="51" t="s">
        <v>160</v>
      </c>
      <c r="B64" s="52">
        <v>9</v>
      </c>
      <c r="C64" s="53">
        <v>0</v>
      </c>
      <c r="D64" s="53">
        <v>5</v>
      </c>
      <c r="E64" s="53">
        <v>0</v>
      </c>
      <c r="F64" s="53">
        <v>1</v>
      </c>
      <c r="G64" s="53">
        <v>0</v>
      </c>
      <c r="H64" s="53">
        <v>2</v>
      </c>
      <c r="I64" s="53">
        <v>0</v>
      </c>
      <c r="J64" s="53">
        <v>0</v>
      </c>
      <c r="K64" s="53">
        <v>0</v>
      </c>
      <c r="L64" s="53">
        <v>0</v>
      </c>
      <c r="M64" s="53">
        <v>0</v>
      </c>
      <c r="N64" s="53">
        <v>0</v>
      </c>
      <c r="O64" s="53">
        <v>0</v>
      </c>
      <c r="P64" s="53">
        <v>0</v>
      </c>
      <c r="Q64" s="53">
        <v>0</v>
      </c>
      <c r="R64" s="53">
        <v>0</v>
      </c>
      <c r="S64" s="53">
        <v>0</v>
      </c>
      <c r="T64" s="53">
        <v>1</v>
      </c>
    </row>
    <row r="65" spans="1:20" ht="15.75" customHeight="1">
      <c r="A65" s="51" t="s">
        <v>12</v>
      </c>
      <c r="B65" s="52">
        <v>6</v>
      </c>
      <c r="C65" s="53">
        <v>0</v>
      </c>
      <c r="D65" s="53">
        <v>3</v>
      </c>
      <c r="E65" s="53">
        <v>0</v>
      </c>
      <c r="F65" s="53">
        <v>1</v>
      </c>
      <c r="G65" s="53">
        <v>0</v>
      </c>
      <c r="H65" s="53">
        <v>2</v>
      </c>
      <c r="I65" s="53">
        <v>0</v>
      </c>
      <c r="J65" s="53">
        <v>0</v>
      </c>
      <c r="K65" s="53">
        <v>0</v>
      </c>
      <c r="L65" s="53">
        <v>0</v>
      </c>
      <c r="M65" s="53">
        <v>0</v>
      </c>
      <c r="N65" s="53">
        <v>0</v>
      </c>
      <c r="O65" s="53">
        <v>0</v>
      </c>
      <c r="P65" s="53">
        <v>0</v>
      </c>
      <c r="Q65" s="53">
        <v>0</v>
      </c>
      <c r="R65" s="53">
        <v>0</v>
      </c>
      <c r="S65" s="53">
        <v>0</v>
      </c>
      <c r="T65" s="53">
        <v>0</v>
      </c>
    </row>
    <row r="66" spans="1:20" ht="15.75" customHeight="1">
      <c r="A66" s="51" t="s">
        <v>11</v>
      </c>
      <c r="B66" s="52">
        <v>3</v>
      </c>
      <c r="C66" s="53">
        <v>0</v>
      </c>
      <c r="D66" s="53">
        <v>2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3">
        <v>0</v>
      </c>
      <c r="M66" s="53">
        <v>0</v>
      </c>
      <c r="N66" s="53">
        <v>0</v>
      </c>
      <c r="O66" s="53">
        <v>0</v>
      </c>
      <c r="P66" s="53">
        <v>0</v>
      </c>
      <c r="Q66" s="53">
        <v>0</v>
      </c>
      <c r="R66" s="53">
        <v>0</v>
      </c>
      <c r="S66" s="53">
        <v>0</v>
      </c>
      <c r="T66" s="53">
        <v>1</v>
      </c>
    </row>
    <row r="67" spans="1:20" ht="15.75" customHeight="1">
      <c r="A67" s="51" t="s">
        <v>161</v>
      </c>
      <c r="B67" s="52">
        <v>3</v>
      </c>
      <c r="C67" s="53">
        <v>1</v>
      </c>
      <c r="D67" s="53">
        <v>0</v>
      </c>
      <c r="E67" s="53">
        <v>0</v>
      </c>
      <c r="F67" s="53">
        <v>0</v>
      </c>
      <c r="G67" s="53">
        <v>0</v>
      </c>
      <c r="H67" s="53">
        <v>1</v>
      </c>
      <c r="I67" s="53">
        <v>0</v>
      </c>
      <c r="J67" s="53">
        <v>0</v>
      </c>
      <c r="K67" s="53">
        <v>0</v>
      </c>
      <c r="L67" s="53">
        <v>0</v>
      </c>
      <c r="M67" s="53">
        <v>0</v>
      </c>
      <c r="N67" s="53">
        <v>0</v>
      </c>
      <c r="O67" s="53">
        <v>0</v>
      </c>
      <c r="P67" s="53">
        <v>0</v>
      </c>
      <c r="Q67" s="53">
        <v>0</v>
      </c>
      <c r="R67" s="53">
        <v>0</v>
      </c>
      <c r="S67" s="53">
        <v>0</v>
      </c>
      <c r="T67" s="53">
        <v>1</v>
      </c>
    </row>
    <row r="68" spans="1:20" ht="15.75" customHeight="1">
      <c r="A68" s="51" t="s">
        <v>12</v>
      </c>
      <c r="B68" s="52">
        <v>3</v>
      </c>
      <c r="C68" s="53">
        <v>1</v>
      </c>
      <c r="D68" s="53">
        <v>0</v>
      </c>
      <c r="E68" s="53">
        <v>0</v>
      </c>
      <c r="F68" s="53">
        <v>0</v>
      </c>
      <c r="G68" s="53">
        <v>0</v>
      </c>
      <c r="H68" s="53">
        <v>1</v>
      </c>
      <c r="I68" s="53">
        <v>0</v>
      </c>
      <c r="J68" s="53">
        <v>0</v>
      </c>
      <c r="K68" s="53">
        <v>0</v>
      </c>
      <c r="L68" s="53">
        <v>0</v>
      </c>
      <c r="M68" s="53">
        <v>0</v>
      </c>
      <c r="N68" s="53">
        <v>0</v>
      </c>
      <c r="O68" s="53">
        <v>0</v>
      </c>
      <c r="P68" s="53">
        <v>0</v>
      </c>
      <c r="Q68" s="53">
        <v>0</v>
      </c>
      <c r="R68" s="53">
        <v>0</v>
      </c>
      <c r="S68" s="53">
        <v>0</v>
      </c>
      <c r="T68" s="53">
        <v>1</v>
      </c>
    </row>
    <row r="69" spans="1:20" ht="15.75" customHeight="1">
      <c r="A69" s="51" t="s">
        <v>162</v>
      </c>
      <c r="B69" s="52">
        <v>20</v>
      </c>
      <c r="C69" s="53">
        <v>0</v>
      </c>
      <c r="D69" s="53">
        <v>1</v>
      </c>
      <c r="E69" s="53">
        <v>0</v>
      </c>
      <c r="F69" s="53">
        <v>5</v>
      </c>
      <c r="G69" s="53">
        <v>3</v>
      </c>
      <c r="H69" s="53">
        <v>3</v>
      </c>
      <c r="I69" s="53">
        <v>0</v>
      </c>
      <c r="J69" s="53">
        <v>0</v>
      </c>
      <c r="K69" s="53">
        <v>0</v>
      </c>
      <c r="L69" s="53">
        <v>0</v>
      </c>
      <c r="M69" s="53">
        <v>0</v>
      </c>
      <c r="N69" s="53">
        <v>0</v>
      </c>
      <c r="O69" s="53">
        <v>0</v>
      </c>
      <c r="P69" s="53">
        <v>0</v>
      </c>
      <c r="Q69" s="53">
        <v>0</v>
      </c>
      <c r="R69" s="53">
        <v>0</v>
      </c>
      <c r="S69" s="53">
        <v>0</v>
      </c>
      <c r="T69" s="53">
        <v>8</v>
      </c>
    </row>
    <row r="70" spans="1:20" ht="15.75" customHeight="1">
      <c r="A70" s="51" t="s">
        <v>12</v>
      </c>
      <c r="B70" s="52">
        <v>8</v>
      </c>
      <c r="C70" s="53">
        <v>0</v>
      </c>
      <c r="D70" s="53">
        <v>0</v>
      </c>
      <c r="E70" s="53">
        <v>0</v>
      </c>
      <c r="F70" s="53">
        <v>1</v>
      </c>
      <c r="G70" s="53">
        <v>1</v>
      </c>
      <c r="H70" s="53">
        <v>1</v>
      </c>
      <c r="I70" s="53">
        <v>0</v>
      </c>
      <c r="J70" s="53">
        <v>0</v>
      </c>
      <c r="K70" s="53">
        <v>0</v>
      </c>
      <c r="L70" s="53">
        <v>0</v>
      </c>
      <c r="M70" s="53">
        <v>0</v>
      </c>
      <c r="N70" s="53">
        <v>0</v>
      </c>
      <c r="O70" s="53">
        <v>0</v>
      </c>
      <c r="P70" s="53">
        <v>0</v>
      </c>
      <c r="Q70" s="53">
        <v>0</v>
      </c>
      <c r="R70" s="53">
        <v>0</v>
      </c>
      <c r="S70" s="53">
        <v>0</v>
      </c>
      <c r="T70" s="53">
        <v>5</v>
      </c>
    </row>
    <row r="71" spans="1:20" ht="15.75" customHeight="1">
      <c r="A71" s="75" t="s">
        <v>11</v>
      </c>
      <c r="B71" s="52">
        <v>12</v>
      </c>
      <c r="C71" s="53">
        <v>0</v>
      </c>
      <c r="D71" s="53">
        <v>1</v>
      </c>
      <c r="E71" s="53">
        <v>0</v>
      </c>
      <c r="F71" s="53">
        <v>4</v>
      </c>
      <c r="G71" s="53">
        <v>2</v>
      </c>
      <c r="H71" s="53">
        <v>2</v>
      </c>
      <c r="I71" s="53">
        <v>0</v>
      </c>
      <c r="J71" s="53">
        <v>0</v>
      </c>
      <c r="K71" s="53">
        <v>0</v>
      </c>
      <c r="L71" s="53">
        <v>0</v>
      </c>
      <c r="M71" s="53">
        <v>0</v>
      </c>
      <c r="N71" s="53">
        <v>0</v>
      </c>
      <c r="O71" s="53">
        <v>0</v>
      </c>
      <c r="P71" s="53">
        <v>0</v>
      </c>
      <c r="Q71" s="53">
        <v>0</v>
      </c>
      <c r="R71" s="53">
        <v>0</v>
      </c>
      <c r="S71" s="53">
        <v>0</v>
      </c>
      <c r="T71" s="53">
        <v>3</v>
      </c>
    </row>
    <row r="72" spans="1:20" ht="15.75" customHeight="1">
      <c r="A72" s="75" t="s">
        <v>190</v>
      </c>
      <c r="B72" s="52">
        <v>3</v>
      </c>
      <c r="C72" s="53">
        <v>0</v>
      </c>
      <c r="D72" s="53">
        <v>0</v>
      </c>
      <c r="E72" s="53">
        <v>0</v>
      </c>
      <c r="F72" s="53">
        <v>0</v>
      </c>
      <c r="G72" s="53">
        <v>0</v>
      </c>
      <c r="H72" s="53">
        <v>1</v>
      </c>
      <c r="I72" s="53">
        <v>0</v>
      </c>
      <c r="J72" s="53">
        <v>0</v>
      </c>
      <c r="K72" s="53">
        <v>0</v>
      </c>
      <c r="L72" s="53">
        <v>0</v>
      </c>
      <c r="M72" s="53">
        <v>0</v>
      </c>
      <c r="N72" s="53">
        <v>0</v>
      </c>
      <c r="O72" s="53">
        <v>0</v>
      </c>
      <c r="P72" s="53">
        <v>0</v>
      </c>
      <c r="Q72" s="53">
        <v>0</v>
      </c>
      <c r="R72" s="53">
        <v>0</v>
      </c>
      <c r="S72" s="53">
        <v>1</v>
      </c>
      <c r="T72" s="53">
        <v>1</v>
      </c>
    </row>
    <row r="73" spans="1:20" ht="15.75" customHeight="1">
      <c r="A73" s="75" t="s">
        <v>12</v>
      </c>
      <c r="B73" s="52">
        <v>2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3">
        <v>0</v>
      </c>
      <c r="M73" s="53">
        <v>0</v>
      </c>
      <c r="N73" s="53">
        <v>0</v>
      </c>
      <c r="O73" s="53">
        <v>0</v>
      </c>
      <c r="P73" s="53">
        <v>0</v>
      </c>
      <c r="Q73" s="53">
        <v>0</v>
      </c>
      <c r="R73" s="53">
        <v>0</v>
      </c>
      <c r="S73" s="53">
        <v>1</v>
      </c>
      <c r="T73" s="53">
        <v>1</v>
      </c>
    </row>
    <row r="74" spans="1:20" ht="15.75" customHeight="1">
      <c r="A74" s="51" t="s">
        <v>11</v>
      </c>
      <c r="B74" s="52">
        <v>1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1</v>
      </c>
      <c r="I74" s="53">
        <v>0</v>
      </c>
      <c r="J74" s="53">
        <v>0</v>
      </c>
      <c r="K74" s="53">
        <v>0</v>
      </c>
      <c r="L74" s="53">
        <v>0</v>
      </c>
      <c r="M74" s="53">
        <v>0</v>
      </c>
      <c r="N74" s="53">
        <v>0</v>
      </c>
      <c r="O74" s="53">
        <v>0</v>
      </c>
      <c r="P74" s="53">
        <v>0</v>
      </c>
      <c r="Q74" s="53">
        <v>0</v>
      </c>
      <c r="R74" s="53">
        <v>0</v>
      </c>
      <c r="S74" s="53">
        <v>0</v>
      </c>
      <c r="T74" s="53">
        <v>0</v>
      </c>
    </row>
    <row r="75" spans="1:20" ht="15.75" customHeight="1">
      <c r="A75" s="51" t="s">
        <v>163</v>
      </c>
      <c r="B75" s="52">
        <v>8</v>
      </c>
      <c r="C75" s="53">
        <v>0</v>
      </c>
      <c r="D75" s="53">
        <v>0</v>
      </c>
      <c r="E75" s="53">
        <v>0</v>
      </c>
      <c r="F75" s="53">
        <v>1</v>
      </c>
      <c r="G75" s="53">
        <v>0</v>
      </c>
      <c r="H75" s="53">
        <v>0</v>
      </c>
      <c r="I75" s="53">
        <v>1</v>
      </c>
      <c r="J75" s="53">
        <v>2</v>
      </c>
      <c r="K75" s="53">
        <v>0</v>
      </c>
      <c r="L75" s="53">
        <v>0</v>
      </c>
      <c r="M75" s="53">
        <v>0</v>
      </c>
      <c r="N75" s="53">
        <v>0</v>
      </c>
      <c r="O75" s="53">
        <v>0</v>
      </c>
      <c r="P75" s="53">
        <v>0</v>
      </c>
      <c r="Q75" s="53">
        <v>0</v>
      </c>
      <c r="R75" s="53">
        <v>0</v>
      </c>
      <c r="S75" s="53">
        <v>0</v>
      </c>
      <c r="T75" s="53">
        <v>4</v>
      </c>
    </row>
    <row r="76" spans="1:20" ht="15.75" customHeight="1">
      <c r="A76" s="51" t="s">
        <v>12</v>
      </c>
      <c r="B76" s="52">
        <v>7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1</v>
      </c>
      <c r="J76" s="53">
        <v>2</v>
      </c>
      <c r="K76" s="53">
        <v>0</v>
      </c>
      <c r="L76" s="53">
        <v>0</v>
      </c>
      <c r="M76" s="53">
        <v>0</v>
      </c>
      <c r="N76" s="53">
        <v>0</v>
      </c>
      <c r="O76" s="53">
        <v>0</v>
      </c>
      <c r="P76" s="53">
        <v>0</v>
      </c>
      <c r="Q76" s="53">
        <v>0</v>
      </c>
      <c r="R76" s="53">
        <v>0</v>
      </c>
      <c r="S76" s="53">
        <v>0</v>
      </c>
      <c r="T76" s="53">
        <v>4</v>
      </c>
    </row>
    <row r="77" spans="1:20" ht="15.75" customHeight="1">
      <c r="A77" s="51" t="s">
        <v>11</v>
      </c>
      <c r="B77" s="52">
        <v>1</v>
      </c>
      <c r="C77" s="53">
        <v>0</v>
      </c>
      <c r="D77" s="53">
        <v>0</v>
      </c>
      <c r="E77" s="53">
        <v>0</v>
      </c>
      <c r="F77" s="53">
        <v>1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3">
        <v>0</v>
      </c>
      <c r="M77" s="53">
        <v>0</v>
      </c>
      <c r="N77" s="53">
        <v>0</v>
      </c>
      <c r="O77" s="53">
        <v>0</v>
      </c>
      <c r="P77" s="53">
        <v>0</v>
      </c>
      <c r="Q77" s="53">
        <v>0</v>
      </c>
      <c r="R77" s="53">
        <v>0</v>
      </c>
      <c r="S77" s="53">
        <v>0</v>
      </c>
      <c r="T77" s="53">
        <v>0</v>
      </c>
    </row>
    <row r="78" spans="1:20" ht="15.75" customHeight="1">
      <c r="A78" s="48" t="s">
        <v>472</v>
      </c>
      <c r="B78" s="52">
        <v>3</v>
      </c>
      <c r="C78" s="53">
        <v>0</v>
      </c>
      <c r="D78" s="53">
        <v>2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3">
        <v>0</v>
      </c>
      <c r="M78" s="53">
        <v>0</v>
      </c>
      <c r="N78" s="53">
        <v>0</v>
      </c>
      <c r="O78" s="53">
        <v>0</v>
      </c>
      <c r="P78" s="53">
        <v>0</v>
      </c>
      <c r="Q78" s="53">
        <v>0</v>
      </c>
      <c r="R78" s="53">
        <v>0</v>
      </c>
      <c r="S78" s="53">
        <v>0</v>
      </c>
      <c r="T78" s="53">
        <v>1</v>
      </c>
    </row>
    <row r="79" spans="1:20" ht="15.75" customHeight="1">
      <c r="A79" s="48" t="s">
        <v>16</v>
      </c>
      <c r="B79" s="52">
        <v>3</v>
      </c>
      <c r="C79" s="53">
        <v>0</v>
      </c>
      <c r="D79" s="53">
        <v>2</v>
      </c>
      <c r="E79" s="53">
        <v>0</v>
      </c>
      <c r="F79" s="53">
        <v>0</v>
      </c>
      <c r="G79" s="53">
        <v>0</v>
      </c>
      <c r="H79" s="53">
        <v>0</v>
      </c>
      <c r="I79" s="53">
        <v>0</v>
      </c>
      <c r="J79" s="53">
        <v>0</v>
      </c>
      <c r="K79" s="53">
        <v>0</v>
      </c>
      <c r="L79" s="53">
        <v>0</v>
      </c>
      <c r="M79" s="53">
        <v>0</v>
      </c>
      <c r="N79" s="53">
        <v>0</v>
      </c>
      <c r="O79" s="53">
        <v>0</v>
      </c>
      <c r="P79" s="53">
        <v>0</v>
      </c>
      <c r="Q79" s="53">
        <v>0</v>
      </c>
      <c r="R79" s="53">
        <v>0</v>
      </c>
      <c r="S79" s="53">
        <v>0</v>
      </c>
      <c r="T79" s="53">
        <v>1</v>
      </c>
    </row>
    <row r="80" spans="1:20" ht="15.75" customHeight="1">
      <c r="A80" s="51" t="s">
        <v>182</v>
      </c>
      <c r="B80" s="52">
        <v>1</v>
      </c>
      <c r="C80" s="53">
        <v>0</v>
      </c>
      <c r="D80" s="53">
        <v>1</v>
      </c>
      <c r="E80" s="53">
        <v>0</v>
      </c>
      <c r="F80" s="53">
        <v>0</v>
      </c>
      <c r="G80" s="53">
        <v>0</v>
      </c>
      <c r="H80" s="53">
        <v>0</v>
      </c>
      <c r="I80" s="53">
        <v>0</v>
      </c>
      <c r="J80" s="53">
        <v>0</v>
      </c>
      <c r="K80" s="53">
        <v>0</v>
      </c>
      <c r="L80" s="53">
        <v>0</v>
      </c>
      <c r="M80" s="53">
        <v>0</v>
      </c>
      <c r="N80" s="53">
        <v>0</v>
      </c>
      <c r="O80" s="53">
        <v>0</v>
      </c>
      <c r="P80" s="53">
        <v>0</v>
      </c>
      <c r="Q80" s="53">
        <v>0</v>
      </c>
      <c r="R80" s="53">
        <v>0</v>
      </c>
      <c r="S80" s="53">
        <v>0</v>
      </c>
      <c r="T80" s="53">
        <v>0</v>
      </c>
    </row>
    <row r="81" spans="1:20" ht="15.75" customHeight="1">
      <c r="A81" s="51" t="s">
        <v>12</v>
      </c>
      <c r="B81" s="52">
        <v>1</v>
      </c>
      <c r="C81" s="53">
        <v>0</v>
      </c>
      <c r="D81" s="53">
        <v>1</v>
      </c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3">
        <v>0</v>
      </c>
      <c r="M81" s="53">
        <v>0</v>
      </c>
      <c r="N81" s="53">
        <v>0</v>
      </c>
      <c r="O81" s="53">
        <v>0</v>
      </c>
      <c r="P81" s="53">
        <v>0</v>
      </c>
      <c r="Q81" s="53">
        <v>0</v>
      </c>
      <c r="R81" s="53">
        <v>0</v>
      </c>
      <c r="S81" s="53">
        <v>0</v>
      </c>
      <c r="T81" s="53">
        <v>0</v>
      </c>
    </row>
    <row r="82" spans="1:20" ht="15.75" customHeight="1">
      <c r="A82" s="51" t="s">
        <v>184</v>
      </c>
      <c r="B82" s="52">
        <v>1</v>
      </c>
      <c r="C82" s="53">
        <v>0</v>
      </c>
      <c r="D82" s="53">
        <v>1</v>
      </c>
      <c r="E82" s="53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3">
        <v>0</v>
      </c>
      <c r="M82" s="53">
        <v>0</v>
      </c>
      <c r="N82" s="53">
        <v>0</v>
      </c>
      <c r="O82" s="53">
        <v>0</v>
      </c>
      <c r="P82" s="53">
        <v>0</v>
      </c>
      <c r="Q82" s="53">
        <v>0</v>
      </c>
      <c r="R82" s="53">
        <v>0</v>
      </c>
      <c r="S82" s="53">
        <v>0</v>
      </c>
      <c r="T82" s="53">
        <v>0</v>
      </c>
    </row>
    <row r="83" spans="1:20" ht="15.75" customHeight="1">
      <c r="A83" s="51" t="s">
        <v>12</v>
      </c>
      <c r="B83" s="52">
        <v>1</v>
      </c>
      <c r="C83" s="53">
        <v>0</v>
      </c>
      <c r="D83" s="53">
        <v>1</v>
      </c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3">
        <v>0</v>
      </c>
      <c r="M83" s="53">
        <v>0</v>
      </c>
      <c r="N83" s="53">
        <v>0</v>
      </c>
      <c r="O83" s="53">
        <v>0</v>
      </c>
      <c r="P83" s="53">
        <v>0</v>
      </c>
      <c r="Q83" s="53">
        <v>0</v>
      </c>
      <c r="R83" s="53">
        <v>0</v>
      </c>
      <c r="S83" s="53">
        <v>0</v>
      </c>
      <c r="T83" s="53">
        <v>0</v>
      </c>
    </row>
    <row r="84" spans="1:20" ht="15.75" customHeight="1">
      <c r="A84" s="51" t="s">
        <v>185</v>
      </c>
      <c r="B84" s="52">
        <v>1</v>
      </c>
      <c r="C84" s="53">
        <v>0</v>
      </c>
      <c r="D84" s="53">
        <v>0</v>
      </c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  <c r="L84" s="53">
        <v>0</v>
      </c>
      <c r="M84" s="53">
        <v>0</v>
      </c>
      <c r="N84" s="53">
        <v>0</v>
      </c>
      <c r="O84" s="53">
        <v>0</v>
      </c>
      <c r="P84" s="53">
        <v>0</v>
      </c>
      <c r="Q84" s="53">
        <v>0</v>
      </c>
      <c r="R84" s="53">
        <v>0</v>
      </c>
      <c r="S84" s="53">
        <v>0</v>
      </c>
      <c r="T84" s="53">
        <v>1</v>
      </c>
    </row>
    <row r="85" spans="1:20" ht="15.75" customHeight="1">
      <c r="A85" s="51" t="s">
        <v>11</v>
      </c>
      <c r="B85" s="52">
        <v>1</v>
      </c>
      <c r="C85" s="53">
        <v>0</v>
      </c>
      <c r="D85" s="53">
        <v>0</v>
      </c>
      <c r="E85" s="53">
        <v>0</v>
      </c>
      <c r="F85" s="53">
        <v>0</v>
      </c>
      <c r="G85" s="53">
        <v>0</v>
      </c>
      <c r="H85" s="53">
        <v>0</v>
      </c>
      <c r="I85" s="53">
        <v>0</v>
      </c>
      <c r="J85" s="53">
        <v>0</v>
      </c>
      <c r="K85" s="53">
        <v>0</v>
      </c>
      <c r="L85" s="53">
        <v>0</v>
      </c>
      <c r="M85" s="53">
        <v>0</v>
      </c>
      <c r="N85" s="53">
        <v>0</v>
      </c>
      <c r="O85" s="53">
        <v>0</v>
      </c>
      <c r="P85" s="53">
        <v>0</v>
      </c>
      <c r="Q85" s="53">
        <v>0</v>
      </c>
      <c r="R85" s="53">
        <v>0</v>
      </c>
      <c r="S85" s="53">
        <v>0</v>
      </c>
      <c r="T85" s="53">
        <v>1</v>
      </c>
    </row>
    <row r="87" spans="1:20" ht="15.75" thickBot="1">
      <c r="A87" s="170"/>
      <c r="B87" s="170"/>
      <c r="C87" s="170"/>
      <c r="D87" s="170"/>
      <c r="E87" s="170"/>
      <c r="F87" s="170"/>
      <c r="G87" s="170"/>
      <c r="H87" s="170"/>
      <c r="I87" s="170"/>
      <c r="J87" s="170"/>
      <c r="K87" s="170"/>
      <c r="L87" s="170"/>
      <c r="M87" s="170"/>
      <c r="N87" s="170"/>
      <c r="O87" s="170"/>
      <c r="P87" s="170"/>
      <c r="Q87" s="170"/>
      <c r="R87" s="170"/>
      <c r="S87" s="170"/>
      <c r="T87" s="170"/>
    </row>
    <row r="88" spans="1:20">
      <c r="A88" s="207" t="s">
        <v>476</v>
      </c>
      <c r="B88" s="207"/>
      <c r="C88" s="207"/>
      <c r="D88" s="207"/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7"/>
      <c r="P88" s="207"/>
      <c r="Q88" s="207"/>
      <c r="R88" s="207"/>
      <c r="S88" s="207"/>
      <c r="T88" s="207"/>
    </row>
  </sheetData>
  <mergeCells count="7">
    <mergeCell ref="C5:T5"/>
    <mergeCell ref="A88:T88"/>
    <mergeCell ref="A87:T87"/>
    <mergeCell ref="A4:T4"/>
    <mergeCell ref="A1:R1"/>
    <mergeCell ref="A2:R2"/>
    <mergeCell ref="A3:R3"/>
  </mergeCells>
  <phoneticPr fontId="0" type="noConversion"/>
  <pageMargins left="0.59055118110236227" right="0.59055118110236227" top="0.98425196850393704" bottom="0.78740157480314965" header="0.47244094488188981" footer="0.47244094488188981"/>
  <pageSetup paperSize="8" scale="90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67">
    <tabColor theme="4" tint="-0.249977111117893"/>
    <pageSetUpPr fitToPage="1"/>
  </sheetPr>
  <dimension ref="A1:J63"/>
  <sheetViews>
    <sheetView zoomScale="85" zoomScaleNormal="85" workbookViewId="0">
      <selection activeCell="V71" sqref="V71"/>
    </sheetView>
  </sheetViews>
  <sheetFormatPr baseColWidth="10" defaultRowHeight="15"/>
  <cols>
    <col min="1" max="1" width="25" style="75" customWidth="1"/>
    <col min="2" max="2" width="22.7109375" style="75" customWidth="1"/>
    <col min="3" max="3" width="11.28515625" style="75" hidden="1" customWidth="1"/>
    <col min="4" max="4" width="6.28515625" style="75" hidden="1" customWidth="1"/>
    <col min="5" max="256" width="11.42578125" style="75"/>
    <col min="257" max="257" width="40.140625" style="75" bestFit="1" customWidth="1"/>
    <col min="258" max="258" width="36.140625" style="75" bestFit="1" customWidth="1"/>
    <col min="259" max="260" width="0" style="75" hidden="1" customWidth="1"/>
    <col min="261" max="512" width="11.42578125" style="75"/>
    <col min="513" max="513" width="40.140625" style="75" bestFit="1" customWidth="1"/>
    <col min="514" max="514" width="36.140625" style="75" bestFit="1" customWidth="1"/>
    <col min="515" max="516" width="0" style="75" hidden="1" customWidth="1"/>
    <col min="517" max="768" width="11.42578125" style="75"/>
    <col min="769" max="769" width="40.140625" style="75" bestFit="1" customWidth="1"/>
    <col min="770" max="770" width="36.140625" style="75" bestFit="1" customWidth="1"/>
    <col min="771" max="772" width="0" style="75" hidden="1" customWidth="1"/>
    <col min="773" max="1024" width="11.42578125" style="75"/>
    <col min="1025" max="1025" width="40.140625" style="75" bestFit="1" customWidth="1"/>
    <col min="1026" max="1026" width="36.140625" style="75" bestFit="1" customWidth="1"/>
    <col min="1027" max="1028" width="0" style="75" hidden="1" customWidth="1"/>
    <col min="1029" max="1280" width="11.42578125" style="75"/>
    <col min="1281" max="1281" width="40.140625" style="75" bestFit="1" customWidth="1"/>
    <col min="1282" max="1282" width="36.140625" style="75" bestFit="1" customWidth="1"/>
    <col min="1283" max="1284" width="0" style="75" hidden="1" customWidth="1"/>
    <col min="1285" max="1536" width="11.42578125" style="75"/>
    <col min="1537" max="1537" width="40.140625" style="75" bestFit="1" customWidth="1"/>
    <col min="1538" max="1538" width="36.140625" style="75" bestFit="1" customWidth="1"/>
    <col min="1539" max="1540" width="0" style="75" hidden="1" customWidth="1"/>
    <col min="1541" max="1792" width="11.42578125" style="75"/>
    <col min="1793" max="1793" width="40.140625" style="75" bestFit="1" customWidth="1"/>
    <col min="1794" max="1794" width="36.140625" style="75" bestFit="1" customWidth="1"/>
    <col min="1795" max="1796" width="0" style="75" hidden="1" customWidth="1"/>
    <col min="1797" max="2048" width="11.42578125" style="75"/>
    <col min="2049" max="2049" width="40.140625" style="75" bestFit="1" customWidth="1"/>
    <col min="2050" max="2050" width="36.140625" style="75" bestFit="1" customWidth="1"/>
    <col min="2051" max="2052" width="0" style="75" hidden="1" customWidth="1"/>
    <col min="2053" max="2304" width="11.42578125" style="75"/>
    <col min="2305" max="2305" width="40.140625" style="75" bestFit="1" customWidth="1"/>
    <col min="2306" max="2306" width="36.140625" style="75" bestFit="1" customWidth="1"/>
    <col min="2307" max="2308" width="0" style="75" hidden="1" customWidth="1"/>
    <col min="2309" max="2560" width="11.42578125" style="75"/>
    <col min="2561" max="2561" width="40.140625" style="75" bestFit="1" customWidth="1"/>
    <col min="2562" max="2562" width="36.140625" style="75" bestFit="1" customWidth="1"/>
    <col min="2563" max="2564" width="0" style="75" hidden="1" customWidth="1"/>
    <col min="2565" max="2816" width="11.42578125" style="75"/>
    <col min="2817" max="2817" width="40.140625" style="75" bestFit="1" customWidth="1"/>
    <col min="2818" max="2818" width="36.140625" style="75" bestFit="1" customWidth="1"/>
    <col min="2819" max="2820" width="0" style="75" hidden="1" customWidth="1"/>
    <col min="2821" max="3072" width="11.42578125" style="75"/>
    <col min="3073" max="3073" width="40.140625" style="75" bestFit="1" customWidth="1"/>
    <col min="3074" max="3074" width="36.140625" style="75" bestFit="1" customWidth="1"/>
    <col min="3075" max="3076" width="0" style="75" hidden="1" customWidth="1"/>
    <col min="3077" max="3328" width="11.42578125" style="75"/>
    <col min="3329" max="3329" width="40.140625" style="75" bestFit="1" customWidth="1"/>
    <col min="3330" max="3330" width="36.140625" style="75" bestFit="1" customWidth="1"/>
    <col min="3331" max="3332" width="0" style="75" hidden="1" customWidth="1"/>
    <col min="3333" max="3584" width="11.42578125" style="75"/>
    <col min="3585" max="3585" width="40.140625" style="75" bestFit="1" customWidth="1"/>
    <col min="3586" max="3586" width="36.140625" style="75" bestFit="1" customWidth="1"/>
    <col min="3587" max="3588" width="0" style="75" hidden="1" customWidth="1"/>
    <col min="3589" max="3840" width="11.42578125" style="75"/>
    <col min="3841" max="3841" width="40.140625" style="75" bestFit="1" customWidth="1"/>
    <col min="3842" max="3842" width="36.140625" style="75" bestFit="1" customWidth="1"/>
    <col min="3843" max="3844" width="0" style="75" hidden="1" customWidth="1"/>
    <col min="3845" max="4096" width="11.42578125" style="75"/>
    <col min="4097" max="4097" width="40.140625" style="75" bestFit="1" customWidth="1"/>
    <col min="4098" max="4098" width="36.140625" style="75" bestFit="1" customWidth="1"/>
    <col min="4099" max="4100" width="0" style="75" hidden="1" customWidth="1"/>
    <col min="4101" max="4352" width="11.42578125" style="75"/>
    <col min="4353" max="4353" width="40.140625" style="75" bestFit="1" customWidth="1"/>
    <col min="4354" max="4354" width="36.140625" style="75" bestFit="1" customWidth="1"/>
    <col min="4355" max="4356" width="0" style="75" hidden="1" customWidth="1"/>
    <col min="4357" max="4608" width="11.42578125" style="75"/>
    <col min="4609" max="4609" width="40.140625" style="75" bestFit="1" customWidth="1"/>
    <col min="4610" max="4610" width="36.140625" style="75" bestFit="1" customWidth="1"/>
    <col min="4611" max="4612" width="0" style="75" hidden="1" customWidth="1"/>
    <col min="4613" max="4864" width="11.42578125" style="75"/>
    <col min="4865" max="4865" width="40.140625" style="75" bestFit="1" customWidth="1"/>
    <col min="4866" max="4866" width="36.140625" style="75" bestFit="1" customWidth="1"/>
    <col min="4867" max="4868" width="0" style="75" hidden="1" customWidth="1"/>
    <col min="4869" max="5120" width="11.42578125" style="75"/>
    <col min="5121" max="5121" width="40.140625" style="75" bestFit="1" customWidth="1"/>
    <col min="5122" max="5122" width="36.140625" style="75" bestFit="1" customWidth="1"/>
    <col min="5123" max="5124" width="0" style="75" hidden="1" customWidth="1"/>
    <col min="5125" max="5376" width="11.42578125" style="75"/>
    <col min="5377" max="5377" width="40.140625" style="75" bestFit="1" customWidth="1"/>
    <col min="5378" max="5378" width="36.140625" style="75" bestFit="1" customWidth="1"/>
    <col min="5379" max="5380" width="0" style="75" hidden="1" customWidth="1"/>
    <col min="5381" max="5632" width="11.42578125" style="75"/>
    <col min="5633" max="5633" width="40.140625" style="75" bestFit="1" customWidth="1"/>
    <col min="5634" max="5634" width="36.140625" style="75" bestFit="1" customWidth="1"/>
    <col min="5635" max="5636" width="0" style="75" hidden="1" customWidth="1"/>
    <col min="5637" max="5888" width="11.42578125" style="75"/>
    <col min="5889" max="5889" width="40.140625" style="75" bestFit="1" customWidth="1"/>
    <col min="5890" max="5890" width="36.140625" style="75" bestFit="1" customWidth="1"/>
    <col min="5891" max="5892" width="0" style="75" hidden="1" customWidth="1"/>
    <col min="5893" max="6144" width="11.42578125" style="75"/>
    <col min="6145" max="6145" width="40.140625" style="75" bestFit="1" customWidth="1"/>
    <col min="6146" max="6146" width="36.140625" style="75" bestFit="1" customWidth="1"/>
    <col min="6147" max="6148" width="0" style="75" hidden="1" customWidth="1"/>
    <col min="6149" max="6400" width="11.42578125" style="75"/>
    <col min="6401" max="6401" width="40.140625" style="75" bestFit="1" customWidth="1"/>
    <col min="6402" max="6402" width="36.140625" style="75" bestFit="1" customWidth="1"/>
    <col min="6403" max="6404" width="0" style="75" hidden="1" customWidth="1"/>
    <col min="6405" max="6656" width="11.42578125" style="75"/>
    <col min="6657" max="6657" width="40.140625" style="75" bestFit="1" customWidth="1"/>
    <col min="6658" max="6658" width="36.140625" style="75" bestFit="1" customWidth="1"/>
    <col min="6659" max="6660" width="0" style="75" hidden="1" customWidth="1"/>
    <col min="6661" max="6912" width="11.42578125" style="75"/>
    <col min="6913" max="6913" width="40.140625" style="75" bestFit="1" customWidth="1"/>
    <col min="6914" max="6914" width="36.140625" style="75" bestFit="1" customWidth="1"/>
    <col min="6915" max="6916" width="0" style="75" hidden="1" customWidth="1"/>
    <col min="6917" max="7168" width="11.42578125" style="75"/>
    <col min="7169" max="7169" width="40.140625" style="75" bestFit="1" customWidth="1"/>
    <col min="7170" max="7170" width="36.140625" style="75" bestFit="1" customWidth="1"/>
    <col min="7171" max="7172" width="0" style="75" hidden="1" customWidth="1"/>
    <col min="7173" max="7424" width="11.42578125" style="75"/>
    <col min="7425" max="7425" width="40.140625" style="75" bestFit="1" customWidth="1"/>
    <col min="7426" max="7426" width="36.140625" style="75" bestFit="1" customWidth="1"/>
    <col min="7427" max="7428" width="0" style="75" hidden="1" customWidth="1"/>
    <col min="7429" max="7680" width="11.42578125" style="75"/>
    <col min="7681" max="7681" width="40.140625" style="75" bestFit="1" customWidth="1"/>
    <col min="7682" max="7682" width="36.140625" style="75" bestFit="1" customWidth="1"/>
    <col min="7683" max="7684" width="0" style="75" hidden="1" customWidth="1"/>
    <col min="7685" max="7936" width="11.42578125" style="75"/>
    <col min="7937" max="7937" width="40.140625" style="75" bestFit="1" customWidth="1"/>
    <col min="7938" max="7938" width="36.140625" style="75" bestFit="1" customWidth="1"/>
    <col min="7939" max="7940" width="0" style="75" hidden="1" customWidth="1"/>
    <col min="7941" max="8192" width="11.42578125" style="75"/>
    <col min="8193" max="8193" width="40.140625" style="75" bestFit="1" customWidth="1"/>
    <col min="8194" max="8194" width="36.140625" style="75" bestFit="1" customWidth="1"/>
    <col min="8195" max="8196" width="0" style="75" hidden="1" customWidth="1"/>
    <col min="8197" max="8448" width="11.42578125" style="75"/>
    <col min="8449" max="8449" width="40.140625" style="75" bestFit="1" customWidth="1"/>
    <col min="8450" max="8450" width="36.140625" style="75" bestFit="1" customWidth="1"/>
    <col min="8451" max="8452" width="0" style="75" hidden="1" customWidth="1"/>
    <col min="8453" max="8704" width="11.42578125" style="75"/>
    <col min="8705" max="8705" width="40.140625" style="75" bestFit="1" customWidth="1"/>
    <col min="8706" max="8706" width="36.140625" style="75" bestFit="1" customWidth="1"/>
    <col min="8707" max="8708" width="0" style="75" hidden="1" customWidth="1"/>
    <col min="8709" max="8960" width="11.42578125" style="75"/>
    <col min="8961" max="8961" width="40.140625" style="75" bestFit="1" customWidth="1"/>
    <col min="8962" max="8962" width="36.140625" style="75" bestFit="1" customWidth="1"/>
    <col min="8963" max="8964" width="0" style="75" hidden="1" customWidth="1"/>
    <col min="8965" max="9216" width="11.42578125" style="75"/>
    <col min="9217" max="9217" width="40.140625" style="75" bestFit="1" customWidth="1"/>
    <col min="9218" max="9218" width="36.140625" style="75" bestFit="1" customWidth="1"/>
    <col min="9219" max="9220" width="0" style="75" hidden="1" customWidth="1"/>
    <col min="9221" max="9472" width="11.42578125" style="75"/>
    <col min="9473" max="9473" width="40.140625" style="75" bestFit="1" customWidth="1"/>
    <col min="9474" max="9474" width="36.140625" style="75" bestFit="1" customWidth="1"/>
    <col min="9475" max="9476" width="0" style="75" hidden="1" customWidth="1"/>
    <col min="9477" max="9728" width="11.42578125" style="75"/>
    <col min="9729" max="9729" width="40.140625" style="75" bestFit="1" customWidth="1"/>
    <col min="9730" max="9730" width="36.140625" style="75" bestFit="1" customWidth="1"/>
    <col min="9731" max="9732" width="0" style="75" hidden="1" customWidth="1"/>
    <col min="9733" max="9984" width="11.42578125" style="75"/>
    <col min="9985" max="9985" width="40.140625" style="75" bestFit="1" customWidth="1"/>
    <col min="9986" max="9986" width="36.140625" style="75" bestFit="1" customWidth="1"/>
    <col min="9987" max="9988" width="0" style="75" hidden="1" customWidth="1"/>
    <col min="9989" max="10240" width="11.42578125" style="75"/>
    <col min="10241" max="10241" width="40.140625" style="75" bestFit="1" customWidth="1"/>
    <col min="10242" max="10242" width="36.140625" style="75" bestFit="1" customWidth="1"/>
    <col min="10243" max="10244" width="0" style="75" hidden="1" customWidth="1"/>
    <col min="10245" max="10496" width="11.42578125" style="75"/>
    <col min="10497" max="10497" width="40.140625" style="75" bestFit="1" customWidth="1"/>
    <col min="10498" max="10498" width="36.140625" style="75" bestFit="1" customWidth="1"/>
    <col min="10499" max="10500" width="0" style="75" hidden="1" customWidth="1"/>
    <col min="10501" max="10752" width="11.42578125" style="75"/>
    <col min="10753" max="10753" width="40.140625" style="75" bestFit="1" customWidth="1"/>
    <col min="10754" max="10754" width="36.140625" style="75" bestFit="1" customWidth="1"/>
    <col min="10755" max="10756" width="0" style="75" hidden="1" customWidth="1"/>
    <col min="10757" max="11008" width="11.42578125" style="75"/>
    <col min="11009" max="11009" width="40.140625" style="75" bestFit="1" customWidth="1"/>
    <col min="11010" max="11010" width="36.140625" style="75" bestFit="1" customWidth="1"/>
    <col min="11011" max="11012" width="0" style="75" hidden="1" customWidth="1"/>
    <col min="11013" max="11264" width="11.42578125" style="75"/>
    <col min="11265" max="11265" width="40.140625" style="75" bestFit="1" customWidth="1"/>
    <col min="11266" max="11266" width="36.140625" style="75" bestFit="1" customWidth="1"/>
    <col min="11267" max="11268" width="0" style="75" hidden="1" customWidth="1"/>
    <col min="11269" max="11520" width="11.42578125" style="75"/>
    <col min="11521" max="11521" width="40.140625" style="75" bestFit="1" customWidth="1"/>
    <col min="11522" max="11522" width="36.140625" style="75" bestFit="1" customWidth="1"/>
    <col min="11523" max="11524" width="0" style="75" hidden="1" customWidth="1"/>
    <col min="11525" max="11776" width="11.42578125" style="75"/>
    <col min="11777" max="11777" width="40.140625" style="75" bestFit="1" customWidth="1"/>
    <col min="11778" max="11778" width="36.140625" style="75" bestFit="1" customWidth="1"/>
    <col min="11779" max="11780" width="0" style="75" hidden="1" customWidth="1"/>
    <col min="11781" max="12032" width="11.42578125" style="75"/>
    <col min="12033" max="12033" width="40.140625" style="75" bestFit="1" customWidth="1"/>
    <col min="12034" max="12034" width="36.140625" style="75" bestFit="1" customWidth="1"/>
    <col min="12035" max="12036" width="0" style="75" hidden="1" customWidth="1"/>
    <col min="12037" max="12288" width="11.42578125" style="75"/>
    <col min="12289" max="12289" width="40.140625" style="75" bestFit="1" customWidth="1"/>
    <col min="12290" max="12290" width="36.140625" style="75" bestFit="1" customWidth="1"/>
    <col min="12291" max="12292" width="0" style="75" hidden="1" customWidth="1"/>
    <col min="12293" max="12544" width="11.42578125" style="75"/>
    <col min="12545" max="12545" width="40.140625" style="75" bestFit="1" customWidth="1"/>
    <col min="12546" max="12546" width="36.140625" style="75" bestFit="1" customWidth="1"/>
    <col min="12547" max="12548" width="0" style="75" hidden="1" customWidth="1"/>
    <col min="12549" max="12800" width="11.42578125" style="75"/>
    <col min="12801" max="12801" width="40.140625" style="75" bestFit="1" customWidth="1"/>
    <col min="12802" max="12802" width="36.140625" style="75" bestFit="1" customWidth="1"/>
    <col min="12803" max="12804" width="0" style="75" hidden="1" customWidth="1"/>
    <col min="12805" max="13056" width="11.42578125" style="75"/>
    <col min="13057" max="13057" width="40.140625" style="75" bestFit="1" customWidth="1"/>
    <col min="13058" max="13058" width="36.140625" style="75" bestFit="1" customWidth="1"/>
    <col min="13059" max="13060" width="0" style="75" hidden="1" customWidth="1"/>
    <col min="13061" max="13312" width="11.42578125" style="75"/>
    <col min="13313" max="13313" width="40.140625" style="75" bestFit="1" customWidth="1"/>
    <col min="13314" max="13314" width="36.140625" style="75" bestFit="1" customWidth="1"/>
    <col min="13315" max="13316" width="0" style="75" hidden="1" customWidth="1"/>
    <col min="13317" max="13568" width="11.42578125" style="75"/>
    <col min="13569" max="13569" width="40.140625" style="75" bestFit="1" customWidth="1"/>
    <col min="13570" max="13570" width="36.140625" style="75" bestFit="1" customWidth="1"/>
    <col min="13571" max="13572" width="0" style="75" hidden="1" customWidth="1"/>
    <col min="13573" max="13824" width="11.42578125" style="75"/>
    <col min="13825" max="13825" width="40.140625" style="75" bestFit="1" customWidth="1"/>
    <col min="13826" max="13826" width="36.140625" style="75" bestFit="1" customWidth="1"/>
    <col min="13827" max="13828" width="0" style="75" hidden="1" customWidth="1"/>
    <col min="13829" max="14080" width="11.42578125" style="75"/>
    <col min="14081" max="14081" width="40.140625" style="75" bestFit="1" customWidth="1"/>
    <col min="14082" max="14082" width="36.140625" style="75" bestFit="1" customWidth="1"/>
    <col min="14083" max="14084" width="0" style="75" hidden="1" customWidth="1"/>
    <col min="14085" max="14336" width="11.42578125" style="75"/>
    <col min="14337" max="14337" width="40.140625" style="75" bestFit="1" customWidth="1"/>
    <col min="14338" max="14338" width="36.140625" style="75" bestFit="1" customWidth="1"/>
    <col min="14339" max="14340" width="0" style="75" hidden="1" customWidth="1"/>
    <col min="14341" max="14592" width="11.42578125" style="75"/>
    <col min="14593" max="14593" width="40.140625" style="75" bestFit="1" customWidth="1"/>
    <col min="14594" max="14594" width="36.140625" style="75" bestFit="1" customWidth="1"/>
    <col min="14595" max="14596" width="0" style="75" hidden="1" customWidth="1"/>
    <col min="14597" max="14848" width="11.42578125" style="75"/>
    <col min="14849" max="14849" width="40.140625" style="75" bestFit="1" customWidth="1"/>
    <col min="14850" max="14850" width="36.140625" style="75" bestFit="1" customWidth="1"/>
    <col min="14851" max="14852" width="0" style="75" hidden="1" customWidth="1"/>
    <col min="14853" max="15104" width="11.42578125" style="75"/>
    <col min="15105" max="15105" width="40.140625" style="75" bestFit="1" customWidth="1"/>
    <col min="15106" max="15106" width="36.140625" style="75" bestFit="1" customWidth="1"/>
    <col min="15107" max="15108" width="0" style="75" hidden="1" customWidth="1"/>
    <col min="15109" max="15360" width="11.42578125" style="75"/>
    <col min="15361" max="15361" width="40.140625" style="75" bestFit="1" customWidth="1"/>
    <col min="15362" max="15362" width="36.140625" style="75" bestFit="1" customWidth="1"/>
    <col min="15363" max="15364" width="0" style="75" hidden="1" customWidth="1"/>
    <col min="15365" max="15616" width="11.42578125" style="75"/>
    <col min="15617" max="15617" width="40.140625" style="75" bestFit="1" customWidth="1"/>
    <col min="15618" max="15618" width="36.140625" style="75" bestFit="1" customWidth="1"/>
    <col min="15619" max="15620" width="0" style="75" hidden="1" customWidth="1"/>
    <col min="15621" max="15872" width="11.42578125" style="75"/>
    <col min="15873" max="15873" width="40.140625" style="75" bestFit="1" customWidth="1"/>
    <col min="15874" max="15874" width="36.140625" style="75" bestFit="1" customWidth="1"/>
    <col min="15875" max="15876" width="0" style="75" hidden="1" customWidth="1"/>
    <col min="15877" max="16128" width="11.42578125" style="75"/>
    <col min="16129" max="16129" width="40.140625" style="75" bestFit="1" customWidth="1"/>
    <col min="16130" max="16130" width="36.140625" style="75" bestFit="1" customWidth="1"/>
    <col min="16131" max="16132" width="0" style="75" hidden="1" customWidth="1"/>
    <col min="16133" max="16384" width="11.42578125" style="75"/>
  </cols>
  <sheetData>
    <row r="1" spans="1:10" ht="18" customHeight="1">
      <c r="A1" s="208" t="s">
        <v>300</v>
      </c>
      <c r="B1" s="208"/>
      <c r="C1" s="208"/>
      <c r="D1" s="208"/>
      <c r="E1" s="208"/>
      <c r="F1" s="208"/>
      <c r="G1" s="208"/>
      <c r="H1" s="208"/>
      <c r="I1" s="208"/>
      <c r="J1" s="208"/>
    </row>
    <row r="2" spans="1:10">
      <c r="A2" s="206" t="s">
        <v>7</v>
      </c>
      <c r="B2" s="206"/>
      <c r="C2" s="206"/>
      <c r="D2" s="206"/>
      <c r="E2" s="206"/>
      <c r="F2" s="206"/>
    </row>
    <row r="3" spans="1:10">
      <c r="A3" s="206" t="s">
        <v>359</v>
      </c>
      <c r="B3" s="206"/>
      <c r="C3" s="206"/>
      <c r="D3" s="206"/>
      <c r="E3" s="206"/>
      <c r="F3" s="206"/>
    </row>
    <row r="4" spans="1:10" ht="15.75" thickBot="1">
      <c r="A4" s="171" t="s">
        <v>481</v>
      </c>
      <c r="B4" s="171"/>
      <c r="C4" s="171"/>
      <c r="D4" s="171"/>
      <c r="E4" s="51"/>
      <c r="F4" s="51"/>
    </row>
    <row r="5" spans="1:10" ht="15" customHeight="1">
      <c r="A5" s="44"/>
      <c r="B5" s="45" t="s">
        <v>72</v>
      </c>
      <c r="C5" s="75" t="s">
        <v>71</v>
      </c>
    </row>
    <row r="6" spans="1:10" ht="15.75">
      <c r="A6" s="150"/>
      <c r="B6" s="152"/>
      <c r="C6" s="75" t="s">
        <v>72</v>
      </c>
      <c r="D6" s="75" t="s">
        <v>76</v>
      </c>
    </row>
    <row r="7" spans="1:10" ht="15" customHeight="1">
      <c r="A7" s="150" t="s">
        <v>83</v>
      </c>
      <c r="B7" s="49">
        <v>35</v>
      </c>
      <c r="C7" s="75">
        <v>32</v>
      </c>
      <c r="D7" s="75">
        <v>3</v>
      </c>
    </row>
    <row r="8" spans="1:10" ht="15" customHeight="1">
      <c r="A8" s="48" t="s">
        <v>280</v>
      </c>
      <c r="B8" s="49">
        <v>25</v>
      </c>
      <c r="C8" s="75">
        <v>25</v>
      </c>
      <c r="D8" s="75">
        <v>0</v>
      </c>
    </row>
    <row r="9" spans="1:10">
      <c r="A9" s="51" t="s">
        <v>254</v>
      </c>
      <c r="B9" s="52">
        <v>5</v>
      </c>
      <c r="C9" s="75">
        <v>5</v>
      </c>
      <c r="D9" s="75">
        <v>0</v>
      </c>
    </row>
    <row r="10" spans="1:10">
      <c r="A10" s="51" t="s">
        <v>473</v>
      </c>
      <c r="B10" s="52">
        <v>3</v>
      </c>
      <c r="C10" s="75">
        <v>3</v>
      </c>
      <c r="D10" s="75">
        <v>0</v>
      </c>
    </row>
    <row r="11" spans="1:10">
      <c r="A11" s="51" t="s">
        <v>12</v>
      </c>
      <c r="B11" s="52">
        <v>1</v>
      </c>
      <c r="C11" s="75">
        <v>1</v>
      </c>
      <c r="D11" s="75">
        <v>0</v>
      </c>
    </row>
    <row r="12" spans="1:10">
      <c r="A12" s="51" t="s">
        <v>11</v>
      </c>
      <c r="B12" s="52">
        <v>2</v>
      </c>
      <c r="C12" s="75">
        <v>2</v>
      </c>
      <c r="D12" s="75">
        <v>0</v>
      </c>
    </row>
    <row r="13" spans="1:10">
      <c r="A13" s="51" t="s">
        <v>141</v>
      </c>
      <c r="B13" s="52">
        <v>2</v>
      </c>
      <c r="C13" s="75">
        <v>2</v>
      </c>
      <c r="D13" s="75">
        <v>0</v>
      </c>
    </row>
    <row r="14" spans="1:10">
      <c r="A14" s="51" t="s">
        <v>11</v>
      </c>
      <c r="B14" s="52">
        <v>2</v>
      </c>
      <c r="C14" s="75">
        <v>2</v>
      </c>
      <c r="D14" s="75">
        <v>0</v>
      </c>
    </row>
    <row r="15" spans="1:10">
      <c r="A15" s="51" t="s">
        <v>255</v>
      </c>
      <c r="B15" s="52">
        <v>7</v>
      </c>
      <c r="C15" s="75">
        <v>7</v>
      </c>
      <c r="D15" s="75">
        <v>0</v>
      </c>
    </row>
    <row r="16" spans="1:10">
      <c r="A16" s="51" t="s">
        <v>114</v>
      </c>
      <c r="B16" s="52">
        <v>1</v>
      </c>
      <c r="C16" s="75">
        <v>1</v>
      </c>
      <c r="D16" s="75">
        <v>0</v>
      </c>
    </row>
    <row r="17" spans="1:4">
      <c r="A17" s="51" t="s">
        <v>11</v>
      </c>
      <c r="B17" s="52">
        <v>1</v>
      </c>
      <c r="C17" s="75">
        <v>1</v>
      </c>
      <c r="D17" s="75">
        <v>0</v>
      </c>
    </row>
    <row r="18" spans="1:4">
      <c r="A18" s="51" t="s">
        <v>130</v>
      </c>
      <c r="B18" s="52">
        <v>2</v>
      </c>
      <c r="C18" s="75">
        <v>2</v>
      </c>
      <c r="D18" s="75">
        <v>0</v>
      </c>
    </row>
    <row r="19" spans="1:4">
      <c r="A19" s="51" t="s">
        <v>11</v>
      </c>
      <c r="B19" s="52">
        <v>2</v>
      </c>
      <c r="C19" s="75">
        <v>2</v>
      </c>
      <c r="D19" s="75">
        <v>0</v>
      </c>
    </row>
    <row r="20" spans="1:4">
      <c r="A20" s="51" t="s">
        <v>18</v>
      </c>
      <c r="B20" s="52">
        <v>2</v>
      </c>
      <c r="C20" s="75">
        <v>2</v>
      </c>
      <c r="D20" s="75">
        <v>0</v>
      </c>
    </row>
    <row r="21" spans="1:4">
      <c r="A21" s="51" t="s">
        <v>12</v>
      </c>
      <c r="B21" s="52">
        <v>1</v>
      </c>
      <c r="C21" s="75">
        <v>1</v>
      </c>
      <c r="D21" s="75">
        <v>0</v>
      </c>
    </row>
    <row r="22" spans="1:4">
      <c r="A22" s="51" t="s">
        <v>11</v>
      </c>
      <c r="B22" s="52">
        <v>1</v>
      </c>
      <c r="C22" s="75">
        <v>1</v>
      </c>
      <c r="D22" s="75">
        <v>0</v>
      </c>
    </row>
    <row r="23" spans="1:4">
      <c r="A23" s="51" t="s">
        <v>1</v>
      </c>
      <c r="B23" s="52">
        <v>1</v>
      </c>
      <c r="C23" s="75">
        <v>1</v>
      </c>
      <c r="D23" s="75">
        <v>0</v>
      </c>
    </row>
    <row r="24" spans="1:4">
      <c r="A24" s="51" t="s">
        <v>11</v>
      </c>
      <c r="B24" s="52">
        <v>1</v>
      </c>
      <c r="C24" s="75">
        <v>1</v>
      </c>
      <c r="D24" s="75">
        <v>0</v>
      </c>
    </row>
    <row r="25" spans="1:4">
      <c r="A25" s="51" t="s">
        <v>113</v>
      </c>
      <c r="B25" s="52">
        <v>1</v>
      </c>
      <c r="C25" s="75">
        <v>1</v>
      </c>
      <c r="D25" s="75">
        <v>0</v>
      </c>
    </row>
    <row r="26" spans="1:4">
      <c r="A26" s="51" t="s">
        <v>11</v>
      </c>
      <c r="B26" s="52">
        <v>1</v>
      </c>
      <c r="C26" s="75">
        <v>1</v>
      </c>
      <c r="D26" s="75">
        <v>0</v>
      </c>
    </row>
    <row r="27" spans="1:4">
      <c r="A27" s="51" t="s">
        <v>257</v>
      </c>
      <c r="B27" s="52">
        <v>12</v>
      </c>
      <c r="C27" s="75">
        <v>12</v>
      </c>
      <c r="D27" s="75">
        <v>0</v>
      </c>
    </row>
    <row r="28" spans="1:4">
      <c r="A28" s="51" t="s">
        <v>20</v>
      </c>
      <c r="B28" s="52">
        <v>1</v>
      </c>
      <c r="C28" s="75">
        <v>1</v>
      </c>
      <c r="D28" s="75">
        <v>0</v>
      </c>
    </row>
    <row r="29" spans="1:4">
      <c r="A29" s="51" t="s">
        <v>11</v>
      </c>
      <c r="B29" s="52">
        <v>1</v>
      </c>
      <c r="C29" s="75">
        <v>1</v>
      </c>
      <c r="D29" s="75">
        <v>0</v>
      </c>
    </row>
    <row r="30" spans="1:4">
      <c r="A30" s="51" t="s">
        <v>274</v>
      </c>
      <c r="B30" s="52">
        <v>1</v>
      </c>
      <c r="C30" s="75">
        <v>1</v>
      </c>
      <c r="D30" s="75">
        <v>0</v>
      </c>
    </row>
    <row r="31" spans="1:4">
      <c r="A31" s="51" t="s">
        <v>11</v>
      </c>
      <c r="B31" s="52">
        <v>1</v>
      </c>
      <c r="C31" s="75">
        <v>1</v>
      </c>
      <c r="D31" s="75">
        <v>0</v>
      </c>
    </row>
    <row r="32" spans="1:4">
      <c r="A32" s="51" t="s">
        <v>259</v>
      </c>
      <c r="B32" s="52">
        <v>1</v>
      </c>
      <c r="C32" s="75">
        <v>1</v>
      </c>
      <c r="D32" s="75">
        <v>0</v>
      </c>
    </row>
    <row r="33" spans="1:4">
      <c r="A33" s="51" t="s">
        <v>11</v>
      </c>
      <c r="B33" s="52">
        <v>1</v>
      </c>
      <c r="C33" s="75">
        <v>1</v>
      </c>
      <c r="D33" s="75">
        <v>0</v>
      </c>
    </row>
    <row r="34" spans="1:4">
      <c r="A34" s="51" t="s">
        <v>0</v>
      </c>
      <c r="B34" s="52">
        <v>1</v>
      </c>
      <c r="C34" s="75">
        <v>1</v>
      </c>
      <c r="D34" s="75">
        <v>0</v>
      </c>
    </row>
    <row r="35" spans="1:4">
      <c r="A35" s="51" t="s">
        <v>11</v>
      </c>
      <c r="B35" s="52">
        <v>1</v>
      </c>
      <c r="C35" s="75">
        <v>1</v>
      </c>
      <c r="D35" s="75">
        <v>0</v>
      </c>
    </row>
    <row r="36" spans="1:4">
      <c r="A36" s="51" t="s">
        <v>21</v>
      </c>
      <c r="B36" s="52">
        <v>5</v>
      </c>
      <c r="C36" s="75">
        <v>5</v>
      </c>
      <c r="D36" s="75">
        <v>0</v>
      </c>
    </row>
    <row r="37" spans="1:4">
      <c r="A37" s="51" t="s">
        <v>12</v>
      </c>
      <c r="B37" s="52">
        <v>3</v>
      </c>
      <c r="C37" s="75">
        <v>3</v>
      </c>
      <c r="D37" s="75">
        <v>0</v>
      </c>
    </row>
    <row r="38" spans="1:4">
      <c r="A38" s="51" t="s">
        <v>11</v>
      </c>
      <c r="B38" s="52">
        <v>2</v>
      </c>
      <c r="C38" s="75">
        <v>2</v>
      </c>
      <c r="D38" s="75">
        <v>0</v>
      </c>
    </row>
    <row r="39" spans="1:4">
      <c r="A39" s="51" t="s">
        <v>324</v>
      </c>
      <c r="B39" s="52">
        <v>1</v>
      </c>
      <c r="C39" s="75">
        <v>1</v>
      </c>
      <c r="D39" s="75">
        <v>0</v>
      </c>
    </row>
    <row r="40" spans="1:4">
      <c r="A40" s="51" t="s">
        <v>11</v>
      </c>
      <c r="B40" s="52">
        <v>1</v>
      </c>
      <c r="C40" s="75">
        <v>1</v>
      </c>
      <c r="D40" s="75">
        <v>0</v>
      </c>
    </row>
    <row r="41" spans="1:4">
      <c r="A41" s="51" t="s">
        <v>131</v>
      </c>
      <c r="B41" s="52">
        <v>1</v>
      </c>
      <c r="C41" s="75">
        <v>1</v>
      </c>
      <c r="D41" s="75">
        <v>0</v>
      </c>
    </row>
    <row r="42" spans="1:4">
      <c r="A42" s="51" t="s">
        <v>11</v>
      </c>
      <c r="B42" s="52">
        <v>1</v>
      </c>
      <c r="C42" s="75">
        <v>1</v>
      </c>
      <c r="D42" s="75">
        <v>0</v>
      </c>
    </row>
    <row r="43" spans="1:4">
      <c r="A43" s="51" t="s">
        <v>138</v>
      </c>
      <c r="B43" s="52">
        <v>1</v>
      </c>
      <c r="C43" s="75">
        <v>1</v>
      </c>
      <c r="D43" s="75">
        <v>0</v>
      </c>
    </row>
    <row r="44" spans="1:4">
      <c r="A44" s="51" t="s">
        <v>11</v>
      </c>
      <c r="B44" s="52">
        <v>1</v>
      </c>
      <c r="C44" s="75">
        <v>1</v>
      </c>
      <c r="D44" s="75">
        <v>0</v>
      </c>
    </row>
    <row r="45" spans="1:4">
      <c r="A45" s="51" t="s">
        <v>27</v>
      </c>
      <c r="B45" s="52">
        <v>1</v>
      </c>
      <c r="C45" s="75">
        <v>1</v>
      </c>
      <c r="D45" s="75">
        <v>0</v>
      </c>
    </row>
    <row r="46" spans="1:4">
      <c r="A46" s="51" t="s">
        <v>11</v>
      </c>
      <c r="B46" s="52">
        <v>1</v>
      </c>
      <c r="C46" s="75">
        <v>1</v>
      </c>
      <c r="D46" s="75">
        <v>0</v>
      </c>
    </row>
    <row r="47" spans="1:4" ht="15.75">
      <c r="A47" s="48" t="s">
        <v>325</v>
      </c>
      <c r="B47" s="49">
        <v>10</v>
      </c>
      <c r="C47" s="75">
        <v>7</v>
      </c>
      <c r="D47" s="75">
        <v>3</v>
      </c>
    </row>
    <row r="48" spans="1:4" ht="15" customHeight="1">
      <c r="A48" s="51" t="s">
        <v>255</v>
      </c>
      <c r="B48" s="52">
        <v>1</v>
      </c>
      <c r="C48" s="75">
        <v>1</v>
      </c>
      <c r="D48" s="75">
        <v>0</v>
      </c>
    </row>
    <row r="49" spans="1:7">
      <c r="A49" s="51" t="s">
        <v>199</v>
      </c>
      <c r="B49" s="52">
        <v>1</v>
      </c>
      <c r="C49" s="75">
        <v>1</v>
      </c>
      <c r="D49" s="75">
        <v>0</v>
      </c>
    </row>
    <row r="50" spans="1:7">
      <c r="A50" s="51" t="s">
        <v>11</v>
      </c>
      <c r="B50" s="52">
        <v>1</v>
      </c>
      <c r="C50" s="75">
        <v>1</v>
      </c>
      <c r="D50" s="75">
        <v>0</v>
      </c>
    </row>
    <row r="51" spans="1:7">
      <c r="A51" s="51" t="s">
        <v>257</v>
      </c>
      <c r="B51" s="52">
        <v>9</v>
      </c>
      <c r="C51" s="75">
        <v>6</v>
      </c>
      <c r="D51" s="75">
        <v>3</v>
      </c>
    </row>
    <row r="52" spans="1:7">
      <c r="A52" s="51" t="s">
        <v>259</v>
      </c>
      <c r="B52" s="52">
        <v>5</v>
      </c>
      <c r="C52" s="75">
        <v>5</v>
      </c>
      <c r="D52" s="75">
        <v>0</v>
      </c>
    </row>
    <row r="53" spans="1:7">
      <c r="A53" s="51" t="s">
        <v>12</v>
      </c>
      <c r="B53" s="52">
        <v>1</v>
      </c>
      <c r="C53" s="75">
        <v>1</v>
      </c>
      <c r="D53" s="75">
        <v>0</v>
      </c>
    </row>
    <row r="54" spans="1:7">
      <c r="A54" s="51" t="s">
        <v>11</v>
      </c>
      <c r="B54" s="52">
        <v>4</v>
      </c>
      <c r="C54" s="75">
        <v>4</v>
      </c>
      <c r="D54" s="75">
        <v>0</v>
      </c>
    </row>
    <row r="55" spans="1:7">
      <c r="A55" s="51" t="s">
        <v>28</v>
      </c>
      <c r="B55" s="52">
        <v>4</v>
      </c>
      <c r="C55" s="75">
        <v>1</v>
      </c>
      <c r="D55" s="75">
        <v>3</v>
      </c>
    </row>
    <row r="56" spans="1:7">
      <c r="A56" s="51" t="s">
        <v>12</v>
      </c>
      <c r="B56" s="52">
        <v>2</v>
      </c>
      <c r="C56" s="75">
        <v>0</v>
      </c>
      <c r="D56" s="75">
        <v>2</v>
      </c>
    </row>
    <row r="57" spans="1:7">
      <c r="A57" s="51" t="s">
        <v>11</v>
      </c>
      <c r="B57" s="52">
        <v>2</v>
      </c>
      <c r="C57" s="75">
        <v>1</v>
      </c>
      <c r="D57" s="75">
        <v>1</v>
      </c>
    </row>
    <row r="58" spans="1:7" ht="15.75" thickBot="1"/>
    <row r="59" spans="1:7">
      <c r="A59" s="153" t="s">
        <v>476</v>
      </c>
      <c r="B59" s="153"/>
      <c r="C59" s="153"/>
      <c r="D59" s="153"/>
      <c r="E59" s="153"/>
      <c r="F59" s="153"/>
      <c r="G59" s="153"/>
    </row>
    <row r="62" spans="1:7">
      <c r="A62" s="75" t="s">
        <v>152</v>
      </c>
    </row>
    <row r="63" spans="1:7">
      <c r="A63" s="75" t="s">
        <v>482</v>
      </c>
    </row>
  </sheetData>
  <mergeCells count="4">
    <mergeCell ref="A2:F2"/>
    <mergeCell ref="A3:F3"/>
    <mergeCell ref="A4:D4"/>
    <mergeCell ref="A1:J1"/>
  </mergeCells>
  <phoneticPr fontId="0" type="noConversion"/>
  <pageMargins left="0.59055118110236227" right="0.59055118110236227" top="0.98425196850393704" bottom="0.78740157480314965" header="0.47244094488188981" footer="0.47244094488188981"/>
  <pageSetup paperSize="9" scale="84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76">
    <tabColor theme="4" tint="-0.249977111117893"/>
  </sheetPr>
  <dimension ref="A1:K18"/>
  <sheetViews>
    <sheetView zoomScale="85" zoomScaleNormal="85" workbookViewId="0">
      <selection activeCell="G42" sqref="G42"/>
    </sheetView>
  </sheetViews>
  <sheetFormatPr baseColWidth="10" defaultRowHeight="15"/>
  <cols>
    <col min="1" max="1" width="31.85546875" style="75" customWidth="1"/>
    <col min="2" max="2" width="8.140625" style="75" customWidth="1"/>
    <col min="3" max="254" width="11.42578125" style="75"/>
    <col min="255" max="255" width="31.85546875" style="75" customWidth="1"/>
    <col min="256" max="256" width="8.140625" style="75" customWidth="1"/>
    <col min="257" max="510" width="11.42578125" style="75"/>
    <col min="511" max="511" width="31.85546875" style="75" customWidth="1"/>
    <col min="512" max="512" width="8.140625" style="75" customWidth="1"/>
    <col min="513" max="766" width="11.42578125" style="75"/>
    <col min="767" max="767" width="31.85546875" style="75" customWidth="1"/>
    <col min="768" max="768" width="8.140625" style="75" customWidth="1"/>
    <col min="769" max="1022" width="11.42578125" style="75"/>
    <col min="1023" max="1023" width="31.85546875" style="75" customWidth="1"/>
    <col min="1024" max="1024" width="8.140625" style="75" customWidth="1"/>
    <col min="1025" max="1278" width="11.42578125" style="75"/>
    <col min="1279" max="1279" width="31.85546875" style="75" customWidth="1"/>
    <col min="1280" max="1280" width="8.140625" style="75" customWidth="1"/>
    <col min="1281" max="1534" width="11.42578125" style="75"/>
    <col min="1535" max="1535" width="31.85546875" style="75" customWidth="1"/>
    <col min="1536" max="1536" width="8.140625" style="75" customWidth="1"/>
    <col min="1537" max="1790" width="11.42578125" style="75"/>
    <col min="1791" max="1791" width="31.85546875" style="75" customWidth="1"/>
    <col min="1792" max="1792" width="8.140625" style="75" customWidth="1"/>
    <col min="1793" max="2046" width="11.42578125" style="75"/>
    <col min="2047" max="2047" width="31.85546875" style="75" customWidth="1"/>
    <col min="2048" max="2048" width="8.140625" style="75" customWidth="1"/>
    <col min="2049" max="2302" width="11.42578125" style="75"/>
    <col min="2303" max="2303" width="31.85546875" style="75" customWidth="1"/>
    <col min="2304" max="2304" width="8.140625" style="75" customWidth="1"/>
    <col min="2305" max="2558" width="11.42578125" style="75"/>
    <col min="2559" max="2559" width="31.85546875" style="75" customWidth="1"/>
    <col min="2560" max="2560" width="8.140625" style="75" customWidth="1"/>
    <col min="2561" max="2814" width="11.42578125" style="75"/>
    <col min="2815" max="2815" width="31.85546875" style="75" customWidth="1"/>
    <col min="2816" max="2816" width="8.140625" style="75" customWidth="1"/>
    <col min="2817" max="3070" width="11.42578125" style="75"/>
    <col min="3071" max="3071" width="31.85546875" style="75" customWidth="1"/>
    <col min="3072" max="3072" width="8.140625" style="75" customWidth="1"/>
    <col min="3073" max="3326" width="11.42578125" style="75"/>
    <col min="3327" max="3327" width="31.85546875" style="75" customWidth="1"/>
    <col min="3328" max="3328" width="8.140625" style="75" customWidth="1"/>
    <col min="3329" max="3582" width="11.42578125" style="75"/>
    <col min="3583" max="3583" width="31.85546875" style="75" customWidth="1"/>
    <col min="3584" max="3584" width="8.140625" style="75" customWidth="1"/>
    <col min="3585" max="3838" width="11.42578125" style="75"/>
    <col min="3839" max="3839" width="31.85546875" style="75" customWidth="1"/>
    <col min="3840" max="3840" width="8.140625" style="75" customWidth="1"/>
    <col min="3841" max="4094" width="11.42578125" style="75"/>
    <col min="4095" max="4095" width="31.85546875" style="75" customWidth="1"/>
    <col min="4096" max="4096" width="8.140625" style="75" customWidth="1"/>
    <col min="4097" max="4350" width="11.42578125" style="75"/>
    <col min="4351" max="4351" width="31.85546875" style="75" customWidth="1"/>
    <col min="4352" max="4352" width="8.140625" style="75" customWidth="1"/>
    <col min="4353" max="4606" width="11.42578125" style="75"/>
    <col min="4607" max="4607" width="31.85546875" style="75" customWidth="1"/>
    <col min="4608" max="4608" width="8.140625" style="75" customWidth="1"/>
    <col min="4609" max="4862" width="11.42578125" style="75"/>
    <col min="4863" max="4863" width="31.85546875" style="75" customWidth="1"/>
    <col min="4864" max="4864" width="8.140625" style="75" customWidth="1"/>
    <col min="4865" max="5118" width="11.42578125" style="75"/>
    <col min="5119" max="5119" width="31.85546875" style="75" customWidth="1"/>
    <col min="5120" max="5120" width="8.140625" style="75" customWidth="1"/>
    <col min="5121" max="5374" width="11.42578125" style="75"/>
    <col min="5375" max="5375" width="31.85546875" style="75" customWidth="1"/>
    <col min="5376" max="5376" width="8.140625" style="75" customWidth="1"/>
    <col min="5377" max="5630" width="11.42578125" style="75"/>
    <col min="5631" max="5631" width="31.85546875" style="75" customWidth="1"/>
    <col min="5632" max="5632" width="8.140625" style="75" customWidth="1"/>
    <col min="5633" max="5886" width="11.42578125" style="75"/>
    <col min="5887" max="5887" width="31.85546875" style="75" customWidth="1"/>
    <col min="5888" max="5888" width="8.140625" style="75" customWidth="1"/>
    <col min="5889" max="6142" width="11.42578125" style="75"/>
    <col min="6143" max="6143" width="31.85546875" style="75" customWidth="1"/>
    <col min="6144" max="6144" width="8.140625" style="75" customWidth="1"/>
    <col min="6145" max="6398" width="11.42578125" style="75"/>
    <col min="6399" max="6399" width="31.85546875" style="75" customWidth="1"/>
    <col min="6400" max="6400" width="8.140625" style="75" customWidth="1"/>
    <col min="6401" max="6654" width="11.42578125" style="75"/>
    <col min="6655" max="6655" width="31.85546875" style="75" customWidth="1"/>
    <col min="6656" max="6656" width="8.140625" style="75" customWidth="1"/>
    <col min="6657" max="6910" width="11.42578125" style="75"/>
    <col min="6911" max="6911" width="31.85546875" style="75" customWidth="1"/>
    <col min="6912" max="6912" width="8.140625" style="75" customWidth="1"/>
    <col min="6913" max="7166" width="11.42578125" style="75"/>
    <col min="7167" max="7167" width="31.85546875" style="75" customWidth="1"/>
    <col min="7168" max="7168" width="8.140625" style="75" customWidth="1"/>
    <col min="7169" max="7422" width="11.42578125" style="75"/>
    <col min="7423" max="7423" width="31.85546875" style="75" customWidth="1"/>
    <col min="7424" max="7424" width="8.140625" style="75" customWidth="1"/>
    <col min="7425" max="7678" width="11.42578125" style="75"/>
    <col min="7679" max="7679" width="31.85546875" style="75" customWidth="1"/>
    <col min="7680" max="7680" width="8.140625" style="75" customWidth="1"/>
    <col min="7681" max="7934" width="11.42578125" style="75"/>
    <col min="7935" max="7935" width="31.85546875" style="75" customWidth="1"/>
    <col min="7936" max="7936" width="8.140625" style="75" customWidth="1"/>
    <col min="7937" max="8190" width="11.42578125" style="75"/>
    <col min="8191" max="8191" width="31.85546875" style="75" customWidth="1"/>
    <col min="8192" max="8192" width="8.140625" style="75" customWidth="1"/>
    <col min="8193" max="8446" width="11.42578125" style="75"/>
    <col min="8447" max="8447" width="31.85546875" style="75" customWidth="1"/>
    <col min="8448" max="8448" width="8.140625" style="75" customWidth="1"/>
    <col min="8449" max="8702" width="11.42578125" style="75"/>
    <col min="8703" max="8703" width="31.85546875" style="75" customWidth="1"/>
    <col min="8704" max="8704" width="8.140625" style="75" customWidth="1"/>
    <col min="8705" max="8958" width="11.42578125" style="75"/>
    <col min="8959" max="8959" width="31.85546875" style="75" customWidth="1"/>
    <col min="8960" max="8960" width="8.140625" style="75" customWidth="1"/>
    <col min="8961" max="9214" width="11.42578125" style="75"/>
    <col min="9215" max="9215" width="31.85546875" style="75" customWidth="1"/>
    <col min="9216" max="9216" width="8.140625" style="75" customWidth="1"/>
    <col min="9217" max="9470" width="11.42578125" style="75"/>
    <col min="9471" max="9471" width="31.85546875" style="75" customWidth="1"/>
    <col min="9472" max="9472" width="8.140625" style="75" customWidth="1"/>
    <col min="9473" max="9726" width="11.42578125" style="75"/>
    <col min="9727" max="9727" width="31.85546875" style="75" customWidth="1"/>
    <col min="9728" max="9728" width="8.140625" style="75" customWidth="1"/>
    <col min="9729" max="9982" width="11.42578125" style="75"/>
    <col min="9983" max="9983" width="31.85546875" style="75" customWidth="1"/>
    <col min="9984" max="9984" width="8.140625" style="75" customWidth="1"/>
    <col min="9985" max="10238" width="11.42578125" style="75"/>
    <col min="10239" max="10239" width="31.85546875" style="75" customWidth="1"/>
    <col min="10240" max="10240" width="8.140625" style="75" customWidth="1"/>
    <col min="10241" max="10494" width="11.42578125" style="75"/>
    <col min="10495" max="10495" width="31.85546875" style="75" customWidth="1"/>
    <col min="10496" max="10496" width="8.140625" style="75" customWidth="1"/>
    <col min="10497" max="10750" width="11.42578125" style="75"/>
    <col min="10751" max="10751" width="31.85546875" style="75" customWidth="1"/>
    <col min="10752" max="10752" width="8.140625" style="75" customWidth="1"/>
    <col min="10753" max="11006" width="11.42578125" style="75"/>
    <col min="11007" max="11007" width="31.85546875" style="75" customWidth="1"/>
    <col min="11008" max="11008" width="8.140625" style="75" customWidth="1"/>
    <col min="11009" max="11262" width="11.42578125" style="75"/>
    <col min="11263" max="11263" width="31.85546875" style="75" customWidth="1"/>
    <col min="11264" max="11264" width="8.140625" style="75" customWidth="1"/>
    <col min="11265" max="11518" width="11.42578125" style="75"/>
    <col min="11519" max="11519" width="31.85546875" style="75" customWidth="1"/>
    <col min="11520" max="11520" width="8.140625" style="75" customWidth="1"/>
    <col min="11521" max="11774" width="11.42578125" style="75"/>
    <col min="11775" max="11775" width="31.85546875" style="75" customWidth="1"/>
    <col min="11776" max="11776" width="8.140625" style="75" customWidth="1"/>
    <col min="11777" max="12030" width="11.42578125" style="75"/>
    <col min="12031" max="12031" width="31.85546875" style="75" customWidth="1"/>
    <col min="12032" max="12032" width="8.140625" style="75" customWidth="1"/>
    <col min="12033" max="12286" width="11.42578125" style="75"/>
    <col min="12287" max="12287" width="31.85546875" style="75" customWidth="1"/>
    <col min="12288" max="12288" width="8.140625" style="75" customWidth="1"/>
    <col min="12289" max="12542" width="11.42578125" style="75"/>
    <col min="12543" max="12543" width="31.85546875" style="75" customWidth="1"/>
    <col min="12544" max="12544" width="8.140625" style="75" customWidth="1"/>
    <col min="12545" max="12798" width="11.42578125" style="75"/>
    <col min="12799" max="12799" width="31.85546875" style="75" customWidth="1"/>
    <col min="12800" max="12800" width="8.140625" style="75" customWidth="1"/>
    <col min="12801" max="13054" width="11.42578125" style="75"/>
    <col min="13055" max="13055" width="31.85546875" style="75" customWidth="1"/>
    <col min="13056" max="13056" width="8.140625" style="75" customWidth="1"/>
    <col min="13057" max="13310" width="11.42578125" style="75"/>
    <col min="13311" max="13311" width="31.85546875" style="75" customWidth="1"/>
    <col min="13312" max="13312" width="8.140625" style="75" customWidth="1"/>
    <col min="13313" max="13566" width="11.42578125" style="75"/>
    <col min="13567" max="13567" width="31.85546875" style="75" customWidth="1"/>
    <col min="13568" max="13568" width="8.140625" style="75" customWidth="1"/>
    <col min="13569" max="13822" width="11.42578125" style="75"/>
    <col min="13823" max="13823" width="31.85546875" style="75" customWidth="1"/>
    <col min="13824" max="13824" width="8.140625" style="75" customWidth="1"/>
    <col min="13825" max="14078" width="11.42578125" style="75"/>
    <col min="14079" max="14079" width="31.85546875" style="75" customWidth="1"/>
    <col min="14080" max="14080" width="8.140625" style="75" customWidth="1"/>
    <col min="14081" max="14334" width="11.42578125" style="75"/>
    <col min="14335" max="14335" width="31.85546875" style="75" customWidth="1"/>
    <col min="14336" max="14336" width="8.140625" style="75" customWidth="1"/>
    <col min="14337" max="14590" width="11.42578125" style="75"/>
    <col min="14591" max="14591" width="31.85546875" style="75" customWidth="1"/>
    <col min="14592" max="14592" width="8.140625" style="75" customWidth="1"/>
    <col min="14593" max="14846" width="11.42578125" style="75"/>
    <col min="14847" max="14847" width="31.85546875" style="75" customWidth="1"/>
    <col min="14848" max="14848" width="8.140625" style="75" customWidth="1"/>
    <col min="14849" max="15102" width="11.42578125" style="75"/>
    <col min="15103" max="15103" width="31.85546875" style="75" customWidth="1"/>
    <col min="15104" max="15104" width="8.140625" style="75" customWidth="1"/>
    <col min="15105" max="15358" width="11.42578125" style="75"/>
    <col min="15359" max="15359" width="31.85546875" style="75" customWidth="1"/>
    <col min="15360" max="15360" width="8.140625" style="75" customWidth="1"/>
    <col min="15361" max="15614" width="11.42578125" style="75"/>
    <col min="15615" max="15615" width="31.85546875" style="75" customWidth="1"/>
    <col min="15616" max="15616" width="8.140625" style="75" customWidth="1"/>
    <col min="15617" max="15870" width="11.42578125" style="75"/>
    <col min="15871" max="15871" width="31.85546875" style="75" customWidth="1"/>
    <col min="15872" max="15872" width="8.140625" style="75" customWidth="1"/>
    <col min="15873" max="16126" width="11.42578125" style="75"/>
    <col min="16127" max="16127" width="31.85546875" style="75" customWidth="1"/>
    <col min="16128" max="16128" width="8.140625" style="75" customWidth="1"/>
    <col min="16129" max="16384" width="11.42578125" style="75"/>
  </cols>
  <sheetData>
    <row r="1" spans="1:11" ht="25.5" customHeight="1">
      <c r="A1" s="175" t="s">
        <v>326</v>
      </c>
      <c r="B1" s="175"/>
      <c r="C1" s="175"/>
      <c r="D1" s="175"/>
      <c r="E1" s="175"/>
      <c r="F1" s="175"/>
      <c r="G1" s="175"/>
      <c r="H1" s="175"/>
      <c r="I1" s="175"/>
      <c r="J1" s="175"/>
      <c r="K1" s="51"/>
    </row>
    <row r="2" spans="1:11" ht="12.75" customHeight="1">
      <c r="A2" s="51" t="s">
        <v>7</v>
      </c>
      <c r="B2" s="51"/>
      <c r="C2" s="51"/>
      <c r="D2" s="51"/>
      <c r="E2" s="51"/>
    </row>
    <row r="3" spans="1:11" ht="12.75" customHeight="1">
      <c r="A3" s="206" t="s">
        <v>359</v>
      </c>
      <c r="B3" s="206"/>
      <c r="C3" s="51"/>
      <c r="D3" s="51"/>
      <c r="E3" s="51"/>
    </row>
    <row r="4" spans="1:11" ht="15.75" thickBot="1">
      <c r="A4" s="171" t="s">
        <v>317</v>
      </c>
      <c r="B4" s="171"/>
      <c r="C4" s="51"/>
      <c r="D4" s="51"/>
      <c r="E4" s="51"/>
    </row>
    <row r="5" spans="1:11" ht="15.75">
      <c r="A5" s="44"/>
      <c r="B5" s="151" t="s">
        <v>83</v>
      </c>
    </row>
    <row r="6" spans="1:11" ht="15.75">
      <c r="A6" s="48" t="s">
        <v>83</v>
      </c>
      <c r="B6" s="52">
        <v>3</v>
      </c>
    </row>
    <row r="7" spans="1:11" ht="15.75" customHeight="1">
      <c r="A7" s="48" t="s">
        <v>318</v>
      </c>
      <c r="B7" s="52">
        <v>3</v>
      </c>
    </row>
    <row r="8" spans="1:11" ht="15.75">
      <c r="A8" s="48" t="s">
        <v>280</v>
      </c>
      <c r="B8" s="52">
        <v>2</v>
      </c>
    </row>
    <row r="9" spans="1:11" ht="15" customHeight="1">
      <c r="A9" s="48" t="s">
        <v>16</v>
      </c>
      <c r="B9" s="52">
        <v>2</v>
      </c>
    </row>
    <row r="10" spans="1:11" ht="15.75" customHeight="1">
      <c r="A10" s="51" t="s">
        <v>157</v>
      </c>
      <c r="B10" s="52">
        <v>2</v>
      </c>
    </row>
    <row r="11" spans="1:11">
      <c r="A11" s="51" t="s">
        <v>11</v>
      </c>
      <c r="B11" s="52">
        <v>2</v>
      </c>
    </row>
    <row r="12" spans="1:11" ht="15.75">
      <c r="A12" s="48" t="s">
        <v>145</v>
      </c>
      <c r="B12" s="52">
        <v>1</v>
      </c>
    </row>
    <row r="13" spans="1:11" ht="15.75" customHeight="1">
      <c r="A13" s="48" t="s">
        <v>15</v>
      </c>
      <c r="B13" s="52">
        <v>1</v>
      </c>
    </row>
    <row r="14" spans="1:11" ht="15.75" customHeight="1">
      <c r="A14" s="51" t="s">
        <v>187</v>
      </c>
      <c r="B14" s="52">
        <v>1</v>
      </c>
    </row>
    <row r="15" spans="1:11">
      <c r="A15" s="51" t="s">
        <v>11</v>
      </c>
      <c r="B15" s="52">
        <v>1</v>
      </c>
    </row>
    <row r="16" spans="1:11" ht="15.75" thickBot="1">
      <c r="A16" s="51"/>
      <c r="B16" s="52"/>
    </row>
    <row r="17" spans="1:2">
      <c r="A17" s="192"/>
      <c r="B17" s="192"/>
    </row>
    <row r="18" spans="1:2">
      <c r="A18" s="51" t="s">
        <v>476</v>
      </c>
      <c r="B18" s="53"/>
    </row>
  </sheetData>
  <mergeCells count="4">
    <mergeCell ref="A17:B17"/>
    <mergeCell ref="A1:J1"/>
    <mergeCell ref="A3:B3"/>
    <mergeCell ref="A4:B4"/>
  </mergeCells>
  <phoneticPr fontId="0" type="noConversion"/>
  <pageMargins left="0.59055118110236227" right="0.59055118110236227" top="0.98425196850393704" bottom="0.78740157480314965" header="0.47244094488188981" footer="0.47244094488188981"/>
  <pageSetup paperSize="9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69">
    <tabColor theme="3"/>
  </sheetPr>
  <dimension ref="A1:I8"/>
  <sheetViews>
    <sheetView zoomScale="85" zoomScaleNormal="85" workbookViewId="0">
      <selection activeCell="S50" sqref="S50"/>
    </sheetView>
  </sheetViews>
  <sheetFormatPr baseColWidth="10" defaultRowHeight="12.75"/>
  <sheetData>
    <row r="1" spans="1:9" s="6" customFormat="1" ht="26.25">
      <c r="A1" s="210"/>
      <c r="B1" s="210"/>
      <c r="C1" s="210"/>
      <c r="D1" s="210"/>
      <c r="E1" s="210"/>
      <c r="F1" s="210"/>
      <c r="G1" s="210"/>
      <c r="H1" s="210"/>
    </row>
    <row r="2" spans="1:9" s="6" customFormat="1"/>
    <row r="3" spans="1:9" s="6" customFormat="1" ht="23.25">
      <c r="A3" s="209" t="s">
        <v>166</v>
      </c>
      <c r="B3" s="169"/>
      <c r="C3" s="169"/>
      <c r="D3" s="169"/>
      <c r="E3" s="169"/>
      <c r="F3" s="169"/>
      <c r="G3" s="169"/>
      <c r="H3" s="169"/>
    </row>
    <row r="8" spans="1:9">
      <c r="C8" s="7"/>
      <c r="I8" s="5"/>
    </row>
  </sheetData>
  <mergeCells count="2">
    <mergeCell ref="A3:H3"/>
    <mergeCell ref="A1:H1"/>
  </mergeCells>
  <phoneticPr fontId="0" type="noConversion"/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abelle28">
    <tabColor theme="3"/>
  </sheetPr>
  <dimension ref="A1:M57"/>
  <sheetViews>
    <sheetView zoomScale="85" zoomScaleNormal="85" workbookViewId="0">
      <pane ySplit="5" topLeftCell="A6" activePane="bottomLeft" state="frozen"/>
      <selection activeCell="U47" sqref="U47"/>
      <selection pane="bottomLeft" activeCell="U47" sqref="U47"/>
    </sheetView>
  </sheetViews>
  <sheetFormatPr baseColWidth="10" defaultRowHeight="12.75"/>
  <cols>
    <col min="1" max="1" width="13.85546875" style="154" customWidth="1"/>
    <col min="2" max="2" width="8.5703125" style="154" bestFit="1" customWidth="1"/>
    <col min="3" max="10" width="11.7109375" style="154" bestFit="1" customWidth="1"/>
    <col min="11" max="11" width="16.85546875" style="154" bestFit="1" customWidth="1"/>
    <col min="12" max="13" width="11.5703125" style="154" bestFit="1" customWidth="1"/>
    <col min="14" max="256" width="11.42578125" style="154"/>
    <col min="257" max="257" width="11.5703125" style="154" bestFit="1" customWidth="1"/>
    <col min="258" max="258" width="7.7109375" style="154" bestFit="1" customWidth="1"/>
    <col min="259" max="266" width="11.5703125" style="154" bestFit="1" customWidth="1"/>
    <col min="267" max="267" width="16.7109375" style="154" bestFit="1" customWidth="1"/>
    <col min="268" max="512" width="11.42578125" style="154"/>
    <col min="513" max="513" width="11.5703125" style="154" bestFit="1" customWidth="1"/>
    <col min="514" max="514" width="7.7109375" style="154" bestFit="1" customWidth="1"/>
    <col min="515" max="522" width="11.5703125" style="154" bestFit="1" customWidth="1"/>
    <col min="523" max="523" width="16.7109375" style="154" bestFit="1" customWidth="1"/>
    <col min="524" max="768" width="11.42578125" style="154"/>
    <col min="769" max="769" width="11.5703125" style="154" bestFit="1" customWidth="1"/>
    <col min="770" max="770" width="7.7109375" style="154" bestFit="1" customWidth="1"/>
    <col min="771" max="778" width="11.5703125" style="154" bestFit="1" customWidth="1"/>
    <col min="779" max="779" width="16.7109375" style="154" bestFit="1" customWidth="1"/>
    <col min="780" max="1024" width="11.42578125" style="154"/>
    <col min="1025" max="1025" width="11.5703125" style="154" bestFit="1" customWidth="1"/>
    <col min="1026" max="1026" width="7.7109375" style="154" bestFit="1" customWidth="1"/>
    <col min="1027" max="1034" width="11.5703125" style="154" bestFit="1" customWidth="1"/>
    <col min="1035" max="1035" width="16.7109375" style="154" bestFit="1" customWidth="1"/>
    <col min="1036" max="1280" width="11.42578125" style="154"/>
    <col min="1281" max="1281" width="11.5703125" style="154" bestFit="1" customWidth="1"/>
    <col min="1282" max="1282" width="7.7109375" style="154" bestFit="1" customWidth="1"/>
    <col min="1283" max="1290" width="11.5703125" style="154" bestFit="1" customWidth="1"/>
    <col min="1291" max="1291" width="16.7109375" style="154" bestFit="1" customWidth="1"/>
    <col min="1292" max="1536" width="11.42578125" style="154"/>
    <col min="1537" max="1537" width="11.5703125" style="154" bestFit="1" customWidth="1"/>
    <col min="1538" max="1538" width="7.7109375" style="154" bestFit="1" customWidth="1"/>
    <col min="1539" max="1546" width="11.5703125" style="154" bestFit="1" customWidth="1"/>
    <col min="1547" max="1547" width="16.7109375" style="154" bestFit="1" customWidth="1"/>
    <col min="1548" max="1792" width="11.42578125" style="154"/>
    <col min="1793" max="1793" width="11.5703125" style="154" bestFit="1" customWidth="1"/>
    <col min="1794" max="1794" width="7.7109375" style="154" bestFit="1" customWidth="1"/>
    <col min="1795" max="1802" width="11.5703125" style="154" bestFit="1" customWidth="1"/>
    <col min="1803" max="1803" width="16.7109375" style="154" bestFit="1" customWidth="1"/>
    <col min="1804" max="2048" width="11.42578125" style="154"/>
    <col min="2049" max="2049" width="11.5703125" style="154" bestFit="1" customWidth="1"/>
    <col min="2050" max="2050" width="7.7109375" style="154" bestFit="1" customWidth="1"/>
    <col min="2051" max="2058" width="11.5703125" style="154" bestFit="1" customWidth="1"/>
    <col min="2059" max="2059" width="16.7109375" style="154" bestFit="1" customWidth="1"/>
    <col min="2060" max="2304" width="11.42578125" style="154"/>
    <col min="2305" max="2305" width="11.5703125" style="154" bestFit="1" customWidth="1"/>
    <col min="2306" max="2306" width="7.7109375" style="154" bestFit="1" customWidth="1"/>
    <col min="2307" max="2314" width="11.5703125" style="154" bestFit="1" customWidth="1"/>
    <col min="2315" max="2315" width="16.7109375" style="154" bestFit="1" customWidth="1"/>
    <col min="2316" max="2560" width="11.42578125" style="154"/>
    <col min="2561" max="2561" width="11.5703125" style="154" bestFit="1" customWidth="1"/>
    <col min="2562" max="2562" width="7.7109375" style="154" bestFit="1" customWidth="1"/>
    <col min="2563" max="2570" width="11.5703125" style="154" bestFit="1" customWidth="1"/>
    <col min="2571" max="2571" width="16.7109375" style="154" bestFit="1" customWidth="1"/>
    <col min="2572" max="2816" width="11.42578125" style="154"/>
    <col min="2817" max="2817" width="11.5703125" style="154" bestFit="1" customWidth="1"/>
    <col min="2818" max="2818" width="7.7109375" style="154" bestFit="1" customWidth="1"/>
    <col min="2819" max="2826" width="11.5703125" style="154" bestFit="1" customWidth="1"/>
    <col min="2827" max="2827" width="16.7109375" style="154" bestFit="1" customWidth="1"/>
    <col min="2828" max="3072" width="11.42578125" style="154"/>
    <col min="3073" max="3073" width="11.5703125" style="154" bestFit="1" customWidth="1"/>
    <col min="3074" max="3074" width="7.7109375" style="154" bestFit="1" customWidth="1"/>
    <col min="3075" max="3082" width="11.5703125" style="154" bestFit="1" customWidth="1"/>
    <col min="3083" max="3083" width="16.7109375" style="154" bestFit="1" customWidth="1"/>
    <col min="3084" max="3328" width="11.42578125" style="154"/>
    <col min="3329" max="3329" width="11.5703125" style="154" bestFit="1" customWidth="1"/>
    <col min="3330" max="3330" width="7.7109375" style="154" bestFit="1" customWidth="1"/>
    <col min="3331" max="3338" width="11.5703125" style="154" bestFit="1" customWidth="1"/>
    <col min="3339" max="3339" width="16.7109375" style="154" bestFit="1" customWidth="1"/>
    <col min="3340" max="3584" width="11.42578125" style="154"/>
    <col min="3585" max="3585" width="11.5703125" style="154" bestFit="1" customWidth="1"/>
    <col min="3586" max="3586" width="7.7109375" style="154" bestFit="1" customWidth="1"/>
    <col min="3587" max="3594" width="11.5703125" style="154" bestFit="1" customWidth="1"/>
    <col min="3595" max="3595" width="16.7109375" style="154" bestFit="1" customWidth="1"/>
    <col min="3596" max="3840" width="11.42578125" style="154"/>
    <col min="3841" max="3841" width="11.5703125" style="154" bestFit="1" customWidth="1"/>
    <col min="3842" max="3842" width="7.7109375" style="154" bestFit="1" customWidth="1"/>
    <col min="3843" max="3850" width="11.5703125" style="154" bestFit="1" customWidth="1"/>
    <col min="3851" max="3851" width="16.7109375" style="154" bestFit="1" customWidth="1"/>
    <col min="3852" max="4096" width="11.42578125" style="154"/>
    <col min="4097" max="4097" width="11.5703125" style="154" bestFit="1" customWidth="1"/>
    <col min="4098" max="4098" width="7.7109375" style="154" bestFit="1" customWidth="1"/>
    <col min="4099" max="4106" width="11.5703125" style="154" bestFit="1" customWidth="1"/>
    <col min="4107" max="4107" width="16.7109375" style="154" bestFit="1" customWidth="1"/>
    <col min="4108" max="4352" width="11.42578125" style="154"/>
    <col min="4353" max="4353" width="11.5703125" style="154" bestFit="1" customWidth="1"/>
    <col min="4354" max="4354" width="7.7109375" style="154" bestFit="1" customWidth="1"/>
    <col min="4355" max="4362" width="11.5703125" style="154" bestFit="1" customWidth="1"/>
    <col min="4363" max="4363" width="16.7109375" style="154" bestFit="1" customWidth="1"/>
    <col min="4364" max="4608" width="11.42578125" style="154"/>
    <col min="4609" max="4609" width="11.5703125" style="154" bestFit="1" customWidth="1"/>
    <col min="4610" max="4610" width="7.7109375" style="154" bestFit="1" customWidth="1"/>
    <col min="4611" max="4618" width="11.5703125" style="154" bestFit="1" customWidth="1"/>
    <col min="4619" max="4619" width="16.7109375" style="154" bestFit="1" customWidth="1"/>
    <col min="4620" max="4864" width="11.42578125" style="154"/>
    <col min="4865" max="4865" width="11.5703125" style="154" bestFit="1" customWidth="1"/>
    <col min="4866" max="4866" width="7.7109375" style="154" bestFit="1" customWidth="1"/>
    <col min="4867" max="4874" width="11.5703125" style="154" bestFit="1" customWidth="1"/>
    <col min="4875" max="4875" width="16.7109375" style="154" bestFit="1" customWidth="1"/>
    <col min="4876" max="5120" width="11.42578125" style="154"/>
    <col min="5121" max="5121" width="11.5703125" style="154" bestFit="1" customWidth="1"/>
    <col min="5122" max="5122" width="7.7109375" style="154" bestFit="1" customWidth="1"/>
    <col min="5123" max="5130" width="11.5703125" style="154" bestFit="1" customWidth="1"/>
    <col min="5131" max="5131" width="16.7109375" style="154" bestFit="1" customWidth="1"/>
    <col min="5132" max="5376" width="11.42578125" style="154"/>
    <col min="5377" max="5377" width="11.5703125" style="154" bestFit="1" customWidth="1"/>
    <col min="5378" max="5378" width="7.7109375" style="154" bestFit="1" customWidth="1"/>
    <col min="5379" max="5386" width="11.5703125" style="154" bestFit="1" customWidth="1"/>
    <col min="5387" max="5387" width="16.7109375" style="154" bestFit="1" customWidth="1"/>
    <col min="5388" max="5632" width="11.42578125" style="154"/>
    <col min="5633" max="5633" width="11.5703125" style="154" bestFit="1" customWidth="1"/>
    <col min="5634" max="5634" width="7.7109375" style="154" bestFit="1" customWidth="1"/>
    <col min="5635" max="5642" width="11.5703125" style="154" bestFit="1" customWidth="1"/>
    <col min="5643" max="5643" width="16.7109375" style="154" bestFit="1" customWidth="1"/>
    <col min="5644" max="5888" width="11.42578125" style="154"/>
    <col min="5889" max="5889" width="11.5703125" style="154" bestFit="1" customWidth="1"/>
    <col min="5890" max="5890" width="7.7109375" style="154" bestFit="1" customWidth="1"/>
    <col min="5891" max="5898" width="11.5703125" style="154" bestFit="1" customWidth="1"/>
    <col min="5899" max="5899" width="16.7109375" style="154" bestFit="1" customWidth="1"/>
    <col min="5900" max="6144" width="11.42578125" style="154"/>
    <col min="6145" max="6145" width="11.5703125" style="154" bestFit="1" customWidth="1"/>
    <col min="6146" max="6146" width="7.7109375" style="154" bestFit="1" customWidth="1"/>
    <col min="6147" max="6154" width="11.5703125" style="154" bestFit="1" customWidth="1"/>
    <col min="6155" max="6155" width="16.7109375" style="154" bestFit="1" customWidth="1"/>
    <col min="6156" max="6400" width="11.42578125" style="154"/>
    <col min="6401" max="6401" width="11.5703125" style="154" bestFit="1" customWidth="1"/>
    <col min="6402" max="6402" width="7.7109375" style="154" bestFit="1" customWidth="1"/>
    <col min="6403" max="6410" width="11.5703125" style="154" bestFit="1" customWidth="1"/>
    <col min="6411" max="6411" width="16.7109375" style="154" bestFit="1" customWidth="1"/>
    <col min="6412" max="6656" width="11.42578125" style="154"/>
    <col min="6657" max="6657" width="11.5703125" style="154" bestFit="1" customWidth="1"/>
    <col min="6658" max="6658" width="7.7109375" style="154" bestFit="1" customWidth="1"/>
    <col min="6659" max="6666" width="11.5703125" style="154" bestFit="1" customWidth="1"/>
    <col min="6667" max="6667" width="16.7109375" style="154" bestFit="1" customWidth="1"/>
    <col min="6668" max="6912" width="11.42578125" style="154"/>
    <col min="6913" max="6913" width="11.5703125" style="154" bestFit="1" customWidth="1"/>
    <col min="6914" max="6914" width="7.7109375" style="154" bestFit="1" customWidth="1"/>
    <col min="6915" max="6922" width="11.5703125" style="154" bestFit="1" customWidth="1"/>
    <col min="6923" max="6923" width="16.7109375" style="154" bestFit="1" customWidth="1"/>
    <col min="6924" max="7168" width="11.42578125" style="154"/>
    <col min="7169" max="7169" width="11.5703125" style="154" bestFit="1" customWidth="1"/>
    <col min="7170" max="7170" width="7.7109375" style="154" bestFit="1" customWidth="1"/>
    <col min="7171" max="7178" width="11.5703125" style="154" bestFit="1" customWidth="1"/>
    <col min="7179" max="7179" width="16.7109375" style="154" bestFit="1" customWidth="1"/>
    <col min="7180" max="7424" width="11.42578125" style="154"/>
    <col min="7425" max="7425" width="11.5703125" style="154" bestFit="1" customWidth="1"/>
    <col min="7426" max="7426" width="7.7109375" style="154" bestFit="1" customWidth="1"/>
    <col min="7427" max="7434" width="11.5703125" style="154" bestFit="1" customWidth="1"/>
    <col min="7435" max="7435" width="16.7109375" style="154" bestFit="1" customWidth="1"/>
    <col min="7436" max="7680" width="11.42578125" style="154"/>
    <col min="7681" max="7681" width="11.5703125" style="154" bestFit="1" customWidth="1"/>
    <col min="7682" max="7682" width="7.7109375" style="154" bestFit="1" customWidth="1"/>
    <col min="7683" max="7690" width="11.5703125" style="154" bestFit="1" customWidth="1"/>
    <col min="7691" max="7691" width="16.7109375" style="154" bestFit="1" customWidth="1"/>
    <col min="7692" max="7936" width="11.42578125" style="154"/>
    <col min="7937" max="7937" width="11.5703125" style="154" bestFit="1" customWidth="1"/>
    <col min="7938" max="7938" width="7.7109375" style="154" bestFit="1" customWidth="1"/>
    <col min="7939" max="7946" width="11.5703125" style="154" bestFit="1" customWidth="1"/>
    <col min="7947" max="7947" width="16.7109375" style="154" bestFit="1" customWidth="1"/>
    <col min="7948" max="8192" width="11.42578125" style="154"/>
    <col min="8193" max="8193" width="11.5703125" style="154" bestFit="1" customWidth="1"/>
    <col min="8194" max="8194" width="7.7109375" style="154" bestFit="1" customWidth="1"/>
    <col min="8195" max="8202" width="11.5703125" style="154" bestFit="1" customWidth="1"/>
    <col min="8203" max="8203" width="16.7109375" style="154" bestFit="1" customWidth="1"/>
    <col min="8204" max="8448" width="11.42578125" style="154"/>
    <col min="8449" max="8449" width="11.5703125" style="154" bestFit="1" customWidth="1"/>
    <col min="8450" max="8450" width="7.7109375" style="154" bestFit="1" customWidth="1"/>
    <col min="8451" max="8458" width="11.5703125" style="154" bestFit="1" customWidth="1"/>
    <col min="8459" max="8459" width="16.7109375" style="154" bestFit="1" customWidth="1"/>
    <col min="8460" max="8704" width="11.42578125" style="154"/>
    <col min="8705" max="8705" width="11.5703125" style="154" bestFit="1" customWidth="1"/>
    <col min="8706" max="8706" width="7.7109375" style="154" bestFit="1" customWidth="1"/>
    <col min="8707" max="8714" width="11.5703125" style="154" bestFit="1" customWidth="1"/>
    <col min="8715" max="8715" width="16.7109375" style="154" bestFit="1" customWidth="1"/>
    <col min="8716" max="8960" width="11.42578125" style="154"/>
    <col min="8961" max="8961" width="11.5703125" style="154" bestFit="1" customWidth="1"/>
    <col min="8962" max="8962" width="7.7109375" style="154" bestFit="1" customWidth="1"/>
    <col min="8963" max="8970" width="11.5703125" style="154" bestFit="1" customWidth="1"/>
    <col min="8971" max="8971" width="16.7109375" style="154" bestFit="1" customWidth="1"/>
    <col min="8972" max="9216" width="11.42578125" style="154"/>
    <col min="9217" max="9217" width="11.5703125" style="154" bestFit="1" customWidth="1"/>
    <col min="9218" max="9218" width="7.7109375" style="154" bestFit="1" customWidth="1"/>
    <col min="9219" max="9226" width="11.5703125" style="154" bestFit="1" customWidth="1"/>
    <col min="9227" max="9227" width="16.7109375" style="154" bestFit="1" customWidth="1"/>
    <col min="9228" max="9472" width="11.42578125" style="154"/>
    <col min="9473" max="9473" width="11.5703125" style="154" bestFit="1" customWidth="1"/>
    <col min="9474" max="9474" width="7.7109375" style="154" bestFit="1" customWidth="1"/>
    <col min="9475" max="9482" width="11.5703125" style="154" bestFit="1" customWidth="1"/>
    <col min="9483" max="9483" width="16.7109375" style="154" bestFit="1" customWidth="1"/>
    <col min="9484" max="9728" width="11.42578125" style="154"/>
    <col min="9729" max="9729" width="11.5703125" style="154" bestFit="1" customWidth="1"/>
    <col min="9730" max="9730" width="7.7109375" style="154" bestFit="1" customWidth="1"/>
    <col min="9731" max="9738" width="11.5703125" style="154" bestFit="1" customWidth="1"/>
    <col min="9739" max="9739" width="16.7109375" style="154" bestFit="1" customWidth="1"/>
    <col min="9740" max="9984" width="11.42578125" style="154"/>
    <col min="9985" max="9985" width="11.5703125" style="154" bestFit="1" customWidth="1"/>
    <col min="9986" max="9986" width="7.7109375" style="154" bestFit="1" customWidth="1"/>
    <col min="9987" max="9994" width="11.5703125" style="154" bestFit="1" customWidth="1"/>
    <col min="9995" max="9995" width="16.7109375" style="154" bestFit="1" customWidth="1"/>
    <col min="9996" max="10240" width="11.42578125" style="154"/>
    <col min="10241" max="10241" width="11.5703125" style="154" bestFit="1" customWidth="1"/>
    <col min="10242" max="10242" width="7.7109375" style="154" bestFit="1" customWidth="1"/>
    <col min="10243" max="10250" width="11.5703125" style="154" bestFit="1" customWidth="1"/>
    <col min="10251" max="10251" width="16.7109375" style="154" bestFit="1" customWidth="1"/>
    <col min="10252" max="10496" width="11.42578125" style="154"/>
    <col min="10497" max="10497" width="11.5703125" style="154" bestFit="1" customWidth="1"/>
    <col min="10498" max="10498" width="7.7109375" style="154" bestFit="1" customWidth="1"/>
    <col min="10499" max="10506" width="11.5703125" style="154" bestFit="1" customWidth="1"/>
    <col min="10507" max="10507" width="16.7109375" style="154" bestFit="1" customWidth="1"/>
    <col min="10508" max="10752" width="11.42578125" style="154"/>
    <col min="10753" max="10753" width="11.5703125" style="154" bestFit="1" customWidth="1"/>
    <col min="10754" max="10754" width="7.7109375" style="154" bestFit="1" customWidth="1"/>
    <col min="10755" max="10762" width="11.5703125" style="154" bestFit="1" customWidth="1"/>
    <col min="10763" max="10763" width="16.7109375" style="154" bestFit="1" customWidth="1"/>
    <col min="10764" max="11008" width="11.42578125" style="154"/>
    <col min="11009" max="11009" width="11.5703125" style="154" bestFit="1" customWidth="1"/>
    <col min="11010" max="11010" width="7.7109375" style="154" bestFit="1" customWidth="1"/>
    <col min="11011" max="11018" width="11.5703125" style="154" bestFit="1" customWidth="1"/>
    <col min="11019" max="11019" width="16.7109375" style="154" bestFit="1" customWidth="1"/>
    <col min="11020" max="11264" width="11.42578125" style="154"/>
    <col min="11265" max="11265" width="11.5703125" style="154" bestFit="1" customWidth="1"/>
    <col min="11266" max="11266" width="7.7109375" style="154" bestFit="1" customWidth="1"/>
    <col min="11267" max="11274" width="11.5703125" style="154" bestFit="1" customWidth="1"/>
    <col min="11275" max="11275" width="16.7109375" style="154" bestFit="1" customWidth="1"/>
    <col min="11276" max="11520" width="11.42578125" style="154"/>
    <col min="11521" max="11521" width="11.5703125" style="154" bestFit="1" customWidth="1"/>
    <col min="11522" max="11522" width="7.7109375" style="154" bestFit="1" customWidth="1"/>
    <col min="11523" max="11530" width="11.5703125" style="154" bestFit="1" customWidth="1"/>
    <col min="11531" max="11531" width="16.7109375" style="154" bestFit="1" customWidth="1"/>
    <col min="11532" max="11776" width="11.42578125" style="154"/>
    <col min="11777" max="11777" width="11.5703125" style="154" bestFit="1" customWidth="1"/>
    <col min="11778" max="11778" width="7.7109375" style="154" bestFit="1" customWidth="1"/>
    <col min="11779" max="11786" width="11.5703125" style="154" bestFit="1" customWidth="1"/>
    <col min="11787" max="11787" width="16.7109375" style="154" bestFit="1" customWidth="1"/>
    <col min="11788" max="12032" width="11.42578125" style="154"/>
    <col min="12033" max="12033" width="11.5703125" style="154" bestFit="1" customWidth="1"/>
    <col min="12034" max="12034" width="7.7109375" style="154" bestFit="1" customWidth="1"/>
    <col min="12035" max="12042" width="11.5703125" style="154" bestFit="1" customWidth="1"/>
    <col min="12043" max="12043" width="16.7109375" style="154" bestFit="1" customWidth="1"/>
    <col min="12044" max="12288" width="11.42578125" style="154"/>
    <col min="12289" max="12289" width="11.5703125" style="154" bestFit="1" customWidth="1"/>
    <col min="12290" max="12290" width="7.7109375" style="154" bestFit="1" customWidth="1"/>
    <col min="12291" max="12298" width="11.5703125" style="154" bestFit="1" customWidth="1"/>
    <col min="12299" max="12299" width="16.7109375" style="154" bestFit="1" customWidth="1"/>
    <col min="12300" max="12544" width="11.42578125" style="154"/>
    <col min="12545" max="12545" width="11.5703125" style="154" bestFit="1" customWidth="1"/>
    <col min="12546" max="12546" width="7.7109375" style="154" bestFit="1" customWidth="1"/>
    <col min="12547" max="12554" width="11.5703125" style="154" bestFit="1" customWidth="1"/>
    <col min="12555" max="12555" width="16.7109375" style="154" bestFit="1" customWidth="1"/>
    <col min="12556" max="12800" width="11.42578125" style="154"/>
    <col min="12801" max="12801" width="11.5703125" style="154" bestFit="1" customWidth="1"/>
    <col min="12802" max="12802" width="7.7109375" style="154" bestFit="1" customWidth="1"/>
    <col min="12803" max="12810" width="11.5703125" style="154" bestFit="1" customWidth="1"/>
    <col min="12811" max="12811" width="16.7109375" style="154" bestFit="1" customWidth="1"/>
    <col min="12812" max="13056" width="11.42578125" style="154"/>
    <col min="13057" max="13057" width="11.5703125" style="154" bestFit="1" customWidth="1"/>
    <col min="13058" max="13058" width="7.7109375" style="154" bestFit="1" customWidth="1"/>
    <col min="13059" max="13066" width="11.5703125" style="154" bestFit="1" customWidth="1"/>
    <col min="13067" max="13067" width="16.7109375" style="154" bestFit="1" customWidth="1"/>
    <col min="13068" max="13312" width="11.42578125" style="154"/>
    <col min="13313" max="13313" width="11.5703125" style="154" bestFit="1" customWidth="1"/>
    <col min="13314" max="13314" width="7.7109375" style="154" bestFit="1" customWidth="1"/>
    <col min="13315" max="13322" width="11.5703125" style="154" bestFit="1" customWidth="1"/>
    <col min="13323" max="13323" width="16.7109375" style="154" bestFit="1" customWidth="1"/>
    <col min="13324" max="13568" width="11.42578125" style="154"/>
    <col min="13569" max="13569" width="11.5703125" style="154" bestFit="1" customWidth="1"/>
    <col min="13570" max="13570" width="7.7109375" style="154" bestFit="1" customWidth="1"/>
    <col min="13571" max="13578" width="11.5703125" style="154" bestFit="1" customWidth="1"/>
    <col min="13579" max="13579" width="16.7109375" style="154" bestFit="1" customWidth="1"/>
    <col min="13580" max="13824" width="11.42578125" style="154"/>
    <col min="13825" max="13825" width="11.5703125" style="154" bestFit="1" customWidth="1"/>
    <col min="13826" max="13826" width="7.7109375" style="154" bestFit="1" customWidth="1"/>
    <col min="13827" max="13834" width="11.5703125" style="154" bestFit="1" customWidth="1"/>
    <col min="13835" max="13835" width="16.7109375" style="154" bestFit="1" customWidth="1"/>
    <col min="13836" max="14080" width="11.42578125" style="154"/>
    <col min="14081" max="14081" width="11.5703125" style="154" bestFit="1" customWidth="1"/>
    <col min="14082" max="14082" width="7.7109375" style="154" bestFit="1" customWidth="1"/>
    <col min="14083" max="14090" width="11.5703125" style="154" bestFit="1" customWidth="1"/>
    <col min="14091" max="14091" width="16.7109375" style="154" bestFit="1" customWidth="1"/>
    <col min="14092" max="14336" width="11.42578125" style="154"/>
    <col min="14337" max="14337" width="11.5703125" style="154" bestFit="1" customWidth="1"/>
    <col min="14338" max="14338" width="7.7109375" style="154" bestFit="1" customWidth="1"/>
    <col min="14339" max="14346" width="11.5703125" style="154" bestFit="1" customWidth="1"/>
    <col min="14347" max="14347" width="16.7109375" style="154" bestFit="1" customWidth="1"/>
    <col min="14348" max="14592" width="11.42578125" style="154"/>
    <col min="14593" max="14593" width="11.5703125" style="154" bestFit="1" customWidth="1"/>
    <col min="14594" max="14594" width="7.7109375" style="154" bestFit="1" customWidth="1"/>
    <col min="14595" max="14602" width="11.5703125" style="154" bestFit="1" customWidth="1"/>
    <col min="14603" max="14603" width="16.7109375" style="154" bestFit="1" customWidth="1"/>
    <col min="14604" max="14848" width="11.42578125" style="154"/>
    <col min="14849" max="14849" width="11.5703125" style="154" bestFit="1" customWidth="1"/>
    <col min="14850" max="14850" width="7.7109375" style="154" bestFit="1" customWidth="1"/>
    <col min="14851" max="14858" width="11.5703125" style="154" bestFit="1" customWidth="1"/>
    <col min="14859" max="14859" width="16.7109375" style="154" bestFit="1" customWidth="1"/>
    <col min="14860" max="15104" width="11.42578125" style="154"/>
    <col min="15105" max="15105" width="11.5703125" style="154" bestFit="1" customWidth="1"/>
    <col min="15106" max="15106" width="7.7109375" style="154" bestFit="1" customWidth="1"/>
    <col min="15107" max="15114" width="11.5703125" style="154" bestFit="1" customWidth="1"/>
    <col min="15115" max="15115" width="16.7109375" style="154" bestFit="1" customWidth="1"/>
    <col min="15116" max="15360" width="11.42578125" style="154"/>
    <col min="15361" max="15361" width="11.5703125" style="154" bestFit="1" customWidth="1"/>
    <col min="15362" max="15362" width="7.7109375" style="154" bestFit="1" customWidth="1"/>
    <col min="15363" max="15370" width="11.5703125" style="154" bestFit="1" customWidth="1"/>
    <col min="15371" max="15371" width="16.7109375" style="154" bestFit="1" customWidth="1"/>
    <col min="15372" max="15616" width="11.42578125" style="154"/>
    <col min="15617" max="15617" width="11.5703125" style="154" bestFit="1" customWidth="1"/>
    <col min="15618" max="15618" width="7.7109375" style="154" bestFit="1" customWidth="1"/>
    <col min="15619" max="15626" width="11.5703125" style="154" bestFit="1" customWidth="1"/>
    <col min="15627" max="15627" width="16.7109375" style="154" bestFit="1" customWidth="1"/>
    <col min="15628" max="15872" width="11.42578125" style="154"/>
    <col min="15873" max="15873" width="11.5703125" style="154" bestFit="1" customWidth="1"/>
    <col min="15874" max="15874" width="7.7109375" style="154" bestFit="1" customWidth="1"/>
    <col min="15875" max="15882" width="11.5703125" style="154" bestFit="1" customWidth="1"/>
    <col min="15883" max="15883" width="16.7109375" style="154" bestFit="1" customWidth="1"/>
    <col min="15884" max="16128" width="11.42578125" style="154"/>
    <col min="16129" max="16129" width="11.5703125" style="154" bestFit="1" customWidth="1"/>
    <col min="16130" max="16130" width="7.7109375" style="154" bestFit="1" customWidth="1"/>
    <col min="16131" max="16138" width="11.5703125" style="154" bestFit="1" customWidth="1"/>
    <col min="16139" max="16139" width="16.7109375" style="154" bestFit="1" customWidth="1"/>
    <col min="16140" max="16384" width="11.42578125" style="154"/>
  </cols>
  <sheetData>
    <row r="1" spans="1:13" ht="18">
      <c r="A1" s="213" t="s">
        <v>218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</row>
    <row r="2" spans="1:13" ht="15">
      <c r="A2" s="215"/>
      <c r="B2" s="216"/>
      <c r="C2" s="216"/>
      <c r="D2" s="216"/>
      <c r="E2" s="216"/>
      <c r="F2" s="216"/>
      <c r="G2" s="216"/>
      <c r="H2" s="216"/>
      <c r="I2" s="216"/>
      <c r="J2" s="216"/>
      <c r="K2" s="216"/>
    </row>
    <row r="3" spans="1:13" ht="15">
      <c r="A3" s="92"/>
      <c r="B3" s="217"/>
      <c r="C3" s="218"/>
      <c r="D3" s="218"/>
      <c r="E3" s="219"/>
      <c r="F3" s="219"/>
      <c r="G3" s="219"/>
      <c r="H3" s="219"/>
      <c r="I3" s="219"/>
      <c r="J3" s="219"/>
      <c r="K3" s="92"/>
      <c r="M3" s="154" t="s">
        <v>305</v>
      </c>
    </row>
    <row r="4" spans="1:13" ht="15">
      <c r="A4" s="155"/>
      <c r="B4" s="156" t="s">
        <v>83</v>
      </c>
      <c r="C4" s="212" t="s">
        <v>71</v>
      </c>
      <c r="D4" s="212"/>
      <c r="E4" s="212"/>
      <c r="F4" s="212"/>
      <c r="G4" s="212"/>
      <c r="H4" s="212"/>
      <c r="I4" s="212"/>
      <c r="J4" s="212"/>
      <c r="K4" s="212"/>
      <c r="L4" s="212"/>
      <c r="M4" s="212"/>
    </row>
    <row r="5" spans="1:13" ht="15">
      <c r="A5" s="157" t="s">
        <v>9</v>
      </c>
      <c r="B5" s="158"/>
      <c r="C5" s="159" t="s">
        <v>72</v>
      </c>
      <c r="D5" s="159" t="s">
        <v>73</v>
      </c>
      <c r="E5" s="159" t="s">
        <v>74</v>
      </c>
      <c r="F5" s="92" t="s">
        <v>230</v>
      </c>
      <c r="G5" s="92" t="s">
        <v>76</v>
      </c>
      <c r="H5" s="159" t="s">
        <v>77</v>
      </c>
      <c r="I5" s="92" t="s">
        <v>78</v>
      </c>
      <c r="J5" s="92" t="s">
        <v>79</v>
      </c>
      <c r="K5" s="160" t="s">
        <v>80</v>
      </c>
      <c r="L5" s="154" t="s">
        <v>81</v>
      </c>
      <c r="M5" s="154" t="s">
        <v>229</v>
      </c>
    </row>
    <row r="6" spans="1:13" ht="15">
      <c r="A6" s="157" t="s">
        <v>83</v>
      </c>
      <c r="B6" s="158"/>
      <c r="C6" s="159"/>
      <c r="D6" s="159"/>
      <c r="E6" s="159"/>
      <c r="F6" s="92"/>
      <c r="G6" s="92"/>
      <c r="H6" s="159"/>
      <c r="I6" s="92"/>
      <c r="J6" s="92"/>
      <c r="K6" s="160"/>
    </row>
    <row r="7" spans="1:13" s="92" customFormat="1" ht="15">
      <c r="A7" s="157" t="s">
        <v>240</v>
      </c>
      <c r="B7" s="158">
        <f t="shared" ref="B7:B26" si="0">SUM(C7:M7)</f>
        <v>32673</v>
      </c>
      <c r="C7" s="159">
        <v>4974</v>
      </c>
      <c r="D7" s="159">
        <v>4349</v>
      </c>
      <c r="E7" s="159">
        <v>4230</v>
      </c>
      <c r="F7" s="92">
        <v>2531</v>
      </c>
      <c r="G7" s="92">
        <v>5365</v>
      </c>
      <c r="H7" s="159">
        <v>367</v>
      </c>
      <c r="I7" s="92">
        <v>3718</v>
      </c>
      <c r="J7" s="92">
        <v>3264</v>
      </c>
      <c r="K7" s="159">
        <v>1176</v>
      </c>
      <c r="L7" s="92">
        <v>1707</v>
      </c>
      <c r="M7" s="92">
        <v>992</v>
      </c>
    </row>
    <row r="8" spans="1:13" s="92" customFormat="1" ht="15">
      <c r="A8" s="157" t="s">
        <v>241</v>
      </c>
      <c r="B8" s="158">
        <f t="shared" si="0"/>
        <v>33104</v>
      </c>
      <c r="C8" s="159">
        <v>4911</v>
      </c>
      <c r="D8" s="159">
        <v>4447</v>
      </c>
      <c r="E8" s="159">
        <v>4263</v>
      </c>
      <c r="F8" s="92">
        <v>2547</v>
      </c>
      <c r="G8" s="92">
        <v>5496</v>
      </c>
      <c r="H8" s="159">
        <v>364</v>
      </c>
      <c r="I8" s="92">
        <v>3822</v>
      </c>
      <c r="J8" s="92">
        <v>3359</v>
      </c>
      <c r="K8" s="159">
        <v>1175</v>
      </c>
      <c r="L8" s="92">
        <v>1735</v>
      </c>
      <c r="M8" s="92">
        <v>985</v>
      </c>
    </row>
    <row r="9" spans="1:13" s="92" customFormat="1" ht="15">
      <c r="A9" s="157" t="s">
        <v>242</v>
      </c>
      <c r="B9" s="158">
        <f t="shared" si="0"/>
        <v>33678</v>
      </c>
      <c r="C9" s="159">
        <v>4962</v>
      </c>
      <c r="D9" s="159">
        <v>4550</v>
      </c>
      <c r="E9" s="159">
        <v>4302</v>
      </c>
      <c r="F9" s="159">
        <v>2615</v>
      </c>
      <c r="G9" s="159">
        <v>5562</v>
      </c>
      <c r="H9" s="159">
        <v>362</v>
      </c>
      <c r="I9" s="159">
        <v>3883</v>
      </c>
      <c r="J9" s="159">
        <v>3461</v>
      </c>
      <c r="K9" s="159">
        <v>1211</v>
      </c>
      <c r="L9" s="92">
        <v>1781</v>
      </c>
      <c r="M9" s="92">
        <v>989</v>
      </c>
    </row>
    <row r="10" spans="1:13" s="92" customFormat="1" ht="15">
      <c r="A10" s="157" t="s">
        <v>243</v>
      </c>
      <c r="B10" s="158">
        <f t="shared" si="0"/>
        <v>34022</v>
      </c>
      <c r="C10" s="159">
        <v>5000</v>
      </c>
      <c r="D10" s="159">
        <v>4587</v>
      </c>
      <c r="E10" s="159">
        <v>4337</v>
      </c>
      <c r="F10" s="159">
        <v>2615</v>
      </c>
      <c r="G10" s="159">
        <v>5581</v>
      </c>
      <c r="H10" s="159">
        <v>371</v>
      </c>
      <c r="I10" s="159">
        <v>3924</v>
      </c>
      <c r="J10" s="159">
        <v>3580</v>
      </c>
      <c r="K10" s="159">
        <v>1260</v>
      </c>
      <c r="L10" s="92">
        <v>1813</v>
      </c>
      <c r="M10" s="92">
        <v>954</v>
      </c>
    </row>
    <row r="11" spans="1:13" s="92" customFormat="1" ht="15">
      <c r="A11" s="157" t="s">
        <v>244</v>
      </c>
      <c r="B11" s="158">
        <f t="shared" si="0"/>
        <v>34477</v>
      </c>
      <c r="C11" s="159">
        <v>5014</v>
      </c>
      <c r="D11" s="159">
        <v>4634</v>
      </c>
      <c r="E11" s="159">
        <v>4402</v>
      </c>
      <c r="F11" s="159">
        <v>2580</v>
      </c>
      <c r="G11" s="159">
        <v>5696</v>
      </c>
      <c r="H11" s="159">
        <v>364</v>
      </c>
      <c r="I11" s="159">
        <v>4019</v>
      </c>
      <c r="J11" s="159">
        <v>3614</v>
      </c>
      <c r="K11" s="159">
        <v>1359</v>
      </c>
      <c r="L11" s="92">
        <v>1839</v>
      </c>
      <c r="M11" s="92">
        <v>956</v>
      </c>
    </row>
    <row r="12" spans="1:13" s="92" customFormat="1" ht="15">
      <c r="A12" s="157" t="s">
        <v>245</v>
      </c>
      <c r="B12" s="158">
        <f t="shared" si="0"/>
        <v>34734</v>
      </c>
      <c r="C12" s="159">
        <v>5019</v>
      </c>
      <c r="D12" s="159">
        <v>4598</v>
      </c>
      <c r="E12" s="159">
        <v>4420</v>
      </c>
      <c r="F12" s="159">
        <v>2564</v>
      </c>
      <c r="G12" s="159">
        <v>5775</v>
      </c>
      <c r="H12" s="159">
        <v>374</v>
      </c>
      <c r="I12" s="159">
        <v>4012</v>
      </c>
      <c r="J12" s="159">
        <v>3697</v>
      </c>
      <c r="K12" s="159">
        <v>1414</v>
      </c>
      <c r="L12" s="92">
        <v>1909</v>
      </c>
      <c r="M12" s="92">
        <v>952</v>
      </c>
    </row>
    <row r="13" spans="1:13" s="92" customFormat="1" ht="15">
      <c r="A13" s="157" t="s">
        <v>246</v>
      </c>
      <c r="B13" s="158">
        <f t="shared" si="0"/>
        <v>35010</v>
      </c>
      <c r="C13" s="159">
        <v>5050</v>
      </c>
      <c r="D13" s="159">
        <v>4652</v>
      </c>
      <c r="E13" s="159">
        <v>4437</v>
      </c>
      <c r="F13" s="159">
        <v>2554</v>
      </c>
      <c r="G13" s="159">
        <v>5771</v>
      </c>
      <c r="H13" s="159">
        <v>375</v>
      </c>
      <c r="I13" s="159">
        <v>4118</v>
      </c>
      <c r="J13" s="159">
        <v>3678</v>
      </c>
      <c r="K13" s="159">
        <v>1462</v>
      </c>
      <c r="L13" s="92">
        <v>1913</v>
      </c>
      <c r="M13" s="92">
        <v>1000</v>
      </c>
    </row>
    <row r="14" spans="1:13" s="92" customFormat="1" ht="15">
      <c r="A14" s="157" t="s">
        <v>247</v>
      </c>
      <c r="B14" s="158">
        <f t="shared" si="0"/>
        <v>35322</v>
      </c>
      <c r="C14" s="159">
        <v>5091</v>
      </c>
      <c r="D14" s="159">
        <v>4701</v>
      </c>
      <c r="E14" s="159">
        <v>4475</v>
      </c>
      <c r="F14" s="159">
        <v>2550</v>
      </c>
      <c r="G14" s="159">
        <v>5764</v>
      </c>
      <c r="H14" s="159">
        <v>399</v>
      </c>
      <c r="I14" s="159">
        <v>4112</v>
      </c>
      <c r="J14" s="159">
        <v>3794</v>
      </c>
      <c r="K14" s="159">
        <v>1491</v>
      </c>
      <c r="L14" s="92">
        <v>1917</v>
      </c>
      <c r="M14" s="92">
        <v>1028</v>
      </c>
    </row>
    <row r="15" spans="1:13" s="92" customFormat="1" ht="15">
      <c r="A15" s="157" t="s">
        <v>248</v>
      </c>
      <c r="B15" s="158">
        <f t="shared" si="0"/>
        <v>35446</v>
      </c>
      <c r="C15" s="159">
        <v>5091</v>
      </c>
      <c r="D15" s="159">
        <v>4739</v>
      </c>
      <c r="E15" s="159">
        <v>4512</v>
      </c>
      <c r="F15" s="159">
        <v>2557</v>
      </c>
      <c r="G15" s="159">
        <v>5718</v>
      </c>
      <c r="H15" s="159">
        <v>413</v>
      </c>
      <c r="I15" s="159">
        <v>4093</v>
      </c>
      <c r="J15" s="159">
        <v>3815</v>
      </c>
      <c r="K15" s="159">
        <v>1531</v>
      </c>
      <c r="L15" s="92">
        <v>1928</v>
      </c>
      <c r="M15" s="92">
        <v>1049</v>
      </c>
    </row>
    <row r="16" spans="1:13" s="92" customFormat="1" ht="15">
      <c r="A16" s="157" t="s">
        <v>249</v>
      </c>
      <c r="B16" s="158">
        <f t="shared" si="0"/>
        <v>35789</v>
      </c>
      <c r="C16" s="159">
        <v>5172</v>
      </c>
      <c r="D16" s="159">
        <v>4766</v>
      </c>
      <c r="E16" s="159">
        <v>4534</v>
      </c>
      <c r="F16" s="159">
        <v>2542</v>
      </c>
      <c r="G16" s="159">
        <v>5786</v>
      </c>
      <c r="H16" s="159">
        <v>419</v>
      </c>
      <c r="I16" s="159">
        <v>4175</v>
      </c>
      <c r="J16" s="159">
        <v>3863</v>
      </c>
      <c r="K16" s="159">
        <v>1558</v>
      </c>
      <c r="L16" s="92">
        <v>1951</v>
      </c>
      <c r="M16" s="92">
        <v>1023</v>
      </c>
    </row>
    <row r="17" spans="1:13" s="92" customFormat="1" ht="15">
      <c r="A17" s="157" t="s">
        <v>250</v>
      </c>
      <c r="B17" s="158">
        <f t="shared" si="0"/>
        <v>36010</v>
      </c>
      <c r="C17" s="159">
        <v>5195</v>
      </c>
      <c r="D17" s="159">
        <v>4806</v>
      </c>
      <c r="E17" s="159">
        <v>4550</v>
      </c>
      <c r="F17" s="159">
        <v>2499</v>
      </c>
      <c r="G17" s="159">
        <v>5799</v>
      </c>
      <c r="H17" s="159">
        <v>421</v>
      </c>
      <c r="I17" s="159">
        <v>4204</v>
      </c>
      <c r="J17" s="159">
        <v>3959</v>
      </c>
      <c r="K17" s="159">
        <v>1577</v>
      </c>
      <c r="L17" s="92">
        <v>1976</v>
      </c>
      <c r="M17" s="92">
        <v>1024</v>
      </c>
    </row>
    <row r="18" spans="1:13" s="92" customFormat="1" ht="15">
      <c r="A18" s="157" t="s">
        <v>239</v>
      </c>
      <c r="B18" s="158">
        <f t="shared" si="0"/>
        <v>36281</v>
      </c>
      <c r="C18" s="159">
        <v>5229</v>
      </c>
      <c r="D18" s="159">
        <v>4817</v>
      </c>
      <c r="E18" s="159">
        <v>4519</v>
      </c>
      <c r="F18" s="159">
        <v>2594</v>
      </c>
      <c r="G18" s="159">
        <v>5790</v>
      </c>
      <c r="H18" s="159">
        <v>422</v>
      </c>
      <c r="I18" s="159">
        <v>4255</v>
      </c>
      <c r="J18" s="159">
        <v>4010</v>
      </c>
      <c r="K18" s="159">
        <v>1614</v>
      </c>
      <c r="L18" s="92">
        <v>2016</v>
      </c>
      <c r="M18" s="92">
        <v>1015</v>
      </c>
    </row>
    <row r="19" spans="1:13" s="92" customFormat="1" ht="15">
      <c r="A19" s="157" t="s">
        <v>238</v>
      </c>
      <c r="B19" s="158">
        <f t="shared" si="0"/>
        <v>36636</v>
      </c>
      <c r="C19" s="159">
        <v>5241</v>
      </c>
      <c r="D19" s="159">
        <v>4862</v>
      </c>
      <c r="E19" s="159">
        <v>4542</v>
      </c>
      <c r="F19" s="159">
        <v>2610</v>
      </c>
      <c r="G19" s="159">
        <v>5914</v>
      </c>
      <c r="H19" s="159">
        <v>437</v>
      </c>
      <c r="I19" s="159">
        <v>4269</v>
      </c>
      <c r="J19" s="159">
        <v>4054</v>
      </c>
      <c r="K19" s="159">
        <v>1620</v>
      </c>
      <c r="L19" s="92">
        <v>2060</v>
      </c>
      <c r="M19" s="92">
        <v>1027</v>
      </c>
    </row>
    <row r="20" spans="1:13" s="92" customFormat="1" ht="15">
      <c r="A20" s="161" t="s">
        <v>252</v>
      </c>
      <c r="B20" s="158">
        <f t="shared" si="0"/>
        <v>36942</v>
      </c>
      <c r="C20" s="159">
        <v>5269</v>
      </c>
      <c r="D20" s="159">
        <v>4951</v>
      </c>
      <c r="E20" s="159">
        <v>4550</v>
      </c>
      <c r="F20" s="159">
        <v>2619</v>
      </c>
      <c r="G20" s="159">
        <v>5916</v>
      </c>
      <c r="H20" s="159">
        <v>426</v>
      </c>
      <c r="I20" s="159">
        <v>4276</v>
      </c>
      <c r="J20" s="159">
        <v>4151</v>
      </c>
      <c r="K20" s="159">
        <v>1644</v>
      </c>
      <c r="L20" s="92">
        <v>2096</v>
      </c>
      <c r="M20" s="92">
        <v>1044</v>
      </c>
    </row>
    <row r="21" spans="1:13" s="92" customFormat="1" ht="15">
      <c r="A21" s="157" t="s">
        <v>268</v>
      </c>
      <c r="B21" s="158">
        <f t="shared" si="0"/>
        <v>37215</v>
      </c>
      <c r="C21" s="159">
        <v>5391</v>
      </c>
      <c r="D21" s="159">
        <v>4966</v>
      </c>
      <c r="E21" s="159">
        <v>4595</v>
      </c>
      <c r="F21" s="159">
        <v>2620</v>
      </c>
      <c r="G21" s="159">
        <v>5964</v>
      </c>
      <c r="H21" s="159">
        <v>421</v>
      </c>
      <c r="I21" s="159">
        <v>4341</v>
      </c>
      <c r="J21" s="159">
        <v>4124</v>
      </c>
      <c r="K21" s="159">
        <v>1635</v>
      </c>
      <c r="L21" s="92">
        <v>2108</v>
      </c>
      <c r="M21" s="92">
        <v>1050</v>
      </c>
    </row>
    <row r="22" spans="1:13" s="92" customFormat="1" ht="15">
      <c r="A22" s="157" t="s">
        <v>269</v>
      </c>
      <c r="B22" s="158">
        <f t="shared" si="0"/>
        <v>37468</v>
      </c>
      <c r="C22" s="159">
        <v>5429</v>
      </c>
      <c r="D22" s="159">
        <v>5050</v>
      </c>
      <c r="E22" s="159">
        <v>4583</v>
      </c>
      <c r="F22" s="159">
        <v>2596</v>
      </c>
      <c r="G22" s="159">
        <v>5959</v>
      </c>
      <c r="H22" s="159">
        <v>432</v>
      </c>
      <c r="I22" s="159">
        <v>4354</v>
      </c>
      <c r="J22" s="159">
        <v>4198</v>
      </c>
      <c r="K22" s="159">
        <v>1664</v>
      </c>
      <c r="L22" s="92">
        <v>2135</v>
      </c>
      <c r="M22" s="92">
        <v>1068</v>
      </c>
    </row>
    <row r="23" spans="1:13" s="92" customFormat="1" ht="15">
      <c r="A23" s="157" t="s">
        <v>278</v>
      </c>
      <c r="B23" s="158">
        <f t="shared" si="0"/>
        <v>37686</v>
      </c>
      <c r="C23" s="159">
        <v>5439</v>
      </c>
      <c r="D23" s="159">
        <v>5049</v>
      </c>
      <c r="E23" s="159">
        <v>4608</v>
      </c>
      <c r="F23" s="159">
        <v>2616</v>
      </c>
      <c r="G23" s="159">
        <v>6002</v>
      </c>
      <c r="H23" s="159">
        <v>445</v>
      </c>
      <c r="I23" s="159">
        <v>4407</v>
      </c>
      <c r="J23" s="159">
        <v>4214</v>
      </c>
      <c r="K23" s="159">
        <v>1654</v>
      </c>
      <c r="L23" s="92">
        <v>2185</v>
      </c>
      <c r="M23" s="92">
        <v>1067</v>
      </c>
    </row>
    <row r="24" spans="1:13" s="92" customFormat="1" ht="15">
      <c r="A24" s="157" t="s">
        <v>281</v>
      </c>
      <c r="B24" s="158">
        <f t="shared" si="0"/>
        <v>37877</v>
      </c>
      <c r="C24" s="159">
        <v>5450</v>
      </c>
      <c r="D24" s="159">
        <v>5120</v>
      </c>
      <c r="E24" s="159">
        <v>4595</v>
      </c>
      <c r="F24" s="159">
        <v>2618</v>
      </c>
      <c r="G24" s="159">
        <v>5983</v>
      </c>
      <c r="H24" s="159">
        <v>448</v>
      </c>
      <c r="I24" s="159">
        <v>4375</v>
      </c>
      <c r="J24" s="159">
        <v>4298</v>
      </c>
      <c r="K24" s="159">
        <v>1657</v>
      </c>
      <c r="L24" s="92">
        <v>2243</v>
      </c>
      <c r="M24" s="92">
        <v>1090</v>
      </c>
    </row>
    <row r="25" spans="1:13" s="92" customFormat="1" ht="15">
      <c r="A25" s="157" t="s">
        <v>289</v>
      </c>
      <c r="B25" s="158">
        <f t="shared" si="0"/>
        <v>38201</v>
      </c>
      <c r="C25" s="159">
        <v>5605</v>
      </c>
      <c r="D25" s="159">
        <v>5152</v>
      </c>
      <c r="E25" s="159">
        <v>4585</v>
      </c>
      <c r="F25" s="159">
        <v>2624</v>
      </c>
      <c r="G25" s="159">
        <v>6007</v>
      </c>
      <c r="H25" s="159">
        <v>458</v>
      </c>
      <c r="I25" s="159">
        <v>4394</v>
      </c>
      <c r="J25" s="159">
        <v>4360</v>
      </c>
      <c r="K25" s="159">
        <v>1665</v>
      </c>
      <c r="L25" s="92">
        <v>2259</v>
      </c>
      <c r="M25" s="92">
        <v>1092</v>
      </c>
    </row>
    <row r="26" spans="1:13" s="92" customFormat="1" ht="15">
      <c r="A26" s="157" t="s">
        <v>292</v>
      </c>
      <c r="B26" s="158">
        <f t="shared" si="0"/>
        <v>38557</v>
      </c>
      <c r="C26" s="159">
        <v>5668</v>
      </c>
      <c r="D26" s="159">
        <v>5230</v>
      </c>
      <c r="E26" s="159">
        <v>4628</v>
      </c>
      <c r="F26" s="159">
        <v>2643</v>
      </c>
      <c r="G26" s="159">
        <v>5998</v>
      </c>
      <c r="H26" s="159">
        <v>478</v>
      </c>
      <c r="I26" s="159">
        <v>4459</v>
      </c>
      <c r="J26" s="159">
        <v>4404</v>
      </c>
      <c r="K26" s="159">
        <v>1663</v>
      </c>
      <c r="L26" s="159">
        <v>2295</v>
      </c>
      <c r="M26" s="92">
        <v>1091</v>
      </c>
    </row>
    <row r="27" spans="1:13" s="92" customFormat="1" ht="15">
      <c r="A27" s="157" t="s">
        <v>319</v>
      </c>
      <c r="B27" s="158">
        <f>SUM(C27:M27)</f>
        <v>38896</v>
      </c>
      <c r="C27" s="159">
        <v>5701</v>
      </c>
      <c r="D27" s="159">
        <v>5316</v>
      </c>
      <c r="E27" s="159">
        <v>4667</v>
      </c>
      <c r="F27" s="159">
        <v>2642</v>
      </c>
      <c r="G27" s="159">
        <v>6027</v>
      </c>
      <c r="H27" s="159">
        <v>479</v>
      </c>
      <c r="I27" s="159">
        <v>4509</v>
      </c>
      <c r="J27" s="159">
        <v>4395</v>
      </c>
      <c r="K27" s="159">
        <v>1687</v>
      </c>
      <c r="L27" s="92">
        <v>2354</v>
      </c>
      <c r="M27" s="92">
        <v>1119</v>
      </c>
    </row>
    <row r="28" spans="1:13" s="92" customFormat="1" ht="15">
      <c r="A28" s="157" t="s">
        <v>358</v>
      </c>
      <c r="B28" s="158">
        <f>SUM(C28:M28)</f>
        <v>39151</v>
      </c>
      <c r="C28" s="159">
        <v>5774</v>
      </c>
      <c r="D28" s="159">
        <v>5363</v>
      </c>
      <c r="E28" s="159">
        <v>4637</v>
      </c>
      <c r="F28" s="159">
        <v>2613</v>
      </c>
      <c r="G28" s="159">
        <v>6050</v>
      </c>
      <c r="H28" s="159">
        <v>478</v>
      </c>
      <c r="I28" s="159">
        <v>4564</v>
      </c>
      <c r="J28" s="159">
        <v>4431</v>
      </c>
      <c r="K28" s="159">
        <v>1709</v>
      </c>
      <c r="L28" s="92">
        <v>2427</v>
      </c>
      <c r="M28" s="92">
        <v>1105</v>
      </c>
    </row>
    <row r="29" spans="1:13" s="92" customFormat="1" ht="15">
      <c r="A29" s="157" t="s">
        <v>10</v>
      </c>
      <c r="B29" s="158"/>
      <c r="C29" s="159"/>
      <c r="D29" s="159"/>
      <c r="E29" s="159"/>
      <c r="F29" s="159"/>
      <c r="G29" s="159"/>
      <c r="H29" s="159"/>
      <c r="I29" s="159"/>
      <c r="J29" s="159"/>
      <c r="K29" s="160"/>
      <c r="L29" s="159"/>
    </row>
    <row r="30" spans="1:13" s="92" customFormat="1" ht="15">
      <c r="A30" s="157" t="s">
        <v>240</v>
      </c>
      <c r="B30" s="163">
        <v>100</v>
      </c>
      <c r="C30" s="164">
        <v>100</v>
      </c>
      <c r="D30" s="164">
        <v>100</v>
      </c>
      <c r="E30" s="164">
        <v>100</v>
      </c>
      <c r="F30" s="164">
        <v>100</v>
      </c>
      <c r="G30" s="164">
        <v>100</v>
      </c>
      <c r="H30" s="164">
        <v>100</v>
      </c>
      <c r="I30" s="164">
        <v>100</v>
      </c>
      <c r="J30" s="164">
        <v>100</v>
      </c>
      <c r="K30" s="164">
        <v>100</v>
      </c>
      <c r="L30" s="164">
        <v>100</v>
      </c>
      <c r="M30" s="164">
        <v>100</v>
      </c>
    </row>
    <row r="31" spans="1:13" s="92" customFormat="1" ht="15">
      <c r="A31" s="157" t="s">
        <v>241</v>
      </c>
      <c r="B31" s="163">
        <f>B8/B7*100</f>
        <v>101.31913200501943</v>
      </c>
      <c r="C31" s="164">
        <f t="shared" ref="C31:M31" si="1">C8/C7*100</f>
        <v>98.73341375150784</v>
      </c>
      <c r="D31" s="164">
        <f t="shared" si="1"/>
        <v>102.25339158427225</v>
      </c>
      <c r="E31" s="164">
        <f t="shared" si="1"/>
        <v>100.78014184397163</v>
      </c>
      <c r="F31" s="164">
        <f t="shared" si="1"/>
        <v>100.63216120110627</v>
      </c>
      <c r="G31" s="164">
        <f t="shared" si="1"/>
        <v>102.44175209692452</v>
      </c>
      <c r="H31" s="164">
        <f t="shared" si="1"/>
        <v>99.182561307901906</v>
      </c>
      <c r="I31" s="164">
        <f t="shared" si="1"/>
        <v>102.79720279720279</v>
      </c>
      <c r="J31" s="164">
        <f t="shared" si="1"/>
        <v>102.91053921568627</v>
      </c>
      <c r="K31" s="164">
        <f t="shared" si="1"/>
        <v>99.914965986394549</v>
      </c>
      <c r="L31" s="164">
        <f t="shared" si="1"/>
        <v>101.64030462800235</v>
      </c>
      <c r="M31" s="164">
        <f t="shared" si="1"/>
        <v>99.29435483870968</v>
      </c>
    </row>
    <row r="32" spans="1:13" s="92" customFormat="1" ht="15">
      <c r="A32" s="92" t="s">
        <v>242</v>
      </c>
      <c r="B32" s="163">
        <f>B9/B7*100</f>
        <v>103.07593425764392</v>
      </c>
      <c r="C32" s="164">
        <f t="shared" ref="C32:M32" si="2">C9/C7*100</f>
        <v>99.758745476477685</v>
      </c>
      <c r="D32" s="164">
        <f t="shared" si="2"/>
        <v>104.62175212692573</v>
      </c>
      <c r="E32" s="164">
        <f t="shared" si="2"/>
        <v>101.70212765957447</v>
      </c>
      <c r="F32" s="164">
        <f t="shared" si="2"/>
        <v>103.31884630580799</v>
      </c>
      <c r="G32" s="164">
        <f t="shared" si="2"/>
        <v>103.67194780987884</v>
      </c>
      <c r="H32" s="164">
        <f t="shared" si="2"/>
        <v>98.63760217983652</v>
      </c>
      <c r="I32" s="164">
        <f t="shared" si="2"/>
        <v>104.4378698224852</v>
      </c>
      <c r="J32" s="164">
        <f t="shared" si="2"/>
        <v>106.03553921568627</v>
      </c>
      <c r="K32" s="164">
        <f t="shared" si="2"/>
        <v>102.97619047619047</v>
      </c>
      <c r="L32" s="164">
        <f t="shared" si="2"/>
        <v>104.33509080257761</v>
      </c>
      <c r="M32" s="164">
        <f t="shared" si="2"/>
        <v>99.697580645161281</v>
      </c>
    </row>
    <row r="33" spans="1:13" s="92" customFormat="1" ht="15">
      <c r="A33" s="92" t="s">
        <v>243</v>
      </c>
      <c r="B33" s="163">
        <f>B10/B7*100</f>
        <v>104.12879135677777</v>
      </c>
      <c r="C33" s="164">
        <f t="shared" ref="C33:M33" si="3">C10/C7*100</f>
        <v>100.52271813429836</v>
      </c>
      <c r="D33" s="164">
        <f t="shared" si="3"/>
        <v>105.47252241894689</v>
      </c>
      <c r="E33" s="164">
        <f t="shared" si="3"/>
        <v>102.52955082742317</v>
      </c>
      <c r="F33" s="164">
        <f t="shared" si="3"/>
        <v>103.31884630580799</v>
      </c>
      <c r="G33" s="164">
        <f t="shared" si="3"/>
        <v>104.02609506057783</v>
      </c>
      <c r="H33" s="164">
        <f t="shared" si="3"/>
        <v>101.08991825613079</v>
      </c>
      <c r="I33" s="164">
        <f t="shared" si="3"/>
        <v>105.54061323292092</v>
      </c>
      <c r="J33" s="164">
        <f t="shared" si="3"/>
        <v>109.68137254901961</v>
      </c>
      <c r="K33" s="164">
        <f t="shared" si="3"/>
        <v>107.14285714285714</v>
      </c>
      <c r="L33" s="164">
        <f t="shared" si="3"/>
        <v>106.20972466315173</v>
      </c>
      <c r="M33" s="164">
        <f t="shared" si="3"/>
        <v>96.16935483870968</v>
      </c>
    </row>
    <row r="34" spans="1:13" s="92" customFormat="1" ht="15">
      <c r="A34" s="92" t="s">
        <v>244</v>
      </c>
      <c r="B34" s="163">
        <f>B11/B7*100</f>
        <v>105.5213785082484</v>
      </c>
      <c r="C34" s="164">
        <f t="shared" ref="C34:M34" si="4">C11/C7*100</f>
        <v>100.8041817450744</v>
      </c>
      <c r="D34" s="164">
        <f t="shared" si="4"/>
        <v>106.55323062773053</v>
      </c>
      <c r="E34" s="164">
        <f t="shared" si="4"/>
        <v>104.0661938534279</v>
      </c>
      <c r="F34" s="164">
        <f t="shared" si="4"/>
        <v>101.93599367838799</v>
      </c>
      <c r="G34" s="164">
        <f t="shared" si="4"/>
        <v>106.16961789375583</v>
      </c>
      <c r="H34" s="164">
        <f t="shared" si="4"/>
        <v>99.182561307901906</v>
      </c>
      <c r="I34" s="164">
        <f t="shared" si="4"/>
        <v>108.09575040344271</v>
      </c>
      <c r="J34" s="164">
        <f t="shared" si="4"/>
        <v>110.72303921568627</v>
      </c>
      <c r="K34" s="164">
        <f t="shared" si="4"/>
        <v>115.5612244897959</v>
      </c>
      <c r="L34" s="164">
        <f t="shared" si="4"/>
        <v>107.7328646748682</v>
      </c>
      <c r="M34" s="164">
        <f t="shared" si="4"/>
        <v>96.370967741935488</v>
      </c>
    </row>
    <row r="35" spans="1:13" s="92" customFormat="1" ht="15">
      <c r="A35" s="92" t="s">
        <v>245</v>
      </c>
      <c r="B35" s="163">
        <f>B12/B7*100</f>
        <v>106.30796070149664</v>
      </c>
      <c r="C35" s="164">
        <f t="shared" ref="C35:M35" si="5">C12/C7*100</f>
        <v>100.90470446320869</v>
      </c>
      <c r="D35" s="164">
        <f t="shared" si="5"/>
        <v>105.7254541273856</v>
      </c>
      <c r="E35" s="164">
        <f t="shared" si="5"/>
        <v>104.49172576832152</v>
      </c>
      <c r="F35" s="164">
        <f t="shared" si="5"/>
        <v>101.3038324772817</v>
      </c>
      <c r="G35" s="164">
        <f t="shared" si="5"/>
        <v>107.6421248835042</v>
      </c>
      <c r="H35" s="164">
        <f t="shared" si="5"/>
        <v>101.90735694822888</v>
      </c>
      <c r="I35" s="164">
        <f t="shared" si="5"/>
        <v>107.90747713824638</v>
      </c>
      <c r="J35" s="164">
        <f t="shared" si="5"/>
        <v>113.26593137254901</v>
      </c>
      <c r="K35" s="164">
        <f t="shared" si="5"/>
        <v>120.23809523809523</v>
      </c>
      <c r="L35" s="164">
        <f t="shared" si="5"/>
        <v>111.83362624487405</v>
      </c>
      <c r="M35" s="164">
        <f t="shared" si="5"/>
        <v>95.967741935483872</v>
      </c>
    </row>
    <row r="36" spans="1:13" s="92" customFormat="1" ht="15">
      <c r="A36" s="92" t="s">
        <v>246</v>
      </c>
      <c r="B36" s="163">
        <f>B13/B7*100</f>
        <v>107.15269488568542</v>
      </c>
      <c r="C36" s="164">
        <f t="shared" ref="C36:M36" si="6">C13/C7*100</f>
        <v>101.52794531564133</v>
      </c>
      <c r="D36" s="164">
        <f t="shared" si="6"/>
        <v>106.96711887790296</v>
      </c>
      <c r="E36" s="164">
        <f t="shared" si="6"/>
        <v>104.8936170212766</v>
      </c>
      <c r="F36" s="164">
        <f t="shared" si="6"/>
        <v>100.90873172659028</v>
      </c>
      <c r="G36" s="164">
        <f t="shared" si="6"/>
        <v>107.56756756756755</v>
      </c>
      <c r="H36" s="164">
        <f t="shared" si="6"/>
        <v>102.17983651226159</v>
      </c>
      <c r="I36" s="164">
        <f t="shared" si="6"/>
        <v>110.75847229693383</v>
      </c>
      <c r="J36" s="164">
        <f t="shared" si="6"/>
        <v>112.68382352941177</v>
      </c>
      <c r="K36" s="164">
        <f t="shared" si="6"/>
        <v>124.31972789115646</v>
      </c>
      <c r="L36" s="164">
        <f t="shared" si="6"/>
        <v>112.06795547744581</v>
      </c>
      <c r="M36" s="164">
        <f t="shared" si="6"/>
        <v>100.80645161290323</v>
      </c>
    </row>
    <row r="37" spans="1:13" s="92" customFormat="1" ht="15">
      <c r="A37" s="92" t="s">
        <v>247</v>
      </c>
      <c r="B37" s="163">
        <f>B14/B7*100</f>
        <v>108.107611789551</v>
      </c>
      <c r="C37" s="164">
        <f t="shared" ref="C37:M37" si="7">C14/C7*100</f>
        <v>102.35223160434259</v>
      </c>
      <c r="D37" s="164">
        <f t="shared" si="7"/>
        <v>108.09381467003909</v>
      </c>
      <c r="E37" s="164">
        <f t="shared" si="7"/>
        <v>105.79196217494089</v>
      </c>
      <c r="F37" s="164">
        <f t="shared" si="7"/>
        <v>100.75069142631372</v>
      </c>
      <c r="G37" s="164">
        <f t="shared" si="7"/>
        <v>107.43709226467848</v>
      </c>
      <c r="H37" s="164">
        <f t="shared" si="7"/>
        <v>108.71934604904632</v>
      </c>
      <c r="I37" s="164">
        <f t="shared" si="7"/>
        <v>110.59709521247983</v>
      </c>
      <c r="J37" s="164">
        <f t="shared" si="7"/>
        <v>116.23774509803921</v>
      </c>
      <c r="K37" s="164">
        <f t="shared" si="7"/>
        <v>126.78571428571428</v>
      </c>
      <c r="L37" s="164">
        <f t="shared" si="7"/>
        <v>112.30228471001757</v>
      </c>
      <c r="M37" s="164">
        <f t="shared" si="7"/>
        <v>103.62903225806453</v>
      </c>
    </row>
    <row r="38" spans="1:13" s="92" customFormat="1" ht="15">
      <c r="A38" s="92" t="s">
        <v>248</v>
      </c>
      <c r="B38" s="163">
        <f>B15/B7*100</f>
        <v>108.48713004621553</v>
      </c>
      <c r="C38" s="164">
        <f t="shared" ref="C38:M38" si="8">C15/C7*100</f>
        <v>102.35223160434259</v>
      </c>
      <c r="D38" s="164">
        <f t="shared" si="8"/>
        <v>108.96757875373649</v>
      </c>
      <c r="E38" s="164">
        <f t="shared" si="8"/>
        <v>106.66666666666667</v>
      </c>
      <c r="F38" s="164">
        <f t="shared" si="8"/>
        <v>101.0272619517977</v>
      </c>
      <c r="G38" s="164">
        <f t="shared" si="8"/>
        <v>106.57968313140726</v>
      </c>
      <c r="H38" s="164">
        <f t="shared" si="8"/>
        <v>112.5340599455041</v>
      </c>
      <c r="I38" s="164">
        <f t="shared" si="8"/>
        <v>110.08606777837547</v>
      </c>
      <c r="J38" s="164">
        <f t="shared" si="8"/>
        <v>116.88112745098039</v>
      </c>
      <c r="K38" s="164">
        <f t="shared" si="8"/>
        <v>130.18707482993196</v>
      </c>
      <c r="L38" s="164">
        <f t="shared" si="8"/>
        <v>112.94669009958993</v>
      </c>
      <c r="M38" s="164">
        <f t="shared" si="8"/>
        <v>105.74596774193547</v>
      </c>
    </row>
    <row r="39" spans="1:13" s="92" customFormat="1" ht="15">
      <c r="A39" s="92" t="s">
        <v>249</v>
      </c>
      <c r="B39" s="163">
        <f>B16/B7*100</f>
        <v>109.53692651424724</v>
      </c>
      <c r="C39" s="164">
        <f t="shared" ref="C39:M39" si="9">C16/C7*100</f>
        <v>103.98069963811822</v>
      </c>
      <c r="D39" s="164">
        <f t="shared" si="9"/>
        <v>109.58841112899518</v>
      </c>
      <c r="E39" s="164">
        <f t="shared" si="9"/>
        <v>107.18676122931443</v>
      </c>
      <c r="F39" s="164">
        <f t="shared" si="9"/>
        <v>100.43461082576057</v>
      </c>
      <c r="G39" s="164">
        <f t="shared" si="9"/>
        <v>107.84715750232992</v>
      </c>
      <c r="H39" s="164">
        <f t="shared" si="9"/>
        <v>114.16893732970028</v>
      </c>
      <c r="I39" s="164">
        <f t="shared" si="9"/>
        <v>112.29155459924691</v>
      </c>
      <c r="J39" s="164">
        <f t="shared" si="9"/>
        <v>118.35171568627452</v>
      </c>
      <c r="K39" s="164">
        <f t="shared" si="9"/>
        <v>132.48299319727892</v>
      </c>
      <c r="L39" s="164">
        <f t="shared" si="9"/>
        <v>114.29408318687757</v>
      </c>
      <c r="M39" s="164">
        <f t="shared" si="9"/>
        <v>103.125</v>
      </c>
    </row>
    <row r="40" spans="1:13" s="92" customFormat="1" ht="15">
      <c r="A40" s="92" t="s">
        <v>250</v>
      </c>
      <c r="B40" s="163">
        <f>B17/B7*100</f>
        <v>110.21332598781868</v>
      </c>
      <c r="C40" s="164">
        <f t="shared" ref="C40:M40" si="10">C17/C7*100</f>
        <v>104.443104141536</v>
      </c>
      <c r="D40" s="164">
        <f t="shared" si="10"/>
        <v>110.50816279604507</v>
      </c>
      <c r="E40" s="164">
        <f t="shared" si="10"/>
        <v>107.56501182033098</v>
      </c>
      <c r="F40" s="164">
        <f t="shared" si="10"/>
        <v>98.735677597787443</v>
      </c>
      <c r="G40" s="164">
        <f t="shared" si="10"/>
        <v>108.08946877912395</v>
      </c>
      <c r="H40" s="164">
        <f t="shared" si="10"/>
        <v>114.71389645776566</v>
      </c>
      <c r="I40" s="164">
        <f t="shared" si="10"/>
        <v>113.07154384077461</v>
      </c>
      <c r="J40" s="164">
        <f t="shared" si="10"/>
        <v>121.29289215686273</v>
      </c>
      <c r="K40" s="164">
        <f t="shared" si="10"/>
        <v>134.09863945578232</v>
      </c>
      <c r="L40" s="164">
        <f t="shared" si="10"/>
        <v>115.75864089045109</v>
      </c>
      <c r="M40" s="164">
        <f t="shared" si="10"/>
        <v>103.2258064516129</v>
      </c>
    </row>
    <row r="41" spans="1:13" s="92" customFormat="1" ht="15">
      <c r="A41" s="92" t="s">
        <v>239</v>
      </c>
      <c r="B41" s="163">
        <f>B18/B7*100</f>
        <v>111.04275701649679</v>
      </c>
      <c r="C41" s="164">
        <f t="shared" ref="C41:M41" si="11">C18/C7*100</f>
        <v>105.12665862484923</v>
      </c>
      <c r="D41" s="164">
        <f t="shared" si="11"/>
        <v>110.76109450448379</v>
      </c>
      <c r="E41" s="164">
        <f t="shared" si="11"/>
        <v>106.8321513002364</v>
      </c>
      <c r="F41" s="164">
        <f t="shared" si="11"/>
        <v>102.489134729356</v>
      </c>
      <c r="G41" s="164">
        <f t="shared" si="11"/>
        <v>107.92171481826654</v>
      </c>
      <c r="H41" s="164">
        <f t="shared" si="11"/>
        <v>114.98637602179838</v>
      </c>
      <c r="I41" s="164">
        <f t="shared" si="11"/>
        <v>114.44324905863368</v>
      </c>
      <c r="J41" s="164">
        <f t="shared" si="11"/>
        <v>122.85539215686273</v>
      </c>
      <c r="K41" s="164">
        <f t="shared" si="11"/>
        <v>137.24489795918367</v>
      </c>
      <c r="L41" s="164">
        <f t="shared" si="11"/>
        <v>118.1019332161687</v>
      </c>
      <c r="M41" s="164">
        <f t="shared" si="11"/>
        <v>102.31854838709677</v>
      </c>
    </row>
    <row r="42" spans="1:13" s="92" customFormat="1" ht="15">
      <c r="A42" s="92" t="s">
        <v>238</v>
      </c>
      <c r="B42" s="163">
        <f>B19/B7*100</f>
        <v>112.1292810577541</v>
      </c>
      <c r="C42" s="164">
        <f>C19/C7*100</f>
        <v>105.36791314837153</v>
      </c>
      <c r="D42" s="164">
        <f t="shared" ref="D42:M42" si="12">D19/D7*100</f>
        <v>111.79581512991493</v>
      </c>
      <c r="E42" s="164">
        <f t="shared" si="12"/>
        <v>107.3758865248227</v>
      </c>
      <c r="F42" s="164">
        <f t="shared" si="12"/>
        <v>103.12129593046227</v>
      </c>
      <c r="G42" s="164">
        <f t="shared" si="12"/>
        <v>110.23299161230196</v>
      </c>
      <c r="H42" s="164">
        <f t="shared" si="12"/>
        <v>119.07356948228882</v>
      </c>
      <c r="I42" s="164">
        <f t="shared" si="12"/>
        <v>114.81979558902636</v>
      </c>
      <c r="J42" s="164">
        <f t="shared" si="12"/>
        <v>124.20343137254901</v>
      </c>
      <c r="K42" s="164">
        <f t="shared" si="12"/>
        <v>137.75510204081633</v>
      </c>
      <c r="L42" s="164">
        <f t="shared" si="12"/>
        <v>120.67955477445811</v>
      </c>
      <c r="M42" s="164">
        <f t="shared" si="12"/>
        <v>103.52822580645163</v>
      </c>
    </row>
    <row r="43" spans="1:13" s="92" customFormat="1" ht="15">
      <c r="A43" s="92" t="s">
        <v>252</v>
      </c>
      <c r="B43" s="163">
        <f>B20/B7*100</f>
        <v>113.06583417500688</v>
      </c>
      <c r="C43" s="164">
        <f>C20/C7*100</f>
        <v>105.9308403699236</v>
      </c>
      <c r="D43" s="164">
        <f t="shared" ref="D43:M43" si="13">D20/D7*100</f>
        <v>113.84226258910095</v>
      </c>
      <c r="E43" s="164">
        <f t="shared" si="13"/>
        <v>107.56501182033098</v>
      </c>
      <c r="F43" s="164">
        <f t="shared" si="13"/>
        <v>103.47688660608456</v>
      </c>
      <c r="G43" s="164">
        <f t="shared" si="13"/>
        <v>110.27027027027027</v>
      </c>
      <c r="H43" s="164">
        <f t="shared" si="13"/>
        <v>116.07629427792916</v>
      </c>
      <c r="I43" s="164">
        <f t="shared" si="13"/>
        <v>115.0080688542227</v>
      </c>
      <c r="J43" s="164">
        <f t="shared" si="13"/>
        <v>127.17524509803921</v>
      </c>
      <c r="K43" s="164">
        <f t="shared" si="13"/>
        <v>139.79591836734696</v>
      </c>
      <c r="L43" s="164">
        <f t="shared" si="13"/>
        <v>122.78851786760399</v>
      </c>
      <c r="M43" s="164">
        <f t="shared" si="13"/>
        <v>105.24193548387098</v>
      </c>
    </row>
    <row r="44" spans="1:13" s="92" customFormat="1" ht="15">
      <c r="A44" s="92" t="s">
        <v>268</v>
      </c>
      <c r="B44" s="163">
        <f>B21/B7*100</f>
        <v>113.90138646588927</v>
      </c>
      <c r="C44" s="164">
        <f t="shared" ref="C44:M44" si="14">C21/C7*100</f>
        <v>108.38359469240049</v>
      </c>
      <c r="D44" s="164">
        <f t="shared" si="14"/>
        <v>114.18716946424465</v>
      </c>
      <c r="E44" s="164">
        <f t="shared" si="14"/>
        <v>108.62884160756501</v>
      </c>
      <c r="F44" s="164">
        <f t="shared" si="14"/>
        <v>103.51639668115369</v>
      </c>
      <c r="G44" s="164">
        <f t="shared" si="14"/>
        <v>111.16495806150979</v>
      </c>
      <c r="H44" s="164">
        <f t="shared" si="14"/>
        <v>114.71389645776566</v>
      </c>
      <c r="I44" s="164">
        <f t="shared" si="14"/>
        <v>116.75632060247445</v>
      </c>
      <c r="J44" s="164">
        <f t="shared" si="14"/>
        <v>126.34803921568627</v>
      </c>
      <c r="K44" s="164">
        <f t="shared" si="14"/>
        <v>139.03061224489795</v>
      </c>
      <c r="L44" s="164">
        <f t="shared" si="14"/>
        <v>123.49150556531927</v>
      </c>
      <c r="M44" s="164">
        <f t="shared" si="14"/>
        <v>105.84677419354837</v>
      </c>
    </row>
    <row r="45" spans="1:13" s="92" customFormat="1" ht="15">
      <c r="A45" s="92" t="s">
        <v>269</v>
      </c>
      <c r="B45" s="163">
        <f>B22/B7*100</f>
        <v>114.67572613472899</v>
      </c>
      <c r="C45" s="164">
        <f>C22/C7*100</f>
        <v>109.14756735022115</v>
      </c>
      <c r="D45" s="164">
        <f t="shared" ref="D45:M45" si="15">D22/D7*100</f>
        <v>116.11864796504943</v>
      </c>
      <c r="E45" s="164">
        <f t="shared" si="15"/>
        <v>108.3451536643026</v>
      </c>
      <c r="F45" s="164">
        <f t="shared" si="15"/>
        <v>102.56815487949427</v>
      </c>
      <c r="G45" s="164">
        <f t="shared" si="15"/>
        <v>111.07176141658901</v>
      </c>
      <c r="H45" s="164">
        <f t="shared" si="15"/>
        <v>117.71117166212535</v>
      </c>
      <c r="I45" s="164">
        <f t="shared" si="15"/>
        <v>117.10597095212481</v>
      </c>
      <c r="J45" s="164">
        <f t="shared" si="15"/>
        <v>128.61519607843138</v>
      </c>
      <c r="K45" s="164">
        <f t="shared" si="15"/>
        <v>141.49659863945578</v>
      </c>
      <c r="L45" s="164">
        <f t="shared" si="15"/>
        <v>125.07322788517867</v>
      </c>
      <c r="M45" s="164">
        <f t="shared" si="15"/>
        <v>107.66129032258065</v>
      </c>
    </row>
    <row r="46" spans="1:13" s="92" customFormat="1" ht="15">
      <c r="A46" s="92" t="s">
        <v>278</v>
      </c>
      <c r="B46" s="163">
        <f t="shared" ref="B46:B51" si="16">B23/B$7*100</f>
        <v>115.34294371499402</v>
      </c>
      <c r="C46" s="164">
        <f t="shared" ref="C46:M46" si="17">C23/C$7*100</f>
        <v>109.34861278648975</v>
      </c>
      <c r="D46" s="164">
        <f t="shared" si="17"/>
        <v>116.09565417337319</v>
      </c>
      <c r="E46" s="164">
        <f t="shared" si="17"/>
        <v>108.93617021276596</v>
      </c>
      <c r="F46" s="164">
        <f t="shared" si="17"/>
        <v>103.35835638087711</v>
      </c>
      <c r="G46" s="164">
        <f t="shared" si="17"/>
        <v>111.87325256290774</v>
      </c>
      <c r="H46" s="164">
        <f t="shared" si="17"/>
        <v>121.25340599455041</v>
      </c>
      <c r="I46" s="164">
        <f t="shared" si="17"/>
        <v>118.53146853146855</v>
      </c>
      <c r="J46" s="164">
        <f t="shared" si="17"/>
        <v>129.10539215686273</v>
      </c>
      <c r="K46" s="164">
        <f t="shared" si="17"/>
        <v>140.64625850340136</v>
      </c>
      <c r="L46" s="164">
        <f t="shared" si="17"/>
        <v>128.00234329232572</v>
      </c>
      <c r="M46" s="164">
        <f t="shared" si="17"/>
        <v>107.56048387096774</v>
      </c>
    </row>
    <row r="47" spans="1:13" s="92" customFormat="1" ht="15">
      <c r="A47" s="92" t="s">
        <v>281</v>
      </c>
      <c r="B47" s="163">
        <f t="shared" si="16"/>
        <v>115.92752425550148</v>
      </c>
      <c r="C47" s="164">
        <f t="shared" ref="C47:M47" si="18">C24/C$7*100</f>
        <v>109.5697627663852</v>
      </c>
      <c r="D47" s="164">
        <f t="shared" si="18"/>
        <v>117.72821338238674</v>
      </c>
      <c r="E47" s="164">
        <f t="shared" si="18"/>
        <v>108.62884160756501</v>
      </c>
      <c r="F47" s="164">
        <f t="shared" si="18"/>
        <v>103.43737653101542</v>
      </c>
      <c r="G47" s="164">
        <f t="shared" si="18"/>
        <v>111.51910531220877</v>
      </c>
      <c r="H47" s="164">
        <f t="shared" si="18"/>
        <v>122.0708446866485</v>
      </c>
      <c r="I47" s="164">
        <f t="shared" si="18"/>
        <v>117.67079074771382</v>
      </c>
      <c r="J47" s="164">
        <f t="shared" si="18"/>
        <v>131.67892156862746</v>
      </c>
      <c r="K47" s="164">
        <f t="shared" si="18"/>
        <v>140.90136054421768</v>
      </c>
      <c r="L47" s="164">
        <f t="shared" si="18"/>
        <v>131.40011716461629</v>
      </c>
      <c r="M47" s="164">
        <f t="shared" si="18"/>
        <v>109.87903225806453</v>
      </c>
    </row>
    <row r="48" spans="1:13" s="92" customFormat="1" ht="15">
      <c r="A48" s="92" t="s">
        <v>289</v>
      </c>
      <c r="B48" s="163">
        <f t="shared" si="16"/>
        <v>116.91916873259267</v>
      </c>
      <c r="C48" s="164">
        <f t="shared" ref="C48:M48" si="19">C25/C$7*100</f>
        <v>112.68596702854845</v>
      </c>
      <c r="D48" s="164">
        <f t="shared" si="19"/>
        <v>118.46401471602668</v>
      </c>
      <c r="E48" s="164">
        <f t="shared" si="19"/>
        <v>108.39243498817967</v>
      </c>
      <c r="F48" s="164">
        <f t="shared" si="19"/>
        <v>103.67443698143026</v>
      </c>
      <c r="G48" s="164">
        <f t="shared" si="19"/>
        <v>111.96644920782852</v>
      </c>
      <c r="H48" s="164">
        <f t="shared" si="19"/>
        <v>124.79564032697547</v>
      </c>
      <c r="I48" s="164">
        <f t="shared" si="19"/>
        <v>118.18181818181819</v>
      </c>
      <c r="J48" s="164">
        <f t="shared" si="19"/>
        <v>133.57843137254901</v>
      </c>
      <c r="K48" s="164">
        <f t="shared" si="19"/>
        <v>141.58163265306123</v>
      </c>
      <c r="L48" s="164">
        <f t="shared" si="19"/>
        <v>132.33743409490336</v>
      </c>
      <c r="M48" s="164">
        <f t="shared" si="19"/>
        <v>110.08064516129032</v>
      </c>
    </row>
    <row r="49" spans="1:13" s="92" customFormat="1" ht="15">
      <c r="A49" s="92" t="s">
        <v>292</v>
      </c>
      <c r="B49" s="163">
        <f t="shared" si="16"/>
        <v>118.00875340495209</v>
      </c>
      <c r="C49" s="164">
        <f>C26/C$7*100</f>
        <v>113.95255327704061</v>
      </c>
      <c r="D49" s="164">
        <f t="shared" ref="D49:M50" si="20">D26/D$7*100</f>
        <v>120.25753046677397</v>
      </c>
      <c r="E49" s="164">
        <f t="shared" si="20"/>
        <v>109.40898345153664</v>
      </c>
      <c r="F49" s="164">
        <f t="shared" si="20"/>
        <v>104.42512840774398</v>
      </c>
      <c r="G49" s="164">
        <f t="shared" si="20"/>
        <v>111.79869524697111</v>
      </c>
      <c r="H49" s="164">
        <f t="shared" si="20"/>
        <v>130.24523160762942</v>
      </c>
      <c r="I49" s="164">
        <f t="shared" si="20"/>
        <v>119.93006993006993</v>
      </c>
      <c r="J49" s="164">
        <f t="shared" si="20"/>
        <v>134.9264705882353</v>
      </c>
      <c r="K49" s="164">
        <f t="shared" si="20"/>
        <v>141.41156462585033</v>
      </c>
      <c r="L49" s="164">
        <f t="shared" si="20"/>
        <v>134.44639718804922</v>
      </c>
      <c r="M49" s="164">
        <f t="shared" si="20"/>
        <v>109.97983870967742</v>
      </c>
    </row>
    <row r="50" spans="1:13" s="92" customFormat="1" ht="15">
      <c r="A50" s="92" t="s">
        <v>319</v>
      </c>
      <c r="B50" s="163">
        <f t="shared" si="16"/>
        <v>119.04630734857528</v>
      </c>
      <c r="C50" s="164">
        <f>C27/C$7*100</f>
        <v>114.61600321672698</v>
      </c>
      <c r="D50" s="164">
        <f t="shared" si="20"/>
        <v>122.23499655093124</v>
      </c>
      <c r="E50" s="164">
        <f t="shared" si="20"/>
        <v>110.33096926713948</v>
      </c>
      <c r="F50" s="164">
        <f t="shared" si="20"/>
        <v>104.38561833267484</v>
      </c>
      <c r="G50" s="164">
        <f t="shared" si="20"/>
        <v>112.33923578751165</v>
      </c>
      <c r="H50" s="164">
        <f t="shared" si="20"/>
        <v>130.51771117166214</v>
      </c>
      <c r="I50" s="164">
        <f t="shared" si="20"/>
        <v>121.27487896718665</v>
      </c>
      <c r="J50" s="164">
        <f t="shared" si="20"/>
        <v>134.65073529411765</v>
      </c>
      <c r="K50" s="164">
        <f t="shared" si="20"/>
        <v>143.45238095238096</v>
      </c>
      <c r="L50" s="164">
        <f t="shared" si="20"/>
        <v>137.90275336848273</v>
      </c>
      <c r="M50" s="164">
        <f t="shared" si="20"/>
        <v>112.8024193548387</v>
      </c>
    </row>
    <row r="51" spans="1:13" s="92" customFormat="1" ht="15">
      <c r="A51" s="92" t="s">
        <v>358</v>
      </c>
      <c r="B51" s="163">
        <f t="shared" si="16"/>
        <v>119.82676827961927</v>
      </c>
      <c r="C51" s="164">
        <f>C28/C$7*100</f>
        <v>116.08363490148774</v>
      </c>
      <c r="D51" s="164">
        <f t="shared" ref="D51:M51" si="21">D28/D$7*100</f>
        <v>123.31570475971488</v>
      </c>
      <c r="E51" s="164">
        <f t="shared" si="21"/>
        <v>109.62174940898346</v>
      </c>
      <c r="F51" s="164">
        <f t="shared" si="21"/>
        <v>103.23982615566969</v>
      </c>
      <c r="G51" s="164">
        <f t="shared" si="21"/>
        <v>112.76794035414726</v>
      </c>
      <c r="H51" s="164">
        <f t="shared" si="21"/>
        <v>130.24523160762942</v>
      </c>
      <c r="I51" s="164">
        <f t="shared" si="21"/>
        <v>122.75416890801507</v>
      </c>
      <c r="J51" s="164">
        <f t="shared" si="21"/>
        <v>135.75367647058823</v>
      </c>
      <c r="K51" s="164">
        <f t="shared" si="21"/>
        <v>145.32312925170066</v>
      </c>
      <c r="L51" s="164">
        <f t="shared" si="21"/>
        <v>142.1792618629174</v>
      </c>
      <c r="M51" s="164">
        <f t="shared" si="21"/>
        <v>111.39112903225808</v>
      </c>
    </row>
    <row r="52" spans="1:13">
      <c r="F52" s="162"/>
      <c r="I52" s="162"/>
    </row>
    <row r="53" spans="1:13" ht="13.5" thickBot="1">
      <c r="F53" s="162"/>
      <c r="I53" s="162"/>
    </row>
    <row r="54" spans="1:13">
      <c r="A54" s="192"/>
      <c r="B54" s="192"/>
      <c r="C54" s="192"/>
      <c r="D54" s="192"/>
      <c r="E54" s="192"/>
      <c r="F54" s="192"/>
      <c r="G54" s="192"/>
      <c r="H54" s="192"/>
      <c r="I54" s="192"/>
      <c r="J54" s="192"/>
      <c r="K54" s="192"/>
      <c r="L54" s="192"/>
      <c r="M54" s="192"/>
    </row>
    <row r="55" spans="1:13">
      <c r="A55" s="211" t="s">
        <v>476</v>
      </c>
      <c r="B55" s="211"/>
      <c r="C55" s="211"/>
      <c r="D55" s="211"/>
      <c r="E55" s="211"/>
      <c r="F55" s="211"/>
      <c r="G55" s="211"/>
      <c r="H55" s="211"/>
      <c r="I55" s="211"/>
      <c r="J55" s="211"/>
      <c r="K55" s="211"/>
      <c r="L55" s="211"/>
      <c r="M55" s="211"/>
    </row>
    <row r="56" spans="1:13">
      <c r="F56" s="162"/>
    </row>
    <row r="57" spans="1:13">
      <c r="F57" s="162"/>
    </row>
  </sheetData>
  <mergeCells count="8">
    <mergeCell ref="A55:M55"/>
    <mergeCell ref="A54:M54"/>
    <mergeCell ref="C4:M4"/>
    <mergeCell ref="A1:K1"/>
    <mergeCell ref="A2:K2"/>
    <mergeCell ref="B3:D3"/>
    <mergeCell ref="E3:G3"/>
    <mergeCell ref="H3:J3"/>
  </mergeCells>
  <phoneticPr fontId="0" type="noConversion"/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abelle31">
    <tabColor theme="3"/>
  </sheetPr>
  <dimension ref="A1:J56"/>
  <sheetViews>
    <sheetView topLeftCell="A16" zoomScale="85" zoomScaleNormal="85" workbookViewId="0">
      <selection activeCell="U47" sqref="U47"/>
    </sheetView>
  </sheetViews>
  <sheetFormatPr baseColWidth="10" defaultRowHeight="12.75"/>
  <cols>
    <col min="1" max="1" width="13.85546875" style="154" customWidth="1"/>
    <col min="2" max="2" width="13" style="154" customWidth="1"/>
    <col min="3" max="10" width="11.7109375" style="154" bestFit="1" customWidth="1"/>
    <col min="11" max="251" width="11.42578125" style="154"/>
    <col min="252" max="252" width="11.5703125" style="154" bestFit="1" customWidth="1"/>
    <col min="253" max="253" width="7.7109375" style="154" bestFit="1" customWidth="1"/>
    <col min="254" max="261" width="11.5703125" style="154" bestFit="1" customWidth="1"/>
    <col min="262" max="262" width="16.7109375" style="154" bestFit="1" customWidth="1"/>
    <col min="263" max="507" width="11.42578125" style="154"/>
    <col min="508" max="508" width="11.5703125" style="154" bestFit="1" customWidth="1"/>
    <col min="509" max="509" width="7.7109375" style="154" bestFit="1" customWidth="1"/>
    <col min="510" max="517" width="11.5703125" style="154" bestFit="1" customWidth="1"/>
    <col min="518" max="518" width="16.7109375" style="154" bestFit="1" customWidth="1"/>
    <col min="519" max="763" width="11.42578125" style="154"/>
    <col min="764" max="764" width="11.5703125" style="154" bestFit="1" customWidth="1"/>
    <col min="765" max="765" width="7.7109375" style="154" bestFit="1" customWidth="1"/>
    <col min="766" max="773" width="11.5703125" style="154" bestFit="1" customWidth="1"/>
    <col min="774" max="774" width="16.7109375" style="154" bestFit="1" customWidth="1"/>
    <col min="775" max="1019" width="11.42578125" style="154"/>
    <col min="1020" max="1020" width="11.5703125" style="154" bestFit="1" customWidth="1"/>
    <col min="1021" max="1021" width="7.7109375" style="154" bestFit="1" customWidth="1"/>
    <col min="1022" max="1029" width="11.5703125" style="154" bestFit="1" customWidth="1"/>
    <col min="1030" max="1030" width="16.7109375" style="154" bestFit="1" customWidth="1"/>
    <col min="1031" max="1275" width="11.42578125" style="154"/>
    <col min="1276" max="1276" width="11.5703125" style="154" bestFit="1" customWidth="1"/>
    <col min="1277" max="1277" width="7.7109375" style="154" bestFit="1" customWidth="1"/>
    <col min="1278" max="1285" width="11.5703125" style="154" bestFit="1" customWidth="1"/>
    <col min="1286" max="1286" width="16.7109375" style="154" bestFit="1" customWidth="1"/>
    <col min="1287" max="1531" width="11.42578125" style="154"/>
    <col min="1532" max="1532" width="11.5703125" style="154" bestFit="1" customWidth="1"/>
    <col min="1533" max="1533" width="7.7109375" style="154" bestFit="1" customWidth="1"/>
    <col min="1534" max="1541" width="11.5703125" style="154" bestFit="1" customWidth="1"/>
    <col min="1542" max="1542" width="16.7109375" style="154" bestFit="1" customWidth="1"/>
    <col min="1543" max="1787" width="11.42578125" style="154"/>
    <col min="1788" max="1788" width="11.5703125" style="154" bestFit="1" customWidth="1"/>
    <col min="1789" max="1789" width="7.7109375" style="154" bestFit="1" customWidth="1"/>
    <col min="1790" max="1797" width="11.5703125" style="154" bestFit="1" customWidth="1"/>
    <col min="1798" max="1798" width="16.7109375" style="154" bestFit="1" customWidth="1"/>
    <col min="1799" max="2043" width="11.42578125" style="154"/>
    <col min="2044" max="2044" width="11.5703125" style="154" bestFit="1" customWidth="1"/>
    <col min="2045" max="2045" width="7.7109375" style="154" bestFit="1" customWidth="1"/>
    <col min="2046" max="2053" width="11.5703125" style="154" bestFit="1" customWidth="1"/>
    <col min="2054" max="2054" width="16.7109375" style="154" bestFit="1" customWidth="1"/>
    <col min="2055" max="2299" width="11.42578125" style="154"/>
    <col min="2300" max="2300" width="11.5703125" style="154" bestFit="1" customWidth="1"/>
    <col min="2301" max="2301" width="7.7109375" style="154" bestFit="1" customWidth="1"/>
    <col min="2302" max="2309" width="11.5703125" style="154" bestFit="1" customWidth="1"/>
    <col min="2310" max="2310" width="16.7109375" style="154" bestFit="1" customWidth="1"/>
    <col min="2311" max="2555" width="11.42578125" style="154"/>
    <col min="2556" max="2556" width="11.5703125" style="154" bestFit="1" customWidth="1"/>
    <col min="2557" max="2557" width="7.7109375" style="154" bestFit="1" customWidth="1"/>
    <col min="2558" max="2565" width="11.5703125" style="154" bestFit="1" customWidth="1"/>
    <col min="2566" max="2566" width="16.7109375" style="154" bestFit="1" customWidth="1"/>
    <col min="2567" max="2811" width="11.42578125" style="154"/>
    <col min="2812" max="2812" width="11.5703125" style="154" bestFit="1" customWidth="1"/>
    <col min="2813" max="2813" width="7.7109375" style="154" bestFit="1" customWidth="1"/>
    <col min="2814" max="2821" width="11.5703125" style="154" bestFit="1" customWidth="1"/>
    <col min="2822" max="2822" width="16.7109375" style="154" bestFit="1" customWidth="1"/>
    <col min="2823" max="3067" width="11.42578125" style="154"/>
    <col min="3068" max="3068" width="11.5703125" style="154" bestFit="1" customWidth="1"/>
    <col min="3069" max="3069" width="7.7109375" style="154" bestFit="1" customWidth="1"/>
    <col min="3070" max="3077" width="11.5703125" style="154" bestFit="1" customWidth="1"/>
    <col min="3078" max="3078" width="16.7109375" style="154" bestFit="1" customWidth="1"/>
    <col min="3079" max="3323" width="11.42578125" style="154"/>
    <col min="3324" max="3324" width="11.5703125" style="154" bestFit="1" customWidth="1"/>
    <col min="3325" max="3325" width="7.7109375" style="154" bestFit="1" customWidth="1"/>
    <col min="3326" max="3333" width="11.5703125" style="154" bestFit="1" customWidth="1"/>
    <col min="3334" max="3334" width="16.7109375" style="154" bestFit="1" customWidth="1"/>
    <col min="3335" max="3579" width="11.42578125" style="154"/>
    <col min="3580" max="3580" width="11.5703125" style="154" bestFit="1" customWidth="1"/>
    <col min="3581" max="3581" width="7.7109375" style="154" bestFit="1" customWidth="1"/>
    <col min="3582" max="3589" width="11.5703125" style="154" bestFit="1" customWidth="1"/>
    <col min="3590" max="3590" width="16.7109375" style="154" bestFit="1" customWidth="1"/>
    <col min="3591" max="3835" width="11.42578125" style="154"/>
    <col min="3836" max="3836" width="11.5703125" style="154" bestFit="1" customWidth="1"/>
    <col min="3837" max="3837" width="7.7109375" style="154" bestFit="1" customWidth="1"/>
    <col min="3838" max="3845" width="11.5703125" style="154" bestFit="1" customWidth="1"/>
    <col min="3846" max="3846" width="16.7109375" style="154" bestFit="1" customWidth="1"/>
    <col min="3847" max="4091" width="11.42578125" style="154"/>
    <col min="4092" max="4092" width="11.5703125" style="154" bestFit="1" customWidth="1"/>
    <col min="4093" max="4093" width="7.7109375" style="154" bestFit="1" customWidth="1"/>
    <col min="4094" max="4101" width="11.5703125" style="154" bestFit="1" customWidth="1"/>
    <col min="4102" max="4102" width="16.7109375" style="154" bestFit="1" customWidth="1"/>
    <col min="4103" max="4347" width="11.42578125" style="154"/>
    <col min="4348" max="4348" width="11.5703125" style="154" bestFit="1" customWidth="1"/>
    <col min="4349" max="4349" width="7.7109375" style="154" bestFit="1" customWidth="1"/>
    <col min="4350" max="4357" width="11.5703125" style="154" bestFit="1" customWidth="1"/>
    <col min="4358" max="4358" width="16.7109375" style="154" bestFit="1" customWidth="1"/>
    <col min="4359" max="4603" width="11.42578125" style="154"/>
    <col min="4604" max="4604" width="11.5703125" style="154" bestFit="1" customWidth="1"/>
    <col min="4605" max="4605" width="7.7109375" style="154" bestFit="1" customWidth="1"/>
    <col min="4606" max="4613" width="11.5703125" style="154" bestFit="1" customWidth="1"/>
    <col min="4614" max="4614" width="16.7109375" style="154" bestFit="1" customWidth="1"/>
    <col min="4615" max="4859" width="11.42578125" style="154"/>
    <col min="4860" max="4860" width="11.5703125" style="154" bestFit="1" customWidth="1"/>
    <col min="4861" max="4861" width="7.7109375" style="154" bestFit="1" customWidth="1"/>
    <col min="4862" max="4869" width="11.5703125" style="154" bestFit="1" customWidth="1"/>
    <col min="4870" max="4870" width="16.7109375" style="154" bestFit="1" customWidth="1"/>
    <col min="4871" max="5115" width="11.42578125" style="154"/>
    <col min="5116" max="5116" width="11.5703125" style="154" bestFit="1" customWidth="1"/>
    <col min="5117" max="5117" width="7.7109375" style="154" bestFit="1" customWidth="1"/>
    <col min="5118" max="5125" width="11.5703125" style="154" bestFit="1" customWidth="1"/>
    <col min="5126" max="5126" width="16.7109375" style="154" bestFit="1" customWidth="1"/>
    <col min="5127" max="5371" width="11.42578125" style="154"/>
    <col min="5372" max="5372" width="11.5703125" style="154" bestFit="1" customWidth="1"/>
    <col min="5373" max="5373" width="7.7109375" style="154" bestFit="1" customWidth="1"/>
    <col min="5374" max="5381" width="11.5703125" style="154" bestFit="1" customWidth="1"/>
    <col min="5382" max="5382" width="16.7109375" style="154" bestFit="1" customWidth="1"/>
    <col min="5383" max="5627" width="11.42578125" style="154"/>
    <col min="5628" max="5628" width="11.5703125" style="154" bestFit="1" customWidth="1"/>
    <col min="5629" max="5629" width="7.7109375" style="154" bestFit="1" customWidth="1"/>
    <col min="5630" max="5637" width="11.5703125" style="154" bestFit="1" customWidth="1"/>
    <col min="5638" max="5638" width="16.7109375" style="154" bestFit="1" customWidth="1"/>
    <col min="5639" max="5883" width="11.42578125" style="154"/>
    <col min="5884" max="5884" width="11.5703125" style="154" bestFit="1" customWidth="1"/>
    <col min="5885" max="5885" width="7.7109375" style="154" bestFit="1" customWidth="1"/>
    <col min="5886" max="5893" width="11.5703125" style="154" bestFit="1" customWidth="1"/>
    <col min="5894" max="5894" width="16.7109375" style="154" bestFit="1" customWidth="1"/>
    <col min="5895" max="6139" width="11.42578125" style="154"/>
    <col min="6140" max="6140" width="11.5703125" style="154" bestFit="1" customWidth="1"/>
    <col min="6141" max="6141" width="7.7109375" style="154" bestFit="1" customWidth="1"/>
    <col min="6142" max="6149" width="11.5703125" style="154" bestFit="1" customWidth="1"/>
    <col min="6150" max="6150" width="16.7109375" style="154" bestFit="1" customWidth="1"/>
    <col min="6151" max="6395" width="11.42578125" style="154"/>
    <col min="6396" max="6396" width="11.5703125" style="154" bestFit="1" customWidth="1"/>
    <col min="6397" max="6397" width="7.7109375" style="154" bestFit="1" customWidth="1"/>
    <col min="6398" max="6405" width="11.5703125" style="154" bestFit="1" customWidth="1"/>
    <col min="6406" max="6406" width="16.7109375" style="154" bestFit="1" customWidth="1"/>
    <col min="6407" max="6651" width="11.42578125" style="154"/>
    <col min="6652" max="6652" width="11.5703125" style="154" bestFit="1" customWidth="1"/>
    <col min="6653" max="6653" width="7.7109375" style="154" bestFit="1" customWidth="1"/>
    <col min="6654" max="6661" width="11.5703125" style="154" bestFit="1" customWidth="1"/>
    <col min="6662" max="6662" width="16.7109375" style="154" bestFit="1" customWidth="1"/>
    <col min="6663" max="6907" width="11.42578125" style="154"/>
    <col min="6908" max="6908" width="11.5703125" style="154" bestFit="1" customWidth="1"/>
    <col min="6909" max="6909" width="7.7109375" style="154" bestFit="1" customWidth="1"/>
    <col min="6910" max="6917" width="11.5703125" style="154" bestFit="1" customWidth="1"/>
    <col min="6918" max="6918" width="16.7109375" style="154" bestFit="1" customWidth="1"/>
    <col min="6919" max="7163" width="11.42578125" style="154"/>
    <col min="7164" max="7164" width="11.5703125" style="154" bestFit="1" customWidth="1"/>
    <col min="7165" max="7165" width="7.7109375" style="154" bestFit="1" customWidth="1"/>
    <col min="7166" max="7173" width="11.5703125" style="154" bestFit="1" customWidth="1"/>
    <col min="7174" max="7174" width="16.7109375" style="154" bestFit="1" customWidth="1"/>
    <col min="7175" max="7419" width="11.42578125" style="154"/>
    <col min="7420" max="7420" width="11.5703125" style="154" bestFit="1" customWidth="1"/>
    <col min="7421" max="7421" width="7.7109375" style="154" bestFit="1" customWidth="1"/>
    <col min="7422" max="7429" width="11.5703125" style="154" bestFit="1" customWidth="1"/>
    <col min="7430" max="7430" width="16.7109375" style="154" bestFit="1" customWidth="1"/>
    <col min="7431" max="7675" width="11.42578125" style="154"/>
    <col min="7676" max="7676" width="11.5703125" style="154" bestFit="1" customWidth="1"/>
    <col min="7677" max="7677" width="7.7109375" style="154" bestFit="1" customWidth="1"/>
    <col min="7678" max="7685" width="11.5703125" style="154" bestFit="1" customWidth="1"/>
    <col min="7686" max="7686" width="16.7109375" style="154" bestFit="1" customWidth="1"/>
    <col min="7687" max="7931" width="11.42578125" style="154"/>
    <col min="7932" max="7932" width="11.5703125" style="154" bestFit="1" customWidth="1"/>
    <col min="7933" max="7933" width="7.7109375" style="154" bestFit="1" customWidth="1"/>
    <col min="7934" max="7941" width="11.5703125" style="154" bestFit="1" customWidth="1"/>
    <col min="7942" max="7942" width="16.7109375" style="154" bestFit="1" customWidth="1"/>
    <col min="7943" max="8187" width="11.42578125" style="154"/>
    <col min="8188" max="8188" width="11.5703125" style="154" bestFit="1" customWidth="1"/>
    <col min="8189" max="8189" width="7.7109375" style="154" bestFit="1" customWidth="1"/>
    <col min="8190" max="8197" width="11.5703125" style="154" bestFit="1" customWidth="1"/>
    <col min="8198" max="8198" width="16.7109375" style="154" bestFit="1" customWidth="1"/>
    <col min="8199" max="8443" width="11.42578125" style="154"/>
    <col min="8444" max="8444" width="11.5703125" style="154" bestFit="1" customWidth="1"/>
    <col min="8445" max="8445" width="7.7109375" style="154" bestFit="1" customWidth="1"/>
    <col min="8446" max="8453" width="11.5703125" style="154" bestFit="1" customWidth="1"/>
    <col min="8454" max="8454" width="16.7109375" style="154" bestFit="1" customWidth="1"/>
    <col min="8455" max="8699" width="11.42578125" style="154"/>
    <col min="8700" max="8700" width="11.5703125" style="154" bestFit="1" customWidth="1"/>
    <col min="8701" max="8701" width="7.7109375" style="154" bestFit="1" customWidth="1"/>
    <col min="8702" max="8709" width="11.5703125" style="154" bestFit="1" customWidth="1"/>
    <col min="8710" max="8710" width="16.7109375" style="154" bestFit="1" customWidth="1"/>
    <col min="8711" max="8955" width="11.42578125" style="154"/>
    <col min="8956" max="8956" width="11.5703125" style="154" bestFit="1" customWidth="1"/>
    <col min="8957" max="8957" width="7.7109375" style="154" bestFit="1" customWidth="1"/>
    <col min="8958" max="8965" width="11.5703125" style="154" bestFit="1" customWidth="1"/>
    <col min="8966" max="8966" width="16.7109375" style="154" bestFit="1" customWidth="1"/>
    <col min="8967" max="9211" width="11.42578125" style="154"/>
    <col min="9212" max="9212" width="11.5703125" style="154" bestFit="1" customWidth="1"/>
    <col min="9213" max="9213" width="7.7109375" style="154" bestFit="1" customWidth="1"/>
    <col min="9214" max="9221" width="11.5703125" style="154" bestFit="1" customWidth="1"/>
    <col min="9222" max="9222" width="16.7109375" style="154" bestFit="1" customWidth="1"/>
    <col min="9223" max="9467" width="11.42578125" style="154"/>
    <col min="9468" max="9468" width="11.5703125" style="154" bestFit="1" customWidth="1"/>
    <col min="9469" max="9469" width="7.7109375" style="154" bestFit="1" customWidth="1"/>
    <col min="9470" max="9477" width="11.5703125" style="154" bestFit="1" customWidth="1"/>
    <col min="9478" max="9478" width="16.7109375" style="154" bestFit="1" customWidth="1"/>
    <col min="9479" max="9723" width="11.42578125" style="154"/>
    <col min="9724" max="9724" width="11.5703125" style="154" bestFit="1" customWidth="1"/>
    <col min="9725" max="9725" width="7.7109375" style="154" bestFit="1" customWidth="1"/>
    <col min="9726" max="9733" width="11.5703125" style="154" bestFit="1" customWidth="1"/>
    <col min="9734" max="9734" width="16.7109375" style="154" bestFit="1" customWidth="1"/>
    <col min="9735" max="9979" width="11.42578125" style="154"/>
    <col min="9980" max="9980" width="11.5703125" style="154" bestFit="1" customWidth="1"/>
    <col min="9981" max="9981" width="7.7109375" style="154" bestFit="1" customWidth="1"/>
    <col min="9982" max="9989" width="11.5703125" style="154" bestFit="1" customWidth="1"/>
    <col min="9990" max="9990" width="16.7109375" style="154" bestFit="1" customWidth="1"/>
    <col min="9991" max="10235" width="11.42578125" style="154"/>
    <col min="10236" max="10236" width="11.5703125" style="154" bestFit="1" customWidth="1"/>
    <col min="10237" max="10237" width="7.7109375" style="154" bestFit="1" customWidth="1"/>
    <col min="10238" max="10245" width="11.5703125" style="154" bestFit="1" customWidth="1"/>
    <col min="10246" max="10246" width="16.7109375" style="154" bestFit="1" customWidth="1"/>
    <col min="10247" max="10491" width="11.42578125" style="154"/>
    <col min="10492" max="10492" width="11.5703125" style="154" bestFit="1" customWidth="1"/>
    <col min="10493" max="10493" width="7.7109375" style="154" bestFit="1" customWidth="1"/>
    <col min="10494" max="10501" width="11.5703125" style="154" bestFit="1" customWidth="1"/>
    <col min="10502" max="10502" width="16.7109375" style="154" bestFit="1" customWidth="1"/>
    <col min="10503" max="10747" width="11.42578125" style="154"/>
    <col min="10748" max="10748" width="11.5703125" style="154" bestFit="1" customWidth="1"/>
    <col min="10749" max="10749" width="7.7109375" style="154" bestFit="1" customWidth="1"/>
    <col min="10750" max="10757" width="11.5703125" style="154" bestFit="1" customWidth="1"/>
    <col min="10758" max="10758" width="16.7109375" style="154" bestFit="1" customWidth="1"/>
    <col min="10759" max="11003" width="11.42578125" style="154"/>
    <col min="11004" max="11004" width="11.5703125" style="154" bestFit="1" customWidth="1"/>
    <col min="11005" max="11005" width="7.7109375" style="154" bestFit="1" customWidth="1"/>
    <col min="11006" max="11013" width="11.5703125" style="154" bestFit="1" customWidth="1"/>
    <col min="11014" max="11014" width="16.7109375" style="154" bestFit="1" customWidth="1"/>
    <col min="11015" max="11259" width="11.42578125" style="154"/>
    <col min="11260" max="11260" width="11.5703125" style="154" bestFit="1" customWidth="1"/>
    <col min="11261" max="11261" width="7.7109375" style="154" bestFit="1" customWidth="1"/>
    <col min="11262" max="11269" width="11.5703125" style="154" bestFit="1" customWidth="1"/>
    <col min="11270" max="11270" width="16.7109375" style="154" bestFit="1" customWidth="1"/>
    <col min="11271" max="11515" width="11.42578125" style="154"/>
    <col min="11516" max="11516" width="11.5703125" style="154" bestFit="1" customWidth="1"/>
    <col min="11517" max="11517" width="7.7109375" style="154" bestFit="1" customWidth="1"/>
    <col min="11518" max="11525" width="11.5703125" style="154" bestFit="1" customWidth="1"/>
    <col min="11526" max="11526" width="16.7109375" style="154" bestFit="1" customWidth="1"/>
    <col min="11527" max="11771" width="11.42578125" style="154"/>
    <col min="11772" max="11772" width="11.5703125" style="154" bestFit="1" customWidth="1"/>
    <col min="11773" max="11773" width="7.7109375" style="154" bestFit="1" customWidth="1"/>
    <col min="11774" max="11781" width="11.5703125" style="154" bestFit="1" customWidth="1"/>
    <col min="11782" max="11782" width="16.7109375" style="154" bestFit="1" customWidth="1"/>
    <col min="11783" max="12027" width="11.42578125" style="154"/>
    <col min="12028" max="12028" width="11.5703125" style="154" bestFit="1" customWidth="1"/>
    <col min="12029" max="12029" width="7.7109375" style="154" bestFit="1" customWidth="1"/>
    <col min="12030" max="12037" width="11.5703125" style="154" bestFit="1" customWidth="1"/>
    <col min="12038" max="12038" width="16.7109375" style="154" bestFit="1" customWidth="1"/>
    <col min="12039" max="12283" width="11.42578125" style="154"/>
    <col min="12284" max="12284" width="11.5703125" style="154" bestFit="1" customWidth="1"/>
    <col min="12285" max="12285" width="7.7109375" style="154" bestFit="1" customWidth="1"/>
    <col min="12286" max="12293" width="11.5703125" style="154" bestFit="1" customWidth="1"/>
    <col min="12294" max="12294" width="16.7109375" style="154" bestFit="1" customWidth="1"/>
    <col min="12295" max="12539" width="11.42578125" style="154"/>
    <col min="12540" max="12540" width="11.5703125" style="154" bestFit="1" customWidth="1"/>
    <col min="12541" max="12541" width="7.7109375" style="154" bestFit="1" customWidth="1"/>
    <col min="12542" max="12549" width="11.5703125" style="154" bestFit="1" customWidth="1"/>
    <col min="12550" max="12550" width="16.7109375" style="154" bestFit="1" customWidth="1"/>
    <col min="12551" max="12795" width="11.42578125" style="154"/>
    <col min="12796" max="12796" width="11.5703125" style="154" bestFit="1" customWidth="1"/>
    <col min="12797" max="12797" width="7.7109375" style="154" bestFit="1" customWidth="1"/>
    <col min="12798" max="12805" width="11.5703125" style="154" bestFit="1" customWidth="1"/>
    <col min="12806" max="12806" width="16.7109375" style="154" bestFit="1" customWidth="1"/>
    <col min="12807" max="13051" width="11.42578125" style="154"/>
    <col min="13052" max="13052" width="11.5703125" style="154" bestFit="1" customWidth="1"/>
    <col min="13053" max="13053" width="7.7109375" style="154" bestFit="1" customWidth="1"/>
    <col min="13054" max="13061" width="11.5703125" style="154" bestFit="1" customWidth="1"/>
    <col min="13062" max="13062" width="16.7109375" style="154" bestFit="1" customWidth="1"/>
    <col min="13063" max="13307" width="11.42578125" style="154"/>
    <col min="13308" max="13308" width="11.5703125" style="154" bestFit="1" customWidth="1"/>
    <col min="13309" max="13309" width="7.7109375" style="154" bestFit="1" customWidth="1"/>
    <col min="13310" max="13317" width="11.5703125" style="154" bestFit="1" customWidth="1"/>
    <col min="13318" max="13318" width="16.7109375" style="154" bestFit="1" customWidth="1"/>
    <col min="13319" max="13563" width="11.42578125" style="154"/>
    <col min="13564" max="13564" width="11.5703125" style="154" bestFit="1" customWidth="1"/>
    <col min="13565" max="13565" width="7.7109375" style="154" bestFit="1" customWidth="1"/>
    <col min="13566" max="13573" width="11.5703125" style="154" bestFit="1" customWidth="1"/>
    <col min="13574" max="13574" width="16.7109375" style="154" bestFit="1" customWidth="1"/>
    <col min="13575" max="13819" width="11.42578125" style="154"/>
    <col min="13820" max="13820" width="11.5703125" style="154" bestFit="1" customWidth="1"/>
    <col min="13821" max="13821" width="7.7109375" style="154" bestFit="1" customWidth="1"/>
    <col min="13822" max="13829" width="11.5703125" style="154" bestFit="1" customWidth="1"/>
    <col min="13830" max="13830" width="16.7109375" style="154" bestFit="1" customWidth="1"/>
    <col min="13831" max="14075" width="11.42578125" style="154"/>
    <col min="14076" max="14076" width="11.5703125" style="154" bestFit="1" customWidth="1"/>
    <col min="14077" max="14077" width="7.7109375" style="154" bestFit="1" customWidth="1"/>
    <col min="14078" max="14085" width="11.5703125" style="154" bestFit="1" customWidth="1"/>
    <col min="14086" max="14086" width="16.7109375" style="154" bestFit="1" customWidth="1"/>
    <col min="14087" max="14331" width="11.42578125" style="154"/>
    <col min="14332" max="14332" width="11.5703125" style="154" bestFit="1" customWidth="1"/>
    <col min="14333" max="14333" width="7.7109375" style="154" bestFit="1" customWidth="1"/>
    <col min="14334" max="14341" width="11.5703125" style="154" bestFit="1" customWidth="1"/>
    <col min="14342" max="14342" width="16.7109375" style="154" bestFit="1" customWidth="1"/>
    <col min="14343" max="14587" width="11.42578125" style="154"/>
    <col min="14588" max="14588" width="11.5703125" style="154" bestFit="1" customWidth="1"/>
    <col min="14589" max="14589" width="7.7109375" style="154" bestFit="1" customWidth="1"/>
    <col min="14590" max="14597" width="11.5703125" style="154" bestFit="1" customWidth="1"/>
    <col min="14598" max="14598" width="16.7109375" style="154" bestFit="1" customWidth="1"/>
    <col min="14599" max="14843" width="11.42578125" style="154"/>
    <col min="14844" max="14844" width="11.5703125" style="154" bestFit="1" customWidth="1"/>
    <col min="14845" max="14845" width="7.7109375" style="154" bestFit="1" customWidth="1"/>
    <col min="14846" max="14853" width="11.5703125" style="154" bestFit="1" customWidth="1"/>
    <col min="14854" max="14854" width="16.7109375" style="154" bestFit="1" customWidth="1"/>
    <col min="14855" max="15099" width="11.42578125" style="154"/>
    <col min="15100" max="15100" width="11.5703125" style="154" bestFit="1" customWidth="1"/>
    <col min="15101" max="15101" width="7.7109375" style="154" bestFit="1" customWidth="1"/>
    <col min="15102" max="15109" width="11.5703125" style="154" bestFit="1" customWidth="1"/>
    <col min="15110" max="15110" width="16.7109375" style="154" bestFit="1" customWidth="1"/>
    <col min="15111" max="15355" width="11.42578125" style="154"/>
    <col min="15356" max="15356" width="11.5703125" style="154" bestFit="1" customWidth="1"/>
    <col min="15357" max="15357" width="7.7109375" style="154" bestFit="1" customWidth="1"/>
    <col min="15358" max="15365" width="11.5703125" style="154" bestFit="1" customWidth="1"/>
    <col min="15366" max="15366" width="16.7109375" style="154" bestFit="1" customWidth="1"/>
    <col min="15367" max="15611" width="11.42578125" style="154"/>
    <col min="15612" max="15612" width="11.5703125" style="154" bestFit="1" customWidth="1"/>
    <col min="15613" max="15613" width="7.7109375" style="154" bestFit="1" customWidth="1"/>
    <col min="15614" max="15621" width="11.5703125" style="154" bestFit="1" customWidth="1"/>
    <col min="15622" max="15622" width="16.7109375" style="154" bestFit="1" customWidth="1"/>
    <col min="15623" max="15867" width="11.42578125" style="154"/>
    <col min="15868" max="15868" width="11.5703125" style="154" bestFit="1" customWidth="1"/>
    <col min="15869" max="15869" width="7.7109375" style="154" bestFit="1" customWidth="1"/>
    <col min="15870" max="15877" width="11.5703125" style="154" bestFit="1" customWidth="1"/>
    <col min="15878" max="15878" width="16.7109375" style="154" bestFit="1" customWidth="1"/>
    <col min="15879" max="16123" width="11.42578125" style="154"/>
    <col min="16124" max="16124" width="11.5703125" style="154" bestFit="1" customWidth="1"/>
    <col min="16125" max="16125" width="7.7109375" style="154" bestFit="1" customWidth="1"/>
    <col min="16126" max="16133" width="11.5703125" style="154" bestFit="1" customWidth="1"/>
    <col min="16134" max="16134" width="16.7109375" style="154" bestFit="1" customWidth="1"/>
    <col min="16135" max="16384" width="11.42578125" style="154"/>
  </cols>
  <sheetData>
    <row r="1" spans="1:10" ht="18">
      <c r="A1" s="213" t="s">
        <v>219</v>
      </c>
      <c r="B1" s="214"/>
      <c r="C1" s="214"/>
      <c r="D1" s="214"/>
      <c r="E1" s="214"/>
      <c r="F1" s="214"/>
      <c r="G1" s="214"/>
      <c r="H1" s="214"/>
      <c r="I1" s="214"/>
      <c r="J1" s="214"/>
    </row>
    <row r="2" spans="1:10" ht="15">
      <c r="A2" s="215"/>
      <c r="B2" s="216"/>
      <c r="C2" s="216"/>
      <c r="D2" s="216"/>
      <c r="E2" s="216"/>
      <c r="F2" s="216"/>
      <c r="G2" s="216"/>
      <c r="H2" s="216"/>
      <c r="I2" s="216"/>
      <c r="J2" s="216"/>
    </row>
    <row r="3" spans="1:10" ht="15">
      <c r="A3" s="92"/>
      <c r="B3" s="217"/>
      <c r="C3" s="218"/>
      <c r="D3" s="218"/>
      <c r="E3" s="219"/>
      <c r="F3" s="219"/>
      <c r="G3" s="219"/>
      <c r="H3" s="219" t="s">
        <v>306</v>
      </c>
      <c r="I3" s="219"/>
      <c r="J3" s="219"/>
    </row>
    <row r="4" spans="1:10" ht="15">
      <c r="A4" s="155" t="s">
        <v>9</v>
      </c>
      <c r="B4" s="156" t="s">
        <v>231</v>
      </c>
      <c r="C4" s="212"/>
      <c r="D4" s="212" t="s">
        <v>19</v>
      </c>
      <c r="E4" s="212"/>
      <c r="F4" s="212"/>
      <c r="G4" s="212"/>
      <c r="H4" s="212"/>
      <c r="I4" s="212"/>
      <c r="J4" s="212"/>
    </row>
    <row r="5" spans="1:10" ht="15">
      <c r="A5" s="157"/>
      <c r="B5" s="158"/>
      <c r="C5" s="159"/>
      <c r="D5" s="159" t="s">
        <v>83</v>
      </c>
      <c r="E5" s="159"/>
      <c r="F5" s="92" t="s">
        <v>232</v>
      </c>
      <c r="G5" s="92" t="s">
        <v>233</v>
      </c>
      <c r="H5" s="159" t="s">
        <v>234</v>
      </c>
      <c r="I5" s="92"/>
      <c r="J5" s="92"/>
    </row>
    <row r="6" spans="1:10" ht="15">
      <c r="A6" s="157" t="s">
        <v>83</v>
      </c>
      <c r="B6" s="158"/>
      <c r="C6" s="159"/>
      <c r="D6" s="159"/>
      <c r="E6" s="159"/>
      <c r="F6" s="92"/>
      <c r="G6" s="92"/>
      <c r="H6" s="159"/>
      <c r="I6" s="92"/>
      <c r="J6" s="92"/>
    </row>
    <row r="7" spans="1:10" s="92" customFormat="1" ht="15">
      <c r="A7" s="157" t="s">
        <v>240</v>
      </c>
      <c r="B7" s="158">
        <v>32673</v>
      </c>
      <c r="C7" s="159"/>
      <c r="D7" s="159">
        <f t="shared" ref="D7:D18" si="0">SUM(F7:H7)</f>
        <v>16368</v>
      </c>
      <c r="E7" s="159"/>
      <c r="F7" s="92">
        <v>277</v>
      </c>
      <c r="G7" s="92">
        <v>6004</v>
      </c>
      <c r="H7" s="159">
        <v>10087</v>
      </c>
    </row>
    <row r="8" spans="1:10" s="92" customFormat="1" ht="15">
      <c r="A8" s="157" t="s">
        <v>241</v>
      </c>
      <c r="B8" s="158">
        <v>33104</v>
      </c>
      <c r="C8" s="159"/>
      <c r="D8" s="159">
        <f t="shared" si="0"/>
        <v>16697</v>
      </c>
      <c r="E8" s="159"/>
      <c r="F8" s="92">
        <v>280</v>
      </c>
      <c r="G8" s="92">
        <v>6160</v>
      </c>
      <c r="H8" s="159">
        <v>10257</v>
      </c>
    </row>
    <row r="9" spans="1:10" s="92" customFormat="1" ht="15">
      <c r="A9" s="157" t="s">
        <v>242</v>
      </c>
      <c r="B9" s="158">
        <v>33678</v>
      </c>
      <c r="C9" s="159"/>
      <c r="D9" s="159">
        <f t="shared" si="0"/>
        <v>16861</v>
      </c>
      <c r="E9" s="159"/>
      <c r="F9" s="159">
        <v>302</v>
      </c>
      <c r="G9" s="159">
        <v>6082</v>
      </c>
      <c r="H9" s="159">
        <v>10477</v>
      </c>
      <c r="I9" s="159"/>
      <c r="J9" s="159"/>
    </row>
    <row r="10" spans="1:10" s="92" customFormat="1" ht="15">
      <c r="A10" s="157" t="s">
        <v>243</v>
      </c>
      <c r="B10" s="158">
        <v>34022</v>
      </c>
      <c r="C10" s="159"/>
      <c r="D10" s="159">
        <f t="shared" si="0"/>
        <v>16502</v>
      </c>
      <c r="E10" s="159"/>
      <c r="F10" s="159">
        <v>307</v>
      </c>
      <c r="G10" s="159">
        <v>5902</v>
      </c>
      <c r="H10" s="159">
        <v>10293</v>
      </c>
      <c r="I10" s="159"/>
      <c r="J10" s="159"/>
    </row>
    <row r="11" spans="1:10" s="92" customFormat="1" ht="15">
      <c r="A11" s="157" t="s">
        <v>244</v>
      </c>
      <c r="B11" s="158">
        <v>34477</v>
      </c>
      <c r="C11" s="159"/>
      <c r="D11" s="159">
        <f t="shared" si="0"/>
        <v>16806</v>
      </c>
      <c r="E11" s="159"/>
      <c r="F11" s="159">
        <v>306</v>
      </c>
      <c r="G11" s="159">
        <v>5904</v>
      </c>
      <c r="H11" s="159">
        <v>10596</v>
      </c>
      <c r="I11" s="159"/>
      <c r="J11" s="159"/>
    </row>
    <row r="12" spans="1:10" s="92" customFormat="1" ht="15">
      <c r="A12" s="157" t="s">
        <v>245</v>
      </c>
      <c r="B12" s="158">
        <v>34734</v>
      </c>
      <c r="C12" s="159"/>
      <c r="D12" s="159">
        <f t="shared" si="0"/>
        <v>16737</v>
      </c>
      <c r="E12" s="159"/>
      <c r="F12" s="159">
        <v>296</v>
      </c>
      <c r="G12" s="159">
        <v>5753</v>
      </c>
      <c r="H12" s="159">
        <v>10688</v>
      </c>
      <c r="I12" s="159"/>
      <c r="J12" s="159"/>
    </row>
    <row r="13" spans="1:10" s="92" customFormat="1" ht="15">
      <c r="A13" s="157" t="s">
        <v>246</v>
      </c>
      <c r="B13" s="158">
        <v>35010</v>
      </c>
      <c r="C13" s="159"/>
      <c r="D13" s="159">
        <f t="shared" si="0"/>
        <v>16965</v>
      </c>
      <c r="E13" s="159"/>
      <c r="F13" s="159">
        <v>311</v>
      </c>
      <c r="G13" s="159">
        <v>5793</v>
      </c>
      <c r="H13" s="159">
        <v>10861</v>
      </c>
      <c r="I13" s="159"/>
      <c r="J13" s="159"/>
    </row>
    <row r="14" spans="1:10" s="92" customFormat="1" ht="15">
      <c r="A14" s="157" t="s">
        <v>247</v>
      </c>
      <c r="B14" s="158">
        <v>35322</v>
      </c>
      <c r="C14" s="159"/>
      <c r="D14" s="159">
        <f t="shared" si="0"/>
        <v>17369</v>
      </c>
      <c r="E14" s="159"/>
      <c r="F14" s="159">
        <v>301</v>
      </c>
      <c r="G14" s="159">
        <v>5872</v>
      </c>
      <c r="H14" s="159">
        <v>11196</v>
      </c>
      <c r="I14" s="159"/>
      <c r="J14" s="159"/>
    </row>
    <row r="15" spans="1:10" s="92" customFormat="1" ht="15">
      <c r="A15" s="157" t="s">
        <v>248</v>
      </c>
      <c r="B15" s="158">
        <v>35446</v>
      </c>
      <c r="C15" s="159"/>
      <c r="D15" s="159">
        <f t="shared" si="0"/>
        <v>17745</v>
      </c>
      <c r="E15" s="159"/>
      <c r="F15" s="159">
        <v>202</v>
      </c>
      <c r="G15" s="159">
        <v>5902</v>
      </c>
      <c r="H15" s="159">
        <v>11641</v>
      </c>
      <c r="I15" s="159"/>
      <c r="J15" s="159"/>
    </row>
    <row r="16" spans="1:10" s="92" customFormat="1" ht="15">
      <c r="A16" s="157" t="s">
        <v>249</v>
      </c>
      <c r="B16" s="158">
        <v>35789</v>
      </c>
      <c r="C16" s="159"/>
      <c r="D16" s="159">
        <f t="shared" si="0"/>
        <v>17745</v>
      </c>
      <c r="E16" s="159"/>
      <c r="F16" s="159">
        <v>208</v>
      </c>
      <c r="G16" s="159">
        <v>5672</v>
      </c>
      <c r="H16" s="159">
        <v>11865</v>
      </c>
      <c r="I16" s="159"/>
      <c r="J16" s="159"/>
    </row>
    <row r="17" spans="1:10" s="92" customFormat="1" ht="15">
      <c r="A17" s="157" t="s">
        <v>250</v>
      </c>
      <c r="B17" s="158">
        <v>36010</v>
      </c>
      <c r="C17" s="159"/>
      <c r="D17" s="159">
        <f t="shared" si="0"/>
        <v>17762</v>
      </c>
      <c r="E17" s="159"/>
      <c r="F17" s="159">
        <v>198</v>
      </c>
      <c r="G17" s="159">
        <v>5663</v>
      </c>
      <c r="H17" s="159">
        <v>11901</v>
      </c>
      <c r="I17" s="159"/>
      <c r="J17" s="159"/>
    </row>
    <row r="18" spans="1:10" s="92" customFormat="1" ht="15">
      <c r="A18" s="157" t="s">
        <v>239</v>
      </c>
      <c r="B18" s="158">
        <v>36281</v>
      </c>
      <c r="C18" s="159"/>
      <c r="D18" s="159">
        <f t="shared" si="0"/>
        <v>17925</v>
      </c>
      <c r="E18" s="159"/>
      <c r="F18" s="159">
        <v>230</v>
      </c>
      <c r="G18" s="159">
        <v>5659</v>
      </c>
      <c r="H18" s="159">
        <v>12036</v>
      </c>
      <c r="I18" s="159"/>
      <c r="J18" s="159"/>
    </row>
    <row r="19" spans="1:10" s="92" customFormat="1" ht="15">
      <c r="A19" s="157" t="s">
        <v>238</v>
      </c>
      <c r="B19" s="158">
        <v>36636</v>
      </c>
      <c r="C19" s="159"/>
      <c r="D19" s="159">
        <f t="shared" ref="D19:D24" si="1">SUM(F19:H19)</f>
        <v>18550</v>
      </c>
      <c r="E19" s="159"/>
      <c r="F19" s="159">
        <v>230</v>
      </c>
      <c r="G19" s="159">
        <v>5649</v>
      </c>
      <c r="H19" s="159">
        <v>12671</v>
      </c>
      <c r="I19" s="159"/>
      <c r="J19" s="159"/>
    </row>
    <row r="20" spans="1:10" s="92" customFormat="1" ht="15">
      <c r="A20" s="161" t="s">
        <v>252</v>
      </c>
      <c r="B20" s="158">
        <v>36942</v>
      </c>
      <c r="C20" s="159"/>
      <c r="D20" s="159">
        <f t="shared" si="1"/>
        <v>18515</v>
      </c>
      <c r="E20" s="159"/>
      <c r="F20" s="159">
        <v>237</v>
      </c>
      <c r="G20" s="159">
        <v>5577</v>
      </c>
      <c r="H20" s="159">
        <v>12701</v>
      </c>
      <c r="I20" s="159"/>
      <c r="J20" s="159"/>
    </row>
    <row r="21" spans="1:10" s="92" customFormat="1" ht="15">
      <c r="A21" s="157" t="s">
        <v>268</v>
      </c>
      <c r="B21" s="158">
        <v>37215</v>
      </c>
      <c r="C21" s="159"/>
      <c r="D21" s="159">
        <f t="shared" si="1"/>
        <v>18614</v>
      </c>
      <c r="E21" s="159"/>
      <c r="F21" s="159">
        <v>238</v>
      </c>
      <c r="G21" s="159">
        <v>5532</v>
      </c>
      <c r="H21" s="159">
        <v>12844</v>
      </c>
      <c r="I21" s="159"/>
      <c r="J21" s="159"/>
    </row>
    <row r="22" spans="1:10" s="92" customFormat="1" ht="15">
      <c r="A22" s="157" t="s">
        <v>269</v>
      </c>
      <c r="B22" s="158">
        <v>37468</v>
      </c>
      <c r="C22" s="159"/>
      <c r="D22" s="159">
        <f t="shared" si="1"/>
        <v>18692</v>
      </c>
      <c r="E22" s="159"/>
      <c r="F22" s="159">
        <v>245</v>
      </c>
      <c r="G22" s="159">
        <v>5462</v>
      </c>
      <c r="H22" s="159">
        <v>12985</v>
      </c>
      <c r="I22" s="159"/>
      <c r="J22" s="159"/>
    </row>
    <row r="23" spans="1:10" s="92" customFormat="1" ht="15">
      <c r="A23" s="157" t="s">
        <v>278</v>
      </c>
      <c r="B23" s="158">
        <v>37686</v>
      </c>
      <c r="C23" s="159"/>
      <c r="D23" s="159">
        <f t="shared" si="1"/>
        <v>18779</v>
      </c>
      <c r="E23" s="159"/>
      <c r="F23" s="159">
        <v>210</v>
      </c>
      <c r="G23" s="159">
        <v>5371</v>
      </c>
      <c r="H23" s="159">
        <v>13198</v>
      </c>
      <c r="I23" s="159"/>
      <c r="J23" s="159"/>
    </row>
    <row r="24" spans="1:10" s="92" customFormat="1" ht="15">
      <c r="A24" s="157" t="s">
        <v>281</v>
      </c>
      <c r="B24" s="158">
        <v>37877</v>
      </c>
      <c r="C24" s="159"/>
      <c r="D24" s="159">
        <f t="shared" si="1"/>
        <v>18867</v>
      </c>
      <c r="E24" s="159"/>
      <c r="F24" s="159">
        <v>202</v>
      </c>
      <c r="G24" s="159">
        <v>5400</v>
      </c>
      <c r="H24" s="159">
        <v>13265</v>
      </c>
      <c r="I24" s="159"/>
      <c r="J24" s="159"/>
    </row>
    <row r="25" spans="1:10" s="92" customFormat="1" ht="15">
      <c r="A25" s="157" t="s">
        <v>289</v>
      </c>
      <c r="B25" s="158">
        <v>38201</v>
      </c>
      <c r="C25" s="159"/>
      <c r="D25" s="159">
        <f>SUM(F25:H25)</f>
        <v>19158</v>
      </c>
      <c r="E25" s="159"/>
      <c r="F25" s="159">
        <v>191</v>
      </c>
      <c r="G25" s="159">
        <v>5462</v>
      </c>
      <c r="H25" s="159">
        <v>13505</v>
      </c>
      <c r="I25" s="159"/>
      <c r="J25" s="159"/>
    </row>
    <row r="26" spans="1:10" s="92" customFormat="1" ht="15">
      <c r="A26" s="157" t="s">
        <v>292</v>
      </c>
      <c r="B26" s="158">
        <v>38557</v>
      </c>
      <c r="C26" s="159"/>
      <c r="D26" s="159">
        <f>SUM(F26:H26)</f>
        <v>19384</v>
      </c>
      <c r="E26" s="159"/>
      <c r="F26" s="159">
        <v>192</v>
      </c>
      <c r="G26" s="159">
        <v>5551</v>
      </c>
      <c r="H26" s="159">
        <v>13641</v>
      </c>
      <c r="I26" s="159"/>
      <c r="J26" s="159"/>
    </row>
    <row r="27" spans="1:10" s="92" customFormat="1" ht="15">
      <c r="A27" s="157" t="s">
        <v>319</v>
      </c>
      <c r="B27" s="158">
        <v>38896</v>
      </c>
      <c r="C27" s="159"/>
      <c r="D27" s="159">
        <f>SUM(F27:H27)</f>
        <v>19540</v>
      </c>
      <c r="E27" s="159"/>
      <c r="F27" s="159">
        <v>211</v>
      </c>
      <c r="G27" s="159">
        <v>5516</v>
      </c>
      <c r="H27" s="159">
        <v>13813</v>
      </c>
      <c r="I27" s="159"/>
      <c r="J27" s="159"/>
    </row>
    <row r="28" spans="1:10" s="92" customFormat="1" ht="15">
      <c r="A28" s="157" t="s">
        <v>358</v>
      </c>
      <c r="B28" s="158">
        <v>39151</v>
      </c>
      <c r="C28" s="159"/>
      <c r="D28" s="159">
        <f>SUM(F28:H28)</f>
        <v>19664</v>
      </c>
      <c r="E28" s="159"/>
      <c r="F28" s="159">
        <v>191</v>
      </c>
      <c r="G28" s="159">
        <v>5497</v>
      </c>
      <c r="H28" s="159">
        <v>13976</v>
      </c>
      <c r="I28" s="159"/>
      <c r="J28" s="159"/>
    </row>
    <row r="29" spans="1:10" s="92" customFormat="1" ht="15">
      <c r="A29" s="157"/>
      <c r="B29" s="158"/>
      <c r="C29" s="159"/>
      <c r="D29" s="159"/>
      <c r="E29" s="159"/>
      <c r="F29" s="159"/>
      <c r="G29" s="159"/>
      <c r="H29" s="159"/>
      <c r="I29" s="159"/>
      <c r="J29" s="159"/>
    </row>
    <row r="30" spans="1:10" s="92" customFormat="1" ht="15">
      <c r="A30" s="157" t="s">
        <v>276</v>
      </c>
      <c r="B30" s="158"/>
      <c r="C30" s="159"/>
      <c r="D30" s="159" t="s">
        <v>277</v>
      </c>
      <c r="E30" s="159"/>
      <c r="F30" s="159" t="s">
        <v>220</v>
      </c>
      <c r="G30" s="159"/>
      <c r="H30" s="159"/>
      <c r="I30" s="159"/>
      <c r="J30" s="159"/>
    </row>
    <row r="31" spans="1:10" s="92" customFormat="1" ht="15">
      <c r="A31" s="157" t="s">
        <v>240</v>
      </c>
      <c r="B31" s="163"/>
      <c r="C31" s="164"/>
      <c r="D31" s="160">
        <f>D7/B7</f>
        <v>0.50096409879717196</v>
      </c>
      <c r="E31" s="160"/>
      <c r="F31" s="160">
        <f t="shared" ref="F31:H35" si="2">F7/$D7</f>
        <v>1.6923264907135874E-2</v>
      </c>
      <c r="G31" s="160">
        <f t="shared" si="2"/>
        <v>0.36681329423264908</v>
      </c>
      <c r="H31" s="160">
        <f t="shared" si="2"/>
        <v>0.61626344086021501</v>
      </c>
      <c r="I31" s="164"/>
      <c r="J31" s="164"/>
    </row>
    <row r="32" spans="1:10" s="92" customFormat="1" ht="15">
      <c r="A32" s="157" t="s">
        <v>241</v>
      </c>
      <c r="B32" s="163"/>
      <c r="C32" s="164"/>
      <c r="D32" s="160">
        <f t="shared" ref="D32:D46" si="3">D8/B8</f>
        <v>0.50438013533107784</v>
      </c>
      <c r="E32" s="160"/>
      <c r="F32" s="160">
        <f t="shared" si="2"/>
        <v>1.6769479547224051E-2</v>
      </c>
      <c r="G32" s="160">
        <f t="shared" si="2"/>
        <v>0.36892855003892916</v>
      </c>
      <c r="H32" s="160">
        <f t="shared" si="2"/>
        <v>0.61430197041384682</v>
      </c>
      <c r="I32" s="164"/>
      <c r="J32" s="164"/>
    </row>
    <row r="33" spans="1:10" s="92" customFormat="1" ht="15">
      <c r="A33" s="92" t="s">
        <v>242</v>
      </c>
      <c r="B33" s="163"/>
      <c r="C33" s="164"/>
      <c r="D33" s="160">
        <f t="shared" si="3"/>
        <v>0.50065324544212841</v>
      </c>
      <c r="E33" s="160"/>
      <c r="F33" s="160">
        <f t="shared" si="2"/>
        <v>1.7911155921950063E-2</v>
      </c>
      <c r="G33" s="160">
        <f t="shared" si="2"/>
        <v>0.36071407389834531</v>
      </c>
      <c r="H33" s="160">
        <f t="shared" si="2"/>
        <v>0.62137477017970466</v>
      </c>
      <c r="I33" s="164"/>
      <c r="J33" s="164"/>
    </row>
    <row r="34" spans="1:10" s="92" customFormat="1" ht="15">
      <c r="A34" s="92" t="s">
        <v>243</v>
      </c>
      <c r="B34" s="163"/>
      <c r="C34" s="164"/>
      <c r="D34" s="160">
        <f>D10/B10</f>
        <v>0.48503909235200754</v>
      </c>
      <c r="E34" s="160"/>
      <c r="F34" s="160">
        <f t="shared" si="2"/>
        <v>1.8603805599321295E-2</v>
      </c>
      <c r="G34" s="160">
        <f t="shared" si="2"/>
        <v>0.35765361774330384</v>
      </c>
      <c r="H34" s="160">
        <f t="shared" si="2"/>
        <v>0.62374257665737487</v>
      </c>
      <c r="I34" s="164"/>
      <c r="J34" s="164"/>
    </row>
    <row r="35" spans="1:10" s="92" customFormat="1" ht="15">
      <c r="A35" s="92" t="s">
        <v>244</v>
      </c>
      <c r="B35" s="163"/>
      <c r="C35" s="164"/>
      <c r="D35" s="160">
        <f t="shared" si="3"/>
        <v>0.48745540505264379</v>
      </c>
      <c r="E35" s="160"/>
      <c r="F35" s="160">
        <f t="shared" si="2"/>
        <v>1.820778293466619E-2</v>
      </c>
      <c r="G35" s="160">
        <f t="shared" si="2"/>
        <v>0.35130310603355946</v>
      </c>
      <c r="H35" s="160">
        <f t="shared" si="2"/>
        <v>0.63048911103177441</v>
      </c>
      <c r="I35" s="164"/>
      <c r="J35" s="164"/>
    </row>
    <row r="36" spans="1:10" s="92" customFormat="1" ht="15">
      <c r="A36" s="92" t="s">
        <v>245</v>
      </c>
      <c r="B36" s="163"/>
      <c r="C36" s="164"/>
      <c r="D36" s="160">
        <f>D12/B12</f>
        <v>0.48186215235792018</v>
      </c>
      <c r="E36" s="160"/>
      <c r="F36" s="160">
        <f t="shared" ref="F36:H40" si="4">F12/$D12</f>
        <v>1.7685367748103004E-2</v>
      </c>
      <c r="G36" s="160">
        <f t="shared" si="4"/>
        <v>0.34372946167174523</v>
      </c>
      <c r="H36" s="160">
        <f t="shared" si="4"/>
        <v>0.63858517058015174</v>
      </c>
      <c r="I36" s="164"/>
      <c r="J36" s="164"/>
    </row>
    <row r="37" spans="1:10" s="92" customFormat="1" ht="15">
      <c r="A37" s="92" t="s">
        <v>246</v>
      </c>
      <c r="B37" s="163"/>
      <c r="C37" s="164"/>
      <c r="D37" s="160">
        <f t="shared" si="3"/>
        <v>0.48457583547557842</v>
      </c>
      <c r="E37" s="160"/>
      <c r="F37" s="160">
        <f t="shared" si="4"/>
        <v>1.8331859711170056E-2</v>
      </c>
      <c r="G37" s="160">
        <f t="shared" si="4"/>
        <v>0.34146772767462424</v>
      </c>
      <c r="H37" s="160">
        <f t="shared" si="4"/>
        <v>0.64020041261420568</v>
      </c>
      <c r="I37" s="164"/>
      <c r="J37" s="164"/>
    </row>
    <row r="38" spans="1:10" s="92" customFormat="1" ht="15">
      <c r="A38" s="92" t="s">
        <v>247</v>
      </c>
      <c r="B38" s="163"/>
      <c r="C38" s="164"/>
      <c r="D38" s="160">
        <f t="shared" si="3"/>
        <v>0.4917331974406885</v>
      </c>
      <c r="E38" s="160"/>
      <c r="F38" s="160">
        <f t="shared" si="4"/>
        <v>1.7329725372790605E-2</v>
      </c>
      <c r="G38" s="160">
        <f t="shared" si="4"/>
        <v>0.33807357936553628</v>
      </c>
      <c r="H38" s="160">
        <f t="shared" si="4"/>
        <v>0.64459669526167307</v>
      </c>
      <c r="I38" s="164"/>
      <c r="J38" s="164"/>
    </row>
    <row r="39" spans="1:10" s="92" customFormat="1" ht="15">
      <c r="A39" s="92" t="s">
        <v>248</v>
      </c>
      <c r="B39" s="163"/>
      <c r="C39" s="164"/>
      <c r="D39" s="160">
        <f>D15/B15</f>
        <v>0.50062066241606951</v>
      </c>
      <c r="E39" s="160"/>
      <c r="F39" s="160">
        <f t="shared" si="4"/>
        <v>1.138348830656523E-2</v>
      </c>
      <c r="G39" s="160">
        <f t="shared" si="4"/>
        <v>0.33260073260073258</v>
      </c>
      <c r="H39" s="160">
        <f t="shared" si="4"/>
        <v>0.65601577909270214</v>
      </c>
      <c r="I39" s="164"/>
      <c r="J39" s="164"/>
    </row>
    <row r="40" spans="1:10" s="92" customFormat="1" ht="15">
      <c r="A40" s="92" t="s">
        <v>249</v>
      </c>
      <c r="B40" s="163"/>
      <c r="C40" s="164"/>
      <c r="D40" s="160">
        <f t="shared" si="3"/>
        <v>0.49582273883036687</v>
      </c>
      <c r="E40" s="160"/>
      <c r="F40" s="160">
        <f t="shared" si="4"/>
        <v>1.1721611721611722E-2</v>
      </c>
      <c r="G40" s="160">
        <f t="shared" si="4"/>
        <v>0.31963933502395042</v>
      </c>
      <c r="H40" s="160">
        <f t="shared" si="4"/>
        <v>0.66863905325443784</v>
      </c>
      <c r="I40" s="164"/>
      <c r="J40" s="164"/>
    </row>
    <row r="41" spans="1:10" s="92" customFormat="1" ht="15">
      <c r="A41" s="92" t="s">
        <v>250</v>
      </c>
      <c r="B41" s="163"/>
      <c r="C41" s="164"/>
      <c r="D41" s="160">
        <f t="shared" si="3"/>
        <v>0.49325187447931129</v>
      </c>
      <c r="E41" s="160"/>
      <c r="F41" s="160">
        <f t="shared" ref="F41:H52" si="5">F17/$D17</f>
        <v>1.1147393311564013E-2</v>
      </c>
      <c r="G41" s="160">
        <f t="shared" si="5"/>
        <v>0.31882670870397478</v>
      </c>
      <c r="H41" s="160">
        <f t="shared" si="5"/>
        <v>0.67002589798446122</v>
      </c>
      <c r="I41" s="164"/>
      <c r="J41" s="164"/>
    </row>
    <row r="42" spans="1:10" s="92" customFormat="1" ht="15">
      <c r="A42" s="92" t="s">
        <v>239</v>
      </c>
      <c r="B42" s="163"/>
      <c r="C42" s="164"/>
      <c r="D42" s="160">
        <f>D18/B18</f>
        <v>0.49406025192249386</v>
      </c>
      <c r="E42" s="160"/>
      <c r="F42" s="160">
        <f t="shared" si="5"/>
        <v>1.2831241283124128E-2</v>
      </c>
      <c r="G42" s="160">
        <f t="shared" si="5"/>
        <v>0.31570432357043238</v>
      </c>
      <c r="H42" s="160">
        <f t="shared" si="5"/>
        <v>0.67146443514644349</v>
      </c>
      <c r="I42" s="164"/>
      <c r="J42" s="164"/>
    </row>
    <row r="43" spans="1:10" s="92" customFormat="1" ht="15">
      <c r="A43" s="92" t="s">
        <v>238</v>
      </c>
      <c r="B43" s="163"/>
      <c r="C43" s="164"/>
      <c r="D43" s="160">
        <f t="shared" si="3"/>
        <v>0.50633256905775736</v>
      </c>
      <c r="E43" s="160"/>
      <c r="F43" s="160">
        <f t="shared" si="5"/>
        <v>1.2398921832884097E-2</v>
      </c>
      <c r="G43" s="160">
        <f t="shared" si="5"/>
        <v>0.30452830188679247</v>
      </c>
      <c r="H43" s="160">
        <f t="shared" si="5"/>
        <v>0.68307277628032348</v>
      </c>
      <c r="I43" s="164"/>
      <c r="J43" s="164"/>
    </row>
    <row r="44" spans="1:10" s="92" customFormat="1" ht="15">
      <c r="A44" s="92" t="s">
        <v>252</v>
      </c>
      <c r="B44" s="163"/>
      <c r="C44" s="164"/>
      <c r="D44" s="160">
        <f t="shared" si="3"/>
        <v>0.50119105625033833</v>
      </c>
      <c r="E44" s="160"/>
      <c r="F44" s="160">
        <f t="shared" si="5"/>
        <v>1.2800432082095598E-2</v>
      </c>
      <c r="G44" s="160">
        <f t="shared" si="5"/>
        <v>0.30121523089386981</v>
      </c>
      <c r="H44" s="160">
        <f t="shared" si="5"/>
        <v>0.68598433702403461</v>
      </c>
      <c r="I44" s="164"/>
      <c r="J44" s="164"/>
    </row>
    <row r="45" spans="1:10" s="92" customFormat="1" ht="15">
      <c r="A45" s="92" t="s">
        <v>268</v>
      </c>
      <c r="B45" s="163"/>
      <c r="C45" s="164"/>
      <c r="D45" s="160">
        <f>D21/B21</f>
        <v>0.50017466075507189</v>
      </c>
      <c r="E45" s="160"/>
      <c r="F45" s="160">
        <f t="shared" si="5"/>
        <v>1.2786074997313849E-2</v>
      </c>
      <c r="G45" s="160">
        <f t="shared" si="5"/>
        <v>0.2971956591812614</v>
      </c>
      <c r="H45" s="160">
        <f t="shared" si="5"/>
        <v>0.69001826582142478</v>
      </c>
      <c r="I45" s="164"/>
      <c r="J45" s="164"/>
    </row>
    <row r="46" spans="1:10" s="92" customFormat="1" ht="15">
      <c r="A46" s="92" t="s">
        <v>269</v>
      </c>
      <c r="B46" s="163"/>
      <c r="C46" s="164"/>
      <c r="D46" s="160">
        <f t="shared" si="3"/>
        <v>0.49887904345041101</v>
      </c>
      <c r="E46" s="160"/>
      <c r="F46" s="160">
        <f t="shared" si="5"/>
        <v>1.310721164134389E-2</v>
      </c>
      <c r="G46" s="160">
        <f t="shared" si="5"/>
        <v>0.29221057136742989</v>
      </c>
      <c r="H46" s="160">
        <f t="shared" si="5"/>
        <v>0.69468221699122623</v>
      </c>
      <c r="I46" s="164"/>
      <c r="J46" s="164"/>
    </row>
    <row r="47" spans="1:10" s="92" customFormat="1" ht="15">
      <c r="A47" s="92" t="s">
        <v>278</v>
      </c>
      <c r="B47" s="163"/>
      <c r="C47" s="164"/>
      <c r="D47" s="160">
        <f t="shared" ref="D47:D52" si="6">D23/B23</f>
        <v>0.49830175662049569</v>
      </c>
      <c r="E47" s="160"/>
      <c r="F47" s="160">
        <f t="shared" si="5"/>
        <v>1.1182704084349539E-2</v>
      </c>
      <c r="G47" s="160">
        <f t="shared" si="5"/>
        <v>0.28601096970019702</v>
      </c>
      <c r="H47" s="160">
        <f t="shared" si="5"/>
        <v>0.70280632621545347</v>
      </c>
      <c r="I47" s="164"/>
      <c r="J47" s="164"/>
    </row>
    <row r="48" spans="1:10" s="92" customFormat="1" ht="15">
      <c r="A48" s="92" t="s">
        <v>281</v>
      </c>
      <c r="B48" s="163"/>
      <c r="C48" s="164"/>
      <c r="D48" s="160">
        <f t="shared" si="6"/>
        <v>0.49811231090107455</v>
      </c>
      <c r="E48" s="160"/>
      <c r="F48" s="160">
        <f t="shared" si="5"/>
        <v>1.0706524619706366E-2</v>
      </c>
      <c r="G48" s="160">
        <f t="shared" si="5"/>
        <v>0.28621402448719985</v>
      </c>
      <c r="H48" s="160">
        <f t="shared" si="5"/>
        <v>0.70307945089309376</v>
      </c>
      <c r="I48" s="164"/>
      <c r="J48" s="164"/>
    </row>
    <row r="49" spans="1:10" s="92" customFormat="1" ht="15">
      <c r="A49" s="92" t="s">
        <v>289</v>
      </c>
      <c r="B49" s="163"/>
      <c r="C49" s="164"/>
      <c r="D49" s="160">
        <f t="shared" si="6"/>
        <v>0.50150519619905243</v>
      </c>
      <c r="E49" s="160"/>
      <c r="F49" s="160">
        <f t="shared" si="5"/>
        <v>9.9697254410690047E-3</v>
      </c>
      <c r="G49" s="160">
        <f t="shared" si="5"/>
        <v>0.28510282910533458</v>
      </c>
      <c r="H49" s="160">
        <f t="shared" si="5"/>
        <v>0.70492744545359642</v>
      </c>
      <c r="I49" s="164"/>
      <c r="J49" s="164"/>
    </row>
    <row r="50" spans="1:10" s="92" customFormat="1" ht="15">
      <c r="A50" s="92" t="s">
        <v>292</v>
      </c>
      <c r="B50" s="163"/>
      <c r="C50" s="164"/>
      <c r="D50" s="160">
        <f t="shared" si="6"/>
        <v>0.5027362087299323</v>
      </c>
      <c r="E50" s="160"/>
      <c r="F50" s="160">
        <f t="shared" si="5"/>
        <v>9.9050763516302098E-3</v>
      </c>
      <c r="G50" s="160">
        <f t="shared" si="5"/>
        <v>0.28637020222864218</v>
      </c>
      <c r="H50" s="160">
        <f t="shared" si="5"/>
        <v>0.70372472141972764</v>
      </c>
      <c r="I50" s="164"/>
      <c r="J50" s="164"/>
    </row>
    <row r="51" spans="1:10" s="92" customFormat="1" ht="15">
      <c r="A51" s="92" t="s">
        <v>319</v>
      </c>
      <c r="B51" s="163"/>
      <c r="C51" s="164"/>
      <c r="D51" s="160">
        <f t="shared" si="6"/>
        <v>0.50236528177704654</v>
      </c>
      <c r="E51" s="160"/>
      <c r="F51" s="160">
        <f t="shared" si="5"/>
        <v>1.0798362333674514E-2</v>
      </c>
      <c r="G51" s="160">
        <f t="shared" si="5"/>
        <v>0.28229273285568063</v>
      </c>
      <c r="H51" s="160">
        <f t="shared" si="5"/>
        <v>0.70690890481064483</v>
      </c>
      <c r="I51" s="164"/>
      <c r="J51" s="164"/>
    </row>
    <row r="52" spans="1:10" s="92" customFormat="1" ht="15">
      <c r="A52" s="92" t="s">
        <v>358</v>
      </c>
      <c r="B52" s="163"/>
      <c r="C52" s="164"/>
      <c r="D52" s="160">
        <f t="shared" si="6"/>
        <v>0.50226047865954893</v>
      </c>
      <c r="E52" s="160"/>
      <c r="F52" s="160">
        <f t="shared" si="5"/>
        <v>9.713181448331977E-3</v>
      </c>
      <c r="G52" s="160">
        <f t="shared" si="5"/>
        <v>0.27954637917005698</v>
      </c>
      <c r="H52" s="160">
        <f t="shared" si="5"/>
        <v>0.71074043938161102</v>
      </c>
      <c r="I52" s="164"/>
      <c r="J52" s="164"/>
    </row>
    <row r="53" spans="1:10" s="92" customFormat="1" ht="35.25" customHeight="1">
      <c r="A53" s="165" t="s">
        <v>152</v>
      </c>
      <c r="B53" s="159"/>
      <c r="C53" s="159"/>
      <c r="D53" s="159"/>
      <c r="E53" s="159"/>
      <c r="F53" s="159"/>
      <c r="G53" s="159"/>
      <c r="H53" s="159"/>
      <c r="I53" s="159"/>
      <c r="J53" s="159"/>
    </row>
    <row r="54" spans="1:10" s="92" customFormat="1" ht="12" customHeight="1">
      <c r="A54" s="157" t="s">
        <v>195</v>
      </c>
      <c r="B54" s="159"/>
      <c r="C54" s="159"/>
      <c r="D54" s="159"/>
      <c r="E54" s="159"/>
      <c r="F54" s="159"/>
      <c r="G54" s="159"/>
      <c r="H54" s="159"/>
      <c r="I54" s="159"/>
      <c r="J54" s="159"/>
    </row>
    <row r="55" spans="1:10" ht="13.5" thickBot="1">
      <c r="F55" s="162"/>
    </row>
    <row r="56" spans="1:10">
      <c r="A56" s="220" t="s">
        <v>476</v>
      </c>
      <c r="B56" s="220"/>
      <c r="C56" s="220"/>
      <c r="D56" s="220"/>
      <c r="E56" s="220"/>
      <c r="F56" s="220"/>
      <c r="G56" s="220"/>
      <c r="H56" s="220"/>
    </row>
  </sheetData>
  <mergeCells count="7">
    <mergeCell ref="A56:H56"/>
    <mergeCell ref="A1:J1"/>
    <mergeCell ref="A2:J2"/>
    <mergeCell ref="B3:D3"/>
    <mergeCell ref="E3:G3"/>
    <mergeCell ref="H3:J3"/>
    <mergeCell ref="C4:J4"/>
  </mergeCells>
  <phoneticPr fontId="0" type="noConversion"/>
  <pageMargins left="0.59055118110236227" right="0.59055118110236227" top="0.98425196850393704" bottom="0.78740157480314965" header="0.47244094488188981" footer="0.47244094488188981"/>
  <pageSetup paperSize="9" scale="8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Tabelle33">
    <tabColor theme="3"/>
  </sheetPr>
  <dimension ref="A1:K33"/>
  <sheetViews>
    <sheetView zoomScale="85" zoomScaleNormal="85" workbookViewId="0">
      <selection activeCell="U47" sqref="U47"/>
    </sheetView>
  </sheetViews>
  <sheetFormatPr baseColWidth="10" defaultRowHeight="12.75"/>
  <cols>
    <col min="1" max="1" width="13.85546875" style="154" customWidth="1"/>
    <col min="2" max="2" width="8.5703125" style="154" bestFit="1" customWidth="1"/>
    <col min="3" max="10" width="11.7109375" style="154" bestFit="1" customWidth="1"/>
    <col min="11" max="11" width="16.85546875" style="154" bestFit="1" customWidth="1"/>
    <col min="12" max="253" width="11.42578125" style="154"/>
    <col min="254" max="254" width="11.5703125" style="154" bestFit="1" customWidth="1"/>
    <col min="255" max="255" width="7.7109375" style="154" bestFit="1" customWidth="1"/>
    <col min="256" max="263" width="11.5703125" style="154" bestFit="1" customWidth="1"/>
    <col min="264" max="264" width="16.7109375" style="154" bestFit="1" customWidth="1"/>
    <col min="265" max="509" width="11.42578125" style="154"/>
    <col min="510" max="510" width="11.5703125" style="154" bestFit="1" customWidth="1"/>
    <col min="511" max="511" width="7.7109375" style="154" bestFit="1" customWidth="1"/>
    <col min="512" max="519" width="11.5703125" style="154" bestFit="1" customWidth="1"/>
    <col min="520" max="520" width="16.7109375" style="154" bestFit="1" customWidth="1"/>
    <col min="521" max="765" width="11.42578125" style="154"/>
    <col min="766" max="766" width="11.5703125" style="154" bestFit="1" customWidth="1"/>
    <col min="767" max="767" width="7.7109375" style="154" bestFit="1" customWidth="1"/>
    <col min="768" max="775" width="11.5703125" style="154" bestFit="1" customWidth="1"/>
    <col min="776" max="776" width="16.7109375" style="154" bestFit="1" customWidth="1"/>
    <col min="777" max="1021" width="11.42578125" style="154"/>
    <col min="1022" max="1022" width="11.5703125" style="154" bestFit="1" customWidth="1"/>
    <col min="1023" max="1023" width="7.7109375" style="154" bestFit="1" customWidth="1"/>
    <col min="1024" max="1031" width="11.5703125" style="154" bestFit="1" customWidth="1"/>
    <col min="1032" max="1032" width="16.7109375" style="154" bestFit="1" customWidth="1"/>
    <col min="1033" max="1277" width="11.42578125" style="154"/>
    <col min="1278" max="1278" width="11.5703125" style="154" bestFit="1" customWidth="1"/>
    <col min="1279" max="1279" width="7.7109375" style="154" bestFit="1" customWidth="1"/>
    <col min="1280" max="1287" width="11.5703125" style="154" bestFit="1" customWidth="1"/>
    <col min="1288" max="1288" width="16.7109375" style="154" bestFit="1" customWidth="1"/>
    <col min="1289" max="1533" width="11.42578125" style="154"/>
    <col min="1534" max="1534" width="11.5703125" style="154" bestFit="1" customWidth="1"/>
    <col min="1535" max="1535" width="7.7109375" style="154" bestFit="1" customWidth="1"/>
    <col min="1536" max="1543" width="11.5703125" style="154" bestFit="1" customWidth="1"/>
    <col min="1544" max="1544" width="16.7109375" style="154" bestFit="1" customWidth="1"/>
    <col min="1545" max="1789" width="11.42578125" style="154"/>
    <col min="1790" max="1790" width="11.5703125" style="154" bestFit="1" customWidth="1"/>
    <col min="1791" max="1791" width="7.7109375" style="154" bestFit="1" customWidth="1"/>
    <col min="1792" max="1799" width="11.5703125" style="154" bestFit="1" customWidth="1"/>
    <col min="1800" max="1800" width="16.7109375" style="154" bestFit="1" customWidth="1"/>
    <col min="1801" max="2045" width="11.42578125" style="154"/>
    <col min="2046" max="2046" width="11.5703125" style="154" bestFit="1" customWidth="1"/>
    <col min="2047" max="2047" width="7.7109375" style="154" bestFit="1" customWidth="1"/>
    <col min="2048" max="2055" width="11.5703125" style="154" bestFit="1" customWidth="1"/>
    <col min="2056" max="2056" width="16.7109375" style="154" bestFit="1" customWidth="1"/>
    <col min="2057" max="2301" width="11.42578125" style="154"/>
    <col min="2302" max="2302" width="11.5703125" style="154" bestFit="1" customWidth="1"/>
    <col min="2303" max="2303" width="7.7109375" style="154" bestFit="1" customWidth="1"/>
    <col min="2304" max="2311" width="11.5703125" style="154" bestFit="1" customWidth="1"/>
    <col min="2312" max="2312" width="16.7109375" style="154" bestFit="1" customWidth="1"/>
    <col min="2313" max="2557" width="11.42578125" style="154"/>
    <col min="2558" max="2558" width="11.5703125" style="154" bestFit="1" customWidth="1"/>
    <col min="2559" max="2559" width="7.7109375" style="154" bestFit="1" customWidth="1"/>
    <col min="2560" max="2567" width="11.5703125" style="154" bestFit="1" customWidth="1"/>
    <col min="2568" max="2568" width="16.7109375" style="154" bestFit="1" customWidth="1"/>
    <col min="2569" max="2813" width="11.42578125" style="154"/>
    <col min="2814" max="2814" width="11.5703125" style="154" bestFit="1" customWidth="1"/>
    <col min="2815" max="2815" width="7.7109375" style="154" bestFit="1" customWidth="1"/>
    <col min="2816" max="2823" width="11.5703125" style="154" bestFit="1" customWidth="1"/>
    <col min="2824" max="2824" width="16.7109375" style="154" bestFit="1" customWidth="1"/>
    <col min="2825" max="3069" width="11.42578125" style="154"/>
    <col min="3070" max="3070" width="11.5703125" style="154" bestFit="1" customWidth="1"/>
    <col min="3071" max="3071" width="7.7109375" style="154" bestFit="1" customWidth="1"/>
    <col min="3072" max="3079" width="11.5703125" style="154" bestFit="1" customWidth="1"/>
    <col min="3080" max="3080" width="16.7109375" style="154" bestFit="1" customWidth="1"/>
    <col min="3081" max="3325" width="11.42578125" style="154"/>
    <col min="3326" max="3326" width="11.5703125" style="154" bestFit="1" customWidth="1"/>
    <col min="3327" max="3327" width="7.7109375" style="154" bestFit="1" customWidth="1"/>
    <col min="3328" max="3335" width="11.5703125" style="154" bestFit="1" customWidth="1"/>
    <col min="3336" max="3336" width="16.7109375" style="154" bestFit="1" customWidth="1"/>
    <col min="3337" max="3581" width="11.42578125" style="154"/>
    <col min="3582" max="3582" width="11.5703125" style="154" bestFit="1" customWidth="1"/>
    <col min="3583" max="3583" width="7.7109375" style="154" bestFit="1" customWidth="1"/>
    <col min="3584" max="3591" width="11.5703125" style="154" bestFit="1" customWidth="1"/>
    <col min="3592" max="3592" width="16.7109375" style="154" bestFit="1" customWidth="1"/>
    <col min="3593" max="3837" width="11.42578125" style="154"/>
    <col min="3838" max="3838" width="11.5703125" style="154" bestFit="1" customWidth="1"/>
    <col min="3839" max="3839" width="7.7109375" style="154" bestFit="1" customWidth="1"/>
    <col min="3840" max="3847" width="11.5703125" style="154" bestFit="1" customWidth="1"/>
    <col min="3848" max="3848" width="16.7109375" style="154" bestFit="1" customWidth="1"/>
    <col min="3849" max="4093" width="11.42578125" style="154"/>
    <col min="4094" max="4094" width="11.5703125" style="154" bestFit="1" customWidth="1"/>
    <col min="4095" max="4095" width="7.7109375" style="154" bestFit="1" customWidth="1"/>
    <col min="4096" max="4103" width="11.5703125" style="154" bestFit="1" customWidth="1"/>
    <col min="4104" max="4104" width="16.7109375" style="154" bestFit="1" customWidth="1"/>
    <col min="4105" max="4349" width="11.42578125" style="154"/>
    <col min="4350" max="4350" width="11.5703125" style="154" bestFit="1" customWidth="1"/>
    <col min="4351" max="4351" width="7.7109375" style="154" bestFit="1" customWidth="1"/>
    <col min="4352" max="4359" width="11.5703125" style="154" bestFit="1" customWidth="1"/>
    <col min="4360" max="4360" width="16.7109375" style="154" bestFit="1" customWidth="1"/>
    <col min="4361" max="4605" width="11.42578125" style="154"/>
    <col min="4606" max="4606" width="11.5703125" style="154" bestFit="1" customWidth="1"/>
    <col min="4607" max="4607" width="7.7109375" style="154" bestFit="1" customWidth="1"/>
    <col min="4608" max="4615" width="11.5703125" style="154" bestFit="1" customWidth="1"/>
    <col min="4616" max="4616" width="16.7109375" style="154" bestFit="1" customWidth="1"/>
    <col min="4617" max="4861" width="11.42578125" style="154"/>
    <col min="4862" max="4862" width="11.5703125" style="154" bestFit="1" customWidth="1"/>
    <col min="4863" max="4863" width="7.7109375" style="154" bestFit="1" customWidth="1"/>
    <col min="4864" max="4871" width="11.5703125" style="154" bestFit="1" customWidth="1"/>
    <col min="4872" max="4872" width="16.7109375" style="154" bestFit="1" customWidth="1"/>
    <col min="4873" max="5117" width="11.42578125" style="154"/>
    <col min="5118" max="5118" width="11.5703125" style="154" bestFit="1" customWidth="1"/>
    <col min="5119" max="5119" width="7.7109375" style="154" bestFit="1" customWidth="1"/>
    <col min="5120" max="5127" width="11.5703125" style="154" bestFit="1" customWidth="1"/>
    <col min="5128" max="5128" width="16.7109375" style="154" bestFit="1" customWidth="1"/>
    <col min="5129" max="5373" width="11.42578125" style="154"/>
    <col min="5374" max="5374" width="11.5703125" style="154" bestFit="1" customWidth="1"/>
    <col min="5375" max="5375" width="7.7109375" style="154" bestFit="1" customWidth="1"/>
    <col min="5376" max="5383" width="11.5703125" style="154" bestFit="1" customWidth="1"/>
    <col min="5384" max="5384" width="16.7109375" style="154" bestFit="1" customWidth="1"/>
    <col min="5385" max="5629" width="11.42578125" style="154"/>
    <col min="5630" max="5630" width="11.5703125" style="154" bestFit="1" customWidth="1"/>
    <col min="5631" max="5631" width="7.7109375" style="154" bestFit="1" customWidth="1"/>
    <col min="5632" max="5639" width="11.5703125" style="154" bestFit="1" customWidth="1"/>
    <col min="5640" max="5640" width="16.7109375" style="154" bestFit="1" customWidth="1"/>
    <col min="5641" max="5885" width="11.42578125" style="154"/>
    <col min="5886" max="5886" width="11.5703125" style="154" bestFit="1" customWidth="1"/>
    <col min="5887" max="5887" width="7.7109375" style="154" bestFit="1" customWidth="1"/>
    <col min="5888" max="5895" width="11.5703125" style="154" bestFit="1" customWidth="1"/>
    <col min="5896" max="5896" width="16.7109375" style="154" bestFit="1" customWidth="1"/>
    <col min="5897" max="6141" width="11.42578125" style="154"/>
    <col min="6142" max="6142" width="11.5703125" style="154" bestFit="1" customWidth="1"/>
    <col min="6143" max="6143" width="7.7109375" style="154" bestFit="1" customWidth="1"/>
    <col min="6144" max="6151" width="11.5703125" style="154" bestFit="1" customWidth="1"/>
    <col min="6152" max="6152" width="16.7109375" style="154" bestFit="1" customWidth="1"/>
    <col min="6153" max="6397" width="11.42578125" style="154"/>
    <col min="6398" max="6398" width="11.5703125" style="154" bestFit="1" customWidth="1"/>
    <col min="6399" max="6399" width="7.7109375" style="154" bestFit="1" customWidth="1"/>
    <col min="6400" max="6407" width="11.5703125" style="154" bestFit="1" customWidth="1"/>
    <col min="6408" max="6408" width="16.7109375" style="154" bestFit="1" customWidth="1"/>
    <col min="6409" max="6653" width="11.42578125" style="154"/>
    <col min="6654" max="6654" width="11.5703125" style="154" bestFit="1" customWidth="1"/>
    <col min="6655" max="6655" width="7.7109375" style="154" bestFit="1" customWidth="1"/>
    <col min="6656" max="6663" width="11.5703125" style="154" bestFit="1" customWidth="1"/>
    <col min="6664" max="6664" width="16.7109375" style="154" bestFit="1" customWidth="1"/>
    <col min="6665" max="6909" width="11.42578125" style="154"/>
    <col min="6910" max="6910" width="11.5703125" style="154" bestFit="1" customWidth="1"/>
    <col min="6911" max="6911" width="7.7109375" style="154" bestFit="1" customWidth="1"/>
    <col min="6912" max="6919" width="11.5703125" style="154" bestFit="1" customWidth="1"/>
    <col min="6920" max="6920" width="16.7109375" style="154" bestFit="1" customWidth="1"/>
    <col min="6921" max="7165" width="11.42578125" style="154"/>
    <col min="7166" max="7166" width="11.5703125" style="154" bestFit="1" customWidth="1"/>
    <col min="7167" max="7167" width="7.7109375" style="154" bestFit="1" customWidth="1"/>
    <col min="7168" max="7175" width="11.5703125" style="154" bestFit="1" customWidth="1"/>
    <col min="7176" max="7176" width="16.7109375" style="154" bestFit="1" customWidth="1"/>
    <col min="7177" max="7421" width="11.42578125" style="154"/>
    <col min="7422" max="7422" width="11.5703125" style="154" bestFit="1" customWidth="1"/>
    <col min="7423" max="7423" width="7.7109375" style="154" bestFit="1" customWidth="1"/>
    <col min="7424" max="7431" width="11.5703125" style="154" bestFit="1" customWidth="1"/>
    <col min="7432" max="7432" width="16.7109375" style="154" bestFit="1" customWidth="1"/>
    <col min="7433" max="7677" width="11.42578125" style="154"/>
    <col min="7678" max="7678" width="11.5703125" style="154" bestFit="1" customWidth="1"/>
    <col min="7679" max="7679" width="7.7109375" style="154" bestFit="1" customWidth="1"/>
    <col min="7680" max="7687" width="11.5703125" style="154" bestFit="1" customWidth="1"/>
    <col min="7688" max="7688" width="16.7109375" style="154" bestFit="1" customWidth="1"/>
    <col min="7689" max="7933" width="11.42578125" style="154"/>
    <col min="7934" max="7934" width="11.5703125" style="154" bestFit="1" customWidth="1"/>
    <col min="7935" max="7935" width="7.7109375" style="154" bestFit="1" customWidth="1"/>
    <col min="7936" max="7943" width="11.5703125" style="154" bestFit="1" customWidth="1"/>
    <col min="7944" max="7944" width="16.7109375" style="154" bestFit="1" customWidth="1"/>
    <col min="7945" max="8189" width="11.42578125" style="154"/>
    <col min="8190" max="8190" width="11.5703125" style="154" bestFit="1" customWidth="1"/>
    <col min="8191" max="8191" width="7.7109375" style="154" bestFit="1" customWidth="1"/>
    <col min="8192" max="8199" width="11.5703125" style="154" bestFit="1" customWidth="1"/>
    <col min="8200" max="8200" width="16.7109375" style="154" bestFit="1" customWidth="1"/>
    <col min="8201" max="8445" width="11.42578125" style="154"/>
    <col min="8446" max="8446" width="11.5703125" style="154" bestFit="1" customWidth="1"/>
    <col min="8447" max="8447" width="7.7109375" style="154" bestFit="1" customWidth="1"/>
    <col min="8448" max="8455" width="11.5703125" style="154" bestFit="1" customWidth="1"/>
    <col min="8456" max="8456" width="16.7109375" style="154" bestFit="1" customWidth="1"/>
    <col min="8457" max="8701" width="11.42578125" style="154"/>
    <col min="8702" max="8702" width="11.5703125" style="154" bestFit="1" customWidth="1"/>
    <col min="8703" max="8703" width="7.7109375" style="154" bestFit="1" customWidth="1"/>
    <col min="8704" max="8711" width="11.5703125" style="154" bestFit="1" customWidth="1"/>
    <col min="8712" max="8712" width="16.7109375" style="154" bestFit="1" customWidth="1"/>
    <col min="8713" max="8957" width="11.42578125" style="154"/>
    <col min="8958" max="8958" width="11.5703125" style="154" bestFit="1" customWidth="1"/>
    <col min="8959" max="8959" width="7.7109375" style="154" bestFit="1" customWidth="1"/>
    <col min="8960" max="8967" width="11.5703125" style="154" bestFit="1" customWidth="1"/>
    <col min="8968" max="8968" width="16.7109375" style="154" bestFit="1" customWidth="1"/>
    <col min="8969" max="9213" width="11.42578125" style="154"/>
    <col min="9214" max="9214" width="11.5703125" style="154" bestFit="1" customWidth="1"/>
    <col min="9215" max="9215" width="7.7109375" style="154" bestFit="1" customWidth="1"/>
    <col min="9216" max="9223" width="11.5703125" style="154" bestFit="1" customWidth="1"/>
    <col min="9224" max="9224" width="16.7109375" style="154" bestFit="1" customWidth="1"/>
    <col min="9225" max="9469" width="11.42578125" style="154"/>
    <col min="9470" max="9470" width="11.5703125" style="154" bestFit="1" customWidth="1"/>
    <col min="9471" max="9471" width="7.7109375" style="154" bestFit="1" customWidth="1"/>
    <col min="9472" max="9479" width="11.5703125" style="154" bestFit="1" customWidth="1"/>
    <col min="9480" max="9480" width="16.7109375" style="154" bestFit="1" customWidth="1"/>
    <col min="9481" max="9725" width="11.42578125" style="154"/>
    <col min="9726" max="9726" width="11.5703125" style="154" bestFit="1" customWidth="1"/>
    <col min="9727" max="9727" width="7.7109375" style="154" bestFit="1" customWidth="1"/>
    <col min="9728" max="9735" width="11.5703125" style="154" bestFit="1" customWidth="1"/>
    <col min="9736" max="9736" width="16.7109375" style="154" bestFit="1" customWidth="1"/>
    <col min="9737" max="9981" width="11.42578125" style="154"/>
    <col min="9982" max="9982" width="11.5703125" style="154" bestFit="1" customWidth="1"/>
    <col min="9983" max="9983" width="7.7109375" style="154" bestFit="1" customWidth="1"/>
    <col min="9984" max="9991" width="11.5703125" style="154" bestFit="1" customWidth="1"/>
    <col min="9992" max="9992" width="16.7109375" style="154" bestFit="1" customWidth="1"/>
    <col min="9993" max="10237" width="11.42578125" style="154"/>
    <col min="10238" max="10238" width="11.5703125" style="154" bestFit="1" customWidth="1"/>
    <col min="10239" max="10239" width="7.7109375" style="154" bestFit="1" customWidth="1"/>
    <col min="10240" max="10247" width="11.5703125" style="154" bestFit="1" customWidth="1"/>
    <col min="10248" max="10248" width="16.7109375" style="154" bestFit="1" customWidth="1"/>
    <col min="10249" max="10493" width="11.42578125" style="154"/>
    <col min="10494" max="10494" width="11.5703125" style="154" bestFit="1" customWidth="1"/>
    <col min="10495" max="10495" width="7.7109375" style="154" bestFit="1" customWidth="1"/>
    <col min="10496" max="10503" width="11.5703125" style="154" bestFit="1" customWidth="1"/>
    <col min="10504" max="10504" width="16.7109375" style="154" bestFit="1" customWidth="1"/>
    <col min="10505" max="10749" width="11.42578125" style="154"/>
    <col min="10750" max="10750" width="11.5703125" style="154" bestFit="1" customWidth="1"/>
    <col min="10751" max="10751" width="7.7109375" style="154" bestFit="1" customWidth="1"/>
    <col min="10752" max="10759" width="11.5703125" style="154" bestFit="1" customWidth="1"/>
    <col min="10760" max="10760" width="16.7109375" style="154" bestFit="1" customWidth="1"/>
    <col min="10761" max="11005" width="11.42578125" style="154"/>
    <col min="11006" max="11006" width="11.5703125" style="154" bestFit="1" customWidth="1"/>
    <col min="11007" max="11007" width="7.7109375" style="154" bestFit="1" customWidth="1"/>
    <col min="11008" max="11015" width="11.5703125" style="154" bestFit="1" customWidth="1"/>
    <col min="11016" max="11016" width="16.7109375" style="154" bestFit="1" customWidth="1"/>
    <col min="11017" max="11261" width="11.42578125" style="154"/>
    <col min="11262" max="11262" width="11.5703125" style="154" bestFit="1" customWidth="1"/>
    <col min="11263" max="11263" width="7.7109375" style="154" bestFit="1" customWidth="1"/>
    <col min="11264" max="11271" width="11.5703125" style="154" bestFit="1" customWidth="1"/>
    <col min="11272" max="11272" width="16.7109375" style="154" bestFit="1" customWidth="1"/>
    <col min="11273" max="11517" width="11.42578125" style="154"/>
    <col min="11518" max="11518" width="11.5703125" style="154" bestFit="1" customWidth="1"/>
    <col min="11519" max="11519" width="7.7109375" style="154" bestFit="1" customWidth="1"/>
    <col min="11520" max="11527" width="11.5703125" style="154" bestFit="1" customWidth="1"/>
    <col min="11528" max="11528" width="16.7109375" style="154" bestFit="1" customWidth="1"/>
    <col min="11529" max="11773" width="11.42578125" style="154"/>
    <col min="11774" max="11774" width="11.5703125" style="154" bestFit="1" customWidth="1"/>
    <col min="11775" max="11775" width="7.7109375" style="154" bestFit="1" customWidth="1"/>
    <col min="11776" max="11783" width="11.5703125" style="154" bestFit="1" customWidth="1"/>
    <col min="11784" max="11784" width="16.7109375" style="154" bestFit="1" customWidth="1"/>
    <col min="11785" max="12029" width="11.42578125" style="154"/>
    <col min="12030" max="12030" width="11.5703125" style="154" bestFit="1" customWidth="1"/>
    <col min="12031" max="12031" width="7.7109375" style="154" bestFit="1" customWidth="1"/>
    <col min="12032" max="12039" width="11.5703125" style="154" bestFit="1" customWidth="1"/>
    <col min="12040" max="12040" width="16.7109375" style="154" bestFit="1" customWidth="1"/>
    <col min="12041" max="12285" width="11.42578125" style="154"/>
    <col min="12286" max="12286" width="11.5703125" style="154" bestFit="1" customWidth="1"/>
    <col min="12287" max="12287" width="7.7109375" style="154" bestFit="1" customWidth="1"/>
    <col min="12288" max="12295" width="11.5703125" style="154" bestFit="1" customWidth="1"/>
    <col min="12296" max="12296" width="16.7109375" style="154" bestFit="1" customWidth="1"/>
    <col min="12297" max="12541" width="11.42578125" style="154"/>
    <col min="12542" max="12542" width="11.5703125" style="154" bestFit="1" customWidth="1"/>
    <col min="12543" max="12543" width="7.7109375" style="154" bestFit="1" customWidth="1"/>
    <col min="12544" max="12551" width="11.5703125" style="154" bestFit="1" customWidth="1"/>
    <col min="12552" max="12552" width="16.7109375" style="154" bestFit="1" customWidth="1"/>
    <col min="12553" max="12797" width="11.42578125" style="154"/>
    <col min="12798" max="12798" width="11.5703125" style="154" bestFit="1" customWidth="1"/>
    <col min="12799" max="12799" width="7.7109375" style="154" bestFit="1" customWidth="1"/>
    <col min="12800" max="12807" width="11.5703125" style="154" bestFit="1" customWidth="1"/>
    <col min="12808" max="12808" width="16.7109375" style="154" bestFit="1" customWidth="1"/>
    <col min="12809" max="13053" width="11.42578125" style="154"/>
    <col min="13054" max="13054" width="11.5703125" style="154" bestFit="1" customWidth="1"/>
    <col min="13055" max="13055" width="7.7109375" style="154" bestFit="1" customWidth="1"/>
    <col min="13056" max="13063" width="11.5703125" style="154" bestFit="1" customWidth="1"/>
    <col min="13064" max="13064" width="16.7109375" style="154" bestFit="1" customWidth="1"/>
    <col min="13065" max="13309" width="11.42578125" style="154"/>
    <col min="13310" max="13310" width="11.5703125" style="154" bestFit="1" customWidth="1"/>
    <col min="13311" max="13311" width="7.7109375" style="154" bestFit="1" customWidth="1"/>
    <col min="13312" max="13319" width="11.5703125" style="154" bestFit="1" customWidth="1"/>
    <col min="13320" max="13320" width="16.7109375" style="154" bestFit="1" customWidth="1"/>
    <col min="13321" max="13565" width="11.42578125" style="154"/>
    <col min="13566" max="13566" width="11.5703125" style="154" bestFit="1" customWidth="1"/>
    <col min="13567" max="13567" width="7.7109375" style="154" bestFit="1" customWidth="1"/>
    <col min="13568" max="13575" width="11.5703125" style="154" bestFit="1" customWidth="1"/>
    <col min="13576" max="13576" width="16.7109375" style="154" bestFit="1" customWidth="1"/>
    <col min="13577" max="13821" width="11.42578125" style="154"/>
    <col min="13822" max="13822" width="11.5703125" style="154" bestFit="1" customWidth="1"/>
    <col min="13823" max="13823" width="7.7109375" style="154" bestFit="1" customWidth="1"/>
    <col min="13824" max="13831" width="11.5703125" style="154" bestFit="1" customWidth="1"/>
    <col min="13832" max="13832" width="16.7109375" style="154" bestFit="1" customWidth="1"/>
    <col min="13833" max="14077" width="11.42578125" style="154"/>
    <col min="14078" max="14078" width="11.5703125" style="154" bestFit="1" customWidth="1"/>
    <col min="14079" max="14079" width="7.7109375" style="154" bestFit="1" customWidth="1"/>
    <col min="14080" max="14087" width="11.5703125" style="154" bestFit="1" customWidth="1"/>
    <col min="14088" max="14088" width="16.7109375" style="154" bestFit="1" customWidth="1"/>
    <col min="14089" max="14333" width="11.42578125" style="154"/>
    <col min="14334" max="14334" width="11.5703125" style="154" bestFit="1" customWidth="1"/>
    <col min="14335" max="14335" width="7.7109375" style="154" bestFit="1" customWidth="1"/>
    <col min="14336" max="14343" width="11.5703125" style="154" bestFit="1" customWidth="1"/>
    <col min="14344" max="14344" width="16.7109375" style="154" bestFit="1" customWidth="1"/>
    <col min="14345" max="14589" width="11.42578125" style="154"/>
    <col min="14590" max="14590" width="11.5703125" style="154" bestFit="1" customWidth="1"/>
    <col min="14591" max="14591" width="7.7109375" style="154" bestFit="1" customWidth="1"/>
    <col min="14592" max="14599" width="11.5703125" style="154" bestFit="1" customWidth="1"/>
    <col min="14600" max="14600" width="16.7109375" style="154" bestFit="1" customWidth="1"/>
    <col min="14601" max="14845" width="11.42578125" style="154"/>
    <col min="14846" max="14846" width="11.5703125" style="154" bestFit="1" customWidth="1"/>
    <col min="14847" max="14847" width="7.7109375" style="154" bestFit="1" customWidth="1"/>
    <col min="14848" max="14855" width="11.5703125" style="154" bestFit="1" customWidth="1"/>
    <col min="14856" max="14856" width="16.7109375" style="154" bestFit="1" customWidth="1"/>
    <col min="14857" max="15101" width="11.42578125" style="154"/>
    <col min="15102" max="15102" width="11.5703125" style="154" bestFit="1" customWidth="1"/>
    <col min="15103" max="15103" width="7.7109375" style="154" bestFit="1" customWidth="1"/>
    <col min="15104" max="15111" width="11.5703125" style="154" bestFit="1" customWidth="1"/>
    <col min="15112" max="15112" width="16.7109375" style="154" bestFit="1" customWidth="1"/>
    <col min="15113" max="15357" width="11.42578125" style="154"/>
    <col min="15358" max="15358" width="11.5703125" style="154" bestFit="1" customWidth="1"/>
    <col min="15359" max="15359" width="7.7109375" style="154" bestFit="1" customWidth="1"/>
    <col min="15360" max="15367" width="11.5703125" style="154" bestFit="1" customWidth="1"/>
    <col min="15368" max="15368" width="16.7109375" style="154" bestFit="1" customWidth="1"/>
    <col min="15369" max="15613" width="11.42578125" style="154"/>
    <col min="15614" max="15614" width="11.5703125" style="154" bestFit="1" customWidth="1"/>
    <col min="15615" max="15615" width="7.7109375" style="154" bestFit="1" customWidth="1"/>
    <col min="15616" max="15623" width="11.5703125" style="154" bestFit="1" customWidth="1"/>
    <col min="15624" max="15624" width="16.7109375" style="154" bestFit="1" customWidth="1"/>
    <col min="15625" max="15869" width="11.42578125" style="154"/>
    <col min="15870" max="15870" width="11.5703125" style="154" bestFit="1" customWidth="1"/>
    <col min="15871" max="15871" width="7.7109375" style="154" bestFit="1" customWidth="1"/>
    <col min="15872" max="15879" width="11.5703125" style="154" bestFit="1" customWidth="1"/>
    <col min="15880" max="15880" width="16.7109375" style="154" bestFit="1" customWidth="1"/>
    <col min="15881" max="16125" width="11.42578125" style="154"/>
    <col min="16126" max="16126" width="11.5703125" style="154" bestFit="1" customWidth="1"/>
    <col min="16127" max="16127" width="7.7109375" style="154" bestFit="1" customWidth="1"/>
    <col min="16128" max="16135" width="11.5703125" style="154" bestFit="1" customWidth="1"/>
    <col min="16136" max="16136" width="16.7109375" style="154" bestFit="1" customWidth="1"/>
    <col min="16137" max="16384" width="11.42578125" style="154"/>
  </cols>
  <sheetData>
    <row r="1" spans="1:11" ht="18">
      <c r="A1" s="213" t="s">
        <v>236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</row>
    <row r="2" spans="1:11" ht="15">
      <c r="A2" s="215"/>
      <c r="B2" s="216"/>
      <c r="C2" s="216"/>
      <c r="D2" s="216"/>
      <c r="E2" s="216"/>
      <c r="F2" s="216"/>
      <c r="G2" s="216"/>
      <c r="H2" s="216"/>
      <c r="I2" s="216"/>
      <c r="J2" s="216"/>
      <c r="K2" s="216"/>
    </row>
    <row r="3" spans="1:11" ht="15">
      <c r="A3" s="92"/>
      <c r="B3" s="217"/>
      <c r="C3" s="218"/>
      <c r="D3" s="218"/>
      <c r="E3" s="219"/>
      <c r="F3" s="219"/>
      <c r="G3" s="219"/>
      <c r="H3" s="219"/>
      <c r="I3" s="219"/>
      <c r="J3" s="219"/>
      <c r="K3" s="92" t="s">
        <v>307</v>
      </c>
    </row>
    <row r="4" spans="1:11" ht="15">
      <c r="A4" s="155"/>
      <c r="B4" s="156" t="s">
        <v>235</v>
      </c>
      <c r="C4" s="212"/>
      <c r="D4" s="212"/>
      <c r="E4" s="212" t="s">
        <v>35</v>
      </c>
      <c r="F4" s="212"/>
      <c r="G4" s="212"/>
      <c r="H4" s="212" t="s">
        <v>37</v>
      </c>
      <c r="I4" s="212"/>
      <c r="J4" s="212"/>
      <c r="K4" s="212" t="s">
        <v>13</v>
      </c>
    </row>
    <row r="5" spans="1:11" ht="15">
      <c r="A5" s="157"/>
      <c r="B5" s="158" t="s">
        <v>83</v>
      </c>
      <c r="C5" s="159" t="s">
        <v>12</v>
      </c>
      <c r="D5" s="159" t="s">
        <v>11</v>
      </c>
      <c r="E5" s="159" t="s">
        <v>83</v>
      </c>
      <c r="F5" s="92" t="s">
        <v>12</v>
      </c>
      <c r="G5" s="92" t="s">
        <v>11</v>
      </c>
      <c r="H5" s="159" t="s">
        <v>83</v>
      </c>
      <c r="I5" s="92" t="s">
        <v>12</v>
      </c>
      <c r="J5" s="92" t="s">
        <v>11</v>
      </c>
      <c r="K5" s="160"/>
    </row>
    <row r="6" spans="1:11" ht="15">
      <c r="A6" s="157" t="s">
        <v>240</v>
      </c>
      <c r="B6" s="158">
        <f>SUM(C6:D6)</f>
        <v>32673</v>
      </c>
      <c r="C6" s="159">
        <f t="shared" ref="C6:C17" si="0">+F6+I6</f>
        <v>16761</v>
      </c>
      <c r="D6" s="159">
        <f t="shared" ref="D6:D17" si="1">+G6+J6</f>
        <v>15912</v>
      </c>
      <c r="E6" s="159">
        <f t="shared" ref="E6:E17" si="2">SUM(F6:G6)</f>
        <v>21407</v>
      </c>
      <c r="F6" s="92">
        <v>11201</v>
      </c>
      <c r="G6" s="92">
        <v>10206</v>
      </c>
      <c r="H6" s="159">
        <f t="shared" ref="H6:H17" si="3">SUM(I6:J6)</f>
        <v>11266</v>
      </c>
      <c r="I6" s="92">
        <v>5560</v>
      </c>
      <c r="J6" s="92">
        <v>5706</v>
      </c>
      <c r="K6" s="160">
        <f t="shared" ref="K6:K17" si="4">H6/(E6+H6)</f>
        <v>0.34481069996633307</v>
      </c>
    </row>
    <row r="7" spans="1:11" s="92" customFormat="1" ht="15">
      <c r="A7" s="157" t="s">
        <v>241</v>
      </c>
      <c r="B7" s="158">
        <f t="shared" ref="B7:B17" si="5">SUM(C7:D7)</f>
        <v>33104</v>
      </c>
      <c r="C7" s="159">
        <f t="shared" si="0"/>
        <v>16909</v>
      </c>
      <c r="D7" s="159">
        <f t="shared" si="1"/>
        <v>16195</v>
      </c>
      <c r="E7" s="159">
        <f t="shared" si="2"/>
        <v>21821</v>
      </c>
      <c r="F7" s="92">
        <v>11360</v>
      </c>
      <c r="G7" s="92">
        <v>10461</v>
      </c>
      <c r="H7" s="159">
        <f t="shared" si="3"/>
        <v>11283</v>
      </c>
      <c r="I7" s="92">
        <v>5549</v>
      </c>
      <c r="J7" s="92">
        <v>5734</v>
      </c>
      <c r="K7" s="160">
        <f t="shared" si="4"/>
        <v>0.34083494441759304</v>
      </c>
    </row>
    <row r="8" spans="1:11" s="92" customFormat="1" ht="15">
      <c r="A8" s="157" t="s">
        <v>242</v>
      </c>
      <c r="B8" s="158">
        <f t="shared" si="5"/>
        <v>33678</v>
      </c>
      <c r="C8" s="159">
        <f t="shared" si="0"/>
        <v>17164</v>
      </c>
      <c r="D8" s="159">
        <f t="shared" si="1"/>
        <v>16514</v>
      </c>
      <c r="E8" s="159">
        <f t="shared" si="2"/>
        <v>22175</v>
      </c>
      <c r="F8" s="92">
        <v>11528</v>
      </c>
      <c r="G8" s="92">
        <v>10647</v>
      </c>
      <c r="H8" s="159">
        <f t="shared" si="3"/>
        <v>11503</v>
      </c>
      <c r="I8" s="92">
        <v>5636</v>
      </c>
      <c r="J8" s="92">
        <v>5867</v>
      </c>
      <c r="K8" s="160">
        <f t="shared" si="4"/>
        <v>0.34155828730922266</v>
      </c>
    </row>
    <row r="9" spans="1:11" s="92" customFormat="1" ht="15">
      <c r="A9" s="157" t="s">
        <v>243</v>
      </c>
      <c r="B9" s="158">
        <f t="shared" si="5"/>
        <v>34022</v>
      </c>
      <c r="C9" s="159">
        <f t="shared" si="0"/>
        <v>17297</v>
      </c>
      <c r="D9" s="159">
        <f t="shared" si="1"/>
        <v>16725</v>
      </c>
      <c r="E9" s="159">
        <f t="shared" si="2"/>
        <v>22377</v>
      </c>
      <c r="F9" s="159">
        <v>11598</v>
      </c>
      <c r="G9" s="159">
        <v>10779</v>
      </c>
      <c r="H9" s="159">
        <f t="shared" si="3"/>
        <v>11645</v>
      </c>
      <c r="I9" s="159">
        <v>5699</v>
      </c>
      <c r="J9" s="159">
        <v>5946</v>
      </c>
      <c r="K9" s="160">
        <f t="shared" si="4"/>
        <v>0.34227852565986716</v>
      </c>
    </row>
    <row r="10" spans="1:11" s="92" customFormat="1" ht="15">
      <c r="A10" s="157" t="s">
        <v>244</v>
      </c>
      <c r="B10" s="158">
        <f t="shared" si="5"/>
        <v>34477</v>
      </c>
      <c r="C10" s="159">
        <f t="shared" si="0"/>
        <v>17503</v>
      </c>
      <c r="D10" s="159">
        <f t="shared" si="1"/>
        <v>16974</v>
      </c>
      <c r="E10" s="159">
        <f t="shared" si="2"/>
        <v>22665</v>
      </c>
      <c r="F10" s="159">
        <v>11735</v>
      </c>
      <c r="G10" s="159">
        <v>10930</v>
      </c>
      <c r="H10" s="159">
        <f t="shared" si="3"/>
        <v>11812</v>
      </c>
      <c r="I10" s="159">
        <v>5768</v>
      </c>
      <c r="J10" s="159">
        <v>6044</v>
      </c>
      <c r="K10" s="160">
        <f t="shared" si="4"/>
        <v>0.34260521507091685</v>
      </c>
    </row>
    <row r="11" spans="1:11" s="92" customFormat="1" ht="15">
      <c r="A11" s="157" t="s">
        <v>245</v>
      </c>
      <c r="B11" s="158">
        <f t="shared" si="5"/>
        <v>34734</v>
      </c>
      <c r="C11" s="159">
        <f t="shared" si="0"/>
        <v>17634</v>
      </c>
      <c r="D11" s="159">
        <f t="shared" si="1"/>
        <v>17100</v>
      </c>
      <c r="E11" s="159">
        <f t="shared" si="2"/>
        <v>22850</v>
      </c>
      <c r="F11" s="159">
        <v>11797</v>
      </c>
      <c r="G11" s="159">
        <v>11053</v>
      </c>
      <c r="H11" s="159">
        <f t="shared" si="3"/>
        <v>11884</v>
      </c>
      <c r="I11" s="159">
        <v>5837</v>
      </c>
      <c r="J11" s="159">
        <v>6047</v>
      </c>
      <c r="K11" s="160">
        <f t="shared" si="4"/>
        <v>0.34214314504520066</v>
      </c>
    </row>
    <row r="12" spans="1:11" s="92" customFormat="1" ht="15">
      <c r="A12" s="157" t="s">
        <v>246</v>
      </c>
      <c r="B12" s="158">
        <f t="shared" si="5"/>
        <v>35010</v>
      </c>
      <c r="C12" s="159">
        <f t="shared" si="0"/>
        <v>17754</v>
      </c>
      <c r="D12" s="159">
        <f t="shared" si="1"/>
        <v>17256</v>
      </c>
      <c r="E12" s="159">
        <f t="shared" si="2"/>
        <v>23106</v>
      </c>
      <c r="F12" s="159">
        <v>11918</v>
      </c>
      <c r="G12" s="159">
        <v>11188</v>
      </c>
      <c r="H12" s="159">
        <f t="shared" si="3"/>
        <v>11904</v>
      </c>
      <c r="I12" s="159">
        <v>5836</v>
      </c>
      <c r="J12" s="159">
        <v>6068</v>
      </c>
      <c r="K12" s="160">
        <f t="shared" si="4"/>
        <v>0.34001713796058269</v>
      </c>
    </row>
    <row r="13" spans="1:11" s="92" customFormat="1" ht="15">
      <c r="A13" s="157" t="s">
        <v>247</v>
      </c>
      <c r="B13" s="158">
        <f t="shared" si="5"/>
        <v>35322</v>
      </c>
      <c r="C13" s="159">
        <f t="shared" si="0"/>
        <v>17896</v>
      </c>
      <c r="D13" s="159">
        <f t="shared" si="1"/>
        <v>17426</v>
      </c>
      <c r="E13" s="159">
        <f t="shared" si="2"/>
        <v>23395</v>
      </c>
      <c r="F13" s="159">
        <v>12046</v>
      </c>
      <c r="G13" s="159">
        <v>11349</v>
      </c>
      <c r="H13" s="159">
        <f t="shared" si="3"/>
        <v>11927</v>
      </c>
      <c r="I13" s="159">
        <v>5850</v>
      </c>
      <c r="J13" s="159">
        <v>6077</v>
      </c>
      <c r="K13" s="160">
        <f t="shared" si="4"/>
        <v>0.33766491138667121</v>
      </c>
    </row>
    <row r="14" spans="1:11" s="92" customFormat="1" ht="15">
      <c r="A14" s="157" t="s">
        <v>248</v>
      </c>
      <c r="B14" s="158">
        <f t="shared" si="5"/>
        <v>35446</v>
      </c>
      <c r="C14" s="159">
        <f t="shared" si="0"/>
        <v>17938</v>
      </c>
      <c r="D14" s="159">
        <f t="shared" si="1"/>
        <v>17508</v>
      </c>
      <c r="E14" s="159">
        <f t="shared" si="2"/>
        <v>23649</v>
      </c>
      <c r="F14" s="159">
        <v>12140</v>
      </c>
      <c r="G14" s="159">
        <v>11509</v>
      </c>
      <c r="H14" s="159">
        <f t="shared" si="3"/>
        <v>11797</v>
      </c>
      <c r="I14" s="159">
        <v>5798</v>
      </c>
      <c r="J14" s="159">
        <v>5999</v>
      </c>
      <c r="K14" s="160">
        <f t="shared" si="4"/>
        <v>0.33281611465327543</v>
      </c>
    </row>
    <row r="15" spans="1:11" s="92" customFormat="1" ht="15">
      <c r="A15" s="157" t="s">
        <v>249</v>
      </c>
      <c r="B15" s="158">
        <f t="shared" si="5"/>
        <v>35789</v>
      </c>
      <c r="C15" s="159">
        <f t="shared" si="0"/>
        <v>18073</v>
      </c>
      <c r="D15" s="159">
        <f t="shared" si="1"/>
        <v>17716</v>
      </c>
      <c r="E15" s="159">
        <f t="shared" si="2"/>
        <v>23935</v>
      </c>
      <c r="F15" s="159">
        <v>12256</v>
      </c>
      <c r="G15" s="159">
        <v>11679</v>
      </c>
      <c r="H15" s="159">
        <f t="shared" si="3"/>
        <v>11854</v>
      </c>
      <c r="I15" s="159">
        <v>5817</v>
      </c>
      <c r="J15" s="159">
        <v>6037</v>
      </c>
      <c r="K15" s="160">
        <f t="shared" si="4"/>
        <v>0.33121908966442204</v>
      </c>
    </row>
    <row r="16" spans="1:11" s="92" customFormat="1" ht="15">
      <c r="A16" s="157" t="s">
        <v>250</v>
      </c>
      <c r="B16" s="158">
        <f t="shared" si="5"/>
        <v>36010</v>
      </c>
      <c r="C16" s="159">
        <f t="shared" si="0"/>
        <v>18193</v>
      </c>
      <c r="D16" s="159">
        <f t="shared" si="1"/>
        <v>17817</v>
      </c>
      <c r="E16" s="159">
        <f t="shared" si="2"/>
        <v>24076</v>
      </c>
      <c r="F16" s="159">
        <v>12320</v>
      </c>
      <c r="G16" s="159">
        <v>11756</v>
      </c>
      <c r="H16" s="159">
        <f t="shared" si="3"/>
        <v>11934</v>
      </c>
      <c r="I16" s="159">
        <v>5873</v>
      </c>
      <c r="J16" s="159">
        <v>6061</v>
      </c>
      <c r="K16" s="160">
        <f t="shared" si="4"/>
        <v>0.33140794223826714</v>
      </c>
    </row>
    <row r="17" spans="1:11" s="92" customFormat="1" ht="15">
      <c r="A17" s="157" t="s">
        <v>239</v>
      </c>
      <c r="B17" s="158">
        <f t="shared" si="5"/>
        <v>36281</v>
      </c>
      <c r="C17" s="159">
        <f t="shared" si="0"/>
        <v>18331</v>
      </c>
      <c r="D17" s="159">
        <f t="shared" si="1"/>
        <v>17950</v>
      </c>
      <c r="E17" s="159">
        <f t="shared" si="2"/>
        <v>24231</v>
      </c>
      <c r="F17" s="159">
        <v>12395</v>
      </c>
      <c r="G17" s="159">
        <v>11836</v>
      </c>
      <c r="H17" s="159">
        <f t="shared" si="3"/>
        <v>12050</v>
      </c>
      <c r="I17" s="159">
        <v>5936</v>
      </c>
      <c r="J17" s="159">
        <v>6114</v>
      </c>
      <c r="K17" s="160">
        <f t="shared" si="4"/>
        <v>0.33212976489071416</v>
      </c>
    </row>
    <row r="18" spans="1:11" s="92" customFormat="1" ht="15">
      <c r="A18" s="157" t="s">
        <v>238</v>
      </c>
      <c r="B18" s="158">
        <f t="shared" ref="B18:B23" si="6">SUM(C18:D18)</f>
        <v>36636</v>
      </c>
      <c r="C18" s="159">
        <f t="shared" ref="C18:D20" si="7">+F18+I18</f>
        <v>18513</v>
      </c>
      <c r="D18" s="159">
        <f t="shared" si="7"/>
        <v>18123</v>
      </c>
      <c r="E18" s="159">
        <f t="shared" ref="E18:E23" si="8">SUM(F18:G18)</f>
        <v>24425</v>
      </c>
      <c r="F18" s="159">
        <v>12479</v>
      </c>
      <c r="G18" s="159">
        <v>11946</v>
      </c>
      <c r="H18" s="159">
        <f t="shared" ref="H18:H23" si="9">SUM(I18:J18)</f>
        <v>12211</v>
      </c>
      <c r="I18" s="159">
        <v>6034</v>
      </c>
      <c r="J18" s="159">
        <v>6177</v>
      </c>
      <c r="K18" s="160">
        <f t="shared" ref="K18:K23" si="10">H18/(E18+H18)</f>
        <v>0.33330603777704992</v>
      </c>
    </row>
    <row r="19" spans="1:11" s="92" customFormat="1" ht="15">
      <c r="A19" s="157" t="s">
        <v>252</v>
      </c>
      <c r="B19" s="158">
        <f t="shared" si="6"/>
        <v>36942</v>
      </c>
      <c r="C19" s="159">
        <f t="shared" si="7"/>
        <v>18628</v>
      </c>
      <c r="D19" s="159">
        <f t="shared" si="7"/>
        <v>18314</v>
      </c>
      <c r="E19" s="159">
        <f t="shared" si="8"/>
        <v>24532</v>
      </c>
      <c r="F19" s="159">
        <v>12477</v>
      </c>
      <c r="G19" s="159">
        <v>12055</v>
      </c>
      <c r="H19" s="159">
        <f t="shared" si="9"/>
        <v>12410</v>
      </c>
      <c r="I19" s="159">
        <v>6151</v>
      </c>
      <c r="J19" s="159">
        <v>6259</v>
      </c>
      <c r="K19" s="160">
        <f t="shared" si="10"/>
        <v>0.33593200151588976</v>
      </c>
    </row>
    <row r="20" spans="1:11" s="92" customFormat="1" ht="15">
      <c r="A20" s="161" t="s">
        <v>268</v>
      </c>
      <c r="B20" s="158">
        <f t="shared" si="6"/>
        <v>37215</v>
      </c>
      <c r="C20" s="159">
        <f t="shared" si="7"/>
        <v>18757</v>
      </c>
      <c r="D20" s="159">
        <f t="shared" si="7"/>
        <v>18458</v>
      </c>
      <c r="E20" s="159">
        <f t="shared" si="8"/>
        <v>24693</v>
      </c>
      <c r="F20" s="159">
        <v>12545</v>
      </c>
      <c r="G20" s="159">
        <v>12148</v>
      </c>
      <c r="H20" s="159">
        <f t="shared" si="9"/>
        <v>12522</v>
      </c>
      <c r="I20" s="159">
        <v>6212</v>
      </c>
      <c r="J20" s="159">
        <v>6310</v>
      </c>
      <c r="K20" s="160">
        <f t="shared" si="10"/>
        <v>0.33647722692462717</v>
      </c>
    </row>
    <row r="21" spans="1:11" s="92" customFormat="1" ht="15">
      <c r="A21" s="157" t="s">
        <v>269</v>
      </c>
      <c r="B21" s="158">
        <f t="shared" si="6"/>
        <v>37468</v>
      </c>
      <c r="C21" s="159">
        <v>18580</v>
      </c>
      <c r="D21" s="159">
        <v>18888</v>
      </c>
      <c r="E21" s="159">
        <f t="shared" si="8"/>
        <v>24806</v>
      </c>
      <c r="F21" s="159">
        <v>12600</v>
      </c>
      <c r="G21" s="159">
        <v>12206</v>
      </c>
      <c r="H21" s="159">
        <f t="shared" si="9"/>
        <v>12662</v>
      </c>
      <c r="I21" s="159">
        <v>6288</v>
      </c>
      <c r="J21" s="159">
        <v>6374</v>
      </c>
      <c r="K21" s="160">
        <f t="shared" si="10"/>
        <v>0.33794171025942138</v>
      </c>
    </row>
    <row r="22" spans="1:11" s="92" customFormat="1" ht="15">
      <c r="A22" s="157" t="s">
        <v>278</v>
      </c>
      <c r="B22" s="158">
        <f t="shared" si="6"/>
        <v>37686</v>
      </c>
      <c r="C22" s="159">
        <f t="shared" ref="C22:D25" si="11">+F22+I22</f>
        <v>19013</v>
      </c>
      <c r="D22" s="159">
        <f t="shared" si="11"/>
        <v>18673</v>
      </c>
      <c r="E22" s="159">
        <f t="shared" si="8"/>
        <v>24937</v>
      </c>
      <c r="F22" s="159">
        <v>12666</v>
      </c>
      <c r="G22" s="159">
        <v>12271</v>
      </c>
      <c r="H22" s="159">
        <f t="shared" si="9"/>
        <v>12749</v>
      </c>
      <c r="I22" s="159">
        <v>6347</v>
      </c>
      <c r="J22" s="159">
        <v>6402</v>
      </c>
      <c r="K22" s="160">
        <f t="shared" si="10"/>
        <v>0.33829538820782251</v>
      </c>
    </row>
    <row r="23" spans="1:11" s="92" customFormat="1" ht="15">
      <c r="A23" s="157" t="s">
        <v>281</v>
      </c>
      <c r="B23" s="158">
        <f t="shared" si="6"/>
        <v>37877</v>
      </c>
      <c r="C23" s="159">
        <f t="shared" si="11"/>
        <v>19109</v>
      </c>
      <c r="D23" s="159">
        <f t="shared" si="11"/>
        <v>18768</v>
      </c>
      <c r="E23" s="159">
        <f t="shared" si="8"/>
        <v>25081</v>
      </c>
      <c r="F23" s="159">
        <v>12727</v>
      </c>
      <c r="G23" s="159">
        <v>12354</v>
      </c>
      <c r="H23" s="159">
        <f t="shared" si="9"/>
        <v>12796</v>
      </c>
      <c r="I23" s="159">
        <v>6382</v>
      </c>
      <c r="J23" s="159">
        <v>6414</v>
      </c>
      <c r="K23" s="160">
        <f t="shared" si="10"/>
        <v>0.33783034559231195</v>
      </c>
    </row>
    <row r="24" spans="1:11" s="92" customFormat="1" ht="15">
      <c r="A24" s="157" t="s">
        <v>289</v>
      </c>
      <c r="B24" s="158">
        <f>SUM(C24:D24)</f>
        <v>38201</v>
      </c>
      <c r="C24" s="159">
        <f t="shared" si="11"/>
        <v>19252</v>
      </c>
      <c r="D24" s="159">
        <f t="shared" si="11"/>
        <v>18949</v>
      </c>
      <c r="E24" s="159">
        <f>SUM(F24:G24)</f>
        <v>25240</v>
      </c>
      <c r="F24" s="159">
        <v>12793</v>
      </c>
      <c r="G24" s="159">
        <v>12447</v>
      </c>
      <c r="H24" s="159">
        <f>SUM(I24:J24)</f>
        <v>12961</v>
      </c>
      <c r="I24" s="159">
        <v>6459</v>
      </c>
      <c r="J24" s="159">
        <v>6502</v>
      </c>
      <c r="K24" s="160">
        <f>H24/(E24+H24)</f>
        <v>0.3392843119290071</v>
      </c>
    </row>
    <row r="25" spans="1:11" s="92" customFormat="1" ht="15">
      <c r="A25" s="157" t="s">
        <v>292</v>
      </c>
      <c r="B25" s="158">
        <f>SUM(C25:D25)</f>
        <v>38557</v>
      </c>
      <c r="C25" s="159">
        <f t="shared" si="11"/>
        <v>19438</v>
      </c>
      <c r="D25" s="159">
        <f t="shared" si="11"/>
        <v>19119</v>
      </c>
      <c r="E25" s="159">
        <f>SUM(F25:G25)</f>
        <v>25405</v>
      </c>
      <c r="F25" s="159">
        <v>12866</v>
      </c>
      <c r="G25" s="159">
        <v>12539</v>
      </c>
      <c r="H25" s="159">
        <f>SUM(I25:J25)</f>
        <v>13152</v>
      </c>
      <c r="I25" s="159">
        <v>6572</v>
      </c>
      <c r="J25" s="159">
        <v>6580</v>
      </c>
      <c r="K25" s="160">
        <f>H25/(E25+H25)</f>
        <v>0.3411053764556371</v>
      </c>
    </row>
    <row r="26" spans="1:11" s="92" customFormat="1" ht="15">
      <c r="A26" s="157" t="s">
        <v>319</v>
      </c>
      <c r="B26" s="158">
        <f>SUM(C26:D26)</f>
        <v>38896</v>
      </c>
      <c r="C26" s="159">
        <f>+F26+I26</f>
        <v>19595</v>
      </c>
      <c r="D26" s="159">
        <f>+G26+J26</f>
        <v>19301</v>
      </c>
      <c r="E26" s="159">
        <f>SUM(F26:G26)</f>
        <v>25525</v>
      </c>
      <c r="F26" s="159">
        <v>12922</v>
      </c>
      <c r="G26" s="159">
        <v>12603</v>
      </c>
      <c r="H26" s="159">
        <f>SUM(I26:J26)</f>
        <v>13371</v>
      </c>
      <c r="I26" s="159">
        <v>6673</v>
      </c>
      <c r="J26" s="159">
        <v>6698</v>
      </c>
      <c r="K26" s="160">
        <f>H26/(E26+H26)</f>
        <v>0.34376285479226654</v>
      </c>
    </row>
    <row r="27" spans="1:11" s="92" customFormat="1" ht="15">
      <c r="A27" s="157" t="s">
        <v>358</v>
      </c>
      <c r="B27" s="158">
        <f>SUM(C27:D27)</f>
        <v>39151</v>
      </c>
      <c r="C27" s="159">
        <f>+F27+I27</f>
        <v>19714</v>
      </c>
      <c r="D27" s="159">
        <f>+G27+J27</f>
        <v>19437</v>
      </c>
      <c r="E27" s="159">
        <f>SUM(F27:G27)</f>
        <v>25675</v>
      </c>
      <c r="F27" s="159">
        <v>13007</v>
      </c>
      <c r="G27" s="159">
        <v>12668</v>
      </c>
      <c r="H27" s="159">
        <f>SUM(I27:J27)</f>
        <v>13476</v>
      </c>
      <c r="I27" s="159">
        <v>6707</v>
      </c>
      <c r="J27" s="159">
        <v>6769</v>
      </c>
      <c r="K27" s="160">
        <f>H27/(E27+H27)</f>
        <v>0.3442057674133483</v>
      </c>
    </row>
    <row r="28" spans="1:11" s="92" customFormat="1" ht="15">
      <c r="A28" s="157"/>
      <c r="B28" s="159"/>
      <c r="C28" s="159"/>
      <c r="D28" s="159"/>
      <c r="E28" s="159"/>
      <c r="F28" s="159"/>
      <c r="G28" s="159"/>
      <c r="H28" s="159"/>
      <c r="I28" s="159"/>
      <c r="J28" s="159"/>
      <c r="K28" s="159"/>
    </row>
    <row r="29" spans="1:11" ht="13.5" thickBot="1">
      <c r="F29" s="162"/>
      <c r="I29" s="162"/>
    </row>
    <row r="30" spans="1:11">
      <c r="A30" s="192" t="s">
        <v>476</v>
      </c>
      <c r="B30" s="192"/>
      <c r="C30" s="192"/>
      <c r="D30" s="192"/>
      <c r="E30" s="192"/>
      <c r="F30" s="192"/>
      <c r="G30" s="192"/>
      <c r="H30" s="192"/>
      <c r="I30" s="192"/>
      <c r="J30" s="192"/>
      <c r="K30" s="192"/>
    </row>
    <row r="31" spans="1:11">
      <c r="A31" s="211"/>
      <c r="B31" s="211"/>
      <c r="C31" s="211"/>
      <c r="D31" s="211"/>
      <c r="E31" s="211"/>
      <c r="F31" s="211"/>
      <c r="G31" s="211"/>
      <c r="H31" s="211"/>
      <c r="I31" s="211"/>
      <c r="J31" s="211"/>
      <c r="K31" s="211"/>
    </row>
    <row r="32" spans="1:11">
      <c r="F32" s="162"/>
    </row>
    <row r="33" spans="6:6">
      <c r="F33" s="162"/>
    </row>
  </sheetData>
  <mergeCells count="8">
    <mergeCell ref="A31:K31"/>
    <mergeCell ref="A30:K30"/>
    <mergeCell ref="A1:K1"/>
    <mergeCell ref="A2:K2"/>
    <mergeCell ref="B3:D3"/>
    <mergeCell ref="E3:G3"/>
    <mergeCell ref="H3:J3"/>
    <mergeCell ref="C4:K4"/>
  </mergeCells>
  <phoneticPr fontId="0" type="noConversion"/>
  <pageMargins left="0.59055118110236227" right="0.59055118110236227" top="0.98425196850393704" bottom="0.78740157480314965" header="0.47244094488188981" footer="0.47244094488188981"/>
  <pageSetup paperSize="9" scale="7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6">
    <tabColor theme="4" tint="-0.249977111117893"/>
  </sheetPr>
  <dimension ref="A1:H3"/>
  <sheetViews>
    <sheetView zoomScale="85" zoomScaleNormal="85" workbookViewId="0">
      <selection activeCell="A50" sqref="A50:I50"/>
    </sheetView>
  </sheetViews>
  <sheetFormatPr baseColWidth="10" defaultRowHeight="12.75"/>
  <cols>
    <col min="1" max="16384" width="11.42578125" style="5"/>
  </cols>
  <sheetData>
    <row r="1" spans="1:8" ht="26.25">
      <c r="A1" s="168" t="s">
        <v>168</v>
      </c>
      <c r="B1" s="168"/>
      <c r="C1" s="168"/>
      <c r="D1" s="168"/>
      <c r="E1" s="168"/>
      <c r="F1" s="168"/>
      <c r="G1" s="168"/>
      <c r="H1" s="168"/>
    </row>
    <row r="3" spans="1:8" ht="23.25">
      <c r="A3" s="169"/>
      <c r="B3" s="169"/>
      <c r="C3" s="169"/>
      <c r="D3" s="169"/>
      <c r="E3" s="169"/>
      <c r="F3" s="169"/>
      <c r="G3" s="169"/>
      <c r="H3" s="169"/>
    </row>
  </sheetData>
  <mergeCells count="2">
    <mergeCell ref="A1:H1"/>
    <mergeCell ref="A3:H3"/>
  </mergeCells>
  <phoneticPr fontId="0" type="noConversion"/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theme="4" tint="-0.249977111117893"/>
    <pageSetUpPr fitToPage="1"/>
  </sheetPr>
  <dimension ref="A1:S95"/>
  <sheetViews>
    <sheetView topLeftCell="A13" zoomScale="70" zoomScaleNormal="70" workbookViewId="0">
      <selection activeCell="I60" sqref="I60"/>
    </sheetView>
  </sheetViews>
  <sheetFormatPr baseColWidth="10" defaultRowHeight="12.75"/>
  <cols>
    <col min="1" max="1" width="31.42578125" style="25" bestFit="1" customWidth="1"/>
    <col min="2" max="2" width="9.28515625" style="25" bestFit="1" customWidth="1"/>
    <col min="3" max="3" width="7.85546875" style="25" bestFit="1" customWidth="1"/>
    <col min="4" max="4" width="9.28515625" style="25" bestFit="1" customWidth="1"/>
    <col min="5" max="5" width="8.85546875" style="25" bestFit="1" customWidth="1"/>
    <col min="6" max="6" width="14.140625" style="25" bestFit="1" customWidth="1"/>
    <col min="7" max="7" width="9.28515625" style="25" bestFit="1" customWidth="1"/>
    <col min="8" max="8" width="9.7109375" style="25" bestFit="1" customWidth="1"/>
    <col min="9" max="9" width="9" style="25" bestFit="1" customWidth="1"/>
    <col min="10" max="10" width="9.28515625" style="25" bestFit="1" customWidth="1"/>
    <col min="11" max="11" width="10.28515625" style="25" bestFit="1" customWidth="1"/>
    <col min="12" max="12" width="9.28515625" style="25" bestFit="1" customWidth="1"/>
    <col min="13" max="13" width="15.140625" style="25" bestFit="1" customWidth="1"/>
    <col min="14" max="256" width="11.42578125" style="25"/>
    <col min="257" max="257" width="31.42578125" style="25" bestFit="1" customWidth="1"/>
    <col min="258" max="258" width="9.28515625" style="25" bestFit="1" customWidth="1"/>
    <col min="259" max="259" width="7.85546875" style="25" bestFit="1" customWidth="1"/>
    <col min="260" max="260" width="9.28515625" style="25" bestFit="1" customWidth="1"/>
    <col min="261" max="261" width="8.85546875" style="25" bestFit="1" customWidth="1"/>
    <col min="262" max="262" width="14.140625" style="25" bestFit="1" customWidth="1"/>
    <col min="263" max="263" width="9.28515625" style="25" bestFit="1" customWidth="1"/>
    <col min="264" max="264" width="9.7109375" style="25" bestFit="1" customWidth="1"/>
    <col min="265" max="265" width="9" style="25" bestFit="1" customWidth="1"/>
    <col min="266" max="266" width="9.28515625" style="25" bestFit="1" customWidth="1"/>
    <col min="267" max="267" width="10.28515625" style="25" bestFit="1" customWidth="1"/>
    <col min="268" max="268" width="9.28515625" style="25" bestFit="1" customWidth="1"/>
    <col min="269" max="269" width="15.140625" style="25" bestFit="1" customWidth="1"/>
    <col min="270" max="512" width="11.42578125" style="25"/>
    <col min="513" max="513" width="31.42578125" style="25" bestFit="1" customWidth="1"/>
    <col min="514" max="514" width="9.28515625" style="25" bestFit="1" customWidth="1"/>
    <col min="515" max="515" width="7.85546875" style="25" bestFit="1" customWidth="1"/>
    <col min="516" max="516" width="9.28515625" style="25" bestFit="1" customWidth="1"/>
    <col min="517" max="517" width="8.85546875" style="25" bestFit="1" customWidth="1"/>
    <col min="518" max="518" width="14.140625" style="25" bestFit="1" customWidth="1"/>
    <col min="519" max="519" width="9.28515625" style="25" bestFit="1" customWidth="1"/>
    <col min="520" max="520" width="9.7109375" style="25" bestFit="1" customWidth="1"/>
    <col min="521" max="521" width="9" style="25" bestFit="1" customWidth="1"/>
    <col min="522" max="522" width="9.28515625" style="25" bestFit="1" customWidth="1"/>
    <col min="523" max="523" width="10.28515625" style="25" bestFit="1" customWidth="1"/>
    <col min="524" max="524" width="9.28515625" style="25" bestFit="1" customWidth="1"/>
    <col min="525" max="525" width="15.140625" style="25" bestFit="1" customWidth="1"/>
    <col min="526" max="768" width="11.42578125" style="25"/>
    <col min="769" max="769" width="31.42578125" style="25" bestFit="1" customWidth="1"/>
    <col min="770" max="770" width="9.28515625" style="25" bestFit="1" customWidth="1"/>
    <col min="771" max="771" width="7.85546875" style="25" bestFit="1" customWidth="1"/>
    <col min="772" max="772" width="9.28515625" style="25" bestFit="1" customWidth="1"/>
    <col min="773" max="773" width="8.85546875" style="25" bestFit="1" customWidth="1"/>
    <col min="774" max="774" width="14.140625" style="25" bestFit="1" customWidth="1"/>
    <col min="775" max="775" width="9.28515625" style="25" bestFit="1" customWidth="1"/>
    <col min="776" max="776" width="9.7109375" style="25" bestFit="1" customWidth="1"/>
    <col min="777" max="777" width="9" style="25" bestFit="1" customWidth="1"/>
    <col min="778" max="778" width="9.28515625" style="25" bestFit="1" customWidth="1"/>
    <col min="779" max="779" width="10.28515625" style="25" bestFit="1" customWidth="1"/>
    <col min="780" max="780" width="9.28515625" style="25" bestFit="1" customWidth="1"/>
    <col min="781" max="781" width="15.140625" style="25" bestFit="1" customWidth="1"/>
    <col min="782" max="1024" width="11.42578125" style="25"/>
    <col min="1025" max="1025" width="31.42578125" style="25" bestFit="1" customWidth="1"/>
    <col min="1026" max="1026" width="9.28515625" style="25" bestFit="1" customWidth="1"/>
    <col min="1027" max="1027" width="7.85546875" style="25" bestFit="1" customWidth="1"/>
    <col min="1028" max="1028" width="9.28515625" style="25" bestFit="1" customWidth="1"/>
    <col min="1029" max="1029" width="8.85546875" style="25" bestFit="1" customWidth="1"/>
    <col min="1030" max="1030" width="14.140625" style="25" bestFit="1" customWidth="1"/>
    <col min="1031" max="1031" width="9.28515625" style="25" bestFit="1" customWidth="1"/>
    <col min="1032" max="1032" width="9.7109375" style="25" bestFit="1" customWidth="1"/>
    <col min="1033" max="1033" width="9" style="25" bestFit="1" customWidth="1"/>
    <col min="1034" max="1034" width="9.28515625" style="25" bestFit="1" customWidth="1"/>
    <col min="1035" max="1035" width="10.28515625" style="25" bestFit="1" customWidth="1"/>
    <col min="1036" max="1036" width="9.28515625" style="25" bestFit="1" customWidth="1"/>
    <col min="1037" max="1037" width="15.140625" style="25" bestFit="1" customWidth="1"/>
    <col min="1038" max="1280" width="11.42578125" style="25"/>
    <col min="1281" max="1281" width="31.42578125" style="25" bestFit="1" customWidth="1"/>
    <col min="1282" max="1282" width="9.28515625" style="25" bestFit="1" customWidth="1"/>
    <col min="1283" max="1283" width="7.85546875" style="25" bestFit="1" customWidth="1"/>
    <col min="1284" max="1284" width="9.28515625" style="25" bestFit="1" customWidth="1"/>
    <col min="1285" max="1285" width="8.85546875" style="25" bestFit="1" customWidth="1"/>
    <col min="1286" max="1286" width="14.140625" style="25" bestFit="1" customWidth="1"/>
    <col min="1287" max="1287" width="9.28515625" style="25" bestFit="1" customWidth="1"/>
    <col min="1288" max="1288" width="9.7109375" style="25" bestFit="1" customWidth="1"/>
    <col min="1289" max="1289" width="9" style="25" bestFit="1" customWidth="1"/>
    <col min="1290" max="1290" width="9.28515625" style="25" bestFit="1" customWidth="1"/>
    <col min="1291" max="1291" width="10.28515625" style="25" bestFit="1" customWidth="1"/>
    <col min="1292" max="1292" width="9.28515625" style="25" bestFit="1" customWidth="1"/>
    <col min="1293" max="1293" width="15.140625" style="25" bestFit="1" customWidth="1"/>
    <col min="1294" max="1536" width="11.42578125" style="25"/>
    <col min="1537" max="1537" width="31.42578125" style="25" bestFit="1" customWidth="1"/>
    <col min="1538" max="1538" width="9.28515625" style="25" bestFit="1" customWidth="1"/>
    <col min="1539" max="1539" width="7.85546875" style="25" bestFit="1" customWidth="1"/>
    <col min="1540" max="1540" width="9.28515625" style="25" bestFit="1" customWidth="1"/>
    <col min="1541" max="1541" width="8.85546875" style="25" bestFit="1" customWidth="1"/>
    <col min="1542" max="1542" width="14.140625" style="25" bestFit="1" customWidth="1"/>
    <col min="1543" max="1543" width="9.28515625" style="25" bestFit="1" customWidth="1"/>
    <col min="1544" max="1544" width="9.7109375" style="25" bestFit="1" customWidth="1"/>
    <col min="1545" max="1545" width="9" style="25" bestFit="1" customWidth="1"/>
    <col min="1546" max="1546" width="9.28515625" style="25" bestFit="1" customWidth="1"/>
    <col min="1547" max="1547" width="10.28515625" style="25" bestFit="1" customWidth="1"/>
    <col min="1548" max="1548" width="9.28515625" style="25" bestFit="1" customWidth="1"/>
    <col min="1549" max="1549" width="15.140625" style="25" bestFit="1" customWidth="1"/>
    <col min="1550" max="1792" width="11.42578125" style="25"/>
    <col min="1793" max="1793" width="31.42578125" style="25" bestFit="1" customWidth="1"/>
    <col min="1794" max="1794" width="9.28515625" style="25" bestFit="1" customWidth="1"/>
    <col min="1795" max="1795" width="7.85546875" style="25" bestFit="1" customWidth="1"/>
    <col min="1796" max="1796" width="9.28515625" style="25" bestFit="1" customWidth="1"/>
    <col min="1797" max="1797" width="8.85546875" style="25" bestFit="1" customWidth="1"/>
    <col min="1798" max="1798" width="14.140625" style="25" bestFit="1" customWidth="1"/>
    <col min="1799" max="1799" width="9.28515625" style="25" bestFit="1" customWidth="1"/>
    <col min="1800" max="1800" width="9.7109375" style="25" bestFit="1" customWidth="1"/>
    <col min="1801" max="1801" width="9" style="25" bestFit="1" customWidth="1"/>
    <col min="1802" max="1802" width="9.28515625" style="25" bestFit="1" customWidth="1"/>
    <col min="1803" max="1803" width="10.28515625" style="25" bestFit="1" customWidth="1"/>
    <col min="1804" max="1804" width="9.28515625" style="25" bestFit="1" customWidth="1"/>
    <col min="1805" max="1805" width="15.140625" style="25" bestFit="1" customWidth="1"/>
    <col min="1806" max="2048" width="11.42578125" style="25"/>
    <col min="2049" max="2049" width="31.42578125" style="25" bestFit="1" customWidth="1"/>
    <col min="2050" max="2050" width="9.28515625" style="25" bestFit="1" customWidth="1"/>
    <col min="2051" max="2051" width="7.85546875" style="25" bestFit="1" customWidth="1"/>
    <col min="2052" max="2052" width="9.28515625" style="25" bestFit="1" customWidth="1"/>
    <col min="2053" max="2053" width="8.85546875" style="25" bestFit="1" customWidth="1"/>
    <col min="2054" max="2054" width="14.140625" style="25" bestFit="1" customWidth="1"/>
    <col min="2055" max="2055" width="9.28515625" style="25" bestFit="1" customWidth="1"/>
    <col min="2056" max="2056" width="9.7109375" style="25" bestFit="1" customWidth="1"/>
    <col min="2057" max="2057" width="9" style="25" bestFit="1" customWidth="1"/>
    <col min="2058" max="2058" width="9.28515625" style="25" bestFit="1" customWidth="1"/>
    <col min="2059" max="2059" width="10.28515625" style="25" bestFit="1" customWidth="1"/>
    <col min="2060" max="2060" width="9.28515625" style="25" bestFit="1" customWidth="1"/>
    <col min="2061" max="2061" width="15.140625" style="25" bestFit="1" customWidth="1"/>
    <col min="2062" max="2304" width="11.42578125" style="25"/>
    <col min="2305" max="2305" width="31.42578125" style="25" bestFit="1" customWidth="1"/>
    <col min="2306" max="2306" width="9.28515625" style="25" bestFit="1" customWidth="1"/>
    <col min="2307" max="2307" width="7.85546875" style="25" bestFit="1" customWidth="1"/>
    <col min="2308" max="2308" width="9.28515625" style="25" bestFit="1" customWidth="1"/>
    <col min="2309" max="2309" width="8.85546875" style="25" bestFit="1" customWidth="1"/>
    <col min="2310" max="2310" width="14.140625" style="25" bestFit="1" customWidth="1"/>
    <col min="2311" max="2311" width="9.28515625" style="25" bestFit="1" customWidth="1"/>
    <col min="2312" max="2312" width="9.7109375" style="25" bestFit="1" customWidth="1"/>
    <col min="2313" max="2313" width="9" style="25" bestFit="1" customWidth="1"/>
    <col min="2314" max="2314" width="9.28515625" style="25" bestFit="1" customWidth="1"/>
    <col min="2315" max="2315" width="10.28515625" style="25" bestFit="1" customWidth="1"/>
    <col min="2316" max="2316" width="9.28515625" style="25" bestFit="1" customWidth="1"/>
    <col min="2317" max="2317" width="15.140625" style="25" bestFit="1" customWidth="1"/>
    <col min="2318" max="2560" width="11.42578125" style="25"/>
    <col min="2561" max="2561" width="31.42578125" style="25" bestFit="1" customWidth="1"/>
    <col min="2562" max="2562" width="9.28515625" style="25" bestFit="1" customWidth="1"/>
    <col min="2563" max="2563" width="7.85546875" style="25" bestFit="1" customWidth="1"/>
    <col min="2564" max="2564" width="9.28515625" style="25" bestFit="1" customWidth="1"/>
    <col min="2565" max="2565" width="8.85546875" style="25" bestFit="1" customWidth="1"/>
    <col min="2566" max="2566" width="14.140625" style="25" bestFit="1" customWidth="1"/>
    <col min="2567" max="2567" width="9.28515625" style="25" bestFit="1" customWidth="1"/>
    <col min="2568" max="2568" width="9.7109375" style="25" bestFit="1" customWidth="1"/>
    <col min="2569" max="2569" width="9" style="25" bestFit="1" customWidth="1"/>
    <col min="2570" max="2570" width="9.28515625" style="25" bestFit="1" customWidth="1"/>
    <col min="2571" max="2571" width="10.28515625" style="25" bestFit="1" customWidth="1"/>
    <col min="2572" max="2572" width="9.28515625" style="25" bestFit="1" customWidth="1"/>
    <col min="2573" max="2573" width="15.140625" style="25" bestFit="1" customWidth="1"/>
    <col min="2574" max="2816" width="11.42578125" style="25"/>
    <col min="2817" max="2817" width="31.42578125" style="25" bestFit="1" customWidth="1"/>
    <col min="2818" max="2818" width="9.28515625" style="25" bestFit="1" customWidth="1"/>
    <col min="2819" max="2819" width="7.85546875" style="25" bestFit="1" customWidth="1"/>
    <col min="2820" max="2820" width="9.28515625" style="25" bestFit="1" customWidth="1"/>
    <col min="2821" max="2821" width="8.85546875" style="25" bestFit="1" customWidth="1"/>
    <col min="2822" max="2822" width="14.140625" style="25" bestFit="1" customWidth="1"/>
    <col min="2823" max="2823" width="9.28515625" style="25" bestFit="1" customWidth="1"/>
    <col min="2824" max="2824" width="9.7109375" style="25" bestFit="1" customWidth="1"/>
    <col min="2825" max="2825" width="9" style="25" bestFit="1" customWidth="1"/>
    <col min="2826" max="2826" width="9.28515625" style="25" bestFit="1" customWidth="1"/>
    <col min="2827" max="2827" width="10.28515625" style="25" bestFit="1" customWidth="1"/>
    <col min="2828" max="2828" width="9.28515625" style="25" bestFit="1" customWidth="1"/>
    <col min="2829" max="2829" width="15.140625" style="25" bestFit="1" customWidth="1"/>
    <col min="2830" max="3072" width="11.42578125" style="25"/>
    <col min="3073" max="3073" width="31.42578125" style="25" bestFit="1" customWidth="1"/>
    <col min="3074" max="3074" width="9.28515625" style="25" bestFit="1" customWidth="1"/>
    <col min="3075" max="3075" width="7.85546875" style="25" bestFit="1" customWidth="1"/>
    <col min="3076" max="3076" width="9.28515625" style="25" bestFit="1" customWidth="1"/>
    <col min="3077" max="3077" width="8.85546875" style="25" bestFit="1" customWidth="1"/>
    <col min="3078" max="3078" width="14.140625" style="25" bestFit="1" customWidth="1"/>
    <col min="3079" max="3079" width="9.28515625" style="25" bestFit="1" customWidth="1"/>
    <col min="3080" max="3080" width="9.7109375" style="25" bestFit="1" customWidth="1"/>
    <col min="3081" max="3081" width="9" style="25" bestFit="1" customWidth="1"/>
    <col min="3082" max="3082" width="9.28515625" style="25" bestFit="1" customWidth="1"/>
    <col min="3083" max="3083" width="10.28515625" style="25" bestFit="1" customWidth="1"/>
    <col min="3084" max="3084" width="9.28515625" style="25" bestFit="1" customWidth="1"/>
    <col min="3085" max="3085" width="15.140625" style="25" bestFit="1" customWidth="1"/>
    <col min="3086" max="3328" width="11.42578125" style="25"/>
    <col min="3329" max="3329" width="31.42578125" style="25" bestFit="1" customWidth="1"/>
    <col min="3330" max="3330" width="9.28515625" style="25" bestFit="1" customWidth="1"/>
    <col min="3331" max="3331" width="7.85546875" style="25" bestFit="1" customWidth="1"/>
    <col min="3332" max="3332" width="9.28515625" style="25" bestFit="1" customWidth="1"/>
    <col min="3333" max="3333" width="8.85546875" style="25" bestFit="1" customWidth="1"/>
    <col min="3334" max="3334" width="14.140625" style="25" bestFit="1" customWidth="1"/>
    <col min="3335" max="3335" width="9.28515625" style="25" bestFit="1" customWidth="1"/>
    <col min="3336" max="3336" width="9.7109375" style="25" bestFit="1" customWidth="1"/>
    <col min="3337" max="3337" width="9" style="25" bestFit="1" customWidth="1"/>
    <col min="3338" max="3338" width="9.28515625" style="25" bestFit="1" customWidth="1"/>
    <col min="3339" max="3339" width="10.28515625" style="25" bestFit="1" customWidth="1"/>
    <col min="3340" max="3340" width="9.28515625" style="25" bestFit="1" customWidth="1"/>
    <col min="3341" max="3341" width="15.140625" style="25" bestFit="1" customWidth="1"/>
    <col min="3342" max="3584" width="11.42578125" style="25"/>
    <col min="3585" max="3585" width="31.42578125" style="25" bestFit="1" customWidth="1"/>
    <col min="3586" max="3586" width="9.28515625" style="25" bestFit="1" customWidth="1"/>
    <col min="3587" max="3587" width="7.85546875" style="25" bestFit="1" customWidth="1"/>
    <col min="3588" max="3588" width="9.28515625" style="25" bestFit="1" customWidth="1"/>
    <col min="3589" max="3589" width="8.85546875" style="25" bestFit="1" customWidth="1"/>
    <col min="3590" max="3590" width="14.140625" style="25" bestFit="1" customWidth="1"/>
    <col min="3591" max="3591" width="9.28515625" style="25" bestFit="1" customWidth="1"/>
    <col min="3592" max="3592" width="9.7109375" style="25" bestFit="1" customWidth="1"/>
    <col min="3593" max="3593" width="9" style="25" bestFit="1" customWidth="1"/>
    <col min="3594" max="3594" width="9.28515625" style="25" bestFit="1" customWidth="1"/>
    <col min="3595" max="3595" width="10.28515625" style="25" bestFit="1" customWidth="1"/>
    <col min="3596" max="3596" width="9.28515625" style="25" bestFit="1" customWidth="1"/>
    <col min="3597" max="3597" width="15.140625" style="25" bestFit="1" customWidth="1"/>
    <col min="3598" max="3840" width="11.42578125" style="25"/>
    <col min="3841" max="3841" width="31.42578125" style="25" bestFit="1" customWidth="1"/>
    <col min="3842" max="3842" width="9.28515625" style="25" bestFit="1" customWidth="1"/>
    <col min="3843" max="3843" width="7.85546875" style="25" bestFit="1" customWidth="1"/>
    <col min="3844" max="3844" width="9.28515625" style="25" bestFit="1" customWidth="1"/>
    <col min="3845" max="3845" width="8.85546875" style="25" bestFit="1" customWidth="1"/>
    <col min="3846" max="3846" width="14.140625" style="25" bestFit="1" customWidth="1"/>
    <col min="3847" max="3847" width="9.28515625" style="25" bestFit="1" customWidth="1"/>
    <col min="3848" max="3848" width="9.7109375" style="25" bestFit="1" customWidth="1"/>
    <col min="3849" max="3849" width="9" style="25" bestFit="1" customWidth="1"/>
    <col min="3850" max="3850" width="9.28515625" style="25" bestFit="1" customWidth="1"/>
    <col min="3851" max="3851" width="10.28515625" style="25" bestFit="1" customWidth="1"/>
    <col min="3852" max="3852" width="9.28515625" style="25" bestFit="1" customWidth="1"/>
    <col min="3853" max="3853" width="15.140625" style="25" bestFit="1" customWidth="1"/>
    <col min="3854" max="4096" width="11.42578125" style="25"/>
    <col min="4097" max="4097" width="31.42578125" style="25" bestFit="1" customWidth="1"/>
    <col min="4098" max="4098" width="9.28515625" style="25" bestFit="1" customWidth="1"/>
    <col min="4099" max="4099" width="7.85546875" style="25" bestFit="1" customWidth="1"/>
    <col min="4100" max="4100" width="9.28515625" style="25" bestFit="1" customWidth="1"/>
    <col min="4101" max="4101" width="8.85546875" style="25" bestFit="1" customWidth="1"/>
    <col min="4102" max="4102" width="14.140625" style="25" bestFit="1" customWidth="1"/>
    <col min="4103" max="4103" width="9.28515625" style="25" bestFit="1" customWidth="1"/>
    <col min="4104" max="4104" width="9.7109375" style="25" bestFit="1" customWidth="1"/>
    <col min="4105" max="4105" width="9" style="25" bestFit="1" customWidth="1"/>
    <col min="4106" max="4106" width="9.28515625" style="25" bestFit="1" customWidth="1"/>
    <col min="4107" max="4107" width="10.28515625" style="25" bestFit="1" customWidth="1"/>
    <col min="4108" max="4108" width="9.28515625" style="25" bestFit="1" customWidth="1"/>
    <col min="4109" max="4109" width="15.140625" style="25" bestFit="1" customWidth="1"/>
    <col min="4110" max="4352" width="11.42578125" style="25"/>
    <col min="4353" max="4353" width="31.42578125" style="25" bestFit="1" customWidth="1"/>
    <col min="4354" max="4354" width="9.28515625" style="25" bestFit="1" customWidth="1"/>
    <col min="4355" max="4355" width="7.85546875" style="25" bestFit="1" customWidth="1"/>
    <col min="4356" max="4356" width="9.28515625" style="25" bestFit="1" customWidth="1"/>
    <col min="4357" max="4357" width="8.85546875" style="25" bestFit="1" customWidth="1"/>
    <col min="4358" max="4358" width="14.140625" style="25" bestFit="1" customWidth="1"/>
    <col min="4359" max="4359" width="9.28515625" style="25" bestFit="1" customWidth="1"/>
    <col min="4360" max="4360" width="9.7109375" style="25" bestFit="1" customWidth="1"/>
    <col min="4361" max="4361" width="9" style="25" bestFit="1" customWidth="1"/>
    <col min="4362" max="4362" width="9.28515625" style="25" bestFit="1" customWidth="1"/>
    <col min="4363" max="4363" width="10.28515625" style="25" bestFit="1" customWidth="1"/>
    <col min="4364" max="4364" width="9.28515625" style="25" bestFit="1" customWidth="1"/>
    <col min="4365" max="4365" width="15.140625" style="25" bestFit="1" customWidth="1"/>
    <col min="4366" max="4608" width="11.42578125" style="25"/>
    <col min="4609" max="4609" width="31.42578125" style="25" bestFit="1" customWidth="1"/>
    <col min="4610" max="4610" width="9.28515625" style="25" bestFit="1" customWidth="1"/>
    <col min="4611" max="4611" width="7.85546875" style="25" bestFit="1" customWidth="1"/>
    <col min="4612" max="4612" width="9.28515625" style="25" bestFit="1" customWidth="1"/>
    <col min="4613" max="4613" width="8.85546875" style="25" bestFit="1" customWidth="1"/>
    <col min="4614" max="4614" width="14.140625" style="25" bestFit="1" customWidth="1"/>
    <col min="4615" max="4615" width="9.28515625" style="25" bestFit="1" customWidth="1"/>
    <col min="4616" max="4616" width="9.7109375" style="25" bestFit="1" customWidth="1"/>
    <col min="4617" max="4617" width="9" style="25" bestFit="1" customWidth="1"/>
    <col min="4618" max="4618" width="9.28515625" style="25" bestFit="1" customWidth="1"/>
    <col min="4619" max="4619" width="10.28515625" style="25" bestFit="1" customWidth="1"/>
    <col min="4620" max="4620" width="9.28515625" style="25" bestFit="1" customWidth="1"/>
    <col min="4621" max="4621" width="15.140625" style="25" bestFit="1" customWidth="1"/>
    <col min="4622" max="4864" width="11.42578125" style="25"/>
    <col min="4865" max="4865" width="31.42578125" style="25" bestFit="1" customWidth="1"/>
    <col min="4866" max="4866" width="9.28515625" style="25" bestFit="1" customWidth="1"/>
    <col min="4867" max="4867" width="7.85546875" style="25" bestFit="1" customWidth="1"/>
    <col min="4868" max="4868" width="9.28515625" style="25" bestFit="1" customWidth="1"/>
    <col min="4869" max="4869" width="8.85546875" style="25" bestFit="1" customWidth="1"/>
    <col min="4870" max="4870" width="14.140625" style="25" bestFit="1" customWidth="1"/>
    <col min="4871" max="4871" width="9.28515625" style="25" bestFit="1" customWidth="1"/>
    <col min="4872" max="4872" width="9.7109375" style="25" bestFit="1" customWidth="1"/>
    <col min="4873" max="4873" width="9" style="25" bestFit="1" customWidth="1"/>
    <col min="4874" max="4874" width="9.28515625" style="25" bestFit="1" customWidth="1"/>
    <col min="4875" max="4875" width="10.28515625" style="25" bestFit="1" customWidth="1"/>
    <col min="4876" max="4876" width="9.28515625" style="25" bestFit="1" customWidth="1"/>
    <col min="4877" max="4877" width="15.140625" style="25" bestFit="1" customWidth="1"/>
    <col min="4878" max="5120" width="11.42578125" style="25"/>
    <col min="5121" max="5121" width="31.42578125" style="25" bestFit="1" customWidth="1"/>
    <col min="5122" max="5122" width="9.28515625" style="25" bestFit="1" customWidth="1"/>
    <col min="5123" max="5123" width="7.85546875" style="25" bestFit="1" customWidth="1"/>
    <col min="5124" max="5124" width="9.28515625" style="25" bestFit="1" customWidth="1"/>
    <col min="5125" max="5125" width="8.85546875" style="25" bestFit="1" customWidth="1"/>
    <col min="5126" max="5126" width="14.140625" style="25" bestFit="1" customWidth="1"/>
    <col min="5127" max="5127" width="9.28515625" style="25" bestFit="1" customWidth="1"/>
    <col min="5128" max="5128" width="9.7109375" style="25" bestFit="1" customWidth="1"/>
    <col min="5129" max="5129" width="9" style="25" bestFit="1" customWidth="1"/>
    <col min="5130" max="5130" width="9.28515625" style="25" bestFit="1" customWidth="1"/>
    <col min="5131" max="5131" width="10.28515625" style="25" bestFit="1" customWidth="1"/>
    <col min="5132" max="5132" width="9.28515625" style="25" bestFit="1" customWidth="1"/>
    <col min="5133" max="5133" width="15.140625" style="25" bestFit="1" customWidth="1"/>
    <col min="5134" max="5376" width="11.42578125" style="25"/>
    <col min="5377" max="5377" width="31.42578125" style="25" bestFit="1" customWidth="1"/>
    <col min="5378" max="5378" width="9.28515625" style="25" bestFit="1" customWidth="1"/>
    <col min="5379" max="5379" width="7.85546875" style="25" bestFit="1" customWidth="1"/>
    <col min="5380" max="5380" width="9.28515625" style="25" bestFit="1" customWidth="1"/>
    <col min="5381" max="5381" width="8.85546875" style="25" bestFit="1" customWidth="1"/>
    <col min="5382" max="5382" width="14.140625" style="25" bestFit="1" customWidth="1"/>
    <col min="5383" max="5383" width="9.28515625" style="25" bestFit="1" customWidth="1"/>
    <col min="5384" max="5384" width="9.7109375" style="25" bestFit="1" customWidth="1"/>
    <col min="5385" max="5385" width="9" style="25" bestFit="1" customWidth="1"/>
    <col min="5386" max="5386" width="9.28515625" style="25" bestFit="1" customWidth="1"/>
    <col min="5387" max="5387" width="10.28515625" style="25" bestFit="1" customWidth="1"/>
    <col min="5388" max="5388" width="9.28515625" style="25" bestFit="1" customWidth="1"/>
    <col min="5389" max="5389" width="15.140625" style="25" bestFit="1" customWidth="1"/>
    <col min="5390" max="5632" width="11.42578125" style="25"/>
    <col min="5633" max="5633" width="31.42578125" style="25" bestFit="1" customWidth="1"/>
    <col min="5634" max="5634" width="9.28515625" style="25" bestFit="1" customWidth="1"/>
    <col min="5635" max="5635" width="7.85546875" style="25" bestFit="1" customWidth="1"/>
    <col min="5636" max="5636" width="9.28515625" style="25" bestFit="1" customWidth="1"/>
    <col min="5637" max="5637" width="8.85546875" style="25" bestFit="1" customWidth="1"/>
    <col min="5638" max="5638" width="14.140625" style="25" bestFit="1" customWidth="1"/>
    <col min="5639" max="5639" width="9.28515625" style="25" bestFit="1" customWidth="1"/>
    <col min="5640" max="5640" width="9.7109375" style="25" bestFit="1" customWidth="1"/>
    <col min="5641" max="5641" width="9" style="25" bestFit="1" customWidth="1"/>
    <col min="5642" max="5642" width="9.28515625" style="25" bestFit="1" customWidth="1"/>
    <col min="5643" max="5643" width="10.28515625" style="25" bestFit="1" customWidth="1"/>
    <col min="5644" max="5644" width="9.28515625" style="25" bestFit="1" customWidth="1"/>
    <col min="5645" max="5645" width="15.140625" style="25" bestFit="1" customWidth="1"/>
    <col min="5646" max="5888" width="11.42578125" style="25"/>
    <col min="5889" max="5889" width="31.42578125" style="25" bestFit="1" customWidth="1"/>
    <col min="5890" max="5890" width="9.28515625" style="25" bestFit="1" customWidth="1"/>
    <col min="5891" max="5891" width="7.85546875" style="25" bestFit="1" customWidth="1"/>
    <col min="5892" max="5892" width="9.28515625" style="25" bestFit="1" customWidth="1"/>
    <col min="5893" max="5893" width="8.85546875" style="25" bestFit="1" customWidth="1"/>
    <col min="5894" max="5894" width="14.140625" style="25" bestFit="1" customWidth="1"/>
    <col min="5895" max="5895" width="9.28515625" style="25" bestFit="1" customWidth="1"/>
    <col min="5896" max="5896" width="9.7109375" style="25" bestFit="1" customWidth="1"/>
    <col min="5897" max="5897" width="9" style="25" bestFit="1" customWidth="1"/>
    <col min="5898" max="5898" width="9.28515625" style="25" bestFit="1" customWidth="1"/>
    <col min="5899" max="5899" width="10.28515625" style="25" bestFit="1" customWidth="1"/>
    <col min="5900" max="5900" width="9.28515625" style="25" bestFit="1" customWidth="1"/>
    <col min="5901" max="5901" width="15.140625" style="25" bestFit="1" customWidth="1"/>
    <col min="5902" max="6144" width="11.42578125" style="25"/>
    <col min="6145" max="6145" width="31.42578125" style="25" bestFit="1" customWidth="1"/>
    <col min="6146" max="6146" width="9.28515625" style="25" bestFit="1" customWidth="1"/>
    <col min="6147" max="6147" width="7.85546875" style="25" bestFit="1" customWidth="1"/>
    <col min="6148" max="6148" width="9.28515625" style="25" bestFit="1" customWidth="1"/>
    <col min="6149" max="6149" width="8.85546875" style="25" bestFit="1" customWidth="1"/>
    <col min="6150" max="6150" width="14.140625" style="25" bestFit="1" customWidth="1"/>
    <col min="6151" max="6151" width="9.28515625" style="25" bestFit="1" customWidth="1"/>
    <col min="6152" max="6152" width="9.7109375" style="25" bestFit="1" customWidth="1"/>
    <col min="6153" max="6153" width="9" style="25" bestFit="1" customWidth="1"/>
    <col min="6154" max="6154" width="9.28515625" style="25" bestFit="1" customWidth="1"/>
    <col min="6155" max="6155" width="10.28515625" style="25" bestFit="1" customWidth="1"/>
    <col min="6156" max="6156" width="9.28515625" style="25" bestFit="1" customWidth="1"/>
    <col min="6157" max="6157" width="15.140625" style="25" bestFit="1" customWidth="1"/>
    <col min="6158" max="6400" width="11.42578125" style="25"/>
    <col min="6401" max="6401" width="31.42578125" style="25" bestFit="1" customWidth="1"/>
    <col min="6402" max="6402" width="9.28515625" style="25" bestFit="1" customWidth="1"/>
    <col min="6403" max="6403" width="7.85546875" style="25" bestFit="1" customWidth="1"/>
    <col min="6404" max="6404" width="9.28515625" style="25" bestFit="1" customWidth="1"/>
    <col min="6405" max="6405" width="8.85546875" style="25" bestFit="1" customWidth="1"/>
    <col min="6406" max="6406" width="14.140625" style="25" bestFit="1" customWidth="1"/>
    <col min="6407" max="6407" width="9.28515625" style="25" bestFit="1" customWidth="1"/>
    <col min="6408" max="6408" width="9.7109375" style="25" bestFit="1" customWidth="1"/>
    <col min="6409" max="6409" width="9" style="25" bestFit="1" customWidth="1"/>
    <col min="6410" max="6410" width="9.28515625" style="25" bestFit="1" customWidth="1"/>
    <col min="6411" max="6411" width="10.28515625" style="25" bestFit="1" customWidth="1"/>
    <col min="6412" max="6412" width="9.28515625" style="25" bestFit="1" customWidth="1"/>
    <col min="6413" max="6413" width="15.140625" style="25" bestFit="1" customWidth="1"/>
    <col min="6414" max="6656" width="11.42578125" style="25"/>
    <col min="6657" max="6657" width="31.42578125" style="25" bestFit="1" customWidth="1"/>
    <col min="6658" max="6658" width="9.28515625" style="25" bestFit="1" customWidth="1"/>
    <col min="6659" max="6659" width="7.85546875" style="25" bestFit="1" customWidth="1"/>
    <col min="6660" max="6660" width="9.28515625" style="25" bestFit="1" customWidth="1"/>
    <col min="6661" max="6661" width="8.85546875" style="25" bestFit="1" customWidth="1"/>
    <col min="6662" max="6662" width="14.140625" style="25" bestFit="1" customWidth="1"/>
    <col min="6663" max="6663" width="9.28515625" style="25" bestFit="1" customWidth="1"/>
    <col min="6664" max="6664" width="9.7109375" style="25" bestFit="1" customWidth="1"/>
    <col min="6665" max="6665" width="9" style="25" bestFit="1" customWidth="1"/>
    <col min="6666" max="6666" width="9.28515625" style="25" bestFit="1" customWidth="1"/>
    <col min="6667" max="6667" width="10.28515625" style="25" bestFit="1" customWidth="1"/>
    <col min="6668" max="6668" width="9.28515625" style="25" bestFit="1" customWidth="1"/>
    <col min="6669" max="6669" width="15.140625" style="25" bestFit="1" customWidth="1"/>
    <col min="6670" max="6912" width="11.42578125" style="25"/>
    <col min="6913" max="6913" width="31.42578125" style="25" bestFit="1" customWidth="1"/>
    <col min="6914" max="6914" width="9.28515625" style="25" bestFit="1" customWidth="1"/>
    <col min="6915" max="6915" width="7.85546875" style="25" bestFit="1" customWidth="1"/>
    <col min="6916" max="6916" width="9.28515625" style="25" bestFit="1" customWidth="1"/>
    <col min="6917" max="6917" width="8.85546875" style="25" bestFit="1" customWidth="1"/>
    <col min="6918" max="6918" width="14.140625" style="25" bestFit="1" customWidth="1"/>
    <col min="6919" max="6919" width="9.28515625" style="25" bestFit="1" customWidth="1"/>
    <col min="6920" max="6920" width="9.7109375" style="25" bestFit="1" customWidth="1"/>
    <col min="6921" max="6921" width="9" style="25" bestFit="1" customWidth="1"/>
    <col min="6922" max="6922" width="9.28515625" style="25" bestFit="1" customWidth="1"/>
    <col min="6923" max="6923" width="10.28515625" style="25" bestFit="1" customWidth="1"/>
    <col min="6924" max="6924" width="9.28515625" style="25" bestFit="1" customWidth="1"/>
    <col min="6925" max="6925" width="15.140625" style="25" bestFit="1" customWidth="1"/>
    <col min="6926" max="7168" width="11.42578125" style="25"/>
    <col min="7169" max="7169" width="31.42578125" style="25" bestFit="1" customWidth="1"/>
    <col min="7170" max="7170" width="9.28515625" style="25" bestFit="1" customWidth="1"/>
    <col min="7171" max="7171" width="7.85546875" style="25" bestFit="1" customWidth="1"/>
    <col min="7172" max="7172" width="9.28515625" style="25" bestFit="1" customWidth="1"/>
    <col min="7173" max="7173" width="8.85546875" style="25" bestFit="1" customWidth="1"/>
    <col min="7174" max="7174" width="14.140625" style="25" bestFit="1" customWidth="1"/>
    <col min="7175" max="7175" width="9.28515625" style="25" bestFit="1" customWidth="1"/>
    <col min="7176" max="7176" width="9.7109375" style="25" bestFit="1" customWidth="1"/>
    <col min="7177" max="7177" width="9" style="25" bestFit="1" customWidth="1"/>
    <col min="7178" max="7178" width="9.28515625" style="25" bestFit="1" customWidth="1"/>
    <col min="7179" max="7179" width="10.28515625" style="25" bestFit="1" customWidth="1"/>
    <col min="7180" max="7180" width="9.28515625" style="25" bestFit="1" customWidth="1"/>
    <col min="7181" max="7181" width="15.140625" style="25" bestFit="1" customWidth="1"/>
    <col min="7182" max="7424" width="11.42578125" style="25"/>
    <col min="7425" max="7425" width="31.42578125" style="25" bestFit="1" customWidth="1"/>
    <col min="7426" max="7426" width="9.28515625" style="25" bestFit="1" customWidth="1"/>
    <col min="7427" max="7427" width="7.85546875" style="25" bestFit="1" customWidth="1"/>
    <col min="7428" max="7428" width="9.28515625" style="25" bestFit="1" customWidth="1"/>
    <col min="7429" max="7429" width="8.85546875" style="25" bestFit="1" customWidth="1"/>
    <col min="7430" max="7430" width="14.140625" style="25" bestFit="1" customWidth="1"/>
    <col min="7431" max="7431" width="9.28515625" style="25" bestFit="1" customWidth="1"/>
    <col min="7432" max="7432" width="9.7109375" style="25" bestFit="1" customWidth="1"/>
    <col min="7433" max="7433" width="9" style="25" bestFit="1" customWidth="1"/>
    <col min="7434" max="7434" width="9.28515625" style="25" bestFit="1" customWidth="1"/>
    <col min="7435" max="7435" width="10.28515625" style="25" bestFit="1" customWidth="1"/>
    <col min="7436" max="7436" width="9.28515625" style="25" bestFit="1" customWidth="1"/>
    <col min="7437" max="7437" width="15.140625" style="25" bestFit="1" customWidth="1"/>
    <col min="7438" max="7680" width="11.42578125" style="25"/>
    <col min="7681" max="7681" width="31.42578125" style="25" bestFit="1" customWidth="1"/>
    <col min="7682" max="7682" width="9.28515625" style="25" bestFit="1" customWidth="1"/>
    <col min="7683" max="7683" width="7.85546875" style="25" bestFit="1" customWidth="1"/>
    <col min="7684" max="7684" width="9.28515625" style="25" bestFit="1" customWidth="1"/>
    <col min="7685" max="7685" width="8.85546875" style="25" bestFit="1" customWidth="1"/>
    <col min="7686" max="7686" width="14.140625" style="25" bestFit="1" customWidth="1"/>
    <col min="7687" max="7687" width="9.28515625" style="25" bestFit="1" customWidth="1"/>
    <col min="7688" max="7688" width="9.7109375" style="25" bestFit="1" customWidth="1"/>
    <col min="7689" max="7689" width="9" style="25" bestFit="1" customWidth="1"/>
    <col min="7690" max="7690" width="9.28515625" style="25" bestFit="1" customWidth="1"/>
    <col min="7691" max="7691" width="10.28515625" style="25" bestFit="1" customWidth="1"/>
    <col min="7692" max="7692" width="9.28515625" style="25" bestFit="1" customWidth="1"/>
    <col min="7693" max="7693" width="15.140625" style="25" bestFit="1" customWidth="1"/>
    <col min="7694" max="7936" width="11.42578125" style="25"/>
    <col min="7937" max="7937" width="31.42578125" style="25" bestFit="1" customWidth="1"/>
    <col min="7938" max="7938" width="9.28515625" style="25" bestFit="1" customWidth="1"/>
    <col min="7939" max="7939" width="7.85546875" style="25" bestFit="1" customWidth="1"/>
    <col min="7940" max="7940" width="9.28515625" style="25" bestFit="1" customWidth="1"/>
    <col min="7941" max="7941" width="8.85546875" style="25" bestFit="1" customWidth="1"/>
    <col min="7942" max="7942" width="14.140625" style="25" bestFit="1" customWidth="1"/>
    <col min="7943" max="7943" width="9.28515625" style="25" bestFit="1" customWidth="1"/>
    <col min="7944" max="7944" width="9.7109375" style="25" bestFit="1" customWidth="1"/>
    <col min="7945" max="7945" width="9" style="25" bestFit="1" customWidth="1"/>
    <col min="7946" max="7946" width="9.28515625" style="25" bestFit="1" customWidth="1"/>
    <col min="7947" max="7947" width="10.28515625" style="25" bestFit="1" customWidth="1"/>
    <col min="7948" max="7948" width="9.28515625" style="25" bestFit="1" customWidth="1"/>
    <col min="7949" max="7949" width="15.140625" style="25" bestFit="1" customWidth="1"/>
    <col min="7950" max="8192" width="11.42578125" style="25"/>
    <col min="8193" max="8193" width="31.42578125" style="25" bestFit="1" customWidth="1"/>
    <col min="8194" max="8194" width="9.28515625" style="25" bestFit="1" customWidth="1"/>
    <col min="8195" max="8195" width="7.85546875" style="25" bestFit="1" customWidth="1"/>
    <col min="8196" max="8196" width="9.28515625" style="25" bestFit="1" customWidth="1"/>
    <col min="8197" max="8197" width="8.85546875" style="25" bestFit="1" customWidth="1"/>
    <col min="8198" max="8198" width="14.140625" style="25" bestFit="1" customWidth="1"/>
    <col min="8199" max="8199" width="9.28515625" style="25" bestFit="1" customWidth="1"/>
    <col min="8200" max="8200" width="9.7109375" style="25" bestFit="1" customWidth="1"/>
    <col min="8201" max="8201" width="9" style="25" bestFit="1" customWidth="1"/>
    <col min="8202" max="8202" width="9.28515625" style="25" bestFit="1" customWidth="1"/>
    <col min="8203" max="8203" width="10.28515625" style="25" bestFit="1" customWidth="1"/>
    <col min="8204" max="8204" width="9.28515625" style="25" bestFit="1" customWidth="1"/>
    <col min="8205" max="8205" width="15.140625" style="25" bestFit="1" customWidth="1"/>
    <col min="8206" max="8448" width="11.42578125" style="25"/>
    <col min="8449" max="8449" width="31.42578125" style="25" bestFit="1" customWidth="1"/>
    <col min="8450" max="8450" width="9.28515625" style="25" bestFit="1" customWidth="1"/>
    <col min="8451" max="8451" width="7.85546875" style="25" bestFit="1" customWidth="1"/>
    <col min="8452" max="8452" width="9.28515625" style="25" bestFit="1" customWidth="1"/>
    <col min="8453" max="8453" width="8.85546875" style="25" bestFit="1" customWidth="1"/>
    <col min="8454" max="8454" width="14.140625" style="25" bestFit="1" customWidth="1"/>
    <col min="8455" max="8455" width="9.28515625" style="25" bestFit="1" customWidth="1"/>
    <col min="8456" max="8456" width="9.7109375" style="25" bestFit="1" customWidth="1"/>
    <col min="8457" max="8457" width="9" style="25" bestFit="1" customWidth="1"/>
    <col min="8458" max="8458" width="9.28515625" style="25" bestFit="1" customWidth="1"/>
    <col min="8459" max="8459" width="10.28515625" style="25" bestFit="1" customWidth="1"/>
    <col min="8460" max="8460" width="9.28515625" style="25" bestFit="1" customWidth="1"/>
    <col min="8461" max="8461" width="15.140625" style="25" bestFit="1" customWidth="1"/>
    <col min="8462" max="8704" width="11.42578125" style="25"/>
    <col min="8705" max="8705" width="31.42578125" style="25" bestFit="1" customWidth="1"/>
    <col min="8706" max="8706" width="9.28515625" style="25" bestFit="1" customWidth="1"/>
    <col min="8707" max="8707" width="7.85546875" style="25" bestFit="1" customWidth="1"/>
    <col min="8708" max="8708" width="9.28515625" style="25" bestFit="1" customWidth="1"/>
    <col min="8709" max="8709" width="8.85546875" style="25" bestFit="1" customWidth="1"/>
    <col min="8710" max="8710" width="14.140625" style="25" bestFit="1" customWidth="1"/>
    <col min="8711" max="8711" width="9.28515625" style="25" bestFit="1" customWidth="1"/>
    <col min="8712" max="8712" width="9.7109375" style="25" bestFit="1" customWidth="1"/>
    <col min="8713" max="8713" width="9" style="25" bestFit="1" customWidth="1"/>
    <col min="8714" max="8714" width="9.28515625" style="25" bestFit="1" customWidth="1"/>
    <col min="8715" max="8715" width="10.28515625" style="25" bestFit="1" customWidth="1"/>
    <col min="8716" max="8716" width="9.28515625" style="25" bestFit="1" customWidth="1"/>
    <col min="8717" max="8717" width="15.140625" style="25" bestFit="1" customWidth="1"/>
    <col min="8718" max="8960" width="11.42578125" style="25"/>
    <col min="8961" max="8961" width="31.42578125" style="25" bestFit="1" customWidth="1"/>
    <col min="8962" max="8962" width="9.28515625" style="25" bestFit="1" customWidth="1"/>
    <col min="8963" max="8963" width="7.85546875" style="25" bestFit="1" customWidth="1"/>
    <col min="8964" max="8964" width="9.28515625" style="25" bestFit="1" customWidth="1"/>
    <col min="8965" max="8965" width="8.85546875" style="25" bestFit="1" customWidth="1"/>
    <col min="8966" max="8966" width="14.140625" style="25" bestFit="1" customWidth="1"/>
    <col min="8967" max="8967" width="9.28515625" style="25" bestFit="1" customWidth="1"/>
    <col min="8968" max="8968" width="9.7109375" style="25" bestFit="1" customWidth="1"/>
    <col min="8969" max="8969" width="9" style="25" bestFit="1" customWidth="1"/>
    <col min="8970" max="8970" width="9.28515625" style="25" bestFit="1" customWidth="1"/>
    <col min="8971" max="8971" width="10.28515625" style="25" bestFit="1" customWidth="1"/>
    <col min="8972" max="8972" width="9.28515625" style="25" bestFit="1" customWidth="1"/>
    <col min="8973" max="8973" width="15.140625" style="25" bestFit="1" customWidth="1"/>
    <col min="8974" max="9216" width="11.42578125" style="25"/>
    <col min="9217" max="9217" width="31.42578125" style="25" bestFit="1" customWidth="1"/>
    <col min="9218" max="9218" width="9.28515625" style="25" bestFit="1" customWidth="1"/>
    <col min="9219" max="9219" width="7.85546875" style="25" bestFit="1" customWidth="1"/>
    <col min="9220" max="9220" width="9.28515625" style="25" bestFit="1" customWidth="1"/>
    <col min="9221" max="9221" width="8.85546875" style="25" bestFit="1" customWidth="1"/>
    <col min="9222" max="9222" width="14.140625" style="25" bestFit="1" customWidth="1"/>
    <col min="9223" max="9223" width="9.28515625" style="25" bestFit="1" customWidth="1"/>
    <col min="9224" max="9224" width="9.7109375" style="25" bestFit="1" customWidth="1"/>
    <col min="9225" max="9225" width="9" style="25" bestFit="1" customWidth="1"/>
    <col min="9226" max="9226" width="9.28515625" style="25" bestFit="1" customWidth="1"/>
    <col min="9227" max="9227" width="10.28515625" style="25" bestFit="1" customWidth="1"/>
    <col min="9228" max="9228" width="9.28515625" style="25" bestFit="1" customWidth="1"/>
    <col min="9229" max="9229" width="15.140625" style="25" bestFit="1" customWidth="1"/>
    <col min="9230" max="9472" width="11.42578125" style="25"/>
    <col min="9473" max="9473" width="31.42578125" style="25" bestFit="1" customWidth="1"/>
    <col min="9474" max="9474" width="9.28515625" style="25" bestFit="1" customWidth="1"/>
    <col min="9475" max="9475" width="7.85546875" style="25" bestFit="1" customWidth="1"/>
    <col min="9476" max="9476" width="9.28515625" style="25" bestFit="1" customWidth="1"/>
    <col min="9477" max="9477" width="8.85546875" style="25" bestFit="1" customWidth="1"/>
    <col min="9478" max="9478" width="14.140625" style="25" bestFit="1" customWidth="1"/>
    <col min="9479" max="9479" width="9.28515625" style="25" bestFit="1" customWidth="1"/>
    <col min="9480" max="9480" width="9.7109375" style="25" bestFit="1" customWidth="1"/>
    <col min="9481" max="9481" width="9" style="25" bestFit="1" customWidth="1"/>
    <col min="9482" max="9482" width="9.28515625" style="25" bestFit="1" customWidth="1"/>
    <col min="9483" max="9483" width="10.28515625" style="25" bestFit="1" customWidth="1"/>
    <col min="9484" max="9484" width="9.28515625" style="25" bestFit="1" customWidth="1"/>
    <col min="9485" max="9485" width="15.140625" style="25" bestFit="1" customWidth="1"/>
    <col min="9486" max="9728" width="11.42578125" style="25"/>
    <col min="9729" max="9729" width="31.42578125" style="25" bestFit="1" customWidth="1"/>
    <col min="9730" max="9730" width="9.28515625" style="25" bestFit="1" customWidth="1"/>
    <col min="9731" max="9731" width="7.85546875" style="25" bestFit="1" customWidth="1"/>
    <col min="9732" max="9732" width="9.28515625" style="25" bestFit="1" customWidth="1"/>
    <col min="9733" max="9733" width="8.85546875" style="25" bestFit="1" customWidth="1"/>
    <col min="9734" max="9734" width="14.140625" style="25" bestFit="1" customWidth="1"/>
    <col min="9735" max="9735" width="9.28515625" style="25" bestFit="1" customWidth="1"/>
    <col min="9736" max="9736" width="9.7109375" style="25" bestFit="1" customWidth="1"/>
    <col min="9737" max="9737" width="9" style="25" bestFit="1" customWidth="1"/>
    <col min="9738" max="9738" width="9.28515625" style="25" bestFit="1" customWidth="1"/>
    <col min="9739" max="9739" width="10.28515625" style="25" bestFit="1" customWidth="1"/>
    <col min="9740" max="9740" width="9.28515625" style="25" bestFit="1" customWidth="1"/>
    <col min="9741" max="9741" width="15.140625" style="25" bestFit="1" customWidth="1"/>
    <col min="9742" max="9984" width="11.42578125" style="25"/>
    <col min="9985" max="9985" width="31.42578125" style="25" bestFit="1" customWidth="1"/>
    <col min="9986" max="9986" width="9.28515625" style="25" bestFit="1" customWidth="1"/>
    <col min="9987" max="9987" width="7.85546875" style="25" bestFit="1" customWidth="1"/>
    <col min="9988" max="9988" width="9.28515625" style="25" bestFit="1" customWidth="1"/>
    <col min="9989" max="9989" width="8.85546875" style="25" bestFit="1" customWidth="1"/>
    <col min="9990" max="9990" width="14.140625" style="25" bestFit="1" customWidth="1"/>
    <col min="9991" max="9991" width="9.28515625" style="25" bestFit="1" customWidth="1"/>
    <col min="9992" max="9992" width="9.7109375" style="25" bestFit="1" customWidth="1"/>
    <col min="9993" max="9993" width="9" style="25" bestFit="1" customWidth="1"/>
    <col min="9994" max="9994" width="9.28515625" style="25" bestFit="1" customWidth="1"/>
    <col min="9995" max="9995" width="10.28515625" style="25" bestFit="1" customWidth="1"/>
    <col min="9996" max="9996" width="9.28515625" style="25" bestFit="1" customWidth="1"/>
    <col min="9997" max="9997" width="15.140625" style="25" bestFit="1" customWidth="1"/>
    <col min="9998" max="10240" width="11.42578125" style="25"/>
    <col min="10241" max="10241" width="31.42578125" style="25" bestFit="1" customWidth="1"/>
    <col min="10242" max="10242" width="9.28515625" style="25" bestFit="1" customWidth="1"/>
    <col min="10243" max="10243" width="7.85546875" style="25" bestFit="1" customWidth="1"/>
    <col min="10244" max="10244" width="9.28515625" style="25" bestFit="1" customWidth="1"/>
    <col min="10245" max="10245" width="8.85546875" style="25" bestFit="1" customWidth="1"/>
    <col min="10246" max="10246" width="14.140625" style="25" bestFit="1" customWidth="1"/>
    <col min="10247" max="10247" width="9.28515625" style="25" bestFit="1" customWidth="1"/>
    <col min="10248" max="10248" width="9.7109375" style="25" bestFit="1" customWidth="1"/>
    <col min="10249" max="10249" width="9" style="25" bestFit="1" customWidth="1"/>
    <col min="10250" max="10250" width="9.28515625" style="25" bestFit="1" customWidth="1"/>
    <col min="10251" max="10251" width="10.28515625" style="25" bestFit="1" customWidth="1"/>
    <col min="10252" max="10252" width="9.28515625" style="25" bestFit="1" customWidth="1"/>
    <col min="10253" max="10253" width="15.140625" style="25" bestFit="1" customWidth="1"/>
    <col min="10254" max="10496" width="11.42578125" style="25"/>
    <col min="10497" max="10497" width="31.42578125" style="25" bestFit="1" customWidth="1"/>
    <col min="10498" max="10498" width="9.28515625" style="25" bestFit="1" customWidth="1"/>
    <col min="10499" max="10499" width="7.85546875" style="25" bestFit="1" customWidth="1"/>
    <col min="10500" max="10500" width="9.28515625" style="25" bestFit="1" customWidth="1"/>
    <col min="10501" max="10501" width="8.85546875" style="25" bestFit="1" customWidth="1"/>
    <col min="10502" max="10502" width="14.140625" style="25" bestFit="1" customWidth="1"/>
    <col min="10503" max="10503" width="9.28515625" style="25" bestFit="1" customWidth="1"/>
    <col min="10504" max="10504" width="9.7109375" style="25" bestFit="1" customWidth="1"/>
    <col min="10505" max="10505" width="9" style="25" bestFit="1" customWidth="1"/>
    <col min="10506" max="10506" width="9.28515625" style="25" bestFit="1" customWidth="1"/>
    <col min="10507" max="10507" width="10.28515625" style="25" bestFit="1" customWidth="1"/>
    <col min="10508" max="10508" width="9.28515625" style="25" bestFit="1" customWidth="1"/>
    <col min="10509" max="10509" width="15.140625" style="25" bestFit="1" customWidth="1"/>
    <col min="10510" max="10752" width="11.42578125" style="25"/>
    <col min="10753" max="10753" width="31.42578125" style="25" bestFit="1" customWidth="1"/>
    <col min="10754" max="10754" width="9.28515625" style="25" bestFit="1" customWidth="1"/>
    <col min="10755" max="10755" width="7.85546875" style="25" bestFit="1" customWidth="1"/>
    <col min="10756" max="10756" width="9.28515625" style="25" bestFit="1" customWidth="1"/>
    <col min="10757" max="10757" width="8.85546875" style="25" bestFit="1" customWidth="1"/>
    <col min="10758" max="10758" width="14.140625" style="25" bestFit="1" customWidth="1"/>
    <col min="10759" max="10759" width="9.28515625" style="25" bestFit="1" customWidth="1"/>
    <col min="10760" max="10760" width="9.7109375" style="25" bestFit="1" customWidth="1"/>
    <col min="10761" max="10761" width="9" style="25" bestFit="1" customWidth="1"/>
    <col min="10762" max="10762" width="9.28515625" style="25" bestFit="1" customWidth="1"/>
    <col min="10763" max="10763" width="10.28515625" style="25" bestFit="1" customWidth="1"/>
    <col min="10764" max="10764" width="9.28515625" style="25" bestFit="1" customWidth="1"/>
    <col min="10765" max="10765" width="15.140625" style="25" bestFit="1" customWidth="1"/>
    <col min="10766" max="11008" width="11.42578125" style="25"/>
    <col min="11009" max="11009" width="31.42578125" style="25" bestFit="1" customWidth="1"/>
    <col min="11010" max="11010" width="9.28515625" style="25" bestFit="1" customWidth="1"/>
    <col min="11011" max="11011" width="7.85546875" style="25" bestFit="1" customWidth="1"/>
    <col min="11012" max="11012" width="9.28515625" style="25" bestFit="1" customWidth="1"/>
    <col min="11013" max="11013" width="8.85546875" style="25" bestFit="1" customWidth="1"/>
    <col min="11014" max="11014" width="14.140625" style="25" bestFit="1" customWidth="1"/>
    <col min="11015" max="11015" width="9.28515625" style="25" bestFit="1" customWidth="1"/>
    <col min="11016" max="11016" width="9.7109375" style="25" bestFit="1" customWidth="1"/>
    <col min="11017" max="11017" width="9" style="25" bestFit="1" customWidth="1"/>
    <col min="11018" max="11018" width="9.28515625" style="25" bestFit="1" customWidth="1"/>
    <col min="11019" max="11019" width="10.28515625" style="25" bestFit="1" customWidth="1"/>
    <col min="11020" max="11020" width="9.28515625" style="25" bestFit="1" customWidth="1"/>
    <col min="11021" max="11021" width="15.140625" style="25" bestFit="1" customWidth="1"/>
    <col min="11022" max="11264" width="11.42578125" style="25"/>
    <col min="11265" max="11265" width="31.42578125" style="25" bestFit="1" customWidth="1"/>
    <col min="11266" max="11266" width="9.28515625" style="25" bestFit="1" customWidth="1"/>
    <col min="11267" max="11267" width="7.85546875" style="25" bestFit="1" customWidth="1"/>
    <col min="11268" max="11268" width="9.28515625" style="25" bestFit="1" customWidth="1"/>
    <col min="11269" max="11269" width="8.85546875" style="25" bestFit="1" customWidth="1"/>
    <col min="11270" max="11270" width="14.140625" style="25" bestFit="1" customWidth="1"/>
    <col min="11271" max="11271" width="9.28515625" style="25" bestFit="1" customWidth="1"/>
    <col min="11272" max="11272" width="9.7109375" style="25" bestFit="1" customWidth="1"/>
    <col min="11273" max="11273" width="9" style="25" bestFit="1" customWidth="1"/>
    <col min="11274" max="11274" width="9.28515625" style="25" bestFit="1" customWidth="1"/>
    <col min="11275" max="11275" width="10.28515625" style="25" bestFit="1" customWidth="1"/>
    <col min="11276" max="11276" width="9.28515625" style="25" bestFit="1" customWidth="1"/>
    <col min="11277" max="11277" width="15.140625" style="25" bestFit="1" customWidth="1"/>
    <col min="11278" max="11520" width="11.42578125" style="25"/>
    <col min="11521" max="11521" width="31.42578125" style="25" bestFit="1" customWidth="1"/>
    <col min="11522" max="11522" width="9.28515625" style="25" bestFit="1" customWidth="1"/>
    <col min="11523" max="11523" width="7.85546875" style="25" bestFit="1" customWidth="1"/>
    <col min="11524" max="11524" width="9.28515625" style="25" bestFit="1" customWidth="1"/>
    <col min="11525" max="11525" width="8.85546875" style="25" bestFit="1" customWidth="1"/>
    <col min="11526" max="11526" width="14.140625" style="25" bestFit="1" customWidth="1"/>
    <col min="11527" max="11527" width="9.28515625" style="25" bestFit="1" customWidth="1"/>
    <col min="11528" max="11528" width="9.7109375" style="25" bestFit="1" customWidth="1"/>
    <col min="11529" max="11529" width="9" style="25" bestFit="1" customWidth="1"/>
    <col min="11530" max="11530" width="9.28515625" style="25" bestFit="1" customWidth="1"/>
    <col min="11531" max="11531" width="10.28515625" style="25" bestFit="1" customWidth="1"/>
    <col min="11532" max="11532" width="9.28515625" style="25" bestFit="1" customWidth="1"/>
    <col min="11533" max="11533" width="15.140625" style="25" bestFit="1" customWidth="1"/>
    <col min="11534" max="11776" width="11.42578125" style="25"/>
    <col min="11777" max="11777" width="31.42578125" style="25" bestFit="1" customWidth="1"/>
    <col min="11778" max="11778" width="9.28515625" style="25" bestFit="1" customWidth="1"/>
    <col min="11779" max="11779" width="7.85546875" style="25" bestFit="1" customWidth="1"/>
    <col min="11780" max="11780" width="9.28515625" style="25" bestFit="1" customWidth="1"/>
    <col min="11781" max="11781" width="8.85546875" style="25" bestFit="1" customWidth="1"/>
    <col min="11782" max="11782" width="14.140625" style="25" bestFit="1" customWidth="1"/>
    <col min="11783" max="11783" width="9.28515625" style="25" bestFit="1" customWidth="1"/>
    <col min="11784" max="11784" width="9.7109375" style="25" bestFit="1" customWidth="1"/>
    <col min="11785" max="11785" width="9" style="25" bestFit="1" customWidth="1"/>
    <col min="11786" max="11786" width="9.28515625" style="25" bestFit="1" customWidth="1"/>
    <col min="11787" max="11787" width="10.28515625" style="25" bestFit="1" customWidth="1"/>
    <col min="11788" max="11788" width="9.28515625" style="25" bestFit="1" customWidth="1"/>
    <col min="11789" max="11789" width="15.140625" style="25" bestFit="1" customWidth="1"/>
    <col min="11790" max="12032" width="11.42578125" style="25"/>
    <col min="12033" max="12033" width="31.42578125" style="25" bestFit="1" customWidth="1"/>
    <col min="12034" max="12034" width="9.28515625" style="25" bestFit="1" customWidth="1"/>
    <col min="12035" max="12035" width="7.85546875" style="25" bestFit="1" customWidth="1"/>
    <col min="12036" max="12036" width="9.28515625" style="25" bestFit="1" customWidth="1"/>
    <col min="12037" max="12037" width="8.85546875" style="25" bestFit="1" customWidth="1"/>
    <col min="12038" max="12038" width="14.140625" style="25" bestFit="1" customWidth="1"/>
    <col min="12039" max="12039" width="9.28515625" style="25" bestFit="1" customWidth="1"/>
    <col min="12040" max="12040" width="9.7109375" style="25" bestFit="1" customWidth="1"/>
    <col min="12041" max="12041" width="9" style="25" bestFit="1" customWidth="1"/>
    <col min="12042" max="12042" width="9.28515625" style="25" bestFit="1" customWidth="1"/>
    <col min="12043" max="12043" width="10.28515625" style="25" bestFit="1" customWidth="1"/>
    <col min="12044" max="12044" width="9.28515625" style="25" bestFit="1" customWidth="1"/>
    <col min="12045" max="12045" width="15.140625" style="25" bestFit="1" customWidth="1"/>
    <col min="12046" max="12288" width="11.42578125" style="25"/>
    <col min="12289" max="12289" width="31.42578125" style="25" bestFit="1" customWidth="1"/>
    <col min="12290" max="12290" width="9.28515625" style="25" bestFit="1" customWidth="1"/>
    <col min="12291" max="12291" width="7.85546875" style="25" bestFit="1" customWidth="1"/>
    <col min="12292" max="12292" width="9.28515625" style="25" bestFit="1" customWidth="1"/>
    <col min="12293" max="12293" width="8.85546875" style="25" bestFit="1" customWidth="1"/>
    <col min="12294" max="12294" width="14.140625" style="25" bestFit="1" customWidth="1"/>
    <col min="12295" max="12295" width="9.28515625" style="25" bestFit="1" customWidth="1"/>
    <col min="12296" max="12296" width="9.7109375" style="25" bestFit="1" customWidth="1"/>
    <col min="12297" max="12297" width="9" style="25" bestFit="1" customWidth="1"/>
    <col min="12298" max="12298" width="9.28515625" style="25" bestFit="1" customWidth="1"/>
    <col min="12299" max="12299" width="10.28515625" style="25" bestFit="1" customWidth="1"/>
    <col min="12300" max="12300" width="9.28515625" style="25" bestFit="1" customWidth="1"/>
    <col min="12301" max="12301" width="15.140625" style="25" bestFit="1" customWidth="1"/>
    <col min="12302" max="12544" width="11.42578125" style="25"/>
    <col min="12545" max="12545" width="31.42578125" style="25" bestFit="1" customWidth="1"/>
    <col min="12546" max="12546" width="9.28515625" style="25" bestFit="1" customWidth="1"/>
    <col min="12547" max="12547" width="7.85546875" style="25" bestFit="1" customWidth="1"/>
    <col min="12548" max="12548" width="9.28515625" style="25" bestFit="1" customWidth="1"/>
    <col min="12549" max="12549" width="8.85546875" style="25" bestFit="1" customWidth="1"/>
    <col min="12550" max="12550" width="14.140625" style="25" bestFit="1" customWidth="1"/>
    <col min="12551" max="12551" width="9.28515625" style="25" bestFit="1" customWidth="1"/>
    <col min="12552" max="12552" width="9.7109375" style="25" bestFit="1" customWidth="1"/>
    <col min="12553" max="12553" width="9" style="25" bestFit="1" customWidth="1"/>
    <col min="12554" max="12554" width="9.28515625" style="25" bestFit="1" customWidth="1"/>
    <col min="12555" max="12555" width="10.28515625" style="25" bestFit="1" customWidth="1"/>
    <col min="12556" max="12556" width="9.28515625" style="25" bestFit="1" customWidth="1"/>
    <col min="12557" max="12557" width="15.140625" style="25" bestFit="1" customWidth="1"/>
    <col min="12558" max="12800" width="11.42578125" style="25"/>
    <col min="12801" max="12801" width="31.42578125" style="25" bestFit="1" customWidth="1"/>
    <col min="12802" max="12802" width="9.28515625" style="25" bestFit="1" customWidth="1"/>
    <col min="12803" max="12803" width="7.85546875" style="25" bestFit="1" customWidth="1"/>
    <col min="12804" max="12804" width="9.28515625" style="25" bestFit="1" customWidth="1"/>
    <col min="12805" max="12805" width="8.85546875" style="25" bestFit="1" customWidth="1"/>
    <col min="12806" max="12806" width="14.140625" style="25" bestFit="1" customWidth="1"/>
    <col min="12807" max="12807" width="9.28515625" style="25" bestFit="1" customWidth="1"/>
    <col min="12808" max="12808" width="9.7109375" style="25" bestFit="1" customWidth="1"/>
    <col min="12809" max="12809" width="9" style="25" bestFit="1" customWidth="1"/>
    <col min="12810" max="12810" width="9.28515625" style="25" bestFit="1" customWidth="1"/>
    <col min="12811" max="12811" width="10.28515625" style="25" bestFit="1" customWidth="1"/>
    <col min="12812" max="12812" width="9.28515625" style="25" bestFit="1" customWidth="1"/>
    <col min="12813" max="12813" width="15.140625" style="25" bestFit="1" customWidth="1"/>
    <col min="12814" max="13056" width="11.42578125" style="25"/>
    <col min="13057" max="13057" width="31.42578125" style="25" bestFit="1" customWidth="1"/>
    <col min="13058" max="13058" width="9.28515625" style="25" bestFit="1" customWidth="1"/>
    <col min="13059" max="13059" width="7.85546875" style="25" bestFit="1" customWidth="1"/>
    <col min="13060" max="13060" width="9.28515625" style="25" bestFit="1" customWidth="1"/>
    <col min="13061" max="13061" width="8.85546875" style="25" bestFit="1" customWidth="1"/>
    <col min="13062" max="13062" width="14.140625" style="25" bestFit="1" customWidth="1"/>
    <col min="13063" max="13063" width="9.28515625" style="25" bestFit="1" customWidth="1"/>
    <col min="13064" max="13064" width="9.7109375" style="25" bestFit="1" customWidth="1"/>
    <col min="13065" max="13065" width="9" style="25" bestFit="1" customWidth="1"/>
    <col min="13066" max="13066" width="9.28515625" style="25" bestFit="1" customWidth="1"/>
    <col min="13067" max="13067" width="10.28515625" style="25" bestFit="1" customWidth="1"/>
    <col min="13068" max="13068" width="9.28515625" style="25" bestFit="1" customWidth="1"/>
    <col min="13069" max="13069" width="15.140625" style="25" bestFit="1" customWidth="1"/>
    <col min="13070" max="13312" width="11.42578125" style="25"/>
    <col min="13313" max="13313" width="31.42578125" style="25" bestFit="1" customWidth="1"/>
    <col min="13314" max="13314" width="9.28515625" style="25" bestFit="1" customWidth="1"/>
    <col min="13315" max="13315" width="7.85546875" style="25" bestFit="1" customWidth="1"/>
    <col min="13316" max="13316" width="9.28515625" style="25" bestFit="1" customWidth="1"/>
    <col min="13317" max="13317" width="8.85546875" style="25" bestFit="1" customWidth="1"/>
    <col min="13318" max="13318" width="14.140625" style="25" bestFit="1" customWidth="1"/>
    <col min="13319" max="13319" width="9.28515625" style="25" bestFit="1" customWidth="1"/>
    <col min="13320" max="13320" width="9.7109375" style="25" bestFit="1" customWidth="1"/>
    <col min="13321" max="13321" width="9" style="25" bestFit="1" customWidth="1"/>
    <col min="13322" max="13322" width="9.28515625" style="25" bestFit="1" customWidth="1"/>
    <col min="13323" max="13323" width="10.28515625" style="25" bestFit="1" customWidth="1"/>
    <col min="13324" max="13324" width="9.28515625" style="25" bestFit="1" customWidth="1"/>
    <col min="13325" max="13325" width="15.140625" style="25" bestFit="1" customWidth="1"/>
    <col min="13326" max="13568" width="11.42578125" style="25"/>
    <col min="13569" max="13569" width="31.42578125" style="25" bestFit="1" customWidth="1"/>
    <col min="13570" max="13570" width="9.28515625" style="25" bestFit="1" customWidth="1"/>
    <col min="13571" max="13571" width="7.85546875" style="25" bestFit="1" customWidth="1"/>
    <col min="13572" max="13572" width="9.28515625" style="25" bestFit="1" customWidth="1"/>
    <col min="13573" max="13573" width="8.85546875" style="25" bestFit="1" customWidth="1"/>
    <col min="13574" max="13574" width="14.140625" style="25" bestFit="1" customWidth="1"/>
    <col min="13575" max="13575" width="9.28515625" style="25" bestFit="1" customWidth="1"/>
    <col min="13576" max="13576" width="9.7109375" style="25" bestFit="1" customWidth="1"/>
    <col min="13577" max="13577" width="9" style="25" bestFit="1" customWidth="1"/>
    <col min="13578" max="13578" width="9.28515625" style="25" bestFit="1" customWidth="1"/>
    <col min="13579" max="13579" width="10.28515625" style="25" bestFit="1" customWidth="1"/>
    <col min="13580" max="13580" width="9.28515625" style="25" bestFit="1" customWidth="1"/>
    <col min="13581" max="13581" width="15.140625" style="25" bestFit="1" customWidth="1"/>
    <col min="13582" max="13824" width="11.42578125" style="25"/>
    <col min="13825" max="13825" width="31.42578125" style="25" bestFit="1" customWidth="1"/>
    <col min="13826" max="13826" width="9.28515625" style="25" bestFit="1" customWidth="1"/>
    <col min="13827" max="13827" width="7.85546875" style="25" bestFit="1" customWidth="1"/>
    <col min="13828" max="13828" width="9.28515625" style="25" bestFit="1" customWidth="1"/>
    <col min="13829" max="13829" width="8.85546875" style="25" bestFit="1" customWidth="1"/>
    <col min="13830" max="13830" width="14.140625" style="25" bestFit="1" customWidth="1"/>
    <col min="13831" max="13831" width="9.28515625" style="25" bestFit="1" customWidth="1"/>
    <col min="13832" max="13832" width="9.7109375" style="25" bestFit="1" customWidth="1"/>
    <col min="13833" max="13833" width="9" style="25" bestFit="1" customWidth="1"/>
    <col min="13834" max="13834" width="9.28515625" style="25" bestFit="1" customWidth="1"/>
    <col min="13835" max="13835" width="10.28515625" style="25" bestFit="1" customWidth="1"/>
    <col min="13836" max="13836" width="9.28515625" style="25" bestFit="1" customWidth="1"/>
    <col min="13837" max="13837" width="15.140625" style="25" bestFit="1" customWidth="1"/>
    <col min="13838" max="14080" width="11.42578125" style="25"/>
    <col min="14081" max="14081" width="31.42578125" style="25" bestFit="1" customWidth="1"/>
    <col min="14082" max="14082" width="9.28515625" style="25" bestFit="1" customWidth="1"/>
    <col min="14083" max="14083" width="7.85546875" style="25" bestFit="1" customWidth="1"/>
    <col min="14084" max="14084" width="9.28515625" style="25" bestFit="1" customWidth="1"/>
    <col min="14085" max="14085" width="8.85546875" style="25" bestFit="1" customWidth="1"/>
    <col min="14086" max="14086" width="14.140625" style="25" bestFit="1" customWidth="1"/>
    <col min="14087" max="14087" width="9.28515625" style="25" bestFit="1" customWidth="1"/>
    <col min="14088" max="14088" width="9.7109375" style="25" bestFit="1" customWidth="1"/>
    <col min="14089" max="14089" width="9" style="25" bestFit="1" customWidth="1"/>
    <col min="14090" max="14090" width="9.28515625" style="25" bestFit="1" customWidth="1"/>
    <col min="14091" max="14091" width="10.28515625" style="25" bestFit="1" customWidth="1"/>
    <col min="14092" max="14092" width="9.28515625" style="25" bestFit="1" customWidth="1"/>
    <col min="14093" max="14093" width="15.140625" style="25" bestFit="1" customWidth="1"/>
    <col min="14094" max="14336" width="11.42578125" style="25"/>
    <col min="14337" max="14337" width="31.42578125" style="25" bestFit="1" customWidth="1"/>
    <col min="14338" max="14338" width="9.28515625" style="25" bestFit="1" customWidth="1"/>
    <col min="14339" max="14339" width="7.85546875" style="25" bestFit="1" customWidth="1"/>
    <col min="14340" max="14340" width="9.28515625" style="25" bestFit="1" customWidth="1"/>
    <col min="14341" max="14341" width="8.85546875" style="25" bestFit="1" customWidth="1"/>
    <col min="14342" max="14342" width="14.140625" style="25" bestFit="1" customWidth="1"/>
    <col min="14343" max="14343" width="9.28515625" style="25" bestFit="1" customWidth="1"/>
    <col min="14344" max="14344" width="9.7109375" style="25" bestFit="1" customWidth="1"/>
    <col min="14345" max="14345" width="9" style="25" bestFit="1" customWidth="1"/>
    <col min="14346" max="14346" width="9.28515625" style="25" bestFit="1" customWidth="1"/>
    <col min="14347" max="14347" width="10.28515625" style="25" bestFit="1" customWidth="1"/>
    <col min="14348" max="14348" width="9.28515625" style="25" bestFit="1" customWidth="1"/>
    <col min="14349" max="14349" width="15.140625" style="25" bestFit="1" customWidth="1"/>
    <col min="14350" max="14592" width="11.42578125" style="25"/>
    <col min="14593" max="14593" width="31.42578125" style="25" bestFit="1" customWidth="1"/>
    <col min="14594" max="14594" width="9.28515625" style="25" bestFit="1" customWidth="1"/>
    <col min="14595" max="14595" width="7.85546875" style="25" bestFit="1" customWidth="1"/>
    <col min="14596" max="14596" width="9.28515625" style="25" bestFit="1" customWidth="1"/>
    <col min="14597" max="14597" width="8.85546875" style="25" bestFit="1" customWidth="1"/>
    <col min="14598" max="14598" width="14.140625" style="25" bestFit="1" customWidth="1"/>
    <col min="14599" max="14599" width="9.28515625" style="25" bestFit="1" customWidth="1"/>
    <col min="14600" max="14600" width="9.7109375" style="25" bestFit="1" customWidth="1"/>
    <col min="14601" max="14601" width="9" style="25" bestFit="1" customWidth="1"/>
    <col min="14602" max="14602" width="9.28515625" style="25" bestFit="1" customWidth="1"/>
    <col min="14603" max="14603" width="10.28515625" style="25" bestFit="1" customWidth="1"/>
    <col min="14604" max="14604" width="9.28515625" style="25" bestFit="1" customWidth="1"/>
    <col min="14605" max="14605" width="15.140625" style="25" bestFit="1" customWidth="1"/>
    <col min="14606" max="14848" width="11.42578125" style="25"/>
    <col min="14849" max="14849" width="31.42578125" style="25" bestFit="1" customWidth="1"/>
    <col min="14850" max="14850" width="9.28515625" style="25" bestFit="1" customWidth="1"/>
    <col min="14851" max="14851" width="7.85546875" style="25" bestFit="1" customWidth="1"/>
    <col min="14852" max="14852" width="9.28515625" style="25" bestFit="1" customWidth="1"/>
    <col min="14853" max="14853" width="8.85546875" style="25" bestFit="1" customWidth="1"/>
    <col min="14854" max="14854" width="14.140625" style="25" bestFit="1" customWidth="1"/>
    <col min="14855" max="14855" width="9.28515625" style="25" bestFit="1" customWidth="1"/>
    <col min="14856" max="14856" width="9.7109375" style="25" bestFit="1" customWidth="1"/>
    <col min="14857" max="14857" width="9" style="25" bestFit="1" customWidth="1"/>
    <col min="14858" max="14858" width="9.28515625" style="25" bestFit="1" customWidth="1"/>
    <col min="14859" max="14859" width="10.28515625" style="25" bestFit="1" customWidth="1"/>
    <col min="14860" max="14860" width="9.28515625" style="25" bestFit="1" customWidth="1"/>
    <col min="14861" max="14861" width="15.140625" style="25" bestFit="1" customWidth="1"/>
    <col min="14862" max="15104" width="11.42578125" style="25"/>
    <col min="15105" max="15105" width="31.42578125" style="25" bestFit="1" customWidth="1"/>
    <col min="15106" max="15106" width="9.28515625" style="25" bestFit="1" customWidth="1"/>
    <col min="15107" max="15107" width="7.85546875" style="25" bestFit="1" customWidth="1"/>
    <col min="15108" max="15108" width="9.28515625" style="25" bestFit="1" customWidth="1"/>
    <col min="15109" max="15109" width="8.85546875" style="25" bestFit="1" customWidth="1"/>
    <col min="15110" max="15110" width="14.140625" style="25" bestFit="1" customWidth="1"/>
    <col min="15111" max="15111" width="9.28515625" style="25" bestFit="1" customWidth="1"/>
    <col min="15112" max="15112" width="9.7109375" style="25" bestFit="1" customWidth="1"/>
    <col min="15113" max="15113" width="9" style="25" bestFit="1" customWidth="1"/>
    <col min="15114" max="15114" width="9.28515625" style="25" bestFit="1" customWidth="1"/>
    <col min="15115" max="15115" width="10.28515625" style="25" bestFit="1" customWidth="1"/>
    <col min="15116" max="15116" width="9.28515625" style="25" bestFit="1" customWidth="1"/>
    <col min="15117" max="15117" width="15.140625" style="25" bestFit="1" customWidth="1"/>
    <col min="15118" max="15360" width="11.42578125" style="25"/>
    <col min="15361" max="15361" width="31.42578125" style="25" bestFit="1" customWidth="1"/>
    <col min="15362" max="15362" width="9.28515625" style="25" bestFit="1" customWidth="1"/>
    <col min="15363" max="15363" width="7.85546875" style="25" bestFit="1" customWidth="1"/>
    <col min="15364" max="15364" width="9.28515625" style="25" bestFit="1" customWidth="1"/>
    <col min="15365" max="15365" width="8.85546875" style="25" bestFit="1" customWidth="1"/>
    <col min="15366" max="15366" width="14.140625" style="25" bestFit="1" customWidth="1"/>
    <col min="15367" max="15367" width="9.28515625" style="25" bestFit="1" customWidth="1"/>
    <col min="15368" max="15368" width="9.7109375" style="25" bestFit="1" customWidth="1"/>
    <col min="15369" max="15369" width="9" style="25" bestFit="1" customWidth="1"/>
    <col min="15370" max="15370" width="9.28515625" style="25" bestFit="1" customWidth="1"/>
    <col min="15371" max="15371" width="10.28515625" style="25" bestFit="1" customWidth="1"/>
    <col min="15372" max="15372" width="9.28515625" style="25" bestFit="1" customWidth="1"/>
    <col min="15373" max="15373" width="15.140625" style="25" bestFit="1" customWidth="1"/>
    <col min="15374" max="15616" width="11.42578125" style="25"/>
    <col min="15617" max="15617" width="31.42578125" style="25" bestFit="1" customWidth="1"/>
    <col min="15618" max="15618" width="9.28515625" style="25" bestFit="1" customWidth="1"/>
    <col min="15619" max="15619" width="7.85546875" style="25" bestFit="1" customWidth="1"/>
    <col min="15620" max="15620" width="9.28515625" style="25" bestFit="1" customWidth="1"/>
    <col min="15621" max="15621" width="8.85546875" style="25" bestFit="1" customWidth="1"/>
    <col min="15622" max="15622" width="14.140625" style="25" bestFit="1" customWidth="1"/>
    <col min="15623" max="15623" width="9.28515625" style="25" bestFit="1" customWidth="1"/>
    <col min="15624" max="15624" width="9.7109375" style="25" bestFit="1" customWidth="1"/>
    <col min="15625" max="15625" width="9" style="25" bestFit="1" customWidth="1"/>
    <col min="15626" max="15626" width="9.28515625" style="25" bestFit="1" customWidth="1"/>
    <col min="15627" max="15627" width="10.28515625" style="25" bestFit="1" customWidth="1"/>
    <col min="15628" max="15628" width="9.28515625" style="25" bestFit="1" customWidth="1"/>
    <col min="15629" max="15629" width="15.140625" style="25" bestFit="1" customWidth="1"/>
    <col min="15630" max="15872" width="11.42578125" style="25"/>
    <col min="15873" max="15873" width="31.42578125" style="25" bestFit="1" customWidth="1"/>
    <col min="15874" max="15874" width="9.28515625" style="25" bestFit="1" customWidth="1"/>
    <col min="15875" max="15875" width="7.85546875" style="25" bestFit="1" customWidth="1"/>
    <col min="15876" max="15876" width="9.28515625" style="25" bestFit="1" customWidth="1"/>
    <col min="15877" max="15877" width="8.85546875" style="25" bestFit="1" customWidth="1"/>
    <col min="15878" max="15878" width="14.140625" style="25" bestFit="1" customWidth="1"/>
    <col min="15879" max="15879" width="9.28515625" style="25" bestFit="1" customWidth="1"/>
    <col min="15880" max="15880" width="9.7109375" style="25" bestFit="1" customWidth="1"/>
    <col min="15881" max="15881" width="9" style="25" bestFit="1" customWidth="1"/>
    <col min="15882" max="15882" width="9.28515625" style="25" bestFit="1" customWidth="1"/>
    <col min="15883" max="15883" width="10.28515625" style="25" bestFit="1" customWidth="1"/>
    <col min="15884" max="15884" width="9.28515625" style="25" bestFit="1" customWidth="1"/>
    <col min="15885" max="15885" width="15.140625" style="25" bestFit="1" customWidth="1"/>
    <col min="15886" max="16128" width="11.42578125" style="25"/>
    <col min="16129" max="16129" width="31.42578125" style="25" bestFit="1" customWidth="1"/>
    <col min="16130" max="16130" width="9.28515625" style="25" bestFit="1" customWidth="1"/>
    <col min="16131" max="16131" width="7.85546875" style="25" bestFit="1" customWidth="1"/>
    <col min="16132" max="16132" width="9.28515625" style="25" bestFit="1" customWidth="1"/>
    <col min="16133" max="16133" width="8.85546875" style="25" bestFit="1" customWidth="1"/>
    <col min="16134" max="16134" width="14.140625" style="25" bestFit="1" customWidth="1"/>
    <col min="16135" max="16135" width="9.28515625" style="25" bestFit="1" customWidth="1"/>
    <col min="16136" max="16136" width="9.7109375" style="25" bestFit="1" customWidth="1"/>
    <col min="16137" max="16137" width="9" style="25" bestFit="1" customWidth="1"/>
    <col min="16138" max="16138" width="9.28515625" style="25" bestFit="1" customWidth="1"/>
    <col min="16139" max="16139" width="10.28515625" style="25" bestFit="1" customWidth="1"/>
    <col min="16140" max="16140" width="9.28515625" style="25" bestFit="1" customWidth="1"/>
    <col min="16141" max="16141" width="15.140625" style="25" bestFit="1" customWidth="1"/>
    <col min="16142" max="16384" width="11.42578125" style="25"/>
  </cols>
  <sheetData>
    <row r="1" spans="1:15" ht="18" customHeight="1">
      <c r="A1" s="173" t="s">
        <v>227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15" ht="15.75" customHeight="1">
      <c r="A2" s="174" t="s">
        <v>359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</row>
    <row r="3" spans="1:15" s="42" customFormat="1" ht="15.75" thickBot="1">
      <c r="A3" s="171" t="s">
        <v>302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O3" s="43"/>
    </row>
    <row r="4" spans="1:15" s="42" customFormat="1" ht="15.75">
      <c r="A4" s="44"/>
      <c r="B4" s="45" t="s">
        <v>83</v>
      </c>
      <c r="C4" s="172" t="s">
        <v>71</v>
      </c>
      <c r="D4" s="172"/>
      <c r="E4" s="172"/>
      <c r="F4" s="172"/>
      <c r="G4" s="172"/>
      <c r="H4" s="172"/>
      <c r="I4" s="172"/>
      <c r="J4" s="172"/>
      <c r="K4" s="172"/>
      <c r="L4" s="172"/>
      <c r="M4" s="172"/>
    </row>
    <row r="5" spans="1:15" s="42" customFormat="1" ht="15.75">
      <c r="A5" s="44"/>
      <c r="B5" s="46"/>
      <c r="C5" s="47" t="s">
        <v>72</v>
      </c>
      <c r="D5" s="47" t="s">
        <v>73</v>
      </c>
      <c r="E5" s="47" t="s">
        <v>74</v>
      </c>
      <c r="F5" s="47" t="s">
        <v>75</v>
      </c>
      <c r="G5" s="47" t="s">
        <v>76</v>
      </c>
      <c r="H5" s="47" t="s">
        <v>77</v>
      </c>
      <c r="I5" s="47" t="s">
        <v>78</v>
      </c>
      <c r="J5" s="47" t="s">
        <v>79</v>
      </c>
      <c r="K5" s="47" t="s">
        <v>80</v>
      </c>
      <c r="L5" s="47" t="s">
        <v>81</v>
      </c>
      <c r="M5" s="47" t="s">
        <v>82</v>
      </c>
    </row>
    <row r="6" spans="1:15" s="42" customFormat="1" ht="15.75" customHeight="1">
      <c r="A6" s="48" t="s">
        <v>83</v>
      </c>
      <c r="B6" s="49">
        <v>39151</v>
      </c>
      <c r="C6" s="50">
        <v>5774</v>
      </c>
      <c r="D6" s="50">
        <v>5363</v>
      </c>
      <c r="E6" s="50">
        <v>4637</v>
      </c>
      <c r="F6" s="50">
        <v>2613</v>
      </c>
      <c r="G6" s="50">
        <v>6050</v>
      </c>
      <c r="H6" s="50">
        <v>478</v>
      </c>
      <c r="I6" s="50">
        <v>4564</v>
      </c>
      <c r="J6" s="50">
        <v>4431</v>
      </c>
      <c r="K6" s="50">
        <v>1709</v>
      </c>
      <c r="L6" s="50">
        <v>2427</v>
      </c>
      <c r="M6" s="50">
        <v>1105</v>
      </c>
    </row>
    <row r="7" spans="1:15" s="42" customFormat="1" ht="15.75" customHeight="1">
      <c r="A7" s="51" t="s">
        <v>12</v>
      </c>
      <c r="B7" s="52">
        <v>19714</v>
      </c>
      <c r="C7" s="53">
        <v>2944</v>
      </c>
      <c r="D7" s="53">
        <v>2729</v>
      </c>
      <c r="E7" s="53">
        <v>2339</v>
      </c>
      <c r="F7" s="53">
        <v>1271</v>
      </c>
      <c r="G7" s="53">
        <v>3059</v>
      </c>
      <c r="H7" s="53">
        <v>238</v>
      </c>
      <c r="I7" s="53">
        <v>2272</v>
      </c>
      <c r="J7" s="53">
        <v>2229</v>
      </c>
      <c r="K7" s="53">
        <v>829</v>
      </c>
      <c r="L7" s="53">
        <v>1235</v>
      </c>
      <c r="M7" s="53">
        <v>569</v>
      </c>
    </row>
    <row r="8" spans="1:15" s="42" customFormat="1" ht="15.75" customHeight="1">
      <c r="A8" s="51" t="s">
        <v>11</v>
      </c>
      <c r="B8" s="52">
        <v>19437</v>
      </c>
      <c r="C8" s="53">
        <v>2830</v>
      </c>
      <c r="D8" s="53">
        <v>2634</v>
      </c>
      <c r="E8" s="53">
        <v>2298</v>
      </c>
      <c r="F8" s="53">
        <v>1342</v>
      </c>
      <c r="G8" s="53">
        <v>2991</v>
      </c>
      <c r="H8" s="53">
        <v>240</v>
      </c>
      <c r="I8" s="53">
        <v>2292</v>
      </c>
      <c r="J8" s="53">
        <v>2202</v>
      </c>
      <c r="K8" s="53">
        <v>880</v>
      </c>
      <c r="L8" s="53">
        <v>1192</v>
      </c>
      <c r="M8" s="53">
        <v>536</v>
      </c>
    </row>
    <row r="9" spans="1:15" s="42" customFormat="1" ht="15.75" customHeight="1">
      <c r="A9" s="48" t="s">
        <v>35</v>
      </c>
      <c r="B9" s="49">
        <v>25675</v>
      </c>
      <c r="C9" s="50">
        <v>3309</v>
      </c>
      <c r="D9" s="50">
        <v>3364</v>
      </c>
      <c r="E9" s="50">
        <v>3372</v>
      </c>
      <c r="F9" s="50">
        <v>2065</v>
      </c>
      <c r="G9" s="50">
        <v>3779</v>
      </c>
      <c r="H9" s="50">
        <v>346</v>
      </c>
      <c r="I9" s="50">
        <v>2963</v>
      </c>
      <c r="J9" s="50">
        <v>2714</v>
      </c>
      <c r="K9" s="50">
        <v>1174</v>
      </c>
      <c r="L9" s="50">
        <v>1770</v>
      </c>
      <c r="M9" s="50">
        <v>819</v>
      </c>
    </row>
    <row r="10" spans="1:15" s="42" customFormat="1" ht="15.75" customHeight="1">
      <c r="A10" s="51" t="s">
        <v>12</v>
      </c>
      <c r="B10" s="52">
        <v>13007</v>
      </c>
      <c r="C10" s="53">
        <v>1678</v>
      </c>
      <c r="D10" s="53">
        <v>1730</v>
      </c>
      <c r="E10" s="53">
        <v>1730</v>
      </c>
      <c r="F10" s="53">
        <v>1022</v>
      </c>
      <c r="G10" s="53">
        <v>1929</v>
      </c>
      <c r="H10" s="53">
        <v>172</v>
      </c>
      <c r="I10" s="53">
        <v>1477</v>
      </c>
      <c r="J10" s="53">
        <v>1390</v>
      </c>
      <c r="K10" s="53">
        <v>572</v>
      </c>
      <c r="L10" s="53">
        <v>899</v>
      </c>
      <c r="M10" s="53">
        <v>408</v>
      </c>
    </row>
    <row r="11" spans="1:15" s="42" customFormat="1" ht="15.75" customHeight="1">
      <c r="A11" s="51" t="s">
        <v>11</v>
      </c>
      <c r="B11" s="52">
        <v>12668</v>
      </c>
      <c r="C11" s="53">
        <v>1631</v>
      </c>
      <c r="D11" s="53">
        <v>1634</v>
      </c>
      <c r="E11" s="53">
        <v>1642</v>
      </c>
      <c r="F11" s="53">
        <v>1043</v>
      </c>
      <c r="G11" s="53">
        <v>1850</v>
      </c>
      <c r="H11" s="53">
        <v>174</v>
      </c>
      <c r="I11" s="53">
        <v>1486</v>
      </c>
      <c r="J11" s="53">
        <v>1324</v>
      </c>
      <c r="K11" s="53">
        <v>602</v>
      </c>
      <c r="L11" s="53">
        <v>871</v>
      </c>
      <c r="M11" s="53">
        <v>411</v>
      </c>
    </row>
    <row r="12" spans="1:15" s="42" customFormat="1" ht="15.75" customHeight="1">
      <c r="A12" s="48" t="s">
        <v>40</v>
      </c>
      <c r="B12" s="49">
        <v>2812</v>
      </c>
      <c r="C12" s="50">
        <v>606</v>
      </c>
      <c r="D12" s="50">
        <v>450</v>
      </c>
      <c r="E12" s="50">
        <v>230</v>
      </c>
      <c r="F12" s="50">
        <v>83</v>
      </c>
      <c r="G12" s="50">
        <v>394</v>
      </c>
      <c r="H12" s="50">
        <v>24</v>
      </c>
      <c r="I12" s="50">
        <v>400</v>
      </c>
      <c r="J12" s="50">
        <v>338</v>
      </c>
      <c r="K12" s="50">
        <v>120</v>
      </c>
      <c r="L12" s="50">
        <v>121</v>
      </c>
      <c r="M12" s="50">
        <v>46</v>
      </c>
    </row>
    <row r="13" spans="1:15" s="42" customFormat="1" ht="15.75" customHeight="1">
      <c r="A13" s="51" t="s">
        <v>85</v>
      </c>
      <c r="B13" s="52">
        <v>1700</v>
      </c>
      <c r="C13" s="53">
        <v>316</v>
      </c>
      <c r="D13" s="53">
        <v>287</v>
      </c>
      <c r="E13" s="53">
        <v>160</v>
      </c>
      <c r="F13" s="53">
        <v>78</v>
      </c>
      <c r="G13" s="53">
        <v>274</v>
      </c>
      <c r="H13" s="53">
        <v>22</v>
      </c>
      <c r="I13" s="53">
        <v>154</v>
      </c>
      <c r="J13" s="53">
        <v>197</v>
      </c>
      <c r="K13" s="53">
        <v>71</v>
      </c>
      <c r="L13" s="53">
        <v>107</v>
      </c>
      <c r="M13" s="53">
        <v>34</v>
      </c>
    </row>
    <row r="14" spans="1:15" s="42" customFormat="1" ht="15.75" customHeight="1">
      <c r="A14" s="51" t="s">
        <v>12</v>
      </c>
      <c r="B14" s="52">
        <v>876</v>
      </c>
      <c r="C14" s="53">
        <v>179</v>
      </c>
      <c r="D14" s="53">
        <v>155</v>
      </c>
      <c r="E14" s="53">
        <v>83</v>
      </c>
      <c r="F14" s="53">
        <v>31</v>
      </c>
      <c r="G14" s="53">
        <v>136</v>
      </c>
      <c r="H14" s="53">
        <v>10</v>
      </c>
      <c r="I14" s="53">
        <v>74</v>
      </c>
      <c r="J14" s="53">
        <v>97</v>
      </c>
      <c r="K14" s="53">
        <v>32</v>
      </c>
      <c r="L14" s="53">
        <v>60</v>
      </c>
      <c r="M14" s="53">
        <v>19</v>
      </c>
    </row>
    <row r="15" spans="1:15" s="42" customFormat="1" ht="15.75" customHeight="1">
      <c r="A15" s="51" t="s">
        <v>11</v>
      </c>
      <c r="B15" s="52">
        <v>824</v>
      </c>
      <c r="C15" s="53">
        <v>137</v>
      </c>
      <c r="D15" s="53">
        <v>132</v>
      </c>
      <c r="E15" s="53">
        <v>77</v>
      </c>
      <c r="F15" s="53">
        <v>47</v>
      </c>
      <c r="G15" s="53">
        <v>138</v>
      </c>
      <c r="H15" s="53">
        <v>12</v>
      </c>
      <c r="I15" s="53">
        <v>80</v>
      </c>
      <c r="J15" s="53">
        <v>100</v>
      </c>
      <c r="K15" s="53">
        <v>39</v>
      </c>
      <c r="L15" s="53">
        <v>47</v>
      </c>
      <c r="M15" s="53">
        <v>15</v>
      </c>
    </row>
    <row r="16" spans="1:15" s="42" customFormat="1" ht="15.75" customHeight="1">
      <c r="A16" s="51" t="s">
        <v>253</v>
      </c>
      <c r="B16" s="52">
        <v>22</v>
      </c>
      <c r="C16" s="53">
        <v>8</v>
      </c>
      <c r="D16" s="53">
        <v>3</v>
      </c>
      <c r="E16" s="53">
        <v>2</v>
      </c>
      <c r="F16" s="53">
        <v>1</v>
      </c>
      <c r="G16" s="53">
        <v>2</v>
      </c>
      <c r="H16" s="53">
        <v>0</v>
      </c>
      <c r="I16" s="53">
        <v>1</v>
      </c>
      <c r="J16" s="53">
        <v>1</v>
      </c>
      <c r="K16" s="53">
        <v>2</v>
      </c>
      <c r="L16" s="53">
        <v>2</v>
      </c>
      <c r="M16" s="53">
        <v>0</v>
      </c>
    </row>
    <row r="17" spans="1:17" s="42" customFormat="1" ht="15.75" customHeight="1">
      <c r="A17" s="51" t="s">
        <v>12</v>
      </c>
      <c r="B17" s="52">
        <v>15</v>
      </c>
      <c r="C17" s="53">
        <v>5</v>
      </c>
      <c r="D17" s="53">
        <v>3</v>
      </c>
      <c r="E17" s="53">
        <v>1</v>
      </c>
      <c r="F17" s="53">
        <v>1</v>
      </c>
      <c r="G17" s="53">
        <v>2</v>
      </c>
      <c r="H17" s="53">
        <v>0</v>
      </c>
      <c r="I17" s="53">
        <v>0</v>
      </c>
      <c r="J17" s="53">
        <v>1</v>
      </c>
      <c r="K17" s="53">
        <v>2</v>
      </c>
      <c r="L17" s="53">
        <v>0</v>
      </c>
      <c r="M17" s="53">
        <v>0</v>
      </c>
    </row>
    <row r="18" spans="1:17" s="42" customFormat="1" ht="15.75" customHeight="1">
      <c r="A18" s="51" t="s">
        <v>11</v>
      </c>
      <c r="B18" s="52">
        <v>7</v>
      </c>
      <c r="C18" s="53">
        <v>3</v>
      </c>
      <c r="D18" s="53">
        <v>0</v>
      </c>
      <c r="E18" s="53">
        <v>1</v>
      </c>
      <c r="F18" s="53">
        <v>0</v>
      </c>
      <c r="G18" s="53">
        <v>0</v>
      </c>
      <c r="H18" s="53">
        <v>0</v>
      </c>
      <c r="I18" s="53">
        <v>1</v>
      </c>
      <c r="J18" s="53">
        <v>0</v>
      </c>
      <c r="K18" s="53">
        <v>0</v>
      </c>
      <c r="L18" s="53">
        <v>2</v>
      </c>
      <c r="M18" s="53">
        <v>0</v>
      </c>
    </row>
    <row r="19" spans="1:17" s="42" customFormat="1" ht="15.75" customHeight="1">
      <c r="A19" s="51" t="s">
        <v>474</v>
      </c>
      <c r="B19" s="52">
        <v>1090</v>
      </c>
      <c r="C19" s="53">
        <v>282</v>
      </c>
      <c r="D19" s="53">
        <v>160</v>
      </c>
      <c r="E19" s="53">
        <v>68</v>
      </c>
      <c r="F19" s="53">
        <v>4</v>
      </c>
      <c r="G19" s="53">
        <v>118</v>
      </c>
      <c r="H19" s="53">
        <v>2</v>
      </c>
      <c r="I19" s="53">
        <v>245</v>
      </c>
      <c r="J19" s="53">
        <v>140</v>
      </c>
      <c r="K19" s="53">
        <v>47</v>
      </c>
      <c r="L19" s="53">
        <v>12</v>
      </c>
      <c r="M19" s="53">
        <v>12</v>
      </c>
    </row>
    <row r="20" spans="1:17" s="42" customFormat="1" ht="15.75" customHeight="1">
      <c r="A20" s="51" t="s">
        <v>12</v>
      </c>
      <c r="B20" s="52">
        <v>547</v>
      </c>
      <c r="C20" s="53">
        <v>154</v>
      </c>
      <c r="D20" s="53">
        <v>73</v>
      </c>
      <c r="E20" s="53">
        <v>27</v>
      </c>
      <c r="F20" s="53">
        <v>1</v>
      </c>
      <c r="G20" s="53">
        <v>59</v>
      </c>
      <c r="H20" s="53">
        <v>1</v>
      </c>
      <c r="I20" s="53">
        <v>125</v>
      </c>
      <c r="J20" s="53">
        <v>70</v>
      </c>
      <c r="K20" s="53">
        <v>23</v>
      </c>
      <c r="L20" s="53">
        <v>6</v>
      </c>
      <c r="M20" s="53">
        <v>8</v>
      </c>
      <c r="Q20" s="54"/>
    </row>
    <row r="21" spans="1:17" s="42" customFormat="1" ht="15.75" customHeight="1">
      <c r="A21" s="51" t="s">
        <v>11</v>
      </c>
      <c r="B21" s="52">
        <v>543</v>
      </c>
      <c r="C21" s="53">
        <v>128</v>
      </c>
      <c r="D21" s="53">
        <v>87</v>
      </c>
      <c r="E21" s="53">
        <v>41</v>
      </c>
      <c r="F21" s="53">
        <v>3</v>
      </c>
      <c r="G21" s="53">
        <v>59</v>
      </c>
      <c r="H21" s="53">
        <v>1</v>
      </c>
      <c r="I21" s="53">
        <v>120</v>
      </c>
      <c r="J21" s="53">
        <v>70</v>
      </c>
      <c r="K21" s="53">
        <v>24</v>
      </c>
      <c r="L21" s="53">
        <v>6</v>
      </c>
      <c r="M21" s="53">
        <v>4</v>
      </c>
    </row>
    <row r="22" spans="1:17" s="42" customFormat="1" ht="15.75" customHeight="1">
      <c r="A22" s="48" t="s">
        <v>216</v>
      </c>
      <c r="B22" s="49">
        <v>6641</v>
      </c>
      <c r="C22" s="50">
        <v>1100</v>
      </c>
      <c r="D22" s="50">
        <v>932</v>
      </c>
      <c r="E22" s="50">
        <v>674</v>
      </c>
      <c r="F22" s="50">
        <v>275</v>
      </c>
      <c r="G22" s="50">
        <v>1272</v>
      </c>
      <c r="H22" s="50">
        <v>65</v>
      </c>
      <c r="I22" s="50">
        <v>731</v>
      </c>
      <c r="J22" s="50">
        <v>837</v>
      </c>
      <c r="K22" s="50">
        <v>269</v>
      </c>
      <c r="L22" s="50">
        <v>330</v>
      </c>
      <c r="M22" s="50">
        <v>156</v>
      </c>
    </row>
    <row r="23" spans="1:17" s="42" customFormat="1" ht="15.75" customHeight="1">
      <c r="A23" s="51" t="s">
        <v>85</v>
      </c>
      <c r="B23" s="52">
        <v>1115</v>
      </c>
      <c r="C23" s="53">
        <v>134</v>
      </c>
      <c r="D23" s="53">
        <v>184</v>
      </c>
      <c r="E23" s="53">
        <v>163</v>
      </c>
      <c r="F23" s="53">
        <v>70</v>
      </c>
      <c r="G23" s="53">
        <v>145</v>
      </c>
      <c r="H23" s="53">
        <v>11</v>
      </c>
      <c r="I23" s="53">
        <v>123</v>
      </c>
      <c r="J23" s="53">
        <v>109</v>
      </c>
      <c r="K23" s="53">
        <v>47</v>
      </c>
      <c r="L23" s="53">
        <v>96</v>
      </c>
      <c r="M23" s="53">
        <v>33</v>
      </c>
      <c r="P23" s="55"/>
    </row>
    <row r="24" spans="1:17" s="42" customFormat="1" ht="15.75" customHeight="1">
      <c r="A24" s="51" t="s">
        <v>12</v>
      </c>
      <c r="B24" s="52">
        <v>503</v>
      </c>
      <c r="C24" s="53">
        <v>76</v>
      </c>
      <c r="D24" s="53">
        <v>76</v>
      </c>
      <c r="E24" s="53">
        <v>67</v>
      </c>
      <c r="F24" s="53">
        <v>25</v>
      </c>
      <c r="G24" s="53">
        <v>59</v>
      </c>
      <c r="H24" s="53">
        <v>3</v>
      </c>
      <c r="I24" s="53">
        <v>64</v>
      </c>
      <c r="J24" s="53">
        <v>48</v>
      </c>
      <c r="K24" s="53">
        <v>18</v>
      </c>
      <c r="L24" s="53">
        <v>49</v>
      </c>
      <c r="M24" s="53">
        <v>18</v>
      </c>
    </row>
    <row r="25" spans="1:17" s="42" customFormat="1" ht="15.75" customHeight="1">
      <c r="A25" s="51" t="s">
        <v>11</v>
      </c>
      <c r="B25" s="52">
        <v>612</v>
      </c>
      <c r="C25" s="53">
        <v>58</v>
      </c>
      <c r="D25" s="53">
        <v>108</v>
      </c>
      <c r="E25" s="53">
        <v>96</v>
      </c>
      <c r="F25" s="53">
        <v>45</v>
      </c>
      <c r="G25" s="53">
        <v>86</v>
      </c>
      <c r="H25" s="53">
        <v>8</v>
      </c>
      <c r="I25" s="53">
        <v>59</v>
      </c>
      <c r="J25" s="53">
        <v>61</v>
      </c>
      <c r="K25" s="53">
        <v>29</v>
      </c>
      <c r="L25" s="53">
        <v>47</v>
      </c>
      <c r="M25" s="53">
        <v>15</v>
      </c>
    </row>
    <row r="26" spans="1:17" s="42" customFormat="1" ht="15.75" customHeight="1">
      <c r="A26" s="51" t="s">
        <v>253</v>
      </c>
      <c r="B26" s="52">
        <v>5097</v>
      </c>
      <c r="C26" s="53">
        <v>885</v>
      </c>
      <c r="D26" s="53">
        <v>691</v>
      </c>
      <c r="E26" s="53">
        <v>484</v>
      </c>
      <c r="F26" s="53">
        <v>194</v>
      </c>
      <c r="G26" s="53">
        <v>1064</v>
      </c>
      <c r="H26" s="53">
        <v>51</v>
      </c>
      <c r="I26" s="53">
        <v>517</v>
      </c>
      <c r="J26" s="53">
        <v>675</v>
      </c>
      <c r="K26" s="53">
        <v>208</v>
      </c>
      <c r="L26" s="53">
        <v>213</v>
      </c>
      <c r="M26" s="53">
        <v>115</v>
      </c>
    </row>
    <row r="27" spans="1:17" s="42" customFormat="1" ht="15.75" customHeight="1">
      <c r="A27" s="51" t="s">
        <v>12</v>
      </c>
      <c r="B27" s="52">
        <v>2526</v>
      </c>
      <c r="C27" s="53">
        <v>452</v>
      </c>
      <c r="D27" s="53">
        <v>327</v>
      </c>
      <c r="E27" s="53">
        <v>229</v>
      </c>
      <c r="F27" s="53">
        <v>94</v>
      </c>
      <c r="G27" s="53">
        <v>533</v>
      </c>
      <c r="H27" s="53">
        <v>29</v>
      </c>
      <c r="I27" s="53">
        <v>264</v>
      </c>
      <c r="J27" s="53">
        <v>319</v>
      </c>
      <c r="K27" s="53">
        <v>107</v>
      </c>
      <c r="L27" s="53">
        <v>110</v>
      </c>
      <c r="M27" s="53">
        <v>62</v>
      </c>
    </row>
    <row r="28" spans="1:17" s="42" customFormat="1" ht="15.75" customHeight="1">
      <c r="A28" s="51" t="s">
        <v>11</v>
      </c>
      <c r="B28" s="52">
        <v>2571</v>
      </c>
      <c r="C28" s="53">
        <v>433</v>
      </c>
      <c r="D28" s="53">
        <v>364</v>
      </c>
      <c r="E28" s="53">
        <v>255</v>
      </c>
      <c r="F28" s="53">
        <v>100</v>
      </c>
      <c r="G28" s="53">
        <v>531</v>
      </c>
      <c r="H28" s="53">
        <v>22</v>
      </c>
      <c r="I28" s="53">
        <v>253</v>
      </c>
      <c r="J28" s="53">
        <v>356</v>
      </c>
      <c r="K28" s="53">
        <v>101</v>
      </c>
      <c r="L28" s="53">
        <v>103</v>
      </c>
      <c r="M28" s="53">
        <v>53</v>
      </c>
    </row>
    <row r="29" spans="1:17" s="42" customFormat="1" ht="15.75" customHeight="1">
      <c r="A29" s="51" t="s">
        <v>474</v>
      </c>
      <c r="B29" s="52">
        <v>429</v>
      </c>
      <c r="C29" s="53">
        <v>81</v>
      </c>
      <c r="D29" s="53">
        <v>57</v>
      </c>
      <c r="E29" s="53">
        <v>27</v>
      </c>
      <c r="F29" s="53">
        <v>11</v>
      </c>
      <c r="G29" s="53">
        <v>63</v>
      </c>
      <c r="H29" s="53">
        <v>3</v>
      </c>
      <c r="I29" s="53">
        <v>91</v>
      </c>
      <c r="J29" s="53">
        <v>53</v>
      </c>
      <c r="K29" s="53">
        <v>14</v>
      </c>
      <c r="L29" s="53">
        <v>21</v>
      </c>
      <c r="M29" s="53">
        <v>8</v>
      </c>
    </row>
    <row r="30" spans="1:17" s="42" customFormat="1" ht="15.75" customHeight="1">
      <c r="A30" s="51" t="s">
        <v>12</v>
      </c>
      <c r="B30" s="52">
        <v>273</v>
      </c>
      <c r="C30" s="53">
        <v>54</v>
      </c>
      <c r="D30" s="53">
        <v>40</v>
      </c>
      <c r="E30" s="53">
        <v>14</v>
      </c>
      <c r="F30" s="53">
        <v>8</v>
      </c>
      <c r="G30" s="53">
        <v>40</v>
      </c>
      <c r="H30" s="53">
        <v>2</v>
      </c>
      <c r="I30" s="53">
        <v>52</v>
      </c>
      <c r="J30" s="53">
        <v>36</v>
      </c>
      <c r="K30" s="53">
        <v>10</v>
      </c>
      <c r="L30" s="53">
        <v>12</v>
      </c>
      <c r="M30" s="53">
        <v>5</v>
      </c>
    </row>
    <row r="31" spans="1:17" s="42" customFormat="1" ht="15.75" customHeight="1">
      <c r="A31" s="51" t="s">
        <v>11</v>
      </c>
      <c r="B31" s="52">
        <v>156</v>
      </c>
      <c r="C31" s="53">
        <v>27</v>
      </c>
      <c r="D31" s="53">
        <v>17</v>
      </c>
      <c r="E31" s="53">
        <v>13</v>
      </c>
      <c r="F31" s="53">
        <v>3</v>
      </c>
      <c r="G31" s="53">
        <v>23</v>
      </c>
      <c r="H31" s="53">
        <v>1</v>
      </c>
      <c r="I31" s="53">
        <v>39</v>
      </c>
      <c r="J31" s="53">
        <v>17</v>
      </c>
      <c r="K31" s="53">
        <v>4</v>
      </c>
      <c r="L31" s="53">
        <v>9</v>
      </c>
      <c r="M31" s="53">
        <v>3</v>
      </c>
    </row>
    <row r="32" spans="1:17" s="42" customFormat="1" ht="15.75" customHeight="1">
      <c r="A32" s="48" t="s">
        <v>42</v>
      </c>
      <c r="B32" s="49">
        <v>3969</v>
      </c>
      <c r="C32" s="50">
        <v>738</v>
      </c>
      <c r="D32" s="50">
        <v>615</v>
      </c>
      <c r="E32" s="50">
        <v>360</v>
      </c>
      <c r="F32" s="50">
        <v>189</v>
      </c>
      <c r="G32" s="50">
        <v>603</v>
      </c>
      <c r="H32" s="50">
        <v>43</v>
      </c>
      <c r="I32" s="50">
        <v>467</v>
      </c>
      <c r="J32" s="50">
        <v>527</v>
      </c>
      <c r="K32" s="50">
        <v>145</v>
      </c>
      <c r="L32" s="50">
        <v>199</v>
      </c>
      <c r="M32" s="50">
        <v>83</v>
      </c>
    </row>
    <row r="33" spans="1:19" s="42" customFormat="1" ht="15.75" customHeight="1">
      <c r="A33" s="51" t="s">
        <v>85</v>
      </c>
      <c r="B33" s="52">
        <v>938</v>
      </c>
      <c r="C33" s="53">
        <v>137</v>
      </c>
      <c r="D33" s="53">
        <v>147</v>
      </c>
      <c r="E33" s="53">
        <v>132</v>
      </c>
      <c r="F33" s="53">
        <v>55</v>
      </c>
      <c r="G33" s="53">
        <v>130</v>
      </c>
      <c r="H33" s="53">
        <v>14</v>
      </c>
      <c r="I33" s="53">
        <v>100</v>
      </c>
      <c r="J33" s="53">
        <v>91</v>
      </c>
      <c r="K33" s="53">
        <v>47</v>
      </c>
      <c r="L33" s="53">
        <v>61</v>
      </c>
      <c r="M33" s="53">
        <v>24</v>
      </c>
    </row>
    <row r="34" spans="1:19" s="42" customFormat="1" ht="15.75" customHeight="1">
      <c r="A34" s="51" t="s">
        <v>12</v>
      </c>
      <c r="B34" s="52">
        <v>458</v>
      </c>
      <c r="C34" s="53">
        <v>65</v>
      </c>
      <c r="D34" s="53">
        <v>76</v>
      </c>
      <c r="E34" s="53">
        <v>76</v>
      </c>
      <c r="F34" s="53">
        <v>23</v>
      </c>
      <c r="G34" s="53">
        <v>68</v>
      </c>
      <c r="H34" s="53">
        <v>4</v>
      </c>
      <c r="I34" s="53">
        <v>38</v>
      </c>
      <c r="J34" s="53">
        <v>44</v>
      </c>
      <c r="K34" s="53">
        <v>19</v>
      </c>
      <c r="L34" s="53">
        <v>29</v>
      </c>
      <c r="M34" s="53">
        <v>16</v>
      </c>
    </row>
    <row r="35" spans="1:19" s="42" customFormat="1" ht="15.75" customHeight="1">
      <c r="A35" s="51" t="s">
        <v>11</v>
      </c>
      <c r="B35" s="52">
        <v>480</v>
      </c>
      <c r="C35" s="53">
        <v>72</v>
      </c>
      <c r="D35" s="53">
        <v>71</v>
      </c>
      <c r="E35" s="53">
        <v>56</v>
      </c>
      <c r="F35" s="53">
        <v>32</v>
      </c>
      <c r="G35" s="53">
        <v>62</v>
      </c>
      <c r="H35" s="53">
        <v>10</v>
      </c>
      <c r="I35" s="53">
        <v>62</v>
      </c>
      <c r="J35" s="53">
        <v>47</v>
      </c>
      <c r="K35" s="53">
        <v>28</v>
      </c>
      <c r="L35" s="53">
        <v>32</v>
      </c>
      <c r="M35" s="53">
        <v>8</v>
      </c>
    </row>
    <row r="36" spans="1:19" s="42" customFormat="1" ht="15.75" customHeight="1">
      <c r="A36" s="51" t="s">
        <v>253</v>
      </c>
      <c r="B36" s="52">
        <v>2027</v>
      </c>
      <c r="C36" s="53">
        <v>351</v>
      </c>
      <c r="D36" s="53">
        <v>275</v>
      </c>
      <c r="E36" s="53">
        <v>139</v>
      </c>
      <c r="F36" s="53">
        <v>114</v>
      </c>
      <c r="G36" s="53">
        <v>344</v>
      </c>
      <c r="H36" s="53">
        <v>23</v>
      </c>
      <c r="I36" s="53">
        <v>227</v>
      </c>
      <c r="J36" s="53">
        <v>317</v>
      </c>
      <c r="K36" s="53">
        <v>77</v>
      </c>
      <c r="L36" s="53">
        <v>108</v>
      </c>
      <c r="M36" s="53">
        <v>52</v>
      </c>
      <c r="S36" s="56"/>
    </row>
    <row r="37" spans="1:19" s="42" customFormat="1" ht="15.75" customHeight="1">
      <c r="A37" s="51" t="s">
        <v>12</v>
      </c>
      <c r="B37" s="52">
        <v>947</v>
      </c>
      <c r="C37" s="53">
        <v>161</v>
      </c>
      <c r="D37" s="53">
        <v>143</v>
      </c>
      <c r="E37" s="53">
        <v>64</v>
      </c>
      <c r="F37" s="53">
        <v>53</v>
      </c>
      <c r="G37" s="53">
        <v>153</v>
      </c>
      <c r="H37" s="53">
        <v>13</v>
      </c>
      <c r="I37" s="53">
        <v>102</v>
      </c>
      <c r="J37" s="53">
        <v>148</v>
      </c>
      <c r="K37" s="53">
        <v>31</v>
      </c>
      <c r="L37" s="53">
        <v>51</v>
      </c>
      <c r="M37" s="53">
        <v>28</v>
      </c>
    </row>
    <row r="38" spans="1:19" s="42" customFormat="1" ht="15.75" customHeight="1">
      <c r="A38" s="51" t="s">
        <v>11</v>
      </c>
      <c r="B38" s="52">
        <v>1080</v>
      </c>
      <c r="C38" s="53">
        <v>190</v>
      </c>
      <c r="D38" s="53">
        <v>132</v>
      </c>
      <c r="E38" s="53">
        <v>75</v>
      </c>
      <c r="F38" s="53">
        <v>61</v>
      </c>
      <c r="G38" s="53">
        <v>191</v>
      </c>
      <c r="H38" s="53">
        <v>10</v>
      </c>
      <c r="I38" s="53">
        <v>125</v>
      </c>
      <c r="J38" s="53">
        <v>169</v>
      </c>
      <c r="K38" s="53">
        <v>46</v>
      </c>
      <c r="L38" s="53">
        <v>57</v>
      </c>
      <c r="M38" s="53">
        <v>24</v>
      </c>
    </row>
    <row r="39" spans="1:19" s="42" customFormat="1" ht="15.75" customHeight="1">
      <c r="A39" s="51" t="s">
        <v>474</v>
      </c>
      <c r="B39" s="52">
        <v>1004</v>
      </c>
      <c r="C39" s="53">
        <v>250</v>
      </c>
      <c r="D39" s="53">
        <v>193</v>
      </c>
      <c r="E39" s="53">
        <v>89</v>
      </c>
      <c r="F39" s="53">
        <v>20</v>
      </c>
      <c r="G39" s="53">
        <v>129</v>
      </c>
      <c r="H39" s="53">
        <v>6</v>
      </c>
      <c r="I39" s="53">
        <v>140</v>
      </c>
      <c r="J39" s="53">
        <v>119</v>
      </c>
      <c r="K39" s="53">
        <v>21</v>
      </c>
      <c r="L39" s="53">
        <v>30</v>
      </c>
      <c r="M39" s="53">
        <v>7</v>
      </c>
    </row>
    <row r="40" spans="1:19" s="42" customFormat="1" ht="15.75" customHeight="1">
      <c r="A40" s="51" t="s">
        <v>12</v>
      </c>
      <c r="B40" s="52">
        <v>545</v>
      </c>
      <c r="C40" s="53">
        <v>113</v>
      </c>
      <c r="D40" s="53">
        <v>105</v>
      </c>
      <c r="E40" s="53">
        <v>47</v>
      </c>
      <c r="F40" s="53">
        <v>13</v>
      </c>
      <c r="G40" s="53">
        <v>80</v>
      </c>
      <c r="H40" s="53">
        <v>4</v>
      </c>
      <c r="I40" s="53">
        <v>76</v>
      </c>
      <c r="J40" s="53">
        <v>70</v>
      </c>
      <c r="K40" s="53">
        <v>15</v>
      </c>
      <c r="L40" s="53">
        <v>17</v>
      </c>
      <c r="M40" s="53">
        <v>5</v>
      </c>
    </row>
    <row r="41" spans="1:19" s="42" customFormat="1" ht="15.75" customHeight="1">
      <c r="A41" s="51" t="s">
        <v>11</v>
      </c>
      <c r="B41" s="52">
        <v>459</v>
      </c>
      <c r="C41" s="53">
        <v>137</v>
      </c>
      <c r="D41" s="53">
        <v>88</v>
      </c>
      <c r="E41" s="53">
        <v>42</v>
      </c>
      <c r="F41" s="53">
        <v>7</v>
      </c>
      <c r="G41" s="53">
        <v>49</v>
      </c>
      <c r="H41" s="53">
        <v>2</v>
      </c>
      <c r="I41" s="53">
        <v>64</v>
      </c>
      <c r="J41" s="53">
        <v>49</v>
      </c>
      <c r="K41" s="53">
        <v>6</v>
      </c>
      <c r="L41" s="53">
        <v>13</v>
      </c>
      <c r="M41" s="53">
        <v>2</v>
      </c>
    </row>
    <row r="42" spans="1:19" s="42" customFormat="1" ht="15.75" customHeight="1">
      <c r="A42" s="48" t="s">
        <v>286</v>
      </c>
      <c r="B42" s="49">
        <v>17</v>
      </c>
      <c r="C42" s="50">
        <v>2</v>
      </c>
      <c r="D42" s="50">
        <v>1</v>
      </c>
      <c r="E42" s="50">
        <v>1</v>
      </c>
      <c r="F42" s="50">
        <v>1</v>
      </c>
      <c r="G42" s="50">
        <v>2</v>
      </c>
      <c r="H42" s="50">
        <v>0</v>
      </c>
      <c r="I42" s="50">
        <v>3</v>
      </c>
      <c r="J42" s="50">
        <v>1</v>
      </c>
      <c r="K42" s="50">
        <v>1</v>
      </c>
      <c r="L42" s="50">
        <v>4</v>
      </c>
      <c r="M42" s="50">
        <v>1</v>
      </c>
    </row>
    <row r="43" spans="1:19" s="42" customFormat="1" ht="15.75" customHeight="1">
      <c r="A43" s="51" t="s">
        <v>253</v>
      </c>
      <c r="B43" s="52">
        <v>2</v>
      </c>
      <c r="C43" s="53">
        <v>2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0</v>
      </c>
      <c r="M43" s="53">
        <v>0</v>
      </c>
    </row>
    <row r="44" spans="1:19" s="42" customFormat="1" ht="15.75" customHeight="1">
      <c r="A44" s="51" t="s">
        <v>12</v>
      </c>
      <c r="B44" s="52">
        <v>1</v>
      </c>
      <c r="C44" s="53">
        <v>1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</row>
    <row r="45" spans="1:19" s="42" customFormat="1" ht="15.75" customHeight="1">
      <c r="A45" s="51" t="s">
        <v>11</v>
      </c>
      <c r="B45" s="52">
        <v>1</v>
      </c>
      <c r="C45" s="53">
        <v>1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  <c r="M45" s="53">
        <v>0</v>
      </c>
    </row>
    <row r="46" spans="1:19" s="42" customFormat="1" ht="15.75" customHeight="1">
      <c r="A46" s="51" t="s">
        <v>474</v>
      </c>
      <c r="B46" s="52">
        <v>15</v>
      </c>
      <c r="C46" s="53">
        <v>0</v>
      </c>
      <c r="D46" s="53">
        <v>1</v>
      </c>
      <c r="E46" s="53">
        <v>1</v>
      </c>
      <c r="F46" s="53">
        <v>1</v>
      </c>
      <c r="G46" s="53">
        <v>2</v>
      </c>
      <c r="H46" s="53">
        <v>0</v>
      </c>
      <c r="I46" s="53">
        <v>3</v>
      </c>
      <c r="J46" s="53">
        <v>1</v>
      </c>
      <c r="K46" s="53">
        <v>1</v>
      </c>
      <c r="L46" s="53">
        <v>4</v>
      </c>
      <c r="M46" s="53">
        <v>1</v>
      </c>
    </row>
    <row r="47" spans="1:19" s="42" customFormat="1" ht="15.75" customHeight="1">
      <c r="A47" s="51" t="s">
        <v>12</v>
      </c>
      <c r="B47" s="52">
        <v>3</v>
      </c>
      <c r="C47" s="53">
        <v>0</v>
      </c>
      <c r="D47" s="53">
        <v>0</v>
      </c>
      <c r="E47" s="53">
        <v>1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3">
        <v>2</v>
      </c>
      <c r="M47" s="53">
        <v>0</v>
      </c>
    </row>
    <row r="48" spans="1:19" s="42" customFormat="1" ht="15.75" customHeight="1">
      <c r="A48" s="51" t="s">
        <v>11</v>
      </c>
      <c r="B48" s="52">
        <v>12</v>
      </c>
      <c r="C48" s="53">
        <v>0</v>
      </c>
      <c r="D48" s="53">
        <v>1</v>
      </c>
      <c r="E48" s="53">
        <v>0</v>
      </c>
      <c r="F48" s="53">
        <v>1</v>
      </c>
      <c r="G48" s="53">
        <v>2</v>
      </c>
      <c r="H48" s="53">
        <v>0</v>
      </c>
      <c r="I48" s="53">
        <v>3</v>
      </c>
      <c r="J48" s="53">
        <v>1</v>
      </c>
      <c r="K48" s="53">
        <v>1</v>
      </c>
      <c r="L48" s="53">
        <v>2</v>
      </c>
      <c r="M48" s="53">
        <v>1</v>
      </c>
    </row>
    <row r="49" spans="1:13" s="42" customFormat="1" ht="15.75" customHeight="1">
      <c r="A49" s="51" t="s">
        <v>145</v>
      </c>
      <c r="B49" s="52">
        <v>27</v>
      </c>
      <c r="C49" s="53">
        <v>19</v>
      </c>
      <c r="D49" s="53">
        <v>1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7</v>
      </c>
      <c r="K49" s="53">
        <v>0</v>
      </c>
      <c r="L49" s="53">
        <v>0</v>
      </c>
      <c r="M49" s="53">
        <v>0</v>
      </c>
    </row>
    <row r="50" spans="1:13" s="42" customFormat="1" ht="15.75" customHeight="1">
      <c r="A50" s="48" t="s">
        <v>474</v>
      </c>
      <c r="B50" s="49">
        <v>27</v>
      </c>
      <c r="C50" s="50">
        <v>19</v>
      </c>
      <c r="D50" s="50">
        <v>1</v>
      </c>
      <c r="E50" s="50">
        <v>0</v>
      </c>
      <c r="F50" s="50">
        <v>0</v>
      </c>
      <c r="G50" s="50">
        <v>0</v>
      </c>
      <c r="H50" s="50">
        <v>0</v>
      </c>
      <c r="I50" s="50">
        <v>0</v>
      </c>
      <c r="J50" s="50">
        <v>7</v>
      </c>
      <c r="K50" s="50">
        <v>0</v>
      </c>
      <c r="L50" s="50">
        <v>0</v>
      </c>
      <c r="M50" s="50">
        <v>0</v>
      </c>
    </row>
    <row r="51" spans="1:13" s="42" customFormat="1" ht="15.75" customHeight="1">
      <c r="A51" s="51" t="s">
        <v>12</v>
      </c>
      <c r="B51" s="52">
        <v>10</v>
      </c>
      <c r="C51" s="53">
        <v>6</v>
      </c>
      <c r="D51" s="53">
        <v>1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3</v>
      </c>
      <c r="K51" s="53">
        <v>0</v>
      </c>
      <c r="L51" s="53">
        <v>0</v>
      </c>
      <c r="M51" s="53">
        <v>0</v>
      </c>
    </row>
    <row r="52" spans="1:13" s="42" customFormat="1" ht="15.75" customHeight="1">
      <c r="A52" s="51" t="s">
        <v>11</v>
      </c>
      <c r="B52" s="52">
        <v>17</v>
      </c>
      <c r="C52" s="53">
        <v>13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4</v>
      </c>
      <c r="K52" s="53">
        <v>0</v>
      </c>
      <c r="L52" s="53">
        <v>0</v>
      </c>
      <c r="M52" s="53">
        <v>0</v>
      </c>
    </row>
    <row r="53" spans="1:13" s="42" customFormat="1" ht="15.75" customHeight="1">
      <c r="A53" s="51" t="s">
        <v>86</v>
      </c>
      <c r="B53" s="52">
        <v>10</v>
      </c>
      <c r="C53" s="53">
        <v>0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7</v>
      </c>
      <c r="K53" s="53">
        <v>0</v>
      </c>
      <c r="L53" s="53">
        <v>3</v>
      </c>
      <c r="M53" s="53">
        <v>0</v>
      </c>
    </row>
    <row r="54" spans="1:13" s="42" customFormat="1" ht="15.75" customHeight="1">
      <c r="A54" s="48" t="s">
        <v>85</v>
      </c>
      <c r="B54" s="49">
        <v>10</v>
      </c>
      <c r="C54" s="50">
        <v>0</v>
      </c>
      <c r="D54" s="50">
        <v>0</v>
      </c>
      <c r="E54" s="50">
        <v>0</v>
      </c>
      <c r="F54" s="50">
        <v>0</v>
      </c>
      <c r="G54" s="50">
        <v>0</v>
      </c>
      <c r="H54" s="50">
        <v>0</v>
      </c>
      <c r="I54" s="50">
        <v>0</v>
      </c>
      <c r="J54" s="50">
        <v>7</v>
      </c>
      <c r="K54" s="50">
        <v>0</v>
      </c>
      <c r="L54" s="50">
        <v>3</v>
      </c>
      <c r="M54" s="50">
        <v>0</v>
      </c>
    </row>
    <row r="55" spans="1:13" s="42" customFormat="1" ht="15.75" customHeight="1">
      <c r="A55" s="51" t="s">
        <v>12</v>
      </c>
      <c r="B55" s="52">
        <v>3</v>
      </c>
      <c r="C55" s="53">
        <v>0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3</v>
      </c>
      <c r="K55" s="53">
        <v>0</v>
      </c>
      <c r="L55" s="53">
        <v>0</v>
      </c>
      <c r="M55" s="53">
        <v>0</v>
      </c>
    </row>
    <row r="56" spans="1:13" s="42" customFormat="1" ht="15.75" customHeight="1">
      <c r="A56" s="57" t="s">
        <v>11</v>
      </c>
      <c r="B56" s="52">
        <v>7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4</v>
      </c>
      <c r="K56" s="53">
        <v>0</v>
      </c>
      <c r="L56" s="53">
        <v>3</v>
      </c>
      <c r="M56" s="53">
        <v>0</v>
      </c>
    </row>
    <row r="57" spans="1:13" s="42" customFormat="1" ht="15.75" customHeight="1" thickBot="1">
      <c r="A57" s="58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</row>
    <row r="58" spans="1:13">
      <c r="A58" s="170" t="s">
        <v>476</v>
      </c>
      <c r="B58" s="170"/>
      <c r="C58" s="170"/>
      <c r="D58" s="170"/>
      <c r="E58" s="170"/>
      <c r="F58" s="170"/>
      <c r="G58" s="170"/>
      <c r="H58" s="170"/>
      <c r="I58" s="170"/>
      <c r="J58" s="170"/>
      <c r="K58" s="170"/>
      <c r="L58" s="170"/>
      <c r="M58" s="170"/>
    </row>
    <row r="59" spans="1:13" ht="14.25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</row>
    <row r="60" spans="1:13" ht="14.25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</row>
    <row r="61" spans="1:13" ht="14.25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</row>
    <row r="62" spans="1:13" ht="14.25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</row>
    <row r="63" spans="1:13" ht="14.25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</row>
    <row r="64" spans="1:13" ht="14.25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</row>
    <row r="65" spans="1:11" ht="14.25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</row>
    <row r="66" spans="1:11" ht="14.25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</row>
    <row r="67" spans="1:11" ht="14.25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</row>
    <row r="68" spans="1:11" ht="14.25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</row>
    <row r="69" spans="1:11" ht="14.25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</row>
    <row r="70" spans="1:11" ht="14.25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</row>
    <row r="71" spans="1:11" ht="14.25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</row>
    <row r="72" spans="1:11" ht="14.25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</row>
    <row r="73" spans="1:11" ht="14.25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61"/>
    </row>
    <row r="74" spans="1:11" ht="14.25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</row>
    <row r="75" spans="1:11" ht="14.25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61"/>
    </row>
    <row r="76" spans="1:11" ht="14.25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</row>
    <row r="77" spans="1:11" ht="14.25">
      <c r="A77" s="61"/>
      <c r="B77" s="61"/>
      <c r="C77" s="61"/>
      <c r="D77" s="61"/>
      <c r="E77" s="61"/>
      <c r="F77" s="61"/>
      <c r="G77" s="61"/>
      <c r="H77" s="61"/>
      <c r="I77" s="61"/>
      <c r="J77" s="61"/>
      <c r="K77" s="61"/>
    </row>
    <row r="78" spans="1:11" ht="14.25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</row>
    <row r="79" spans="1:11" ht="14.25">
      <c r="A79" s="61"/>
      <c r="B79" s="61"/>
      <c r="C79" s="61"/>
      <c r="D79" s="61"/>
      <c r="E79" s="61"/>
      <c r="F79" s="61"/>
      <c r="G79" s="61"/>
      <c r="H79" s="61"/>
      <c r="I79" s="61"/>
      <c r="J79" s="61"/>
      <c r="K79" s="61"/>
    </row>
    <row r="80" spans="1:11" ht="14.25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</row>
    <row r="81" spans="1:11" ht="14.25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</row>
    <row r="82" spans="1:11" ht="14.25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61"/>
    </row>
    <row r="83" spans="1:11" ht="14.25">
      <c r="A83" s="61"/>
      <c r="B83" s="61"/>
      <c r="C83" s="61"/>
      <c r="D83" s="61"/>
      <c r="E83" s="61"/>
      <c r="F83" s="61"/>
      <c r="G83" s="61"/>
      <c r="H83" s="61"/>
      <c r="I83" s="61"/>
      <c r="J83" s="61"/>
      <c r="K83" s="61"/>
    </row>
    <row r="84" spans="1:11" ht="14.25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</row>
    <row r="85" spans="1:11" ht="14.25">
      <c r="A85" s="61"/>
      <c r="B85" s="61"/>
      <c r="C85" s="61"/>
      <c r="D85" s="61"/>
      <c r="E85" s="61"/>
      <c r="F85" s="61"/>
      <c r="G85" s="61"/>
      <c r="H85" s="61"/>
      <c r="I85" s="61"/>
      <c r="J85" s="61"/>
      <c r="K85" s="61"/>
    </row>
    <row r="86" spans="1:11" ht="14.25">
      <c r="A86" s="61"/>
      <c r="B86" s="61"/>
      <c r="C86" s="61"/>
      <c r="D86" s="61"/>
      <c r="E86" s="61"/>
      <c r="F86" s="61"/>
      <c r="G86" s="61"/>
      <c r="H86" s="61"/>
      <c r="I86" s="61"/>
      <c r="J86" s="61"/>
      <c r="K86" s="61"/>
    </row>
    <row r="87" spans="1:11" ht="14.25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</row>
    <row r="88" spans="1:11" ht="14.25">
      <c r="A88" s="61"/>
      <c r="B88" s="61"/>
      <c r="C88" s="61"/>
      <c r="D88" s="61"/>
      <c r="E88" s="61"/>
      <c r="F88" s="61"/>
      <c r="G88" s="61"/>
      <c r="H88" s="61"/>
      <c r="I88" s="61"/>
      <c r="J88" s="61"/>
      <c r="K88" s="61"/>
    </row>
    <row r="89" spans="1:11" ht="14.25">
      <c r="A89" s="61"/>
      <c r="B89" s="61"/>
      <c r="C89" s="61"/>
      <c r="D89" s="61"/>
      <c r="E89" s="61"/>
      <c r="F89" s="61"/>
      <c r="G89" s="61"/>
      <c r="H89" s="61"/>
      <c r="I89" s="61"/>
      <c r="J89" s="61"/>
      <c r="K89" s="61"/>
    </row>
    <row r="90" spans="1:11" ht="14.25">
      <c r="A90" s="61"/>
      <c r="B90" s="61"/>
      <c r="C90" s="61"/>
      <c r="D90" s="61"/>
      <c r="E90" s="61"/>
      <c r="F90" s="61"/>
      <c r="G90" s="61"/>
      <c r="H90" s="61"/>
      <c r="I90" s="61"/>
      <c r="J90" s="61"/>
      <c r="K90" s="61"/>
    </row>
    <row r="91" spans="1:11" ht="14.25">
      <c r="A91" s="61"/>
      <c r="B91" s="61"/>
      <c r="C91" s="61"/>
      <c r="D91" s="61"/>
      <c r="E91" s="61"/>
      <c r="F91" s="61"/>
      <c r="G91" s="61"/>
      <c r="H91" s="61"/>
      <c r="I91" s="61"/>
      <c r="J91" s="61"/>
      <c r="K91" s="61"/>
    </row>
    <row r="92" spans="1:11" ht="14.25">
      <c r="A92" s="61"/>
      <c r="B92" s="61"/>
      <c r="C92" s="61"/>
      <c r="D92" s="61"/>
      <c r="E92" s="61"/>
      <c r="F92" s="61"/>
      <c r="G92" s="61"/>
      <c r="H92" s="61"/>
      <c r="I92" s="61"/>
      <c r="J92" s="61"/>
      <c r="K92" s="61"/>
    </row>
    <row r="93" spans="1:11" ht="14.25">
      <c r="A93" s="61"/>
      <c r="B93" s="61"/>
      <c r="C93" s="61"/>
      <c r="D93" s="61"/>
      <c r="E93" s="61"/>
      <c r="F93" s="61"/>
      <c r="G93" s="61"/>
      <c r="H93" s="61"/>
      <c r="I93" s="61"/>
      <c r="J93" s="61"/>
      <c r="K93" s="61"/>
    </row>
    <row r="94" spans="1:11" ht="14.25">
      <c r="A94" s="61"/>
      <c r="B94" s="61"/>
      <c r="C94" s="61"/>
      <c r="D94" s="61"/>
      <c r="E94" s="61"/>
      <c r="F94" s="61"/>
      <c r="G94" s="61"/>
      <c r="H94" s="61"/>
      <c r="I94" s="61"/>
      <c r="J94" s="61"/>
      <c r="K94" s="61"/>
    </row>
    <row r="95" spans="1:11" ht="14.25">
      <c r="A95" s="61"/>
      <c r="B95" s="61"/>
      <c r="C95" s="61"/>
      <c r="D95" s="61"/>
      <c r="E95" s="61"/>
      <c r="F95" s="61"/>
      <c r="G95" s="61"/>
      <c r="H95" s="61"/>
      <c r="I95" s="61"/>
      <c r="J95" s="61"/>
      <c r="K95" s="61"/>
    </row>
  </sheetData>
  <mergeCells count="5">
    <mergeCell ref="A58:M58"/>
    <mergeCell ref="A3:M3"/>
    <mergeCell ref="C4:M4"/>
    <mergeCell ref="A1:M1"/>
    <mergeCell ref="A2:M2"/>
  </mergeCells>
  <phoneticPr fontId="0" type="noConversion"/>
  <pageMargins left="0.59055118110236227" right="0.59055118110236227" top="0.98425196850393704" bottom="0.78740157480314965" header="0.47244094488188981" footer="0.47244094488188981"/>
  <pageSetup paperSize="9" scale="6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8">
    <tabColor theme="4" tint="-0.249977111117893"/>
  </sheetPr>
  <dimension ref="A1:M8"/>
  <sheetViews>
    <sheetView zoomScale="70" zoomScaleNormal="70" workbookViewId="0">
      <selection activeCell="A50" sqref="A50:I50"/>
    </sheetView>
  </sheetViews>
  <sheetFormatPr baseColWidth="10" defaultRowHeight="15"/>
  <cols>
    <col min="1" max="1" width="17" style="62" bestFit="1" customWidth="1"/>
    <col min="2" max="2" width="8" style="62" bestFit="1" customWidth="1"/>
    <col min="3" max="3" width="7.85546875" style="62" bestFit="1" customWidth="1"/>
    <col min="4" max="4" width="9.28515625" style="62" bestFit="1" customWidth="1"/>
    <col min="5" max="5" width="8.85546875" style="62" bestFit="1" customWidth="1"/>
    <col min="6" max="6" width="14.140625" style="62" bestFit="1" customWidth="1"/>
    <col min="7" max="7" width="9.28515625" style="62" bestFit="1" customWidth="1"/>
    <col min="8" max="8" width="9.7109375" style="62" bestFit="1" customWidth="1"/>
    <col min="9" max="9" width="9" style="62" bestFit="1" customWidth="1"/>
    <col min="10" max="10" width="9.28515625" style="62" bestFit="1" customWidth="1"/>
    <col min="11" max="11" width="10.28515625" style="62" bestFit="1" customWidth="1"/>
    <col min="12" max="12" width="9.28515625" style="62" bestFit="1" customWidth="1"/>
    <col min="13" max="13" width="15.140625" style="62" bestFit="1" customWidth="1"/>
    <col min="14" max="256" width="11.42578125" style="62"/>
    <col min="257" max="257" width="17" style="62" bestFit="1" customWidth="1"/>
    <col min="258" max="258" width="8" style="62" bestFit="1" customWidth="1"/>
    <col min="259" max="259" width="7.85546875" style="62" bestFit="1" customWidth="1"/>
    <col min="260" max="260" width="9.28515625" style="62" bestFit="1" customWidth="1"/>
    <col min="261" max="261" width="8.85546875" style="62" bestFit="1" customWidth="1"/>
    <col min="262" max="262" width="14.140625" style="62" bestFit="1" customWidth="1"/>
    <col min="263" max="263" width="9.28515625" style="62" bestFit="1" customWidth="1"/>
    <col min="264" max="264" width="9.7109375" style="62" bestFit="1" customWidth="1"/>
    <col min="265" max="265" width="9" style="62" bestFit="1" customWidth="1"/>
    <col min="266" max="266" width="9.28515625" style="62" bestFit="1" customWidth="1"/>
    <col min="267" max="267" width="10.28515625" style="62" bestFit="1" customWidth="1"/>
    <col min="268" max="268" width="9.28515625" style="62" bestFit="1" customWidth="1"/>
    <col min="269" max="269" width="15.140625" style="62" bestFit="1" customWidth="1"/>
    <col min="270" max="512" width="11.42578125" style="62"/>
    <col min="513" max="513" width="17" style="62" bestFit="1" customWidth="1"/>
    <col min="514" max="514" width="8" style="62" bestFit="1" customWidth="1"/>
    <col min="515" max="515" width="7.85546875" style="62" bestFit="1" customWidth="1"/>
    <col min="516" max="516" width="9.28515625" style="62" bestFit="1" customWidth="1"/>
    <col min="517" max="517" width="8.85546875" style="62" bestFit="1" customWidth="1"/>
    <col min="518" max="518" width="14.140625" style="62" bestFit="1" customWidth="1"/>
    <col min="519" max="519" width="9.28515625" style="62" bestFit="1" customWidth="1"/>
    <col min="520" max="520" width="9.7109375" style="62" bestFit="1" customWidth="1"/>
    <col min="521" max="521" width="9" style="62" bestFit="1" customWidth="1"/>
    <col min="522" max="522" width="9.28515625" style="62" bestFit="1" customWidth="1"/>
    <col min="523" max="523" width="10.28515625" style="62" bestFit="1" customWidth="1"/>
    <col min="524" max="524" width="9.28515625" style="62" bestFit="1" customWidth="1"/>
    <col min="525" max="525" width="15.140625" style="62" bestFit="1" customWidth="1"/>
    <col min="526" max="768" width="11.42578125" style="62"/>
    <col min="769" max="769" width="17" style="62" bestFit="1" customWidth="1"/>
    <col min="770" max="770" width="8" style="62" bestFit="1" customWidth="1"/>
    <col min="771" max="771" width="7.85546875" style="62" bestFit="1" customWidth="1"/>
    <col min="772" max="772" width="9.28515625" style="62" bestFit="1" customWidth="1"/>
    <col min="773" max="773" width="8.85546875" style="62" bestFit="1" customWidth="1"/>
    <col min="774" max="774" width="14.140625" style="62" bestFit="1" customWidth="1"/>
    <col min="775" max="775" width="9.28515625" style="62" bestFit="1" customWidth="1"/>
    <col min="776" max="776" width="9.7109375" style="62" bestFit="1" customWidth="1"/>
    <col min="777" max="777" width="9" style="62" bestFit="1" customWidth="1"/>
    <col min="778" max="778" width="9.28515625" style="62" bestFit="1" customWidth="1"/>
    <col min="779" max="779" width="10.28515625" style="62" bestFit="1" customWidth="1"/>
    <col min="780" max="780" width="9.28515625" style="62" bestFit="1" customWidth="1"/>
    <col min="781" max="781" width="15.140625" style="62" bestFit="1" customWidth="1"/>
    <col min="782" max="1024" width="11.42578125" style="62"/>
    <col min="1025" max="1025" width="17" style="62" bestFit="1" customWidth="1"/>
    <col min="1026" max="1026" width="8" style="62" bestFit="1" customWidth="1"/>
    <col min="1027" max="1027" width="7.85546875" style="62" bestFit="1" customWidth="1"/>
    <col min="1028" max="1028" width="9.28515625" style="62" bestFit="1" customWidth="1"/>
    <col min="1029" max="1029" width="8.85546875" style="62" bestFit="1" customWidth="1"/>
    <col min="1030" max="1030" width="14.140625" style="62" bestFit="1" customWidth="1"/>
    <col min="1031" max="1031" width="9.28515625" style="62" bestFit="1" customWidth="1"/>
    <col min="1032" max="1032" width="9.7109375" style="62" bestFit="1" customWidth="1"/>
    <col min="1033" max="1033" width="9" style="62" bestFit="1" customWidth="1"/>
    <col min="1034" max="1034" width="9.28515625" style="62" bestFit="1" customWidth="1"/>
    <col min="1035" max="1035" width="10.28515625" style="62" bestFit="1" customWidth="1"/>
    <col min="1036" max="1036" width="9.28515625" style="62" bestFit="1" customWidth="1"/>
    <col min="1037" max="1037" width="15.140625" style="62" bestFit="1" customWidth="1"/>
    <col min="1038" max="1280" width="11.42578125" style="62"/>
    <col min="1281" max="1281" width="17" style="62" bestFit="1" customWidth="1"/>
    <col min="1282" max="1282" width="8" style="62" bestFit="1" customWidth="1"/>
    <col min="1283" max="1283" width="7.85546875" style="62" bestFit="1" customWidth="1"/>
    <col min="1284" max="1284" width="9.28515625" style="62" bestFit="1" customWidth="1"/>
    <col min="1285" max="1285" width="8.85546875" style="62" bestFit="1" customWidth="1"/>
    <col min="1286" max="1286" width="14.140625" style="62" bestFit="1" customWidth="1"/>
    <col min="1287" max="1287" width="9.28515625" style="62" bestFit="1" customWidth="1"/>
    <col min="1288" max="1288" width="9.7109375" style="62" bestFit="1" customWidth="1"/>
    <col min="1289" max="1289" width="9" style="62" bestFit="1" customWidth="1"/>
    <col min="1290" max="1290" width="9.28515625" style="62" bestFit="1" customWidth="1"/>
    <col min="1291" max="1291" width="10.28515625" style="62" bestFit="1" customWidth="1"/>
    <col min="1292" max="1292" width="9.28515625" style="62" bestFit="1" customWidth="1"/>
    <col min="1293" max="1293" width="15.140625" style="62" bestFit="1" customWidth="1"/>
    <col min="1294" max="1536" width="11.42578125" style="62"/>
    <col min="1537" max="1537" width="17" style="62" bestFit="1" customWidth="1"/>
    <col min="1538" max="1538" width="8" style="62" bestFit="1" customWidth="1"/>
    <col min="1539" max="1539" width="7.85546875" style="62" bestFit="1" customWidth="1"/>
    <col min="1540" max="1540" width="9.28515625" style="62" bestFit="1" customWidth="1"/>
    <col min="1541" max="1541" width="8.85546875" style="62" bestFit="1" customWidth="1"/>
    <col min="1542" max="1542" width="14.140625" style="62" bestFit="1" customWidth="1"/>
    <col min="1543" max="1543" width="9.28515625" style="62" bestFit="1" customWidth="1"/>
    <col min="1544" max="1544" width="9.7109375" style="62" bestFit="1" customWidth="1"/>
    <col min="1545" max="1545" width="9" style="62" bestFit="1" customWidth="1"/>
    <col min="1546" max="1546" width="9.28515625" style="62" bestFit="1" customWidth="1"/>
    <col min="1547" max="1547" width="10.28515625" style="62" bestFit="1" customWidth="1"/>
    <col min="1548" max="1548" width="9.28515625" style="62" bestFit="1" customWidth="1"/>
    <col min="1549" max="1549" width="15.140625" style="62" bestFit="1" customWidth="1"/>
    <col min="1550" max="1792" width="11.42578125" style="62"/>
    <col min="1793" max="1793" width="17" style="62" bestFit="1" customWidth="1"/>
    <col min="1794" max="1794" width="8" style="62" bestFit="1" customWidth="1"/>
    <col min="1795" max="1795" width="7.85546875" style="62" bestFit="1" customWidth="1"/>
    <col min="1796" max="1796" width="9.28515625" style="62" bestFit="1" customWidth="1"/>
    <col min="1797" max="1797" width="8.85546875" style="62" bestFit="1" customWidth="1"/>
    <col min="1798" max="1798" width="14.140625" style="62" bestFit="1" customWidth="1"/>
    <col min="1799" max="1799" width="9.28515625" style="62" bestFit="1" customWidth="1"/>
    <col min="1800" max="1800" width="9.7109375" style="62" bestFit="1" customWidth="1"/>
    <col min="1801" max="1801" width="9" style="62" bestFit="1" customWidth="1"/>
    <col min="1802" max="1802" width="9.28515625" style="62" bestFit="1" customWidth="1"/>
    <col min="1803" max="1803" width="10.28515625" style="62" bestFit="1" customWidth="1"/>
    <col min="1804" max="1804" width="9.28515625" style="62" bestFit="1" customWidth="1"/>
    <col min="1805" max="1805" width="15.140625" style="62" bestFit="1" customWidth="1"/>
    <col min="1806" max="2048" width="11.42578125" style="62"/>
    <col min="2049" max="2049" width="17" style="62" bestFit="1" customWidth="1"/>
    <col min="2050" max="2050" width="8" style="62" bestFit="1" customWidth="1"/>
    <col min="2051" max="2051" width="7.85546875" style="62" bestFit="1" customWidth="1"/>
    <col min="2052" max="2052" width="9.28515625" style="62" bestFit="1" customWidth="1"/>
    <col min="2053" max="2053" width="8.85546875" style="62" bestFit="1" customWidth="1"/>
    <col min="2054" max="2054" width="14.140625" style="62" bestFit="1" customWidth="1"/>
    <col min="2055" max="2055" width="9.28515625" style="62" bestFit="1" customWidth="1"/>
    <col min="2056" max="2056" width="9.7109375" style="62" bestFit="1" customWidth="1"/>
    <col min="2057" max="2057" width="9" style="62" bestFit="1" customWidth="1"/>
    <col min="2058" max="2058" width="9.28515625" style="62" bestFit="1" customWidth="1"/>
    <col min="2059" max="2059" width="10.28515625" style="62" bestFit="1" customWidth="1"/>
    <col min="2060" max="2060" width="9.28515625" style="62" bestFit="1" customWidth="1"/>
    <col min="2061" max="2061" width="15.140625" style="62" bestFit="1" customWidth="1"/>
    <col min="2062" max="2304" width="11.42578125" style="62"/>
    <col min="2305" max="2305" width="17" style="62" bestFit="1" customWidth="1"/>
    <col min="2306" max="2306" width="8" style="62" bestFit="1" customWidth="1"/>
    <col min="2307" max="2307" width="7.85546875" style="62" bestFit="1" customWidth="1"/>
    <col min="2308" max="2308" width="9.28515625" style="62" bestFit="1" customWidth="1"/>
    <col min="2309" max="2309" width="8.85546875" style="62" bestFit="1" customWidth="1"/>
    <col min="2310" max="2310" width="14.140625" style="62" bestFit="1" customWidth="1"/>
    <col min="2311" max="2311" width="9.28515625" style="62" bestFit="1" customWidth="1"/>
    <col min="2312" max="2312" width="9.7109375" style="62" bestFit="1" customWidth="1"/>
    <col min="2313" max="2313" width="9" style="62" bestFit="1" customWidth="1"/>
    <col min="2314" max="2314" width="9.28515625" style="62" bestFit="1" customWidth="1"/>
    <col min="2315" max="2315" width="10.28515625" style="62" bestFit="1" customWidth="1"/>
    <col min="2316" max="2316" width="9.28515625" style="62" bestFit="1" customWidth="1"/>
    <col min="2317" max="2317" width="15.140625" style="62" bestFit="1" customWidth="1"/>
    <col min="2318" max="2560" width="11.42578125" style="62"/>
    <col min="2561" max="2561" width="17" style="62" bestFit="1" customWidth="1"/>
    <col min="2562" max="2562" width="8" style="62" bestFit="1" customWidth="1"/>
    <col min="2563" max="2563" width="7.85546875" style="62" bestFit="1" customWidth="1"/>
    <col min="2564" max="2564" width="9.28515625" style="62" bestFit="1" customWidth="1"/>
    <col min="2565" max="2565" width="8.85546875" style="62" bestFit="1" customWidth="1"/>
    <col min="2566" max="2566" width="14.140625" style="62" bestFit="1" customWidth="1"/>
    <col min="2567" max="2567" width="9.28515625" style="62" bestFit="1" customWidth="1"/>
    <col min="2568" max="2568" width="9.7109375" style="62" bestFit="1" customWidth="1"/>
    <col min="2569" max="2569" width="9" style="62" bestFit="1" customWidth="1"/>
    <col min="2570" max="2570" width="9.28515625" style="62" bestFit="1" customWidth="1"/>
    <col min="2571" max="2571" width="10.28515625" style="62" bestFit="1" customWidth="1"/>
    <col min="2572" max="2572" width="9.28515625" style="62" bestFit="1" customWidth="1"/>
    <col min="2573" max="2573" width="15.140625" style="62" bestFit="1" customWidth="1"/>
    <col min="2574" max="2816" width="11.42578125" style="62"/>
    <col min="2817" max="2817" width="17" style="62" bestFit="1" customWidth="1"/>
    <col min="2818" max="2818" width="8" style="62" bestFit="1" customWidth="1"/>
    <col min="2819" max="2819" width="7.85546875" style="62" bestFit="1" customWidth="1"/>
    <col min="2820" max="2820" width="9.28515625" style="62" bestFit="1" customWidth="1"/>
    <col min="2821" max="2821" width="8.85546875" style="62" bestFit="1" customWidth="1"/>
    <col min="2822" max="2822" width="14.140625" style="62" bestFit="1" customWidth="1"/>
    <col min="2823" max="2823" width="9.28515625" style="62" bestFit="1" customWidth="1"/>
    <col min="2824" max="2824" width="9.7109375" style="62" bestFit="1" customWidth="1"/>
    <col min="2825" max="2825" width="9" style="62" bestFit="1" customWidth="1"/>
    <col min="2826" max="2826" width="9.28515625" style="62" bestFit="1" customWidth="1"/>
    <col min="2827" max="2827" width="10.28515625" style="62" bestFit="1" customWidth="1"/>
    <col min="2828" max="2828" width="9.28515625" style="62" bestFit="1" customWidth="1"/>
    <col min="2829" max="2829" width="15.140625" style="62" bestFit="1" customWidth="1"/>
    <col min="2830" max="3072" width="11.42578125" style="62"/>
    <col min="3073" max="3073" width="17" style="62" bestFit="1" customWidth="1"/>
    <col min="3074" max="3074" width="8" style="62" bestFit="1" customWidth="1"/>
    <col min="3075" max="3075" width="7.85546875" style="62" bestFit="1" customWidth="1"/>
    <col min="3076" max="3076" width="9.28515625" style="62" bestFit="1" customWidth="1"/>
    <col min="3077" max="3077" width="8.85546875" style="62" bestFit="1" customWidth="1"/>
    <col min="3078" max="3078" width="14.140625" style="62" bestFit="1" customWidth="1"/>
    <col min="3079" max="3079" width="9.28515625" style="62" bestFit="1" customWidth="1"/>
    <col min="3080" max="3080" width="9.7109375" style="62" bestFit="1" customWidth="1"/>
    <col min="3081" max="3081" width="9" style="62" bestFit="1" customWidth="1"/>
    <col min="3082" max="3082" width="9.28515625" style="62" bestFit="1" customWidth="1"/>
    <col min="3083" max="3083" width="10.28515625" style="62" bestFit="1" customWidth="1"/>
    <col min="3084" max="3084" width="9.28515625" style="62" bestFit="1" customWidth="1"/>
    <col min="3085" max="3085" width="15.140625" style="62" bestFit="1" customWidth="1"/>
    <col min="3086" max="3328" width="11.42578125" style="62"/>
    <col min="3329" max="3329" width="17" style="62" bestFit="1" customWidth="1"/>
    <col min="3330" max="3330" width="8" style="62" bestFit="1" customWidth="1"/>
    <col min="3331" max="3331" width="7.85546875" style="62" bestFit="1" customWidth="1"/>
    <col min="3332" max="3332" width="9.28515625" style="62" bestFit="1" customWidth="1"/>
    <col min="3333" max="3333" width="8.85546875" style="62" bestFit="1" customWidth="1"/>
    <col min="3334" max="3334" width="14.140625" style="62" bestFit="1" customWidth="1"/>
    <col min="3335" max="3335" width="9.28515625" style="62" bestFit="1" customWidth="1"/>
    <col min="3336" max="3336" width="9.7109375" style="62" bestFit="1" customWidth="1"/>
    <col min="3337" max="3337" width="9" style="62" bestFit="1" customWidth="1"/>
    <col min="3338" max="3338" width="9.28515625" style="62" bestFit="1" customWidth="1"/>
    <col min="3339" max="3339" width="10.28515625" style="62" bestFit="1" customWidth="1"/>
    <col min="3340" max="3340" width="9.28515625" style="62" bestFit="1" customWidth="1"/>
    <col min="3341" max="3341" width="15.140625" style="62" bestFit="1" customWidth="1"/>
    <col min="3342" max="3584" width="11.42578125" style="62"/>
    <col min="3585" max="3585" width="17" style="62" bestFit="1" customWidth="1"/>
    <col min="3586" max="3586" width="8" style="62" bestFit="1" customWidth="1"/>
    <col min="3587" max="3587" width="7.85546875" style="62" bestFit="1" customWidth="1"/>
    <col min="3588" max="3588" width="9.28515625" style="62" bestFit="1" customWidth="1"/>
    <col min="3589" max="3589" width="8.85546875" style="62" bestFit="1" customWidth="1"/>
    <col min="3590" max="3590" width="14.140625" style="62" bestFit="1" customWidth="1"/>
    <col min="3591" max="3591" width="9.28515625" style="62" bestFit="1" customWidth="1"/>
    <col min="3592" max="3592" width="9.7109375" style="62" bestFit="1" customWidth="1"/>
    <col min="3593" max="3593" width="9" style="62" bestFit="1" customWidth="1"/>
    <col min="3594" max="3594" width="9.28515625" style="62" bestFit="1" customWidth="1"/>
    <col min="3595" max="3595" width="10.28515625" style="62" bestFit="1" customWidth="1"/>
    <col min="3596" max="3596" width="9.28515625" style="62" bestFit="1" customWidth="1"/>
    <col min="3597" max="3597" width="15.140625" style="62" bestFit="1" customWidth="1"/>
    <col min="3598" max="3840" width="11.42578125" style="62"/>
    <col min="3841" max="3841" width="17" style="62" bestFit="1" customWidth="1"/>
    <col min="3842" max="3842" width="8" style="62" bestFit="1" customWidth="1"/>
    <col min="3843" max="3843" width="7.85546875" style="62" bestFit="1" customWidth="1"/>
    <col min="3844" max="3844" width="9.28515625" style="62" bestFit="1" customWidth="1"/>
    <col min="3845" max="3845" width="8.85546875" style="62" bestFit="1" customWidth="1"/>
    <col min="3846" max="3846" width="14.140625" style="62" bestFit="1" customWidth="1"/>
    <col min="3847" max="3847" width="9.28515625" style="62" bestFit="1" customWidth="1"/>
    <col min="3848" max="3848" width="9.7109375" style="62" bestFit="1" customWidth="1"/>
    <col min="3849" max="3849" width="9" style="62" bestFit="1" customWidth="1"/>
    <col min="3850" max="3850" width="9.28515625" style="62" bestFit="1" customWidth="1"/>
    <col min="3851" max="3851" width="10.28515625" style="62" bestFit="1" customWidth="1"/>
    <col min="3852" max="3852" width="9.28515625" style="62" bestFit="1" customWidth="1"/>
    <col min="3853" max="3853" width="15.140625" style="62" bestFit="1" customWidth="1"/>
    <col min="3854" max="4096" width="11.42578125" style="62"/>
    <col min="4097" max="4097" width="17" style="62" bestFit="1" customWidth="1"/>
    <col min="4098" max="4098" width="8" style="62" bestFit="1" customWidth="1"/>
    <col min="4099" max="4099" width="7.85546875" style="62" bestFit="1" customWidth="1"/>
    <col min="4100" max="4100" width="9.28515625" style="62" bestFit="1" customWidth="1"/>
    <col min="4101" max="4101" width="8.85546875" style="62" bestFit="1" customWidth="1"/>
    <col min="4102" max="4102" width="14.140625" style="62" bestFit="1" customWidth="1"/>
    <col min="4103" max="4103" width="9.28515625" style="62" bestFit="1" customWidth="1"/>
    <col min="4104" max="4104" width="9.7109375" style="62" bestFit="1" customWidth="1"/>
    <col min="4105" max="4105" width="9" style="62" bestFit="1" customWidth="1"/>
    <col min="4106" max="4106" width="9.28515625" style="62" bestFit="1" customWidth="1"/>
    <col min="4107" max="4107" width="10.28515625" style="62" bestFit="1" customWidth="1"/>
    <col min="4108" max="4108" width="9.28515625" style="62" bestFit="1" customWidth="1"/>
    <col min="4109" max="4109" width="15.140625" style="62" bestFit="1" customWidth="1"/>
    <col min="4110" max="4352" width="11.42578125" style="62"/>
    <col min="4353" max="4353" width="17" style="62" bestFit="1" customWidth="1"/>
    <col min="4354" max="4354" width="8" style="62" bestFit="1" customWidth="1"/>
    <col min="4355" max="4355" width="7.85546875" style="62" bestFit="1" customWidth="1"/>
    <col min="4356" max="4356" width="9.28515625" style="62" bestFit="1" customWidth="1"/>
    <col min="4357" max="4357" width="8.85546875" style="62" bestFit="1" customWidth="1"/>
    <col min="4358" max="4358" width="14.140625" style="62" bestFit="1" customWidth="1"/>
    <col min="4359" max="4359" width="9.28515625" style="62" bestFit="1" customWidth="1"/>
    <col min="4360" max="4360" width="9.7109375" style="62" bestFit="1" customWidth="1"/>
    <col min="4361" max="4361" width="9" style="62" bestFit="1" customWidth="1"/>
    <col min="4362" max="4362" width="9.28515625" style="62" bestFit="1" customWidth="1"/>
    <col min="4363" max="4363" width="10.28515625" style="62" bestFit="1" customWidth="1"/>
    <col min="4364" max="4364" width="9.28515625" style="62" bestFit="1" customWidth="1"/>
    <col min="4365" max="4365" width="15.140625" style="62" bestFit="1" customWidth="1"/>
    <col min="4366" max="4608" width="11.42578125" style="62"/>
    <col min="4609" max="4609" width="17" style="62" bestFit="1" customWidth="1"/>
    <col min="4610" max="4610" width="8" style="62" bestFit="1" customWidth="1"/>
    <col min="4611" max="4611" width="7.85546875" style="62" bestFit="1" customWidth="1"/>
    <col min="4612" max="4612" width="9.28515625" style="62" bestFit="1" customWidth="1"/>
    <col min="4613" max="4613" width="8.85546875" style="62" bestFit="1" customWidth="1"/>
    <col min="4614" max="4614" width="14.140625" style="62" bestFit="1" customWidth="1"/>
    <col min="4615" max="4615" width="9.28515625" style="62" bestFit="1" customWidth="1"/>
    <col min="4616" max="4616" width="9.7109375" style="62" bestFit="1" customWidth="1"/>
    <col min="4617" max="4617" width="9" style="62" bestFit="1" customWidth="1"/>
    <col min="4618" max="4618" width="9.28515625" style="62" bestFit="1" customWidth="1"/>
    <col min="4619" max="4619" width="10.28515625" style="62" bestFit="1" customWidth="1"/>
    <col min="4620" max="4620" width="9.28515625" style="62" bestFit="1" customWidth="1"/>
    <col min="4621" max="4621" width="15.140625" style="62" bestFit="1" customWidth="1"/>
    <col min="4622" max="4864" width="11.42578125" style="62"/>
    <col min="4865" max="4865" width="17" style="62" bestFit="1" customWidth="1"/>
    <col min="4866" max="4866" width="8" style="62" bestFit="1" customWidth="1"/>
    <col min="4867" max="4867" width="7.85546875" style="62" bestFit="1" customWidth="1"/>
    <col min="4868" max="4868" width="9.28515625" style="62" bestFit="1" customWidth="1"/>
    <col min="4869" max="4869" width="8.85546875" style="62" bestFit="1" customWidth="1"/>
    <col min="4870" max="4870" width="14.140625" style="62" bestFit="1" customWidth="1"/>
    <col min="4871" max="4871" width="9.28515625" style="62" bestFit="1" customWidth="1"/>
    <col min="4872" max="4872" width="9.7109375" style="62" bestFit="1" customWidth="1"/>
    <col min="4873" max="4873" width="9" style="62" bestFit="1" customWidth="1"/>
    <col min="4874" max="4874" width="9.28515625" style="62" bestFit="1" customWidth="1"/>
    <col min="4875" max="4875" width="10.28515625" style="62" bestFit="1" customWidth="1"/>
    <col min="4876" max="4876" width="9.28515625" style="62" bestFit="1" customWidth="1"/>
    <col min="4877" max="4877" width="15.140625" style="62" bestFit="1" customWidth="1"/>
    <col min="4878" max="5120" width="11.42578125" style="62"/>
    <col min="5121" max="5121" width="17" style="62" bestFit="1" customWidth="1"/>
    <col min="5122" max="5122" width="8" style="62" bestFit="1" customWidth="1"/>
    <col min="5123" max="5123" width="7.85546875" style="62" bestFit="1" customWidth="1"/>
    <col min="5124" max="5124" width="9.28515625" style="62" bestFit="1" customWidth="1"/>
    <col min="5125" max="5125" width="8.85546875" style="62" bestFit="1" customWidth="1"/>
    <col min="5126" max="5126" width="14.140625" style="62" bestFit="1" customWidth="1"/>
    <col min="5127" max="5127" width="9.28515625" style="62" bestFit="1" customWidth="1"/>
    <col min="5128" max="5128" width="9.7109375" style="62" bestFit="1" customWidth="1"/>
    <col min="5129" max="5129" width="9" style="62" bestFit="1" customWidth="1"/>
    <col min="5130" max="5130" width="9.28515625" style="62" bestFit="1" customWidth="1"/>
    <col min="5131" max="5131" width="10.28515625" style="62" bestFit="1" customWidth="1"/>
    <col min="5132" max="5132" width="9.28515625" style="62" bestFit="1" customWidth="1"/>
    <col min="5133" max="5133" width="15.140625" style="62" bestFit="1" customWidth="1"/>
    <col min="5134" max="5376" width="11.42578125" style="62"/>
    <col min="5377" max="5377" width="17" style="62" bestFit="1" customWidth="1"/>
    <col min="5378" max="5378" width="8" style="62" bestFit="1" customWidth="1"/>
    <col min="5379" max="5379" width="7.85546875" style="62" bestFit="1" customWidth="1"/>
    <col min="5380" max="5380" width="9.28515625" style="62" bestFit="1" customWidth="1"/>
    <col min="5381" max="5381" width="8.85546875" style="62" bestFit="1" customWidth="1"/>
    <col min="5382" max="5382" width="14.140625" style="62" bestFit="1" customWidth="1"/>
    <col min="5383" max="5383" width="9.28515625" style="62" bestFit="1" customWidth="1"/>
    <col min="5384" max="5384" width="9.7109375" style="62" bestFit="1" customWidth="1"/>
    <col min="5385" max="5385" width="9" style="62" bestFit="1" customWidth="1"/>
    <col min="5386" max="5386" width="9.28515625" style="62" bestFit="1" customWidth="1"/>
    <col min="5387" max="5387" width="10.28515625" style="62" bestFit="1" customWidth="1"/>
    <col min="5388" max="5388" width="9.28515625" style="62" bestFit="1" customWidth="1"/>
    <col min="5389" max="5389" width="15.140625" style="62" bestFit="1" customWidth="1"/>
    <col min="5390" max="5632" width="11.42578125" style="62"/>
    <col min="5633" max="5633" width="17" style="62" bestFit="1" customWidth="1"/>
    <col min="5634" max="5634" width="8" style="62" bestFit="1" customWidth="1"/>
    <col min="5635" max="5635" width="7.85546875" style="62" bestFit="1" customWidth="1"/>
    <col min="5636" max="5636" width="9.28515625" style="62" bestFit="1" customWidth="1"/>
    <col min="5637" max="5637" width="8.85546875" style="62" bestFit="1" customWidth="1"/>
    <col min="5638" max="5638" width="14.140625" style="62" bestFit="1" customWidth="1"/>
    <col min="5639" max="5639" width="9.28515625" style="62" bestFit="1" customWidth="1"/>
    <col min="5640" max="5640" width="9.7109375" style="62" bestFit="1" customWidth="1"/>
    <col min="5641" max="5641" width="9" style="62" bestFit="1" customWidth="1"/>
    <col min="5642" max="5642" width="9.28515625" style="62" bestFit="1" customWidth="1"/>
    <col min="5643" max="5643" width="10.28515625" style="62" bestFit="1" customWidth="1"/>
    <col min="5644" max="5644" width="9.28515625" style="62" bestFit="1" customWidth="1"/>
    <col min="5645" max="5645" width="15.140625" style="62" bestFit="1" customWidth="1"/>
    <col min="5646" max="5888" width="11.42578125" style="62"/>
    <col min="5889" max="5889" width="17" style="62" bestFit="1" customWidth="1"/>
    <col min="5890" max="5890" width="8" style="62" bestFit="1" customWidth="1"/>
    <col min="5891" max="5891" width="7.85546875" style="62" bestFit="1" customWidth="1"/>
    <col min="5892" max="5892" width="9.28515625" style="62" bestFit="1" customWidth="1"/>
    <col min="5893" max="5893" width="8.85546875" style="62" bestFit="1" customWidth="1"/>
    <col min="5894" max="5894" width="14.140625" style="62" bestFit="1" customWidth="1"/>
    <col min="5895" max="5895" width="9.28515625" style="62" bestFit="1" customWidth="1"/>
    <col min="5896" max="5896" width="9.7109375" style="62" bestFit="1" customWidth="1"/>
    <col min="5897" max="5897" width="9" style="62" bestFit="1" customWidth="1"/>
    <col min="5898" max="5898" width="9.28515625" style="62" bestFit="1" customWidth="1"/>
    <col min="5899" max="5899" width="10.28515625" style="62" bestFit="1" customWidth="1"/>
    <col min="5900" max="5900" width="9.28515625" style="62" bestFit="1" customWidth="1"/>
    <col min="5901" max="5901" width="15.140625" style="62" bestFit="1" customWidth="1"/>
    <col min="5902" max="6144" width="11.42578125" style="62"/>
    <col min="6145" max="6145" width="17" style="62" bestFit="1" customWidth="1"/>
    <col min="6146" max="6146" width="8" style="62" bestFit="1" customWidth="1"/>
    <col min="6147" max="6147" width="7.85546875" style="62" bestFit="1" customWidth="1"/>
    <col min="6148" max="6148" width="9.28515625" style="62" bestFit="1" customWidth="1"/>
    <col min="6149" max="6149" width="8.85546875" style="62" bestFit="1" customWidth="1"/>
    <col min="6150" max="6150" width="14.140625" style="62" bestFit="1" customWidth="1"/>
    <col min="6151" max="6151" width="9.28515625" style="62" bestFit="1" customWidth="1"/>
    <col min="6152" max="6152" width="9.7109375" style="62" bestFit="1" customWidth="1"/>
    <col min="6153" max="6153" width="9" style="62" bestFit="1" customWidth="1"/>
    <col min="6154" max="6154" width="9.28515625" style="62" bestFit="1" customWidth="1"/>
    <col min="6155" max="6155" width="10.28515625" style="62" bestFit="1" customWidth="1"/>
    <col min="6156" max="6156" width="9.28515625" style="62" bestFit="1" customWidth="1"/>
    <col min="6157" max="6157" width="15.140625" style="62" bestFit="1" customWidth="1"/>
    <col min="6158" max="6400" width="11.42578125" style="62"/>
    <col min="6401" max="6401" width="17" style="62" bestFit="1" customWidth="1"/>
    <col min="6402" max="6402" width="8" style="62" bestFit="1" customWidth="1"/>
    <col min="6403" max="6403" width="7.85546875" style="62" bestFit="1" customWidth="1"/>
    <col min="6404" max="6404" width="9.28515625" style="62" bestFit="1" customWidth="1"/>
    <col min="6405" max="6405" width="8.85546875" style="62" bestFit="1" customWidth="1"/>
    <col min="6406" max="6406" width="14.140625" style="62" bestFit="1" customWidth="1"/>
    <col min="6407" max="6407" width="9.28515625" style="62" bestFit="1" customWidth="1"/>
    <col min="6408" max="6408" width="9.7109375" style="62" bestFit="1" customWidth="1"/>
    <col min="6409" max="6409" width="9" style="62" bestFit="1" customWidth="1"/>
    <col min="6410" max="6410" width="9.28515625" style="62" bestFit="1" customWidth="1"/>
    <col min="6411" max="6411" width="10.28515625" style="62" bestFit="1" customWidth="1"/>
    <col min="6412" max="6412" width="9.28515625" style="62" bestFit="1" customWidth="1"/>
    <col min="6413" max="6413" width="15.140625" style="62" bestFit="1" customWidth="1"/>
    <col min="6414" max="6656" width="11.42578125" style="62"/>
    <col min="6657" max="6657" width="17" style="62" bestFit="1" customWidth="1"/>
    <col min="6658" max="6658" width="8" style="62" bestFit="1" customWidth="1"/>
    <col min="6659" max="6659" width="7.85546875" style="62" bestFit="1" customWidth="1"/>
    <col min="6660" max="6660" width="9.28515625" style="62" bestFit="1" customWidth="1"/>
    <col min="6661" max="6661" width="8.85546875" style="62" bestFit="1" customWidth="1"/>
    <col min="6662" max="6662" width="14.140625" style="62" bestFit="1" customWidth="1"/>
    <col min="6663" max="6663" width="9.28515625" style="62" bestFit="1" customWidth="1"/>
    <col min="6664" max="6664" width="9.7109375" style="62" bestFit="1" customWidth="1"/>
    <col min="6665" max="6665" width="9" style="62" bestFit="1" customWidth="1"/>
    <col min="6666" max="6666" width="9.28515625" style="62" bestFit="1" customWidth="1"/>
    <col min="6667" max="6667" width="10.28515625" style="62" bestFit="1" customWidth="1"/>
    <col min="6668" max="6668" width="9.28515625" style="62" bestFit="1" customWidth="1"/>
    <col min="6669" max="6669" width="15.140625" style="62" bestFit="1" customWidth="1"/>
    <col min="6670" max="6912" width="11.42578125" style="62"/>
    <col min="6913" max="6913" width="17" style="62" bestFit="1" customWidth="1"/>
    <col min="6914" max="6914" width="8" style="62" bestFit="1" customWidth="1"/>
    <col min="6915" max="6915" width="7.85546875" style="62" bestFit="1" customWidth="1"/>
    <col min="6916" max="6916" width="9.28515625" style="62" bestFit="1" customWidth="1"/>
    <col min="6917" max="6917" width="8.85546875" style="62" bestFit="1" customWidth="1"/>
    <col min="6918" max="6918" width="14.140625" style="62" bestFit="1" customWidth="1"/>
    <col min="6919" max="6919" width="9.28515625" style="62" bestFit="1" customWidth="1"/>
    <col min="6920" max="6920" width="9.7109375" style="62" bestFit="1" customWidth="1"/>
    <col min="6921" max="6921" width="9" style="62" bestFit="1" customWidth="1"/>
    <col min="6922" max="6922" width="9.28515625" style="62" bestFit="1" customWidth="1"/>
    <col min="6923" max="6923" width="10.28515625" style="62" bestFit="1" customWidth="1"/>
    <col min="6924" max="6924" width="9.28515625" style="62" bestFit="1" customWidth="1"/>
    <col min="6925" max="6925" width="15.140625" style="62" bestFit="1" customWidth="1"/>
    <col min="6926" max="7168" width="11.42578125" style="62"/>
    <col min="7169" max="7169" width="17" style="62" bestFit="1" customWidth="1"/>
    <col min="7170" max="7170" width="8" style="62" bestFit="1" customWidth="1"/>
    <col min="7171" max="7171" width="7.85546875" style="62" bestFit="1" customWidth="1"/>
    <col min="7172" max="7172" width="9.28515625" style="62" bestFit="1" customWidth="1"/>
    <col min="7173" max="7173" width="8.85546875" style="62" bestFit="1" customWidth="1"/>
    <col min="7174" max="7174" width="14.140625" style="62" bestFit="1" customWidth="1"/>
    <col min="7175" max="7175" width="9.28515625" style="62" bestFit="1" customWidth="1"/>
    <col min="7176" max="7176" width="9.7109375" style="62" bestFit="1" customWidth="1"/>
    <col min="7177" max="7177" width="9" style="62" bestFit="1" customWidth="1"/>
    <col min="7178" max="7178" width="9.28515625" style="62" bestFit="1" customWidth="1"/>
    <col min="7179" max="7179" width="10.28515625" style="62" bestFit="1" customWidth="1"/>
    <col min="7180" max="7180" width="9.28515625" style="62" bestFit="1" customWidth="1"/>
    <col min="7181" max="7181" width="15.140625" style="62" bestFit="1" customWidth="1"/>
    <col min="7182" max="7424" width="11.42578125" style="62"/>
    <col min="7425" max="7425" width="17" style="62" bestFit="1" customWidth="1"/>
    <col min="7426" max="7426" width="8" style="62" bestFit="1" customWidth="1"/>
    <col min="7427" max="7427" width="7.85546875" style="62" bestFit="1" customWidth="1"/>
    <col min="7428" max="7428" width="9.28515625" style="62" bestFit="1" customWidth="1"/>
    <col min="7429" max="7429" width="8.85546875" style="62" bestFit="1" customWidth="1"/>
    <col min="7430" max="7430" width="14.140625" style="62" bestFit="1" customWidth="1"/>
    <col min="7431" max="7431" width="9.28515625" style="62" bestFit="1" customWidth="1"/>
    <col min="7432" max="7432" width="9.7109375" style="62" bestFit="1" customWidth="1"/>
    <col min="7433" max="7433" width="9" style="62" bestFit="1" customWidth="1"/>
    <col min="7434" max="7434" width="9.28515625" style="62" bestFit="1" customWidth="1"/>
    <col min="7435" max="7435" width="10.28515625" style="62" bestFit="1" customWidth="1"/>
    <col min="7436" max="7436" width="9.28515625" style="62" bestFit="1" customWidth="1"/>
    <col min="7437" max="7437" width="15.140625" style="62" bestFit="1" customWidth="1"/>
    <col min="7438" max="7680" width="11.42578125" style="62"/>
    <col min="7681" max="7681" width="17" style="62" bestFit="1" customWidth="1"/>
    <col min="7682" max="7682" width="8" style="62" bestFit="1" customWidth="1"/>
    <col min="7683" max="7683" width="7.85546875" style="62" bestFit="1" customWidth="1"/>
    <col min="7684" max="7684" width="9.28515625" style="62" bestFit="1" customWidth="1"/>
    <col min="7685" max="7685" width="8.85546875" style="62" bestFit="1" customWidth="1"/>
    <col min="7686" max="7686" width="14.140625" style="62" bestFit="1" customWidth="1"/>
    <col min="7687" max="7687" width="9.28515625" style="62" bestFit="1" customWidth="1"/>
    <col min="7688" max="7688" width="9.7109375" style="62" bestFit="1" customWidth="1"/>
    <col min="7689" max="7689" width="9" style="62" bestFit="1" customWidth="1"/>
    <col min="7690" max="7690" width="9.28515625" style="62" bestFit="1" customWidth="1"/>
    <col min="7691" max="7691" width="10.28515625" style="62" bestFit="1" customWidth="1"/>
    <col min="7692" max="7692" width="9.28515625" style="62" bestFit="1" customWidth="1"/>
    <col min="7693" max="7693" width="15.140625" style="62" bestFit="1" customWidth="1"/>
    <col min="7694" max="7936" width="11.42578125" style="62"/>
    <col min="7937" max="7937" width="17" style="62" bestFit="1" customWidth="1"/>
    <col min="7938" max="7938" width="8" style="62" bestFit="1" customWidth="1"/>
    <col min="7939" max="7939" width="7.85546875" style="62" bestFit="1" customWidth="1"/>
    <col min="7940" max="7940" width="9.28515625" style="62" bestFit="1" customWidth="1"/>
    <col min="7941" max="7941" width="8.85546875" style="62" bestFit="1" customWidth="1"/>
    <col min="7942" max="7942" width="14.140625" style="62" bestFit="1" customWidth="1"/>
    <col min="7943" max="7943" width="9.28515625" style="62" bestFit="1" customWidth="1"/>
    <col min="7944" max="7944" width="9.7109375" style="62" bestFit="1" customWidth="1"/>
    <col min="7945" max="7945" width="9" style="62" bestFit="1" customWidth="1"/>
    <col min="7946" max="7946" width="9.28515625" style="62" bestFit="1" customWidth="1"/>
    <col min="7947" max="7947" width="10.28515625" style="62" bestFit="1" customWidth="1"/>
    <col min="7948" max="7948" width="9.28515625" style="62" bestFit="1" customWidth="1"/>
    <col min="7949" max="7949" width="15.140625" style="62" bestFit="1" customWidth="1"/>
    <col min="7950" max="8192" width="11.42578125" style="62"/>
    <col min="8193" max="8193" width="17" style="62" bestFit="1" customWidth="1"/>
    <col min="8194" max="8194" width="8" style="62" bestFit="1" customWidth="1"/>
    <col min="8195" max="8195" width="7.85546875" style="62" bestFit="1" customWidth="1"/>
    <col min="8196" max="8196" width="9.28515625" style="62" bestFit="1" customWidth="1"/>
    <col min="8197" max="8197" width="8.85546875" style="62" bestFit="1" customWidth="1"/>
    <col min="8198" max="8198" width="14.140625" style="62" bestFit="1" customWidth="1"/>
    <col min="8199" max="8199" width="9.28515625" style="62" bestFit="1" customWidth="1"/>
    <col min="8200" max="8200" width="9.7109375" style="62" bestFit="1" customWidth="1"/>
    <col min="8201" max="8201" width="9" style="62" bestFit="1" customWidth="1"/>
    <col min="8202" max="8202" width="9.28515625" style="62" bestFit="1" customWidth="1"/>
    <col min="8203" max="8203" width="10.28515625" style="62" bestFit="1" customWidth="1"/>
    <col min="8204" max="8204" width="9.28515625" style="62" bestFit="1" customWidth="1"/>
    <col min="8205" max="8205" width="15.140625" style="62" bestFit="1" customWidth="1"/>
    <col min="8206" max="8448" width="11.42578125" style="62"/>
    <col min="8449" max="8449" width="17" style="62" bestFit="1" customWidth="1"/>
    <col min="8450" max="8450" width="8" style="62" bestFit="1" customWidth="1"/>
    <col min="8451" max="8451" width="7.85546875" style="62" bestFit="1" customWidth="1"/>
    <col min="8452" max="8452" width="9.28515625" style="62" bestFit="1" customWidth="1"/>
    <col min="8453" max="8453" width="8.85546875" style="62" bestFit="1" customWidth="1"/>
    <col min="8454" max="8454" width="14.140625" style="62" bestFit="1" customWidth="1"/>
    <col min="8455" max="8455" width="9.28515625" style="62" bestFit="1" customWidth="1"/>
    <col min="8456" max="8456" width="9.7109375" style="62" bestFit="1" customWidth="1"/>
    <col min="8457" max="8457" width="9" style="62" bestFit="1" customWidth="1"/>
    <col min="8458" max="8458" width="9.28515625" style="62" bestFit="1" customWidth="1"/>
    <col min="8459" max="8459" width="10.28515625" style="62" bestFit="1" customWidth="1"/>
    <col min="8460" max="8460" width="9.28515625" style="62" bestFit="1" customWidth="1"/>
    <col min="8461" max="8461" width="15.140625" style="62" bestFit="1" customWidth="1"/>
    <col min="8462" max="8704" width="11.42578125" style="62"/>
    <col min="8705" max="8705" width="17" style="62" bestFit="1" customWidth="1"/>
    <col min="8706" max="8706" width="8" style="62" bestFit="1" customWidth="1"/>
    <col min="8707" max="8707" width="7.85546875" style="62" bestFit="1" customWidth="1"/>
    <col min="8708" max="8708" width="9.28515625" style="62" bestFit="1" customWidth="1"/>
    <col min="8709" max="8709" width="8.85546875" style="62" bestFit="1" customWidth="1"/>
    <col min="8710" max="8710" width="14.140625" style="62" bestFit="1" customWidth="1"/>
    <col min="8711" max="8711" width="9.28515625" style="62" bestFit="1" customWidth="1"/>
    <col min="8712" max="8712" width="9.7109375" style="62" bestFit="1" customWidth="1"/>
    <col min="8713" max="8713" width="9" style="62" bestFit="1" customWidth="1"/>
    <col min="8714" max="8714" width="9.28515625" style="62" bestFit="1" customWidth="1"/>
    <col min="8715" max="8715" width="10.28515625" style="62" bestFit="1" customWidth="1"/>
    <col min="8716" max="8716" width="9.28515625" style="62" bestFit="1" customWidth="1"/>
    <col min="8717" max="8717" width="15.140625" style="62" bestFit="1" customWidth="1"/>
    <col min="8718" max="8960" width="11.42578125" style="62"/>
    <col min="8961" max="8961" width="17" style="62" bestFit="1" customWidth="1"/>
    <col min="8962" max="8962" width="8" style="62" bestFit="1" customWidth="1"/>
    <col min="8963" max="8963" width="7.85546875" style="62" bestFit="1" customWidth="1"/>
    <col min="8964" max="8964" width="9.28515625" style="62" bestFit="1" customWidth="1"/>
    <col min="8965" max="8965" width="8.85546875" style="62" bestFit="1" customWidth="1"/>
    <col min="8966" max="8966" width="14.140625" style="62" bestFit="1" customWidth="1"/>
    <col min="8967" max="8967" width="9.28515625" style="62" bestFit="1" customWidth="1"/>
    <col min="8968" max="8968" width="9.7109375" style="62" bestFit="1" customWidth="1"/>
    <col min="8969" max="8969" width="9" style="62" bestFit="1" customWidth="1"/>
    <col min="8970" max="8970" width="9.28515625" style="62" bestFit="1" customWidth="1"/>
    <col min="8971" max="8971" width="10.28515625" style="62" bestFit="1" customWidth="1"/>
    <col min="8972" max="8972" width="9.28515625" style="62" bestFit="1" customWidth="1"/>
    <col min="8973" max="8973" width="15.140625" style="62" bestFit="1" customWidth="1"/>
    <col min="8974" max="9216" width="11.42578125" style="62"/>
    <col min="9217" max="9217" width="17" style="62" bestFit="1" customWidth="1"/>
    <col min="9218" max="9218" width="8" style="62" bestFit="1" customWidth="1"/>
    <col min="9219" max="9219" width="7.85546875" style="62" bestFit="1" customWidth="1"/>
    <col min="9220" max="9220" width="9.28515625" style="62" bestFit="1" customWidth="1"/>
    <col min="9221" max="9221" width="8.85546875" style="62" bestFit="1" customWidth="1"/>
    <col min="9222" max="9222" width="14.140625" style="62" bestFit="1" customWidth="1"/>
    <col min="9223" max="9223" width="9.28515625" style="62" bestFit="1" customWidth="1"/>
    <col min="9224" max="9224" width="9.7109375" style="62" bestFit="1" customWidth="1"/>
    <col min="9225" max="9225" width="9" style="62" bestFit="1" customWidth="1"/>
    <col min="9226" max="9226" width="9.28515625" style="62" bestFit="1" customWidth="1"/>
    <col min="9227" max="9227" width="10.28515625" style="62" bestFit="1" customWidth="1"/>
    <col min="9228" max="9228" width="9.28515625" style="62" bestFit="1" customWidth="1"/>
    <col min="9229" max="9229" width="15.140625" style="62" bestFit="1" customWidth="1"/>
    <col min="9230" max="9472" width="11.42578125" style="62"/>
    <col min="9473" max="9473" width="17" style="62" bestFit="1" customWidth="1"/>
    <col min="9474" max="9474" width="8" style="62" bestFit="1" customWidth="1"/>
    <col min="9475" max="9475" width="7.85546875" style="62" bestFit="1" customWidth="1"/>
    <col min="9476" max="9476" width="9.28515625" style="62" bestFit="1" customWidth="1"/>
    <col min="9477" max="9477" width="8.85546875" style="62" bestFit="1" customWidth="1"/>
    <col min="9478" max="9478" width="14.140625" style="62" bestFit="1" customWidth="1"/>
    <col min="9479" max="9479" width="9.28515625" style="62" bestFit="1" customWidth="1"/>
    <col min="9480" max="9480" width="9.7109375" style="62" bestFit="1" customWidth="1"/>
    <col min="9481" max="9481" width="9" style="62" bestFit="1" customWidth="1"/>
    <col min="9482" max="9482" width="9.28515625" style="62" bestFit="1" customWidth="1"/>
    <col min="9483" max="9483" width="10.28515625" style="62" bestFit="1" customWidth="1"/>
    <col min="9484" max="9484" width="9.28515625" style="62" bestFit="1" customWidth="1"/>
    <col min="9485" max="9485" width="15.140625" style="62" bestFit="1" customWidth="1"/>
    <col min="9486" max="9728" width="11.42578125" style="62"/>
    <col min="9729" max="9729" width="17" style="62" bestFit="1" customWidth="1"/>
    <col min="9730" max="9730" width="8" style="62" bestFit="1" customWidth="1"/>
    <col min="9731" max="9731" width="7.85546875" style="62" bestFit="1" customWidth="1"/>
    <col min="9732" max="9732" width="9.28515625" style="62" bestFit="1" customWidth="1"/>
    <col min="9733" max="9733" width="8.85546875" style="62" bestFit="1" customWidth="1"/>
    <col min="9734" max="9734" width="14.140625" style="62" bestFit="1" customWidth="1"/>
    <col min="9735" max="9735" width="9.28515625" style="62" bestFit="1" customWidth="1"/>
    <col min="9736" max="9736" width="9.7109375" style="62" bestFit="1" customWidth="1"/>
    <col min="9737" max="9737" width="9" style="62" bestFit="1" customWidth="1"/>
    <col min="9738" max="9738" width="9.28515625" style="62" bestFit="1" customWidth="1"/>
    <col min="9739" max="9739" width="10.28515625" style="62" bestFit="1" customWidth="1"/>
    <col min="9740" max="9740" width="9.28515625" style="62" bestFit="1" customWidth="1"/>
    <col min="9741" max="9741" width="15.140625" style="62" bestFit="1" customWidth="1"/>
    <col min="9742" max="9984" width="11.42578125" style="62"/>
    <col min="9985" max="9985" width="17" style="62" bestFit="1" customWidth="1"/>
    <col min="9986" max="9986" width="8" style="62" bestFit="1" customWidth="1"/>
    <col min="9987" max="9987" width="7.85546875" style="62" bestFit="1" customWidth="1"/>
    <col min="9988" max="9988" width="9.28515625" style="62" bestFit="1" customWidth="1"/>
    <col min="9989" max="9989" width="8.85546875" style="62" bestFit="1" customWidth="1"/>
    <col min="9990" max="9990" width="14.140625" style="62" bestFit="1" customWidth="1"/>
    <col min="9991" max="9991" width="9.28515625" style="62" bestFit="1" customWidth="1"/>
    <col min="9992" max="9992" width="9.7109375" style="62" bestFit="1" customWidth="1"/>
    <col min="9993" max="9993" width="9" style="62" bestFit="1" customWidth="1"/>
    <col min="9994" max="9994" width="9.28515625" style="62" bestFit="1" customWidth="1"/>
    <col min="9995" max="9995" width="10.28515625" style="62" bestFit="1" customWidth="1"/>
    <col min="9996" max="9996" width="9.28515625" style="62" bestFit="1" customWidth="1"/>
    <col min="9997" max="9997" width="15.140625" style="62" bestFit="1" customWidth="1"/>
    <col min="9998" max="10240" width="11.42578125" style="62"/>
    <col min="10241" max="10241" width="17" style="62" bestFit="1" customWidth="1"/>
    <col min="10242" max="10242" width="8" style="62" bestFit="1" customWidth="1"/>
    <col min="10243" max="10243" width="7.85546875" style="62" bestFit="1" customWidth="1"/>
    <col min="10244" max="10244" width="9.28515625" style="62" bestFit="1" customWidth="1"/>
    <col min="10245" max="10245" width="8.85546875" style="62" bestFit="1" customWidth="1"/>
    <col min="10246" max="10246" width="14.140625" style="62" bestFit="1" customWidth="1"/>
    <col min="10247" max="10247" width="9.28515625" style="62" bestFit="1" customWidth="1"/>
    <col min="10248" max="10248" width="9.7109375" style="62" bestFit="1" customWidth="1"/>
    <col min="10249" max="10249" width="9" style="62" bestFit="1" customWidth="1"/>
    <col min="10250" max="10250" width="9.28515625" style="62" bestFit="1" customWidth="1"/>
    <col min="10251" max="10251" width="10.28515625" style="62" bestFit="1" customWidth="1"/>
    <col min="10252" max="10252" width="9.28515625" style="62" bestFit="1" customWidth="1"/>
    <col min="10253" max="10253" width="15.140625" style="62" bestFit="1" customWidth="1"/>
    <col min="10254" max="10496" width="11.42578125" style="62"/>
    <col min="10497" max="10497" width="17" style="62" bestFit="1" customWidth="1"/>
    <col min="10498" max="10498" width="8" style="62" bestFit="1" customWidth="1"/>
    <col min="10499" max="10499" width="7.85546875" style="62" bestFit="1" customWidth="1"/>
    <col min="10500" max="10500" width="9.28515625" style="62" bestFit="1" customWidth="1"/>
    <col min="10501" max="10501" width="8.85546875" style="62" bestFit="1" customWidth="1"/>
    <col min="10502" max="10502" width="14.140625" style="62" bestFit="1" customWidth="1"/>
    <col min="10503" max="10503" width="9.28515625" style="62" bestFit="1" customWidth="1"/>
    <col min="10504" max="10504" width="9.7109375" style="62" bestFit="1" customWidth="1"/>
    <col min="10505" max="10505" width="9" style="62" bestFit="1" customWidth="1"/>
    <col min="10506" max="10506" width="9.28515625" style="62" bestFit="1" customWidth="1"/>
    <col min="10507" max="10507" width="10.28515625" style="62" bestFit="1" customWidth="1"/>
    <col min="10508" max="10508" width="9.28515625" style="62" bestFit="1" customWidth="1"/>
    <col min="10509" max="10509" width="15.140625" style="62" bestFit="1" customWidth="1"/>
    <col min="10510" max="10752" width="11.42578125" style="62"/>
    <col min="10753" max="10753" width="17" style="62" bestFit="1" customWidth="1"/>
    <col min="10754" max="10754" width="8" style="62" bestFit="1" customWidth="1"/>
    <col min="10755" max="10755" width="7.85546875" style="62" bestFit="1" customWidth="1"/>
    <col min="10756" max="10756" width="9.28515625" style="62" bestFit="1" customWidth="1"/>
    <col min="10757" max="10757" width="8.85546875" style="62" bestFit="1" customWidth="1"/>
    <col min="10758" max="10758" width="14.140625" style="62" bestFit="1" customWidth="1"/>
    <col min="10759" max="10759" width="9.28515625" style="62" bestFit="1" customWidth="1"/>
    <col min="10760" max="10760" width="9.7109375" style="62" bestFit="1" customWidth="1"/>
    <col min="10761" max="10761" width="9" style="62" bestFit="1" customWidth="1"/>
    <col min="10762" max="10762" width="9.28515625" style="62" bestFit="1" customWidth="1"/>
    <col min="10763" max="10763" width="10.28515625" style="62" bestFit="1" customWidth="1"/>
    <col min="10764" max="10764" width="9.28515625" style="62" bestFit="1" customWidth="1"/>
    <col min="10765" max="10765" width="15.140625" style="62" bestFit="1" customWidth="1"/>
    <col min="10766" max="11008" width="11.42578125" style="62"/>
    <col min="11009" max="11009" width="17" style="62" bestFit="1" customWidth="1"/>
    <col min="11010" max="11010" width="8" style="62" bestFit="1" customWidth="1"/>
    <col min="11011" max="11011" width="7.85546875" style="62" bestFit="1" customWidth="1"/>
    <col min="11012" max="11012" width="9.28515625" style="62" bestFit="1" customWidth="1"/>
    <col min="11013" max="11013" width="8.85546875" style="62" bestFit="1" customWidth="1"/>
    <col min="11014" max="11014" width="14.140625" style="62" bestFit="1" customWidth="1"/>
    <col min="11015" max="11015" width="9.28515625" style="62" bestFit="1" customWidth="1"/>
    <col min="11016" max="11016" width="9.7109375" style="62" bestFit="1" customWidth="1"/>
    <col min="11017" max="11017" width="9" style="62" bestFit="1" customWidth="1"/>
    <col min="11018" max="11018" width="9.28515625" style="62" bestFit="1" customWidth="1"/>
    <col min="11019" max="11019" width="10.28515625" style="62" bestFit="1" customWidth="1"/>
    <col min="11020" max="11020" width="9.28515625" style="62" bestFit="1" customWidth="1"/>
    <col min="11021" max="11021" width="15.140625" style="62" bestFit="1" customWidth="1"/>
    <col min="11022" max="11264" width="11.42578125" style="62"/>
    <col min="11265" max="11265" width="17" style="62" bestFit="1" customWidth="1"/>
    <col min="11266" max="11266" width="8" style="62" bestFit="1" customWidth="1"/>
    <col min="11267" max="11267" width="7.85546875" style="62" bestFit="1" customWidth="1"/>
    <col min="11268" max="11268" width="9.28515625" style="62" bestFit="1" customWidth="1"/>
    <col min="11269" max="11269" width="8.85546875" style="62" bestFit="1" customWidth="1"/>
    <col min="11270" max="11270" width="14.140625" style="62" bestFit="1" customWidth="1"/>
    <col min="11271" max="11271" width="9.28515625" style="62" bestFit="1" customWidth="1"/>
    <col min="11272" max="11272" width="9.7109375" style="62" bestFit="1" customWidth="1"/>
    <col min="11273" max="11273" width="9" style="62" bestFit="1" customWidth="1"/>
    <col min="11274" max="11274" width="9.28515625" style="62" bestFit="1" customWidth="1"/>
    <col min="11275" max="11275" width="10.28515625" style="62" bestFit="1" customWidth="1"/>
    <col min="11276" max="11276" width="9.28515625" style="62" bestFit="1" customWidth="1"/>
    <col min="11277" max="11277" width="15.140625" style="62" bestFit="1" customWidth="1"/>
    <col min="11278" max="11520" width="11.42578125" style="62"/>
    <col min="11521" max="11521" width="17" style="62" bestFit="1" customWidth="1"/>
    <col min="11522" max="11522" width="8" style="62" bestFit="1" customWidth="1"/>
    <col min="11523" max="11523" width="7.85546875" style="62" bestFit="1" customWidth="1"/>
    <col min="11524" max="11524" width="9.28515625" style="62" bestFit="1" customWidth="1"/>
    <col min="11525" max="11525" width="8.85546875" style="62" bestFit="1" customWidth="1"/>
    <col min="11526" max="11526" width="14.140625" style="62" bestFit="1" customWidth="1"/>
    <col min="11527" max="11527" width="9.28515625" style="62" bestFit="1" customWidth="1"/>
    <col min="11528" max="11528" width="9.7109375" style="62" bestFit="1" customWidth="1"/>
    <col min="11529" max="11529" width="9" style="62" bestFit="1" customWidth="1"/>
    <col min="11530" max="11530" width="9.28515625" style="62" bestFit="1" customWidth="1"/>
    <col min="11531" max="11531" width="10.28515625" style="62" bestFit="1" customWidth="1"/>
    <col min="11532" max="11532" width="9.28515625" style="62" bestFit="1" customWidth="1"/>
    <col min="11533" max="11533" width="15.140625" style="62" bestFit="1" customWidth="1"/>
    <col min="11534" max="11776" width="11.42578125" style="62"/>
    <col min="11777" max="11777" width="17" style="62" bestFit="1" customWidth="1"/>
    <col min="11778" max="11778" width="8" style="62" bestFit="1" customWidth="1"/>
    <col min="11779" max="11779" width="7.85546875" style="62" bestFit="1" customWidth="1"/>
    <col min="11780" max="11780" width="9.28515625" style="62" bestFit="1" customWidth="1"/>
    <col min="11781" max="11781" width="8.85546875" style="62" bestFit="1" customWidth="1"/>
    <col min="11782" max="11782" width="14.140625" style="62" bestFit="1" customWidth="1"/>
    <col min="11783" max="11783" width="9.28515625" style="62" bestFit="1" customWidth="1"/>
    <col min="11784" max="11784" width="9.7109375" style="62" bestFit="1" customWidth="1"/>
    <col min="11785" max="11785" width="9" style="62" bestFit="1" customWidth="1"/>
    <col min="11786" max="11786" width="9.28515625" style="62" bestFit="1" customWidth="1"/>
    <col min="11787" max="11787" width="10.28515625" style="62" bestFit="1" customWidth="1"/>
    <col min="11788" max="11788" width="9.28515625" style="62" bestFit="1" customWidth="1"/>
    <col min="11789" max="11789" width="15.140625" style="62" bestFit="1" customWidth="1"/>
    <col min="11790" max="12032" width="11.42578125" style="62"/>
    <col min="12033" max="12033" width="17" style="62" bestFit="1" customWidth="1"/>
    <col min="12034" max="12034" width="8" style="62" bestFit="1" customWidth="1"/>
    <col min="12035" max="12035" width="7.85546875" style="62" bestFit="1" customWidth="1"/>
    <col min="12036" max="12036" width="9.28515625" style="62" bestFit="1" customWidth="1"/>
    <col min="12037" max="12037" width="8.85546875" style="62" bestFit="1" customWidth="1"/>
    <col min="12038" max="12038" width="14.140625" style="62" bestFit="1" customWidth="1"/>
    <col min="12039" max="12039" width="9.28515625" style="62" bestFit="1" customWidth="1"/>
    <col min="12040" max="12040" width="9.7109375" style="62" bestFit="1" customWidth="1"/>
    <col min="12041" max="12041" width="9" style="62" bestFit="1" customWidth="1"/>
    <col min="12042" max="12042" width="9.28515625" style="62" bestFit="1" customWidth="1"/>
    <col min="12043" max="12043" width="10.28515625" style="62" bestFit="1" customWidth="1"/>
    <col min="12044" max="12044" width="9.28515625" style="62" bestFit="1" customWidth="1"/>
    <col min="12045" max="12045" width="15.140625" style="62" bestFit="1" customWidth="1"/>
    <col min="12046" max="12288" width="11.42578125" style="62"/>
    <col min="12289" max="12289" width="17" style="62" bestFit="1" customWidth="1"/>
    <col min="12290" max="12290" width="8" style="62" bestFit="1" customWidth="1"/>
    <col min="12291" max="12291" width="7.85546875" style="62" bestFit="1" customWidth="1"/>
    <col min="12292" max="12292" width="9.28515625" style="62" bestFit="1" customWidth="1"/>
    <col min="12293" max="12293" width="8.85546875" style="62" bestFit="1" customWidth="1"/>
    <col min="12294" max="12294" width="14.140625" style="62" bestFit="1" customWidth="1"/>
    <col min="12295" max="12295" width="9.28515625" style="62" bestFit="1" customWidth="1"/>
    <col min="12296" max="12296" width="9.7109375" style="62" bestFit="1" customWidth="1"/>
    <col min="12297" max="12297" width="9" style="62" bestFit="1" customWidth="1"/>
    <col min="12298" max="12298" width="9.28515625" style="62" bestFit="1" customWidth="1"/>
    <col min="12299" max="12299" width="10.28515625" style="62" bestFit="1" customWidth="1"/>
    <col min="12300" max="12300" width="9.28515625" style="62" bestFit="1" customWidth="1"/>
    <col min="12301" max="12301" width="15.140625" style="62" bestFit="1" customWidth="1"/>
    <col min="12302" max="12544" width="11.42578125" style="62"/>
    <col min="12545" max="12545" width="17" style="62" bestFit="1" customWidth="1"/>
    <col min="12546" max="12546" width="8" style="62" bestFit="1" customWidth="1"/>
    <col min="12547" max="12547" width="7.85546875" style="62" bestFit="1" customWidth="1"/>
    <col min="12548" max="12548" width="9.28515625" style="62" bestFit="1" customWidth="1"/>
    <col min="12549" max="12549" width="8.85546875" style="62" bestFit="1" customWidth="1"/>
    <col min="12550" max="12550" width="14.140625" style="62" bestFit="1" customWidth="1"/>
    <col min="12551" max="12551" width="9.28515625" style="62" bestFit="1" customWidth="1"/>
    <col min="12552" max="12552" width="9.7109375" style="62" bestFit="1" customWidth="1"/>
    <col min="12553" max="12553" width="9" style="62" bestFit="1" customWidth="1"/>
    <col min="12554" max="12554" width="9.28515625" style="62" bestFit="1" customWidth="1"/>
    <col min="12555" max="12555" width="10.28515625" style="62" bestFit="1" customWidth="1"/>
    <col min="12556" max="12556" width="9.28515625" style="62" bestFit="1" customWidth="1"/>
    <col min="12557" max="12557" width="15.140625" style="62" bestFit="1" customWidth="1"/>
    <col min="12558" max="12800" width="11.42578125" style="62"/>
    <col min="12801" max="12801" width="17" style="62" bestFit="1" customWidth="1"/>
    <col min="12802" max="12802" width="8" style="62" bestFit="1" customWidth="1"/>
    <col min="12803" max="12803" width="7.85546875" style="62" bestFit="1" customWidth="1"/>
    <col min="12804" max="12804" width="9.28515625" style="62" bestFit="1" customWidth="1"/>
    <col min="12805" max="12805" width="8.85546875" style="62" bestFit="1" customWidth="1"/>
    <col min="12806" max="12806" width="14.140625" style="62" bestFit="1" customWidth="1"/>
    <col min="12807" max="12807" width="9.28515625" style="62" bestFit="1" customWidth="1"/>
    <col min="12808" max="12808" width="9.7109375" style="62" bestFit="1" customWidth="1"/>
    <col min="12809" max="12809" width="9" style="62" bestFit="1" customWidth="1"/>
    <col min="12810" max="12810" width="9.28515625" style="62" bestFit="1" customWidth="1"/>
    <col min="12811" max="12811" width="10.28515625" style="62" bestFit="1" customWidth="1"/>
    <col min="12812" max="12812" width="9.28515625" style="62" bestFit="1" customWidth="1"/>
    <col min="12813" max="12813" width="15.140625" style="62" bestFit="1" customWidth="1"/>
    <col min="12814" max="13056" width="11.42578125" style="62"/>
    <col min="13057" max="13057" width="17" style="62" bestFit="1" customWidth="1"/>
    <col min="13058" max="13058" width="8" style="62" bestFit="1" customWidth="1"/>
    <col min="13059" max="13059" width="7.85546875" style="62" bestFit="1" customWidth="1"/>
    <col min="13060" max="13060" width="9.28515625" style="62" bestFit="1" customWidth="1"/>
    <col min="13061" max="13061" width="8.85546875" style="62" bestFit="1" customWidth="1"/>
    <col min="13062" max="13062" width="14.140625" style="62" bestFit="1" customWidth="1"/>
    <col min="13063" max="13063" width="9.28515625" style="62" bestFit="1" customWidth="1"/>
    <col min="13064" max="13064" width="9.7109375" style="62" bestFit="1" customWidth="1"/>
    <col min="13065" max="13065" width="9" style="62" bestFit="1" customWidth="1"/>
    <col min="13066" max="13066" width="9.28515625" style="62" bestFit="1" customWidth="1"/>
    <col min="13067" max="13067" width="10.28515625" style="62" bestFit="1" customWidth="1"/>
    <col min="13068" max="13068" width="9.28515625" style="62" bestFit="1" customWidth="1"/>
    <col min="13069" max="13069" width="15.140625" style="62" bestFit="1" customWidth="1"/>
    <col min="13070" max="13312" width="11.42578125" style="62"/>
    <col min="13313" max="13313" width="17" style="62" bestFit="1" customWidth="1"/>
    <col min="13314" max="13314" width="8" style="62" bestFit="1" customWidth="1"/>
    <col min="13315" max="13315" width="7.85546875" style="62" bestFit="1" customWidth="1"/>
    <col min="13316" max="13316" width="9.28515625" style="62" bestFit="1" customWidth="1"/>
    <col min="13317" max="13317" width="8.85546875" style="62" bestFit="1" customWidth="1"/>
    <col min="13318" max="13318" width="14.140625" style="62" bestFit="1" customWidth="1"/>
    <col min="13319" max="13319" width="9.28515625" style="62" bestFit="1" customWidth="1"/>
    <col min="13320" max="13320" width="9.7109375" style="62" bestFit="1" customWidth="1"/>
    <col min="13321" max="13321" width="9" style="62" bestFit="1" customWidth="1"/>
    <col min="13322" max="13322" width="9.28515625" style="62" bestFit="1" customWidth="1"/>
    <col min="13323" max="13323" width="10.28515625" style="62" bestFit="1" customWidth="1"/>
    <col min="13324" max="13324" width="9.28515625" style="62" bestFit="1" customWidth="1"/>
    <col min="13325" max="13325" width="15.140625" style="62" bestFit="1" customWidth="1"/>
    <col min="13326" max="13568" width="11.42578125" style="62"/>
    <col min="13569" max="13569" width="17" style="62" bestFit="1" customWidth="1"/>
    <col min="13570" max="13570" width="8" style="62" bestFit="1" customWidth="1"/>
    <col min="13571" max="13571" width="7.85546875" style="62" bestFit="1" customWidth="1"/>
    <col min="13572" max="13572" width="9.28515625" style="62" bestFit="1" customWidth="1"/>
    <col min="13573" max="13573" width="8.85546875" style="62" bestFit="1" customWidth="1"/>
    <col min="13574" max="13574" width="14.140625" style="62" bestFit="1" customWidth="1"/>
    <col min="13575" max="13575" width="9.28515625" style="62" bestFit="1" customWidth="1"/>
    <col min="13576" max="13576" width="9.7109375" style="62" bestFit="1" customWidth="1"/>
    <col min="13577" max="13577" width="9" style="62" bestFit="1" customWidth="1"/>
    <col min="13578" max="13578" width="9.28515625" style="62" bestFit="1" customWidth="1"/>
    <col min="13579" max="13579" width="10.28515625" style="62" bestFit="1" customWidth="1"/>
    <col min="13580" max="13580" width="9.28515625" style="62" bestFit="1" customWidth="1"/>
    <col min="13581" max="13581" width="15.140625" style="62" bestFit="1" customWidth="1"/>
    <col min="13582" max="13824" width="11.42578125" style="62"/>
    <col min="13825" max="13825" width="17" style="62" bestFit="1" customWidth="1"/>
    <col min="13826" max="13826" width="8" style="62" bestFit="1" customWidth="1"/>
    <col min="13827" max="13827" width="7.85546875" style="62" bestFit="1" customWidth="1"/>
    <col min="13828" max="13828" width="9.28515625" style="62" bestFit="1" customWidth="1"/>
    <col min="13829" max="13829" width="8.85546875" style="62" bestFit="1" customWidth="1"/>
    <col min="13830" max="13830" width="14.140625" style="62" bestFit="1" customWidth="1"/>
    <col min="13831" max="13831" width="9.28515625" style="62" bestFit="1" customWidth="1"/>
    <col min="13832" max="13832" width="9.7109375" style="62" bestFit="1" customWidth="1"/>
    <col min="13833" max="13833" width="9" style="62" bestFit="1" customWidth="1"/>
    <col min="13834" max="13834" width="9.28515625" style="62" bestFit="1" customWidth="1"/>
    <col min="13835" max="13835" width="10.28515625" style="62" bestFit="1" customWidth="1"/>
    <col min="13836" max="13836" width="9.28515625" style="62" bestFit="1" customWidth="1"/>
    <col min="13837" max="13837" width="15.140625" style="62" bestFit="1" customWidth="1"/>
    <col min="13838" max="14080" width="11.42578125" style="62"/>
    <col min="14081" max="14081" width="17" style="62" bestFit="1" customWidth="1"/>
    <col min="14082" max="14082" width="8" style="62" bestFit="1" customWidth="1"/>
    <col min="14083" max="14083" width="7.85546875" style="62" bestFit="1" customWidth="1"/>
    <col min="14084" max="14084" width="9.28515625" style="62" bestFit="1" customWidth="1"/>
    <col min="14085" max="14085" width="8.85546875" style="62" bestFit="1" customWidth="1"/>
    <col min="14086" max="14086" width="14.140625" style="62" bestFit="1" customWidth="1"/>
    <col min="14087" max="14087" width="9.28515625" style="62" bestFit="1" customWidth="1"/>
    <col min="14088" max="14088" width="9.7109375" style="62" bestFit="1" customWidth="1"/>
    <col min="14089" max="14089" width="9" style="62" bestFit="1" customWidth="1"/>
    <col min="14090" max="14090" width="9.28515625" style="62" bestFit="1" customWidth="1"/>
    <col min="14091" max="14091" width="10.28515625" style="62" bestFit="1" customWidth="1"/>
    <col min="14092" max="14092" width="9.28515625" style="62" bestFit="1" customWidth="1"/>
    <col min="14093" max="14093" width="15.140625" style="62" bestFit="1" customWidth="1"/>
    <col min="14094" max="14336" width="11.42578125" style="62"/>
    <col min="14337" max="14337" width="17" style="62" bestFit="1" customWidth="1"/>
    <col min="14338" max="14338" width="8" style="62" bestFit="1" customWidth="1"/>
    <col min="14339" max="14339" width="7.85546875" style="62" bestFit="1" customWidth="1"/>
    <col min="14340" max="14340" width="9.28515625" style="62" bestFit="1" customWidth="1"/>
    <col min="14341" max="14341" width="8.85546875" style="62" bestFit="1" customWidth="1"/>
    <col min="14342" max="14342" width="14.140625" style="62" bestFit="1" customWidth="1"/>
    <col min="14343" max="14343" width="9.28515625" style="62" bestFit="1" customWidth="1"/>
    <col min="14344" max="14344" width="9.7109375" style="62" bestFit="1" customWidth="1"/>
    <col min="14345" max="14345" width="9" style="62" bestFit="1" customWidth="1"/>
    <col min="14346" max="14346" width="9.28515625" style="62" bestFit="1" customWidth="1"/>
    <col min="14347" max="14347" width="10.28515625" style="62" bestFit="1" customWidth="1"/>
    <col min="14348" max="14348" width="9.28515625" style="62" bestFit="1" customWidth="1"/>
    <col min="14349" max="14349" width="15.140625" style="62" bestFit="1" customWidth="1"/>
    <col min="14350" max="14592" width="11.42578125" style="62"/>
    <col min="14593" max="14593" width="17" style="62" bestFit="1" customWidth="1"/>
    <col min="14594" max="14594" width="8" style="62" bestFit="1" customWidth="1"/>
    <col min="14595" max="14595" width="7.85546875" style="62" bestFit="1" customWidth="1"/>
    <col min="14596" max="14596" width="9.28515625" style="62" bestFit="1" customWidth="1"/>
    <col min="14597" max="14597" width="8.85546875" style="62" bestFit="1" customWidth="1"/>
    <col min="14598" max="14598" width="14.140625" style="62" bestFit="1" customWidth="1"/>
    <col min="14599" max="14599" width="9.28515625" style="62" bestFit="1" customWidth="1"/>
    <col min="14600" max="14600" width="9.7109375" style="62" bestFit="1" customWidth="1"/>
    <col min="14601" max="14601" width="9" style="62" bestFit="1" customWidth="1"/>
    <col min="14602" max="14602" width="9.28515625" style="62" bestFit="1" customWidth="1"/>
    <col min="14603" max="14603" width="10.28515625" style="62" bestFit="1" customWidth="1"/>
    <col min="14604" max="14604" width="9.28515625" style="62" bestFit="1" customWidth="1"/>
    <col min="14605" max="14605" width="15.140625" style="62" bestFit="1" customWidth="1"/>
    <col min="14606" max="14848" width="11.42578125" style="62"/>
    <col min="14849" max="14849" width="17" style="62" bestFit="1" customWidth="1"/>
    <col min="14850" max="14850" width="8" style="62" bestFit="1" customWidth="1"/>
    <col min="14851" max="14851" width="7.85546875" style="62" bestFit="1" customWidth="1"/>
    <col min="14852" max="14852" width="9.28515625" style="62" bestFit="1" customWidth="1"/>
    <col min="14853" max="14853" width="8.85546875" style="62" bestFit="1" customWidth="1"/>
    <col min="14854" max="14854" width="14.140625" style="62" bestFit="1" customWidth="1"/>
    <col min="14855" max="14855" width="9.28515625" style="62" bestFit="1" customWidth="1"/>
    <col min="14856" max="14856" width="9.7109375" style="62" bestFit="1" customWidth="1"/>
    <col min="14857" max="14857" width="9" style="62" bestFit="1" customWidth="1"/>
    <col min="14858" max="14858" width="9.28515625" style="62" bestFit="1" customWidth="1"/>
    <col min="14859" max="14859" width="10.28515625" style="62" bestFit="1" customWidth="1"/>
    <col min="14860" max="14860" width="9.28515625" style="62" bestFit="1" customWidth="1"/>
    <col min="14861" max="14861" width="15.140625" style="62" bestFit="1" customWidth="1"/>
    <col min="14862" max="15104" width="11.42578125" style="62"/>
    <col min="15105" max="15105" width="17" style="62" bestFit="1" customWidth="1"/>
    <col min="15106" max="15106" width="8" style="62" bestFit="1" customWidth="1"/>
    <col min="15107" max="15107" width="7.85546875" style="62" bestFit="1" customWidth="1"/>
    <col min="15108" max="15108" width="9.28515625" style="62" bestFit="1" customWidth="1"/>
    <col min="15109" max="15109" width="8.85546875" style="62" bestFit="1" customWidth="1"/>
    <col min="15110" max="15110" width="14.140625" style="62" bestFit="1" customWidth="1"/>
    <col min="15111" max="15111" width="9.28515625" style="62" bestFit="1" customWidth="1"/>
    <col min="15112" max="15112" width="9.7109375" style="62" bestFit="1" customWidth="1"/>
    <col min="15113" max="15113" width="9" style="62" bestFit="1" customWidth="1"/>
    <col min="15114" max="15114" width="9.28515625" style="62" bestFit="1" customWidth="1"/>
    <col min="15115" max="15115" width="10.28515625" style="62" bestFit="1" customWidth="1"/>
    <col min="15116" max="15116" width="9.28515625" style="62" bestFit="1" customWidth="1"/>
    <col min="15117" max="15117" width="15.140625" style="62" bestFit="1" customWidth="1"/>
    <col min="15118" max="15360" width="11.42578125" style="62"/>
    <col min="15361" max="15361" width="17" style="62" bestFit="1" customWidth="1"/>
    <col min="15362" max="15362" width="8" style="62" bestFit="1" customWidth="1"/>
    <col min="15363" max="15363" width="7.85546875" style="62" bestFit="1" customWidth="1"/>
    <col min="15364" max="15364" width="9.28515625" style="62" bestFit="1" customWidth="1"/>
    <col min="15365" max="15365" width="8.85546875" style="62" bestFit="1" customWidth="1"/>
    <col min="15366" max="15366" width="14.140625" style="62" bestFit="1" customWidth="1"/>
    <col min="15367" max="15367" width="9.28515625" style="62" bestFit="1" customWidth="1"/>
    <col min="15368" max="15368" width="9.7109375" style="62" bestFit="1" customWidth="1"/>
    <col min="15369" max="15369" width="9" style="62" bestFit="1" customWidth="1"/>
    <col min="15370" max="15370" width="9.28515625" style="62" bestFit="1" customWidth="1"/>
    <col min="15371" max="15371" width="10.28515625" style="62" bestFit="1" customWidth="1"/>
    <col min="15372" max="15372" width="9.28515625" style="62" bestFit="1" customWidth="1"/>
    <col min="15373" max="15373" width="15.140625" style="62" bestFit="1" customWidth="1"/>
    <col min="15374" max="15616" width="11.42578125" style="62"/>
    <col min="15617" max="15617" width="17" style="62" bestFit="1" customWidth="1"/>
    <col min="15618" max="15618" width="8" style="62" bestFit="1" customWidth="1"/>
    <col min="15619" max="15619" width="7.85546875" style="62" bestFit="1" customWidth="1"/>
    <col min="15620" max="15620" width="9.28515625" style="62" bestFit="1" customWidth="1"/>
    <col min="15621" max="15621" width="8.85546875" style="62" bestFit="1" customWidth="1"/>
    <col min="15622" max="15622" width="14.140625" style="62" bestFit="1" customWidth="1"/>
    <col min="15623" max="15623" width="9.28515625" style="62" bestFit="1" customWidth="1"/>
    <col min="15624" max="15624" width="9.7109375" style="62" bestFit="1" customWidth="1"/>
    <col min="15625" max="15625" width="9" style="62" bestFit="1" customWidth="1"/>
    <col min="15626" max="15626" width="9.28515625" style="62" bestFit="1" customWidth="1"/>
    <col min="15627" max="15627" width="10.28515625" style="62" bestFit="1" customWidth="1"/>
    <col min="15628" max="15628" width="9.28515625" style="62" bestFit="1" customWidth="1"/>
    <col min="15629" max="15629" width="15.140625" style="62" bestFit="1" customWidth="1"/>
    <col min="15630" max="15872" width="11.42578125" style="62"/>
    <col min="15873" max="15873" width="17" style="62" bestFit="1" customWidth="1"/>
    <col min="15874" max="15874" width="8" style="62" bestFit="1" customWidth="1"/>
    <col min="15875" max="15875" width="7.85546875" style="62" bestFit="1" customWidth="1"/>
    <col min="15876" max="15876" width="9.28515625" style="62" bestFit="1" customWidth="1"/>
    <col min="15877" max="15877" width="8.85546875" style="62" bestFit="1" customWidth="1"/>
    <col min="15878" max="15878" width="14.140625" style="62" bestFit="1" customWidth="1"/>
    <col min="15879" max="15879" width="9.28515625" style="62" bestFit="1" customWidth="1"/>
    <col min="15880" max="15880" width="9.7109375" style="62" bestFit="1" customWidth="1"/>
    <col min="15881" max="15881" width="9" style="62" bestFit="1" customWidth="1"/>
    <col min="15882" max="15882" width="9.28515625" style="62" bestFit="1" customWidth="1"/>
    <col min="15883" max="15883" width="10.28515625" style="62" bestFit="1" customWidth="1"/>
    <col min="15884" max="15884" width="9.28515625" style="62" bestFit="1" customWidth="1"/>
    <col min="15885" max="15885" width="15.140625" style="62" bestFit="1" customWidth="1"/>
    <col min="15886" max="16128" width="11.42578125" style="62"/>
    <col min="16129" max="16129" width="17" style="62" bestFit="1" customWidth="1"/>
    <col min="16130" max="16130" width="8" style="62" bestFit="1" customWidth="1"/>
    <col min="16131" max="16131" width="7.85546875" style="62" bestFit="1" customWidth="1"/>
    <col min="16132" max="16132" width="9.28515625" style="62" bestFit="1" customWidth="1"/>
    <col min="16133" max="16133" width="8.85546875" style="62" bestFit="1" customWidth="1"/>
    <col min="16134" max="16134" width="14.140625" style="62" bestFit="1" customWidth="1"/>
    <col min="16135" max="16135" width="9.28515625" style="62" bestFit="1" customWidth="1"/>
    <col min="16136" max="16136" width="9.7109375" style="62" bestFit="1" customWidth="1"/>
    <col min="16137" max="16137" width="9" style="62" bestFit="1" customWidth="1"/>
    <col min="16138" max="16138" width="9.28515625" style="62" bestFit="1" customWidth="1"/>
    <col min="16139" max="16139" width="10.28515625" style="62" bestFit="1" customWidth="1"/>
    <col min="16140" max="16140" width="9.28515625" style="62" bestFit="1" customWidth="1"/>
    <col min="16141" max="16141" width="15.140625" style="62" bestFit="1" customWidth="1"/>
    <col min="16142" max="16384" width="11.42578125" style="62"/>
  </cols>
  <sheetData>
    <row r="1" spans="1:13" ht="18">
      <c r="A1" s="175" t="s">
        <v>87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</row>
    <row r="2" spans="1:13">
      <c r="A2" s="174" t="s">
        <v>359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</row>
    <row r="3" spans="1:13" s="42" customFormat="1" ht="12.75" customHeight="1" thickBot="1">
      <c r="A3" s="171" t="s">
        <v>293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</row>
    <row r="4" spans="1:13" s="42" customFormat="1" ht="15.75">
      <c r="A4" s="44"/>
      <c r="B4" s="45" t="s">
        <v>83</v>
      </c>
      <c r="C4" s="172" t="s">
        <v>71</v>
      </c>
      <c r="D4" s="172"/>
      <c r="E4" s="172"/>
      <c r="F4" s="172"/>
      <c r="G4" s="172"/>
      <c r="H4" s="172"/>
      <c r="I4" s="172"/>
      <c r="J4" s="172"/>
      <c r="K4" s="172"/>
      <c r="L4" s="172"/>
      <c r="M4" s="172"/>
    </row>
    <row r="5" spans="1:13" s="42" customFormat="1" ht="15.75" customHeight="1">
      <c r="A5" s="44"/>
      <c r="B5" s="63"/>
      <c r="C5" s="47" t="s">
        <v>72</v>
      </c>
      <c r="D5" s="47" t="s">
        <v>73</v>
      </c>
      <c r="E5" s="47" t="s">
        <v>74</v>
      </c>
      <c r="F5" s="47" t="s">
        <v>75</v>
      </c>
      <c r="G5" s="47" t="s">
        <v>76</v>
      </c>
      <c r="H5" s="47" t="s">
        <v>77</v>
      </c>
      <c r="I5" s="47" t="s">
        <v>78</v>
      </c>
      <c r="J5" s="47" t="s">
        <v>79</v>
      </c>
      <c r="K5" s="47" t="s">
        <v>80</v>
      </c>
      <c r="L5" s="47" t="s">
        <v>81</v>
      </c>
      <c r="M5" s="47" t="s">
        <v>82</v>
      </c>
    </row>
    <row r="6" spans="1:13" s="42" customFormat="1" ht="15.75" customHeight="1">
      <c r="A6" s="57" t="s">
        <v>35</v>
      </c>
      <c r="B6" s="64">
        <v>0.6557942325866517</v>
      </c>
      <c r="C6" s="65">
        <v>0.57299999999999995</v>
      </c>
      <c r="D6" s="65">
        <v>0.627</v>
      </c>
      <c r="E6" s="65">
        <v>0.72699999999999998</v>
      </c>
      <c r="F6" s="65">
        <v>0.79</v>
      </c>
      <c r="G6" s="65">
        <v>0.625</v>
      </c>
      <c r="H6" s="65">
        <v>0.72399999999999998</v>
      </c>
      <c r="I6" s="65">
        <v>0.64900000000000002</v>
      </c>
      <c r="J6" s="65">
        <v>0.61299999999999999</v>
      </c>
      <c r="K6" s="65">
        <v>0.68700000000000006</v>
      </c>
      <c r="L6" s="65">
        <v>0.72899999999999998</v>
      </c>
      <c r="M6" s="65">
        <v>0.74099999999999999</v>
      </c>
    </row>
    <row r="7" spans="1:13" s="42" customFormat="1" ht="16.5" thickBot="1">
      <c r="A7" s="66" t="s">
        <v>37</v>
      </c>
      <c r="B7" s="67">
        <v>0.3442057674133483</v>
      </c>
      <c r="C7" s="68">
        <v>0.42699999999999999</v>
      </c>
      <c r="D7" s="68">
        <v>0.373</v>
      </c>
      <c r="E7" s="68">
        <v>0.27300000000000002</v>
      </c>
      <c r="F7" s="68">
        <v>0.21</v>
      </c>
      <c r="G7" s="68">
        <v>0.375</v>
      </c>
      <c r="H7" s="68">
        <v>0.27600000000000002</v>
      </c>
      <c r="I7" s="68">
        <v>0.35099999999999998</v>
      </c>
      <c r="J7" s="68">
        <v>0.38700000000000001</v>
      </c>
      <c r="K7" s="68">
        <v>0.313</v>
      </c>
      <c r="L7" s="68">
        <v>0.27100000000000002</v>
      </c>
      <c r="M7" s="68">
        <v>0.25900000000000001</v>
      </c>
    </row>
    <row r="8" spans="1:13">
      <c r="A8" s="170" t="s">
        <v>476</v>
      </c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</row>
  </sheetData>
  <mergeCells count="5">
    <mergeCell ref="A8:M8"/>
    <mergeCell ref="A2:M2"/>
    <mergeCell ref="A1:M1"/>
    <mergeCell ref="C4:M4"/>
    <mergeCell ref="A3:M3"/>
  </mergeCells>
  <phoneticPr fontId="0" type="noConversion"/>
  <pageMargins left="0.59055118110236227" right="0.59055118110236227" top="0.98425196850393704" bottom="0.78740157480314965" header="0.47244094488188981" footer="0.47244094488188981"/>
  <pageSetup paperSize="9" scale="8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2">
    <tabColor theme="4" tint="-0.249977111117893"/>
  </sheetPr>
  <dimension ref="A1:M45"/>
  <sheetViews>
    <sheetView zoomScale="70" zoomScaleNormal="70" workbookViewId="0">
      <selection activeCell="M54" sqref="M53:M54"/>
    </sheetView>
  </sheetViews>
  <sheetFormatPr baseColWidth="10" defaultRowHeight="15"/>
  <cols>
    <col min="1" max="1" width="29.5703125" style="62" bestFit="1" customWidth="1"/>
    <col min="2" max="2" width="9.28515625" style="62" bestFit="1" customWidth="1"/>
    <col min="3" max="3" width="7.85546875" style="62" bestFit="1" customWidth="1"/>
    <col min="4" max="4" width="9.28515625" style="62" bestFit="1" customWidth="1"/>
    <col min="5" max="5" width="8.85546875" style="62" bestFit="1" customWidth="1"/>
    <col min="6" max="6" width="14.140625" style="62" bestFit="1" customWidth="1"/>
    <col min="7" max="7" width="9.28515625" style="62" bestFit="1" customWidth="1"/>
    <col min="8" max="8" width="9.7109375" style="62" bestFit="1" customWidth="1"/>
    <col min="9" max="9" width="9" style="62" bestFit="1" customWidth="1"/>
    <col min="10" max="10" width="9.28515625" style="62" bestFit="1" customWidth="1"/>
    <col min="11" max="11" width="10.28515625" style="62" bestFit="1" customWidth="1"/>
    <col min="12" max="12" width="9.28515625" style="62" bestFit="1" customWidth="1"/>
    <col min="13" max="13" width="15.140625" style="62" bestFit="1" customWidth="1"/>
    <col min="14" max="256" width="11.42578125" style="62"/>
    <col min="257" max="257" width="29.5703125" style="62" bestFit="1" customWidth="1"/>
    <col min="258" max="258" width="9.28515625" style="62" bestFit="1" customWidth="1"/>
    <col min="259" max="259" width="7.85546875" style="62" bestFit="1" customWidth="1"/>
    <col min="260" max="260" width="9.28515625" style="62" bestFit="1" customWidth="1"/>
    <col min="261" max="261" width="8.85546875" style="62" bestFit="1" customWidth="1"/>
    <col min="262" max="262" width="14.140625" style="62" bestFit="1" customWidth="1"/>
    <col min="263" max="263" width="9.28515625" style="62" bestFit="1" customWidth="1"/>
    <col min="264" max="264" width="9.7109375" style="62" bestFit="1" customWidth="1"/>
    <col min="265" max="265" width="9" style="62" bestFit="1" customWidth="1"/>
    <col min="266" max="266" width="9.28515625" style="62" bestFit="1" customWidth="1"/>
    <col min="267" max="267" width="10.28515625" style="62" bestFit="1" customWidth="1"/>
    <col min="268" max="268" width="9.28515625" style="62" bestFit="1" customWidth="1"/>
    <col min="269" max="269" width="15.140625" style="62" bestFit="1" customWidth="1"/>
    <col min="270" max="512" width="11.42578125" style="62"/>
    <col min="513" max="513" width="29.5703125" style="62" bestFit="1" customWidth="1"/>
    <col min="514" max="514" width="9.28515625" style="62" bestFit="1" customWidth="1"/>
    <col min="515" max="515" width="7.85546875" style="62" bestFit="1" customWidth="1"/>
    <col min="516" max="516" width="9.28515625" style="62" bestFit="1" customWidth="1"/>
    <col min="517" max="517" width="8.85546875" style="62" bestFit="1" customWidth="1"/>
    <col min="518" max="518" width="14.140625" style="62" bestFit="1" customWidth="1"/>
    <col min="519" max="519" width="9.28515625" style="62" bestFit="1" customWidth="1"/>
    <col min="520" max="520" width="9.7109375" style="62" bestFit="1" customWidth="1"/>
    <col min="521" max="521" width="9" style="62" bestFit="1" customWidth="1"/>
    <col min="522" max="522" width="9.28515625" style="62" bestFit="1" customWidth="1"/>
    <col min="523" max="523" width="10.28515625" style="62" bestFit="1" customWidth="1"/>
    <col min="524" max="524" width="9.28515625" style="62" bestFit="1" customWidth="1"/>
    <col min="525" max="525" width="15.140625" style="62" bestFit="1" customWidth="1"/>
    <col min="526" max="768" width="11.42578125" style="62"/>
    <col min="769" max="769" width="29.5703125" style="62" bestFit="1" customWidth="1"/>
    <col min="770" max="770" width="9.28515625" style="62" bestFit="1" customWidth="1"/>
    <col min="771" max="771" width="7.85546875" style="62" bestFit="1" customWidth="1"/>
    <col min="772" max="772" width="9.28515625" style="62" bestFit="1" customWidth="1"/>
    <col min="773" max="773" width="8.85546875" style="62" bestFit="1" customWidth="1"/>
    <col min="774" max="774" width="14.140625" style="62" bestFit="1" customWidth="1"/>
    <col min="775" max="775" width="9.28515625" style="62" bestFit="1" customWidth="1"/>
    <col min="776" max="776" width="9.7109375" style="62" bestFit="1" customWidth="1"/>
    <col min="777" max="777" width="9" style="62" bestFit="1" customWidth="1"/>
    <col min="778" max="778" width="9.28515625" style="62" bestFit="1" customWidth="1"/>
    <col min="779" max="779" width="10.28515625" style="62" bestFit="1" customWidth="1"/>
    <col min="780" max="780" width="9.28515625" style="62" bestFit="1" customWidth="1"/>
    <col min="781" max="781" width="15.140625" style="62" bestFit="1" customWidth="1"/>
    <col min="782" max="1024" width="11.42578125" style="62"/>
    <col min="1025" max="1025" width="29.5703125" style="62" bestFit="1" customWidth="1"/>
    <col min="1026" max="1026" width="9.28515625" style="62" bestFit="1" customWidth="1"/>
    <col min="1027" max="1027" width="7.85546875" style="62" bestFit="1" customWidth="1"/>
    <col min="1028" max="1028" width="9.28515625" style="62" bestFit="1" customWidth="1"/>
    <col min="1029" max="1029" width="8.85546875" style="62" bestFit="1" customWidth="1"/>
    <col min="1030" max="1030" width="14.140625" style="62" bestFit="1" customWidth="1"/>
    <col min="1031" max="1031" width="9.28515625" style="62" bestFit="1" customWidth="1"/>
    <col min="1032" max="1032" width="9.7109375" style="62" bestFit="1" customWidth="1"/>
    <col min="1033" max="1033" width="9" style="62" bestFit="1" customWidth="1"/>
    <col min="1034" max="1034" width="9.28515625" style="62" bestFit="1" customWidth="1"/>
    <col min="1035" max="1035" width="10.28515625" style="62" bestFit="1" customWidth="1"/>
    <col min="1036" max="1036" width="9.28515625" style="62" bestFit="1" customWidth="1"/>
    <col min="1037" max="1037" width="15.140625" style="62" bestFit="1" customWidth="1"/>
    <col min="1038" max="1280" width="11.42578125" style="62"/>
    <col min="1281" max="1281" width="29.5703125" style="62" bestFit="1" customWidth="1"/>
    <col min="1282" max="1282" width="9.28515625" style="62" bestFit="1" customWidth="1"/>
    <col min="1283" max="1283" width="7.85546875" style="62" bestFit="1" customWidth="1"/>
    <col min="1284" max="1284" width="9.28515625" style="62" bestFit="1" customWidth="1"/>
    <col min="1285" max="1285" width="8.85546875" style="62" bestFit="1" customWidth="1"/>
    <col min="1286" max="1286" width="14.140625" style="62" bestFit="1" customWidth="1"/>
    <col min="1287" max="1287" width="9.28515625" style="62" bestFit="1" customWidth="1"/>
    <col min="1288" max="1288" width="9.7109375" style="62" bestFit="1" customWidth="1"/>
    <col min="1289" max="1289" width="9" style="62" bestFit="1" customWidth="1"/>
    <col min="1290" max="1290" width="9.28515625" style="62" bestFit="1" customWidth="1"/>
    <col min="1291" max="1291" width="10.28515625" style="62" bestFit="1" customWidth="1"/>
    <col min="1292" max="1292" width="9.28515625" style="62" bestFit="1" customWidth="1"/>
    <col min="1293" max="1293" width="15.140625" style="62" bestFit="1" customWidth="1"/>
    <col min="1294" max="1536" width="11.42578125" style="62"/>
    <col min="1537" max="1537" width="29.5703125" style="62" bestFit="1" customWidth="1"/>
    <col min="1538" max="1538" width="9.28515625" style="62" bestFit="1" customWidth="1"/>
    <col min="1539" max="1539" width="7.85546875" style="62" bestFit="1" customWidth="1"/>
    <col min="1540" max="1540" width="9.28515625" style="62" bestFit="1" customWidth="1"/>
    <col min="1541" max="1541" width="8.85546875" style="62" bestFit="1" customWidth="1"/>
    <col min="1542" max="1542" width="14.140625" style="62" bestFit="1" customWidth="1"/>
    <col min="1543" max="1543" width="9.28515625" style="62" bestFit="1" customWidth="1"/>
    <col min="1544" max="1544" width="9.7109375" style="62" bestFit="1" customWidth="1"/>
    <col min="1545" max="1545" width="9" style="62" bestFit="1" customWidth="1"/>
    <col min="1546" max="1546" width="9.28515625" style="62" bestFit="1" customWidth="1"/>
    <col min="1547" max="1547" width="10.28515625" style="62" bestFit="1" customWidth="1"/>
    <col min="1548" max="1548" width="9.28515625" style="62" bestFit="1" customWidth="1"/>
    <col min="1549" max="1549" width="15.140625" style="62" bestFit="1" customWidth="1"/>
    <col min="1550" max="1792" width="11.42578125" style="62"/>
    <col min="1793" max="1793" width="29.5703125" style="62" bestFit="1" customWidth="1"/>
    <col min="1794" max="1794" width="9.28515625" style="62" bestFit="1" customWidth="1"/>
    <col min="1795" max="1795" width="7.85546875" style="62" bestFit="1" customWidth="1"/>
    <col min="1796" max="1796" width="9.28515625" style="62" bestFit="1" customWidth="1"/>
    <col min="1797" max="1797" width="8.85546875" style="62" bestFit="1" customWidth="1"/>
    <col min="1798" max="1798" width="14.140625" style="62" bestFit="1" customWidth="1"/>
    <col min="1799" max="1799" width="9.28515625" style="62" bestFit="1" customWidth="1"/>
    <col min="1800" max="1800" width="9.7109375" style="62" bestFit="1" customWidth="1"/>
    <col min="1801" max="1801" width="9" style="62" bestFit="1" customWidth="1"/>
    <col min="1802" max="1802" width="9.28515625" style="62" bestFit="1" customWidth="1"/>
    <col min="1803" max="1803" width="10.28515625" style="62" bestFit="1" customWidth="1"/>
    <col min="1804" max="1804" width="9.28515625" style="62" bestFit="1" customWidth="1"/>
    <col min="1805" max="1805" width="15.140625" style="62" bestFit="1" customWidth="1"/>
    <col min="1806" max="2048" width="11.42578125" style="62"/>
    <col min="2049" max="2049" width="29.5703125" style="62" bestFit="1" customWidth="1"/>
    <col min="2050" max="2050" width="9.28515625" style="62" bestFit="1" customWidth="1"/>
    <col min="2051" max="2051" width="7.85546875" style="62" bestFit="1" customWidth="1"/>
    <col min="2052" max="2052" width="9.28515625" style="62" bestFit="1" customWidth="1"/>
    <col min="2053" max="2053" width="8.85546875" style="62" bestFit="1" customWidth="1"/>
    <col min="2054" max="2054" width="14.140625" style="62" bestFit="1" customWidth="1"/>
    <col min="2055" max="2055" width="9.28515625" style="62" bestFit="1" customWidth="1"/>
    <col min="2056" max="2056" width="9.7109375" style="62" bestFit="1" customWidth="1"/>
    <col min="2057" max="2057" width="9" style="62" bestFit="1" customWidth="1"/>
    <col min="2058" max="2058" width="9.28515625" style="62" bestFit="1" customWidth="1"/>
    <col min="2059" max="2059" width="10.28515625" style="62" bestFit="1" customWidth="1"/>
    <col min="2060" max="2060" width="9.28515625" style="62" bestFit="1" customWidth="1"/>
    <col min="2061" max="2061" width="15.140625" style="62" bestFit="1" customWidth="1"/>
    <col min="2062" max="2304" width="11.42578125" style="62"/>
    <col min="2305" max="2305" width="29.5703125" style="62" bestFit="1" customWidth="1"/>
    <col min="2306" max="2306" width="9.28515625" style="62" bestFit="1" customWidth="1"/>
    <col min="2307" max="2307" width="7.85546875" style="62" bestFit="1" customWidth="1"/>
    <col min="2308" max="2308" width="9.28515625" style="62" bestFit="1" customWidth="1"/>
    <col min="2309" max="2309" width="8.85546875" style="62" bestFit="1" customWidth="1"/>
    <col min="2310" max="2310" width="14.140625" style="62" bestFit="1" customWidth="1"/>
    <col min="2311" max="2311" width="9.28515625" style="62" bestFit="1" customWidth="1"/>
    <col min="2312" max="2312" width="9.7109375" style="62" bestFit="1" customWidth="1"/>
    <col min="2313" max="2313" width="9" style="62" bestFit="1" customWidth="1"/>
    <col min="2314" max="2314" width="9.28515625" style="62" bestFit="1" customWidth="1"/>
    <col min="2315" max="2315" width="10.28515625" style="62" bestFit="1" customWidth="1"/>
    <col min="2316" max="2316" width="9.28515625" style="62" bestFit="1" customWidth="1"/>
    <col min="2317" max="2317" width="15.140625" style="62" bestFit="1" customWidth="1"/>
    <col min="2318" max="2560" width="11.42578125" style="62"/>
    <col min="2561" max="2561" width="29.5703125" style="62" bestFit="1" customWidth="1"/>
    <col min="2562" max="2562" width="9.28515625" style="62" bestFit="1" customWidth="1"/>
    <col min="2563" max="2563" width="7.85546875" style="62" bestFit="1" customWidth="1"/>
    <col min="2564" max="2564" width="9.28515625" style="62" bestFit="1" customWidth="1"/>
    <col min="2565" max="2565" width="8.85546875" style="62" bestFit="1" customWidth="1"/>
    <col min="2566" max="2566" width="14.140625" style="62" bestFit="1" customWidth="1"/>
    <col min="2567" max="2567" width="9.28515625" style="62" bestFit="1" customWidth="1"/>
    <col min="2568" max="2568" width="9.7109375" style="62" bestFit="1" customWidth="1"/>
    <col min="2569" max="2569" width="9" style="62" bestFit="1" customWidth="1"/>
    <col min="2570" max="2570" width="9.28515625" style="62" bestFit="1" customWidth="1"/>
    <col min="2571" max="2571" width="10.28515625" style="62" bestFit="1" customWidth="1"/>
    <col min="2572" max="2572" width="9.28515625" style="62" bestFit="1" customWidth="1"/>
    <col min="2573" max="2573" width="15.140625" style="62" bestFit="1" customWidth="1"/>
    <col min="2574" max="2816" width="11.42578125" style="62"/>
    <col min="2817" max="2817" width="29.5703125" style="62" bestFit="1" customWidth="1"/>
    <col min="2818" max="2818" width="9.28515625" style="62" bestFit="1" customWidth="1"/>
    <col min="2819" max="2819" width="7.85546875" style="62" bestFit="1" customWidth="1"/>
    <col min="2820" max="2820" width="9.28515625" style="62" bestFit="1" customWidth="1"/>
    <col min="2821" max="2821" width="8.85546875" style="62" bestFit="1" customWidth="1"/>
    <col min="2822" max="2822" width="14.140625" style="62" bestFit="1" customWidth="1"/>
    <col min="2823" max="2823" width="9.28515625" style="62" bestFit="1" customWidth="1"/>
    <col min="2824" max="2824" width="9.7109375" style="62" bestFit="1" customWidth="1"/>
    <col min="2825" max="2825" width="9" style="62" bestFit="1" customWidth="1"/>
    <col min="2826" max="2826" width="9.28515625" style="62" bestFit="1" customWidth="1"/>
    <col min="2827" max="2827" width="10.28515625" style="62" bestFit="1" customWidth="1"/>
    <col min="2828" max="2828" width="9.28515625" style="62" bestFit="1" customWidth="1"/>
    <col min="2829" max="2829" width="15.140625" style="62" bestFit="1" customWidth="1"/>
    <col min="2830" max="3072" width="11.42578125" style="62"/>
    <col min="3073" max="3073" width="29.5703125" style="62" bestFit="1" customWidth="1"/>
    <col min="3074" max="3074" width="9.28515625" style="62" bestFit="1" customWidth="1"/>
    <col min="3075" max="3075" width="7.85546875" style="62" bestFit="1" customWidth="1"/>
    <col min="3076" max="3076" width="9.28515625" style="62" bestFit="1" customWidth="1"/>
    <col min="3077" max="3077" width="8.85546875" style="62" bestFit="1" customWidth="1"/>
    <col min="3078" max="3078" width="14.140625" style="62" bestFit="1" customWidth="1"/>
    <col min="3079" max="3079" width="9.28515625" style="62" bestFit="1" customWidth="1"/>
    <col min="3080" max="3080" width="9.7109375" style="62" bestFit="1" customWidth="1"/>
    <col min="3081" max="3081" width="9" style="62" bestFit="1" customWidth="1"/>
    <col min="3082" max="3082" width="9.28515625" style="62" bestFit="1" customWidth="1"/>
    <col min="3083" max="3083" width="10.28515625" style="62" bestFit="1" customWidth="1"/>
    <col min="3084" max="3084" width="9.28515625" style="62" bestFit="1" customWidth="1"/>
    <col min="3085" max="3085" width="15.140625" style="62" bestFit="1" customWidth="1"/>
    <col min="3086" max="3328" width="11.42578125" style="62"/>
    <col min="3329" max="3329" width="29.5703125" style="62" bestFit="1" customWidth="1"/>
    <col min="3330" max="3330" width="9.28515625" style="62" bestFit="1" customWidth="1"/>
    <col min="3331" max="3331" width="7.85546875" style="62" bestFit="1" customWidth="1"/>
    <col min="3332" max="3332" width="9.28515625" style="62" bestFit="1" customWidth="1"/>
    <col min="3333" max="3333" width="8.85546875" style="62" bestFit="1" customWidth="1"/>
    <col min="3334" max="3334" width="14.140625" style="62" bestFit="1" customWidth="1"/>
    <col min="3335" max="3335" width="9.28515625" style="62" bestFit="1" customWidth="1"/>
    <col min="3336" max="3336" width="9.7109375" style="62" bestFit="1" customWidth="1"/>
    <col min="3337" max="3337" width="9" style="62" bestFit="1" customWidth="1"/>
    <col min="3338" max="3338" width="9.28515625" style="62" bestFit="1" customWidth="1"/>
    <col min="3339" max="3339" width="10.28515625" style="62" bestFit="1" customWidth="1"/>
    <col min="3340" max="3340" width="9.28515625" style="62" bestFit="1" customWidth="1"/>
    <col min="3341" max="3341" width="15.140625" style="62" bestFit="1" customWidth="1"/>
    <col min="3342" max="3584" width="11.42578125" style="62"/>
    <col min="3585" max="3585" width="29.5703125" style="62" bestFit="1" customWidth="1"/>
    <col min="3586" max="3586" width="9.28515625" style="62" bestFit="1" customWidth="1"/>
    <col min="3587" max="3587" width="7.85546875" style="62" bestFit="1" customWidth="1"/>
    <col min="3588" max="3588" width="9.28515625" style="62" bestFit="1" customWidth="1"/>
    <col min="3589" max="3589" width="8.85546875" style="62" bestFit="1" customWidth="1"/>
    <col min="3590" max="3590" width="14.140625" style="62" bestFit="1" customWidth="1"/>
    <col min="3591" max="3591" width="9.28515625" style="62" bestFit="1" customWidth="1"/>
    <col min="3592" max="3592" width="9.7109375" style="62" bestFit="1" customWidth="1"/>
    <col min="3593" max="3593" width="9" style="62" bestFit="1" customWidth="1"/>
    <col min="3594" max="3594" width="9.28515625" style="62" bestFit="1" customWidth="1"/>
    <col min="3595" max="3595" width="10.28515625" style="62" bestFit="1" customWidth="1"/>
    <col min="3596" max="3596" width="9.28515625" style="62" bestFit="1" customWidth="1"/>
    <col min="3597" max="3597" width="15.140625" style="62" bestFit="1" customWidth="1"/>
    <col min="3598" max="3840" width="11.42578125" style="62"/>
    <col min="3841" max="3841" width="29.5703125" style="62" bestFit="1" customWidth="1"/>
    <col min="3842" max="3842" width="9.28515625" style="62" bestFit="1" customWidth="1"/>
    <col min="3843" max="3843" width="7.85546875" style="62" bestFit="1" customWidth="1"/>
    <col min="3844" max="3844" width="9.28515625" style="62" bestFit="1" customWidth="1"/>
    <col min="3845" max="3845" width="8.85546875" style="62" bestFit="1" customWidth="1"/>
    <col min="3846" max="3846" width="14.140625" style="62" bestFit="1" customWidth="1"/>
    <col min="3847" max="3847" width="9.28515625" style="62" bestFit="1" customWidth="1"/>
    <col min="3848" max="3848" width="9.7109375" style="62" bestFit="1" customWidth="1"/>
    <col min="3849" max="3849" width="9" style="62" bestFit="1" customWidth="1"/>
    <col min="3850" max="3850" width="9.28515625" style="62" bestFit="1" customWidth="1"/>
    <col min="3851" max="3851" width="10.28515625" style="62" bestFit="1" customWidth="1"/>
    <col min="3852" max="3852" width="9.28515625" style="62" bestFit="1" customWidth="1"/>
    <col min="3853" max="3853" width="15.140625" style="62" bestFit="1" customWidth="1"/>
    <col min="3854" max="4096" width="11.42578125" style="62"/>
    <col min="4097" max="4097" width="29.5703125" style="62" bestFit="1" customWidth="1"/>
    <col min="4098" max="4098" width="9.28515625" style="62" bestFit="1" customWidth="1"/>
    <col min="4099" max="4099" width="7.85546875" style="62" bestFit="1" customWidth="1"/>
    <col min="4100" max="4100" width="9.28515625" style="62" bestFit="1" customWidth="1"/>
    <col min="4101" max="4101" width="8.85546875" style="62" bestFit="1" customWidth="1"/>
    <col min="4102" max="4102" width="14.140625" style="62" bestFit="1" customWidth="1"/>
    <col min="4103" max="4103" width="9.28515625" style="62" bestFit="1" customWidth="1"/>
    <col min="4104" max="4104" width="9.7109375" style="62" bestFit="1" customWidth="1"/>
    <col min="4105" max="4105" width="9" style="62" bestFit="1" customWidth="1"/>
    <col min="4106" max="4106" width="9.28515625" style="62" bestFit="1" customWidth="1"/>
    <col min="4107" max="4107" width="10.28515625" style="62" bestFit="1" customWidth="1"/>
    <col min="4108" max="4108" width="9.28515625" style="62" bestFit="1" customWidth="1"/>
    <col min="4109" max="4109" width="15.140625" style="62" bestFit="1" customWidth="1"/>
    <col min="4110" max="4352" width="11.42578125" style="62"/>
    <col min="4353" max="4353" width="29.5703125" style="62" bestFit="1" customWidth="1"/>
    <col min="4354" max="4354" width="9.28515625" style="62" bestFit="1" customWidth="1"/>
    <col min="4355" max="4355" width="7.85546875" style="62" bestFit="1" customWidth="1"/>
    <col min="4356" max="4356" width="9.28515625" style="62" bestFit="1" customWidth="1"/>
    <col min="4357" max="4357" width="8.85546875" style="62" bestFit="1" customWidth="1"/>
    <col min="4358" max="4358" width="14.140625" style="62" bestFit="1" customWidth="1"/>
    <col min="4359" max="4359" width="9.28515625" style="62" bestFit="1" customWidth="1"/>
    <col min="4360" max="4360" width="9.7109375" style="62" bestFit="1" customWidth="1"/>
    <col min="4361" max="4361" width="9" style="62" bestFit="1" customWidth="1"/>
    <col min="4362" max="4362" width="9.28515625" style="62" bestFit="1" customWidth="1"/>
    <col min="4363" max="4363" width="10.28515625" style="62" bestFit="1" customWidth="1"/>
    <col min="4364" max="4364" width="9.28515625" style="62" bestFit="1" customWidth="1"/>
    <col min="4365" max="4365" width="15.140625" style="62" bestFit="1" customWidth="1"/>
    <col min="4366" max="4608" width="11.42578125" style="62"/>
    <col min="4609" max="4609" width="29.5703125" style="62" bestFit="1" customWidth="1"/>
    <col min="4610" max="4610" width="9.28515625" style="62" bestFit="1" customWidth="1"/>
    <col min="4611" max="4611" width="7.85546875" style="62" bestFit="1" customWidth="1"/>
    <col min="4612" max="4612" width="9.28515625" style="62" bestFit="1" customWidth="1"/>
    <col min="4613" max="4613" width="8.85546875" style="62" bestFit="1" customWidth="1"/>
    <col min="4614" max="4614" width="14.140625" style="62" bestFit="1" customWidth="1"/>
    <col min="4615" max="4615" width="9.28515625" style="62" bestFit="1" customWidth="1"/>
    <col min="4616" max="4616" width="9.7109375" style="62" bestFit="1" customWidth="1"/>
    <col min="4617" max="4617" width="9" style="62" bestFit="1" customWidth="1"/>
    <col min="4618" max="4618" width="9.28515625" style="62" bestFit="1" customWidth="1"/>
    <col min="4619" max="4619" width="10.28515625" style="62" bestFit="1" customWidth="1"/>
    <col min="4620" max="4620" width="9.28515625" style="62" bestFit="1" customWidth="1"/>
    <col min="4621" max="4621" width="15.140625" style="62" bestFit="1" customWidth="1"/>
    <col min="4622" max="4864" width="11.42578125" style="62"/>
    <col min="4865" max="4865" width="29.5703125" style="62" bestFit="1" customWidth="1"/>
    <col min="4866" max="4866" width="9.28515625" style="62" bestFit="1" customWidth="1"/>
    <col min="4867" max="4867" width="7.85546875" style="62" bestFit="1" customWidth="1"/>
    <col min="4868" max="4868" width="9.28515625" style="62" bestFit="1" customWidth="1"/>
    <col min="4869" max="4869" width="8.85546875" style="62" bestFit="1" customWidth="1"/>
    <col min="4870" max="4870" width="14.140625" style="62" bestFit="1" customWidth="1"/>
    <col min="4871" max="4871" width="9.28515625" style="62" bestFit="1" customWidth="1"/>
    <col min="4872" max="4872" width="9.7109375" style="62" bestFit="1" customWidth="1"/>
    <col min="4873" max="4873" width="9" style="62" bestFit="1" customWidth="1"/>
    <col min="4874" max="4874" width="9.28515625" style="62" bestFit="1" customWidth="1"/>
    <col min="4875" max="4875" width="10.28515625" style="62" bestFit="1" customWidth="1"/>
    <col min="4876" max="4876" width="9.28515625" style="62" bestFit="1" customWidth="1"/>
    <col min="4877" max="4877" width="15.140625" style="62" bestFit="1" customWidth="1"/>
    <col min="4878" max="5120" width="11.42578125" style="62"/>
    <col min="5121" max="5121" width="29.5703125" style="62" bestFit="1" customWidth="1"/>
    <col min="5122" max="5122" width="9.28515625" style="62" bestFit="1" customWidth="1"/>
    <col min="5123" max="5123" width="7.85546875" style="62" bestFit="1" customWidth="1"/>
    <col min="5124" max="5124" width="9.28515625" style="62" bestFit="1" customWidth="1"/>
    <col min="5125" max="5125" width="8.85546875" style="62" bestFit="1" customWidth="1"/>
    <col min="5126" max="5126" width="14.140625" style="62" bestFit="1" customWidth="1"/>
    <col min="5127" max="5127" width="9.28515625" style="62" bestFit="1" customWidth="1"/>
    <col min="5128" max="5128" width="9.7109375" style="62" bestFit="1" customWidth="1"/>
    <col min="5129" max="5129" width="9" style="62" bestFit="1" customWidth="1"/>
    <col min="5130" max="5130" width="9.28515625" style="62" bestFit="1" customWidth="1"/>
    <col min="5131" max="5131" width="10.28515625" style="62" bestFit="1" customWidth="1"/>
    <col min="5132" max="5132" width="9.28515625" style="62" bestFit="1" customWidth="1"/>
    <col min="5133" max="5133" width="15.140625" style="62" bestFit="1" customWidth="1"/>
    <col min="5134" max="5376" width="11.42578125" style="62"/>
    <col min="5377" max="5377" width="29.5703125" style="62" bestFit="1" customWidth="1"/>
    <col min="5378" max="5378" width="9.28515625" style="62" bestFit="1" customWidth="1"/>
    <col min="5379" max="5379" width="7.85546875" style="62" bestFit="1" customWidth="1"/>
    <col min="5380" max="5380" width="9.28515625" style="62" bestFit="1" customWidth="1"/>
    <col min="5381" max="5381" width="8.85546875" style="62" bestFit="1" customWidth="1"/>
    <col min="5382" max="5382" width="14.140625" style="62" bestFit="1" customWidth="1"/>
    <col min="5383" max="5383" width="9.28515625" style="62" bestFit="1" customWidth="1"/>
    <col min="5384" max="5384" width="9.7109375" style="62" bestFit="1" customWidth="1"/>
    <col min="5385" max="5385" width="9" style="62" bestFit="1" customWidth="1"/>
    <col min="5386" max="5386" width="9.28515625" style="62" bestFit="1" customWidth="1"/>
    <col min="5387" max="5387" width="10.28515625" style="62" bestFit="1" customWidth="1"/>
    <col min="5388" max="5388" width="9.28515625" style="62" bestFit="1" customWidth="1"/>
    <col min="5389" max="5389" width="15.140625" style="62" bestFit="1" customWidth="1"/>
    <col min="5390" max="5632" width="11.42578125" style="62"/>
    <col min="5633" max="5633" width="29.5703125" style="62" bestFit="1" customWidth="1"/>
    <col min="5634" max="5634" width="9.28515625" style="62" bestFit="1" customWidth="1"/>
    <col min="5635" max="5635" width="7.85546875" style="62" bestFit="1" customWidth="1"/>
    <col min="5636" max="5636" width="9.28515625" style="62" bestFit="1" customWidth="1"/>
    <col min="5637" max="5637" width="8.85546875" style="62" bestFit="1" customWidth="1"/>
    <col min="5638" max="5638" width="14.140625" style="62" bestFit="1" customWidth="1"/>
    <col min="5639" max="5639" width="9.28515625" style="62" bestFit="1" customWidth="1"/>
    <col min="5640" max="5640" width="9.7109375" style="62" bestFit="1" customWidth="1"/>
    <col min="5641" max="5641" width="9" style="62" bestFit="1" customWidth="1"/>
    <col min="5642" max="5642" width="9.28515625" style="62" bestFit="1" customWidth="1"/>
    <col min="5643" max="5643" width="10.28515625" style="62" bestFit="1" customWidth="1"/>
    <col min="5644" max="5644" width="9.28515625" style="62" bestFit="1" customWidth="1"/>
    <col min="5645" max="5645" width="15.140625" style="62" bestFit="1" customWidth="1"/>
    <col min="5646" max="5888" width="11.42578125" style="62"/>
    <col min="5889" max="5889" width="29.5703125" style="62" bestFit="1" customWidth="1"/>
    <col min="5890" max="5890" width="9.28515625" style="62" bestFit="1" customWidth="1"/>
    <col min="5891" max="5891" width="7.85546875" style="62" bestFit="1" customWidth="1"/>
    <col min="5892" max="5892" width="9.28515625" style="62" bestFit="1" customWidth="1"/>
    <col min="5893" max="5893" width="8.85546875" style="62" bestFit="1" customWidth="1"/>
    <col min="5894" max="5894" width="14.140625" style="62" bestFit="1" customWidth="1"/>
    <col min="5895" max="5895" width="9.28515625" style="62" bestFit="1" customWidth="1"/>
    <col min="5896" max="5896" width="9.7109375" style="62" bestFit="1" customWidth="1"/>
    <col min="5897" max="5897" width="9" style="62" bestFit="1" customWidth="1"/>
    <col min="5898" max="5898" width="9.28515625" style="62" bestFit="1" customWidth="1"/>
    <col min="5899" max="5899" width="10.28515625" style="62" bestFit="1" customWidth="1"/>
    <col min="5900" max="5900" width="9.28515625" style="62" bestFit="1" customWidth="1"/>
    <col min="5901" max="5901" width="15.140625" style="62" bestFit="1" customWidth="1"/>
    <col min="5902" max="6144" width="11.42578125" style="62"/>
    <col min="6145" max="6145" width="29.5703125" style="62" bestFit="1" customWidth="1"/>
    <col min="6146" max="6146" width="9.28515625" style="62" bestFit="1" customWidth="1"/>
    <col min="6147" max="6147" width="7.85546875" style="62" bestFit="1" customWidth="1"/>
    <col min="6148" max="6148" width="9.28515625" style="62" bestFit="1" customWidth="1"/>
    <col min="6149" max="6149" width="8.85546875" style="62" bestFit="1" customWidth="1"/>
    <col min="6150" max="6150" width="14.140625" style="62" bestFit="1" customWidth="1"/>
    <col min="6151" max="6151" width="9.28515625" style="62" bestFit="1" customWidth="1"/>
    <col min="6152" max="6152" width="9.7109375" style="62" bestFit="1" customWidth="1"/>
    <col min="6153" max="6153" width="9" style="62" bestFit="1" customWidth="1"/>
    <col min="6154" max="6154" width="9.28515625" style="62" bestFit="1" customWidth="1"/>
    <col min="6155" max="6155" width="10.28515625" style="62" bestFit="1" customWidth="1"/>
    <col min="6156" max="6156" width="9.28515625" style="62" bestFit="1" customWidth="1"/>
    <col min="6157" max="6157" width="15.140625" style="62" bestFit="1" customWidth="1"/>
    <col min="6158" max="6400" width="11.42578125" style="62"/>
    <col min="6401" max="6401" width="29.5703125" style="62" bestFit="1" customWidth="1"/>
    <col min="6402" max="6402" width="9.28515625" style="62" bestFit="1" customWidth="1"/>
    <col min="6403" max="6403" width="7.85546875" style="62" bestFit="1" customWidth="1"/>
    <col min="6404" max="6404" width="9.28515625" style="62" bestFit="1" customWidth="1"/>
    <col min="6405" max="6405" width="8.85546875" style="62" bestFit="1" customWidth="1"/>
    <col min="6406" max="6406" width="14.140625" style="62" bestFit="1" customWidth="1"/>
    <col min="6407" max="6407" width="9.28515625" style="62" bestFit="1" customWidth="1"/>
    <col min="6408" max="6408" width="9.7109375" style="62" bestFit="1" customWidth="1"/>
    <col min="6409" max="6409" width="9" style="62" bestFit="1" customWidth="1"/>
    <col min="6410" max="6410" width="9.28515625" style="62" bestFit="1" customWidth="1"/>
    <col min="6411" max="6411" width="10.28515625" style="62" bestFit="1" customWidth="1"/>
    <col min="6412" max="6412" width="9.28515625" style="62" bestFit="1" customWidth="1"/>
    <col min="6413" max="6413" width="15.140625" style="62" bestFit="1" customWidth="1"/>
    <col min="6414" max="6656" width="11.42578125" style="62"/>
    <col min="6657" max="6657" width="29.5703125" style="62" bestFit="1" customWidth="1"/>
    <col min="6658" max="6658" width="9.28515625" style="62" bestFit="1" customWidth="1"/>
    <col min="6659" max="6659" width="7.85546875" style="62" bestFit="1" customWidth="1"/>
    <col min="6660" max="6660" width="9.28515625" style="62" bestFit="1" customWidth="1"/>
    <col min="6661" max="6661" width="8.85546875" style="62" bestFit="1" customWidth="1"/>
    <col min="6662" max="6662" width="14.140625" style="62" bestFit="1" customWidth="1"/>
    <col min="6663" max="6663" width="9.28515625" style="62" bestFit="1" customWidth="1"/>
    <col min="6664" max="6664" width="9.7109375" style="62" bestFit="1" customWidth="1"/>
    <col min="6665" max="6665" width="9" style="62" bestFit="1" customWidth="1"/>
    <col min="6666" max="6666" width="9.28515625" style="62" bestFit="1" customWidth="1"/>
    <col min="6667" max="6667" width="10.28515625" style="62" bestFit="1" customWidth="1"/>
    <col min="6668" max="6668" width="9.28515625" style="62" bestFit="1" customWidth="1"/>
    <col min="6669" max="6669" width="15.140625" style="62" bestFit="1" customWidth="1"/>
    <col min="6670" max="6912" width="11.42578125" style="62"/>
    <col min="6913" max="6913" width="29.5703125" style="62" bestFit="1" customWidth="1"/>
    <col min="6914" max="6914" width="9.28515625" style="62" bestFit="1" customWidth="1"/>
    <col min="6915" max="6915" width="7.85546875" style="62" bestFit="1" customWidth="1"/>
    <col min="6916" max="6916" width="9.28515625" style="62" bestFit="1" customWidth="1"/>
    <col min="6917" max="6917" width="8.85546875" style="62" bestFit="1" customWidth="1"/>
    <col min="6918" max="6918" width="14.140625" style="62" bestFit="1" customWidth="1"/>
    <col min="6919" max="6919" width="9.28515625" style="62" bestFit="1" customWidth="1"/>
    <col min="6920" max="6920" width="9.7109375" style="62" bestFit="1" customWidth="1"/>
    <col min="6921" max="6921" width="9" style="62" bestFit="1" customWidth="1"/>
    <col min="6922" max="6922" width="9.28515625" style="62" bestFit="1" customWidth="1"/>
    <col min="6923" max="6923" width="10.28515625" style="62" bestFit="1" customWidth="1"/>
    <col min="6924" max="6924" width="9.28515625" style="62" bestFit="1" customWidth="1"/>
    <col min="6925" max="6925" width="15.140625" style="62" bestFit="1" customWidth="1"/>
    <col min="6926" max="7168" width="11.42578125" style="62"/>
    <col min="7169" max="7169" width="29.5703125" style="62" bestFit="1" customWidth="1"/>
    <col min="7170" max="7170" width="9.28515625" style="62" bestFit="1" customWidth="1"/>
    <col min="7171" max="7171" width="7.85546875" style="62" bestFit="1" customWidth="1"/>
    <col min="7172" max="7172" width="9.28515625" style="62" bestFit="1" customWidth="1"/>
    <col min="7173" max="7173" width="8.85546875" style="62" bestFit="1" customWidth="1"/>
    <col min="7174" max="7174" width="14.140625" style="62" bestFit="1" customWidth="1"/>
    <col min="7175" max="7175" width="9.28515625" style="62" bestFit="1" customWidth="1"/>
    <col min="7176" max="7176" width="9.7109375" style="62" bestFit="1" customWidth="1"/>
    <col min="7177" max="7177" width="9" style="62" bestFit="1" customWidth="1"/>
    <col min="7178" max="7178" width="9.28515625" style="62" bestFit="1" customWidth="1"/>
    <col min="7179" max="7179" width="10.28515625" style="62" bestFit="1" customWidth="1"/>
    <col min="7180" max="7180" width="9.28515625" style="62" bestFit="1" customWidth="1"/>
    <col min="7181" max="7181" width="15.140625" style="62" bestFit="1" customWidth="1"/>
    <col min="7182" max="7424" width="11.42578125" style="62"/>
    <col min="7425" max="7425" width="29.5703125" style="62" bestFit="1" customWidth="1"/>
    <col min="7426" max="7426" width="9.28515625" style="62" bestFit="1" customWidth="1"/>
    <col min="7427" max="7427" width="7.85546875" style="62" bestFit="1" customWidth="1"/>
    <col min="7428" max="7428" width="9.28515625" style="62" bestFit="1" customWidth="1"/>
    <col min="7429" max="7429" width="8.85546875" style="62" bestFit="1" customWidth="1"/>
    <col min="7430" max="7430" width="14.140625" style="62" bestFit="1" customWidth="1"/>
    <col min="7431" max="7431" width="9.28515625" style="62" bestFit="1" customWidth="1"/>
    <col min="7432" max="7432" width="9.7109375" style="62" bestFit="1" customWidth="1"/>
    <col min="7433" max="7433" width="9" style="62" bestFit="1" customWidth="1"/>
    <col min="7434" max="7434" width="9.28515625" style="62" bestFit="1" customWidth="1"/>
    <col min="7435" max="7435" width="10.28515625" style="62" bestFit="1" customWidth="1"/>
    <col min="7436" max="7436" width="9.28515625" style="62" bestFit="1" customWidth="1"/>
    <col min="7437" max="7437" width="15.140625" style="62" bestFit="1" customWidth="1"/>
    <col min="7438" max="7680" width="11.42578125" style="62"/>
    <col min="7681" max="7681" width="29.5703125" style="62" bestFit="1" customWidth="1"/>
    <col min="7682" max="7682" width="9.28515625" style="62" bestFit="1" customWidth="1"/>
    <col min="7683" max="7683" width="7.85546875" style="62" bestFit="1" customWidth="1"/>
    <col min="7684" max="7684" width="9.28515625" style="62" bestFit="1" customWidth="1"/>
    <col min="7685" max="7685" width="8.85546875" style="62" bestFit="1" customWidth="1"/>
    <col min="7686" max="7686" width="14.140625" style="62" bestFit="1" customWidth="1"/>
    <col min="7687" max="7687" width="9.28515625" style="62" bestFit="1" customWidth="1"/>
    <col min="7688" max="7688" width="9.7109375" style="62" bestFit="1" customWidth="1"/>
    <col min="7689" max="7689" width="9" style="62" bestFit="1" customWidth="1"/>
    <col min="7690" max="7690" width="9.28515625" style="62" bestFit="1" customWidth="1"/>
    <col min="7691" max="7691" width="10.28515625" style="62" bestFit="1" customWidth="1"/>
    <col min="7692" max="7692" width="9.28515625" style="62" bestFit="1" customWidth="1"/>
    <col min="7693" max="7693" width="15.140625" style="62" bestFit="1" customWidth="1"/>
    <col min="7694" max="7936" width="11.42578125" style="62"/>
    <col min="7937" max="7937" width="29.5703125" style="62" bestFit="1" customWidth="1"/>
    <col min="7938" max="7938" width="9.28515625" style="62" bestFit="1" customWidth="1"/>
    <col min="7939" max="7939" width="7.85546875" style="62" bestFit="1" customWidth="1"/>
    <col min="7940" max="7940" width="9.28515625" style="62" bestFit="1" customWidth="1"/>
    <col min="7941" max="7941" width="8.85546875" style="62" bestFit="1" customWidth="1"/>
    <col min="7942" max="7942" width="14.140625" style="62" bestFit="1" customWidth="1"/>
    <col min="7943" max="7943" width="9.28515625" style="62" bestFit="1" customWidth="1"/>
    <col min="7944" max="7944" width="9.7109375" style="62" bestFit="1" customWidth="1"/>
    <col min="7945" max="7945" width="9" style="62" bestFit="1" customWidth="1"/>
    <col min="7946" max="7946" width="9.28515625" style="62" bestFit="1" customWidth="1"/>
    <col min="7947" max="7947" width="10.28515625" style="62" bestFit="1" customWidth="1"/>
    <col min="7948" max="7948" width="9.28515625" style="62" bestFit="1" customWidth="1"/>
    <col min="7949" max="7949" width="15.140625" style="62" bestFit="1" customWidth="1"/>
    <col min="7950" max="8192" width="11.42578125" style="62"/>
    <col min="8193" max="8193" width="29.5703125" style="62" bestFit="1" customWidth="1"/>
    <col min="8194" max="8194" width="9.28515625" style="62" bestFit="1" customWidth="1"/>
    <col min="8195" max="8195" width="7.85546875" style="62" bestFit="1" customWidth="1"/>
    <col min="8196" max="8196" width="9.28515625" style="62" bestFit="1" customWidth="1"/>
    <col min="8197" max="8197" width="8.85546875" style="62" bestFit="1" customWidth="1"/>
    <col min="8198" max="8198" width="14.140625" style="62" bestFit="1" customWidth="1"/>
    <col min="8199" max="8199" width="9.28515625" style="62" bestFit="1" customWidth="1"/>
    <col min="8200" max="8200" width="9.7109375" style="62" bestFit="1" customWidth="1"/>
    <col min="8201" max="8201" width="9" style="62" bestFit="1" customWidth="1"/>
    <col min="8202" max="8202" width="9.28515625" style="62" bestFit="1" customWidth="1"/>
    <col min="8203" max="8203" width="10.28515625" style="62" bestFit="1" customWidth="1"/>
    <col min="8204" max="8204" width="9.28515625" style="62" bestFit="1" customWidth="1"/>
    <col min="8205" max="8205" width="15.140625" style="62" bestFit="1" customWidth="1"/>
    <col min="8206" max="8448" width="11.42578125" style="62"/>
    <col min="8449" max="8449" width="29.5703125" style="62" bestFit="1" customWidth="1"/>
    <col min="8450" max="8450" width="9.28515625" style="62" bestFit="1" customWidth="1"/>
    <col min="8451" max="8451" width="7.85546875" style="62" bestFit="1" customWidth="1"/>
    <col min="8452" max="8452" width="9.28515625" style="62" bestFit="1" customWidth="1"/>
    <col min="8453" max="8453" width="8.85546875" style="62" bestFit="1" customWidth="1"/>
    <col min="8454" max="8454" width="14.140625" style="62" bestFit="1" customWidth="1"/>
    <col min="8455" max="8455" width="9.28515625" style="62" bestFit="1" customWidth="1"/>
    <col min="8456" max="8456" width="9.7109375" style="62" bestFit="1" customWidth="1"/>
    <col min="8457" max="8457" width="9" style="62" bestFit="1" customWidth="1"/>
    <col min="8458" max="8458" width="9.28515625" style="62" bestFit="1" customWidth="1"/>
    <col min="8459" max="8459" width="10.28515625" style="62" bestFit="1" customWidth="1"/>
    <col min="8460" max="8460" width="9.28515625" style="62" bestFit="1" customWidth="1"/>
    <col min="8461" max="8461" width="15.140625" style="62" bestFit="1" customWidth="1"/>
    <col min="8462" max="8704" width="11.42578125" style="62"/>
    <col min="8705" max="8705" width="29.5703125" style="62" bestFit="1" customWidth="1"/>
    <col min="8706" max="8706" width="9.28515625" style="62" bestFit="1" customWidth="1"/>
    <col min="8707" max="8707" width="7.85546875" style="62" bestFit="1" customWidth="1"/>
    <col min="8708" max="8708" width="9.28515625" style="62" bestFit="1" customWidth="1"/>
    <col min="8709" max="8709" width="8.85546875" style="62" bestFit="1" customWidth="1"/>
    <col min="8710" max="8710" width="14.140625" style="62" bestFit="1" customWidth="1"/>
    <col min="8711" max="8711" width="9.28515625" style="62" bestFit="1" customWidth="1"/>
    <col min="8712" max="8712" width="9.7109375" style="62" bestFit="1" customWidth="1"/>
    <col min="8713" max="8713" width="9" style="62" bestFit="1" customWidth="1"/>
    <col min="8714" max="8714" width="9.28515625" style="62" bestFit="1" customWidth="1"/>
    <col min="8715" max="8715" width="10.28515625" style="62" bestFit="1" customWidth="1"/>
    <col min="8716" max="8716" width="9.28515625" style="62" bestFit="1" customWidth="1"/>
    <col min="8717" max="8717" width="15.140625" style="62" bestFit="1" customWidth="1"/>
    <col min="8718" max="8960" width="11.42578125" style="62"/>
    <col min="8961" max="8961" width="29.5703125" style="62" bestFit="1" customWidth="1"/>
    <col min="8962" max="8962" width="9.28515625" style="62" bestFit="1" customWidth="1"/>
    <col min="8963" max="8963" width="7.85546875" style="62" bestFit="1" customWidth="1"/>
    <col min="8964" max="8964" width="9.28515625" style="62" bestFit="1" customWidth="1"/>
    <col min="8965" max="8965" width="8.85546875" style="62" bestFit="1" customWidth="1"/>
    <col min="8966" max="8966" width="14.140625" style="62" bestFit="1" customWidth="1"/>
    <col min="8967" max="8967" width="9.28515625" style="62" bestFit="1" customWidth="1"/>
    <col min="8968" max="8968" width="9.7109375" style="62" bestFit="1" customWidth="1"/>
    <col min="8969" max="8969" width="9" style="62" bestFit="1" customWidth="1"/>
    <col min="8970" max="8970" width="9.28515625" style="62" bestFit="1" customWidth="1"/>
    <col min="8971" max="8971" width="10.28515625" style="62" bestFit="1" customWidth="1"/>
    <col min="8972" max="8972" width="9.28515625" style="62" bestFit="1" customWidth="1"/>
    <col min="8973" max="8973" width="15.140625" style="62" bestFit="1" customWidth="1"/>
    <col min="8974" max="9216" width="11.42578125" style="62"/>
    <col min="9217" max="9217" width="29.5703125" style="62" bestFit="1" customWidth="1"/>
    <col min="9218" max="9218" width="9.28515625" style="62" bestFit="1" customWidth="1"/>
    <col min="9219" max="9219" width="7.85546875" style="62" bestFit="1" customWidth="1"/>
    <col min="9220" max="9220" width="9.28515625" style="62" bestFit="1" customWidth="1"/>
    <col min="9221" max="9221" width="8.85546875" style="62" bestFit="1" customWidth="1"/>
    <col min="9222" max="9222" width="14.140625" style="62" bestFit="1" customWidth="1"/>
    <col min="9223" max="9223" width="9.28515625" style="62" bestFit="1" customWidth="1"/>
    <col min="9224" max="9224" width="9.7109375" style="62" bestFit="1" customWidth="1"/>
    <col min="9225" max="9225" width="9" style="62" bestFit="1" customWidth="1"/>
    <col min="9226" max="9226" width="9.28515625" style="62" bestFit="1" customWidth="1"/>
    <col min="9227" max="9227" width="10.28515625" style="62" bestFit="1" customWidth="1"/>
    <col min="9228" max="9228" width="9.28515625" style="62" bestFit="1" customWidth="1"/>
    <col min="9229" max="9229" width="15.140625" style="62" bestFit="1" customWidth="1"/>
    <col min="9230" max="9472" width="11.42578125" style="62"/>
    <col min="9473" max="9473" width="29.5703125" style="62" bestFit="1" customWidth="1"/>
    <col min="9474" max="9474" width="9.28515625" style="62" bestFit="1" customWidth="1"/>
    <col min="9475" max="9475" width="7.85546875" style="62" bestFit="1" customWidth="1"/>
    <col min="9476" max="9476" width="9.28515625" style="62" bestFit="1" customWidth="1"/>
    <col min="9477" max="9477" width="8.85546875" style="62" bestFit="1" customWidth="1"/>
    <col min="9478" max="9478" width="14.140625" style="62" bestFit="1" customWidth="1"/>
    <col min="9479" max="9479" width="9.28515625" style="62" bestFit="1" customWidth="1"/>
    <col min="9480" max="9480" width="9.7109375" style="62" bestFit="1" customWidth="1"/>
    <col min="9481" max="9481" width="9" style="62" bestFit="1" customWidth="1"/>
    <col min="9482" max="9482" width="9.28515625" style="62" bestFit="1" customWidth="1"/>
    <col min="9483" max="9483" width="10.28515625" style="62" bestFit="1" customWidth="1"/>
    <col min="9484" max="9484" width="9.28515625" style="62" bestFit="1" customWidth="1"/>
    <col min="9485" max="9485" width="15.140625" style="62" bestFit="1" customWidth="1"/>
    <col min="9486" max="9728" width="11.42578125" style="62"/>
    <col min="9729" max="9729" width="29.5703125" style="62" bestFit="1" customWidth="1"/>
    <col min="9730" max="9730" width="9.28515625" style="62" bestFit="1" customWidth="1"/>
    <col min="9731" max="9731" width="7.85546875" style="62" bestFit="1" customWidth="1"/>
    <col min="9732" max="9732" width="9.28515625" style="62" bestFit="1" customWidth="1"/>
    <col min="9733" max="9733" width="8.85546875" style="62" bestFit="1" customWidth="1"/>
    <col min="9734" max="9734" width="14.140625" style="62" bestFit="1" customWidth="1"/>
    <col min="9735" max="9735" width="9.28515625" style="62" bestFit="1" customWidth="1"/>
    <col min="9736" max="9736" width="9.7109375" style="62" bestFit="1" customWidth="1"/>
    <col min="9737" max="9737" width="9" style="62" bestFit="1" customWidth="1"/>
    <col min="9738" max="9738" width="9.28515625" style="62" bestFit="1" customWidth="1"/>
    <col min="9739" max="9739" width="10.28515625" style="62" bestFit="1" customWidth="1"/>
    <col min="9740" max="9740" width="9.28515625" style="62" bestFit="1" customWidth="1"/>
    <col min="9741" max="9741" width="15.140625" style="62" bestFit="1" customWidth="1"/>
    <col min="9742" max="9984" width="11.42578125" style="62"/>
    <col min="9985" max="9985" width="29.5703125" style="62" bestFit="1" customWidth="1"/>
    <col min="9986" max="9986" width="9.28515625" style="62" bestFit="1" customWidth="1"/>
    <col min="9987" max="9987" width="7.85546875" style="62" bestFit="1" customWidth="1"/>
    <col min="9988" max="9988" width="9.28515625" style="62" bestFit="1" customWidth="1"/>
    <col min="9989" max="9989" width="8.85546875" style="62" bestFit="1" customWidth="1"/>
    <col min="9990" max="9990" width="14.140625" style="62" bestFit="1" customWidth="1"/>
    <col min="9991" max="9991" width="9.28515625" style="62" bestFit="1" customWidth="1"/>
    <col min="9992" max="9992" width="9.7109375" style="62" bestFit="1" customWidth="1"/>
    <col min="9993" max="9993" width="9" style="62" bestFit="1" customWidth="1"/>
    <col min="9994" max="9994" width="9.28515625" style="62" bestFit="1" customWidth="1"/>
    <col min="9995" max="9995" width="10.28515625" style="62" bestFit="1" customWidth="1"/>
    <col min="9996" max="9996" width="9.28515625" style="62" bestFit="1" customWidth="1"/>
    <col min="9997" max="9997" width="15.140625" style="62" bestFit="1" customWidth="1"/>
    <col min="9998" max="10240" width="11.42578125" style="62"/>
    <col min="10241" max="10241" width="29.5703125" style="62" bestFit="1" customWidth="1"/>
    <col min="10242" max="10242" width="9.28515625" style="62" bestFit="1" customWidth="1"/>
    <col min="10243" max="10243" width="7.85546875" style="62" bestFit="1" customWidth="1"/>
    <col min="10244" max="10244" width="9.28515625" style="62" bestFit="1" customWidth="1"/>
    <col min="10245" max="10245" width="8.85546875" style="62" bestFit="1" customWidth="1"/>
    <col min="10246" max="10246" width="14.140625" style="62" bestFit="1" customWidth="1"/>
    <col min="10247" max="10247" width="9.28515625" style="62" bestFit="1" customWidth="1"/>
    <col min="10248" max="10248" width="9.7109375" style="62" bestFit="1" customWidth="1"/>
    <col min="10249" max="10249" width="9" style="62" bestFit="1" customWidth="1"/>
    <col min="10250" max="10250" width="9.28515625" style="62" bestFit="1" customWidth="1"/>
    <col min="10251" max="10251" width="10.28515625" style="62" bestFit="1" customWidth="1"/>
    <col min="10252" max="10252" width="9.28515625" style="62" bestFit="1" customWidth="1"/>
    <col min="10253" max="10253" width="15.140625" style="62" bestFit="1" customWidth="1"/>
    <col min="10254" max="10496" width="11.42578125" style="62"/>
    <col min="10497" max="10497" width="29.5703125" style="62" bestFit="1" customWidth="1"/>
    <col min="10498" max="10498" width="9.28515625" style="62" bestFit="1" customWidth="1"/>
    <col min="10499" max="10499" width="7.85546875" style="62" bestFit="1" customWidth="1"/>
    <col min="10500" max="10500" width="9.28515625" style="62" bestFit="1" customWidth="1"/>
    <col min="10501" max="10501" width="8.85546875" style="62" bestFit="1" customWidth="1"/>
    <col min="10502" max="10502" width="14.140625" style="62" bestFit="1" customWidth="1"/>
    <col min="10503" max="10503" width="9.28515625" style="62" bestFit="1" customWidth="1"/>
    <col min="10504" max="10504" width="9.7109375" style="62" bestFit="1" customWidth="1"/>
    <col min="10505" max="10505" width="9" style="62" bestFit="1" customWidth="1"/>
    <col min="10506" max="10506" width="9.28515625" style="62" bestFit="1" customWidth="1"/>
    <col min="10507" max="10507" width="10.28515625" style="62" bestFit="1" customWidth="1"/>
    <col min="10508" max="10508" width="9.28515625" style="62" bestFit="1" customWidth="1"/>
    <col min="10509" max="10509" width="15.140625" style="62" bestFit="1" customWidth="1"/>
    <col min="10510" max="10752" width="11.42578125" style="62"/>
    <col min="10753" max="10753" width="29.5703125" style="62" bestFit="1" customWidth="1"/>
    <col min="10754" max="10754" width="9.28515625" style="62" bestFit="1" customWidth="1"/>
    <col min="10755" max="10755" width="7.85546875" style="62" bestFit="1" customWidth="1"/>
    <col min="10756" max="10756" width="9.28515625" style="62" bestFit="1" customWidth="1"/>
    <col min="10757" max="10757" width="8.85546875" style="62" bestFit="1" customWidth="1"/>
    <col min="10758" max="10758" width="14.140625" style="62" bestFit="1" customWidth="1"/>
    <col min="10759" max="10759" width="9.28515625" style="62" bestFit="1" customWidth="1"/>
    <col min="10760" max="10760" width="9.7109375" style="62" bestFit="1" customWidth="1"/>
    <col min="10761" max="10761" width="9" style="62" bestFit="1" customWidth="1"/>
    <col min="10762" max="10762" width="9.28515625" style="62" bestFit="1" customWidth="1"/>
    <col min="10763" max="10763" width="10.28515625" style="62" bestFit="1" customWidth="1"/>
    <col min="10764" max="10764" width="9.28515625" style="62" bestFit="1" customWidth="1"/>
    <col min="10765" max="10765" width="15.140625" style="62" bestFit="1" customWidth="1"/>
    <col min="10766" max="11008" width="11.42578125" style="62"/>
    <col min="11009" max="11009" width="29.5703125" style="62" bestFit="1" customWidth="1"/>
    <col min="11010" max="11010" width="9.28515625" style="62" bestFit="1" customWidth="1"/>
    <col min="11011" max="11011" width="7.85546875" style="62" bestFit="1" customWidth="1"/>
    <col min="11012" max="11012" width="9.28515625" style="62" bestFit="1" customWidth="1"/>
    <col min="11013" max="11013" width="8.85546875" style="62" bestFit="1" customWidth="1"/>
    <col min="11014" max="11014" width="14.140625" style="62" bestFit="1" customWidth="1"/>
    <col min="11015" max="11015" width="9.28515625" style="62" bestFit="1" customWidth="1"/>
    <col min="11016" max="11016" width="9.7109375" style="62" bestFit="1" customWidth="1"/>
    <col min="11017" max="11017" width="9" style="62" bestFit="1" customWidth="1"/>
    <col min="11018" max="11018" width="9.28515625" style="62" bestFit="1" customWidth="1"/>
    <col min="11019" max="11019" width="10.28515625" style="62" bestFit="1" customWidth="1"/>
    <col min="11020" max="11020" width="9.28515625" style="62" bestFit="1" customWidth="1"/>
    <col min="11021" max="11021" width="15.140625" style="62" bestFit="1" customWidth="1"/>
    <col min="11022" max="11264" width="11.42578125" style="62"/>
    <col min="11265" max="11265" width="29.5703125" style="62" bestFit="1" customWidth="1"/>
    <col min="11266" max="11266" width="9.28515625" style="62" bestFit="1" customWidth="1"/>
    <col min="11267" max="11267" width="7.85546875" style="62" bestFit="1" customWidth="1"/>
    <col min="11268" max="11268" width="9.28515625" style="62" bestFit="1" customWidth="1"/>
    <col min="11269" max="11269" width="8.85546875" style="62" bestFit="1" customWidth="1"/>
    <col min="11270" max="11270" width="14.140625" style="62" bestFit="1" customWidth="1"/>
    <col min="11271" max="11271" width="9.28515625" style="62" bestFit="1" customWidth="1"/>
    <col min="11272" max="11272" width="9.7109375" style="62" bestFit="1" customWidth="1"/>
    <col min="11273" max="11273" width="9" style="62" bestFit="1" customWidth="1"/>
    <col min="11274" max="11274" width="9.28515625" style="62" bestFit="1" customWidth="1"/>
    <col min="11275" max="11275" width="10.28515625" style="62" bestFit="1" customWidth="1"/>
    <col min="11276" max="11276" width="9.28515625" style="62" bestFit="1" customWidth="1"/>
    <col min="11277" max="11277" width="15.140625" style="62" bestFit="1" customWidth="1"/>
    <col min="11278" max="11520" width="11.42578125" style="62"/>
    <col min="11521" max="11521" width="29.5703125" style="62" bestFit="1" customWidth="1"/>
    <col min="11522" max="11522" width="9.28515625" style="62" bestFit="1" customWidth="1"/>
    <col min="11523" max="11523" width="7.85546875" style="62" bestFit="1" customWidth="1"/>
    <col min="11524" max="11524" width="9.28515625" style="62" bestFit="1" customWidth="1"/>
    <col min="11525" max="11525" width="8.85546875" style="62" bestFit="1" customWidth="1"/>
    <col min="11526" max="11526" width="14.140625" style="62" bestFit="1" customWidth="1"/>
    <col min="11527" max="11527" width="9.28515625" style="62" bestFit="1" customWidth="1"/>
    <col min="11528" max="11528" width="9.7109375" style="62" bestFit="1" customWidth="1"/>
    <col min="11529" max="11529" width="9" style="62" bestFit="1" customWidth="1"/>
    <col min="11530" max="11530" width="9.28515625" style="62" bestFit="1" customWidth="1"/>
    <col min="11531" max="11531" width="10.28515625" style="62" bestFit="1" customWidth="1"/>
    <col min="11532" max="11532" width="9.28515625" style="62" bestFit="1" customWidth="1"/>
    <col min="11533" max="11533" width="15.140625" style="62" bestFit="1" customWidth="1"/>
    <col min="11534" max="11776" width="11.42578125" style="62"/>
    <col min="11777" max="11777" width="29.5703125" style="62" bestFit="1" customWidth="1"/>
    <col min="11778" max="11778" width="9.28515625" style="62" bestFit="1" customWidth="1"/>
    <col min="11779" max="11779" width="7.85546875" style="62" bestFit="1" customWidth="1"/>
    <col min="11780" max="11780" width="9.28515625" style="62" bestFit="1" customWidth="1"/>
    <col min="11781" max="11781" width="8.85546875" style="62" bestFit="1" customWidth="1"/>
    <col min="11782" max="11782" width="14.140625" style="62" bestFit="1" customWidth="1"/>
    <col min="11783" max="11783" width="9.28515625" style="62" bestFit="1" customWidth="1"/>
    <col min="11784" max="11784" width="9.7109375" style="62" bestFit="1" customWidth="1"/>
    <col min="11785" max="11785" width="9" style="62" bestFit="1" customWidth="1"/>
    <col min="11786" max="11786" width="9.28515625" style="62" bestFit="1" customWidth="1"/>
    <col min="11787" max="11787" width="10.28515625" style="62" bestFit="1" customWidth="1"/>
    <col min="11788" max="11788" width="9.28515625" style="62" bestFit="1" customWidth="1"/>
    <col min="11789" max="11789" width="15.140625" style="62" bestFit="1" customWidth="1"/>
    <col min="11790" max="12032" width="11.42578125" style="62"/>
    <col min="12033" max="12033" width="29.5703125" style="62" bestFit="1" customWidth="1"/>
    <col min="12034" max="12034" width="9.28515625" style="62" bestFit="1" customWidth="1"/>
    <col min="12035" max="12035" width="7.85546875" style="62" bestFit="1" customWidth="1"/>
    <col min="12036" max="12036" width="9.28515625" style="62" bestFit="1" customWidth="1"/>
    <col min="12037" max="12037" width="8.85546875" style="62" bestFit="1" customWidth="1"/>
    <col min="12038" max="12038" width="14.140625" style="62" bestFit="1" customWidth="1"/>
    <col min="12039" max="12039" width="9.28515625" style="62" bestFit="1" customWidth="1"/>
    <col min="12040" max="12040" width="9.7109375" style="62" bestFit="1" customWidth="1"/>
    <col min="12041" max="12041" width="9" style="62" bestFit="1" customWidth="1"/>
    <col min="12042" max="12042" width="9.28515625" style="62" bestFit="1" customWidth="1"/>
    <col min="12043" max="12043" width="10.28515625" style="62" bestFit="1" customWidth="1"/>
    <col min="12044" max="12044" width="9.28515625" style="62" bestFit="1" customWidth="1"/>
    <col min="12045" max="12045" width="15.140625" style="62" bestFit="1" customWidth="1"/>
    <col min="12046" max="12288" width="11.42578125" style="62"/>
    <col min="12289" max="12289" width="29.5703125" style="62" bestFit="1" customWidth="1"/>
    <col min="12290" max="12290" width="9.28515625" style="62" bestFit="1" customWidth="1"/>
    <col min="12291" max="12291" width="7.85546875" style="62" bestFit="1" customWidth="1"/>
    <col min="12292" max="12292" width="9.28515625" style="62" bestFit="1" customWidth="1"/>
    <col min="12293" max="12293" width="8.85546875" style="62" bestFit="1" customWidth="1"/>
    <col min="12294" max="12294" width="14.140625" style="62" bestFit="1" customWidth="1"/>
    <col min="12295" max="12295" width="9.28515625" style="62" bestFit="1" customWidth="1"/>
    <col min="12296" max="12296" width="9.7109375" style="62" bestFit="1" customWidth="1"/>
    <col min="12297" max="12297" width="9" style="62" bestFit="1" customWidth="1"/>
    <col min="12298" max="12298" width="9.28515625" style="62" bestFit="1" customWidth="1"/>
    <col min="12299" max="12299" width="10.28515625" style="62" bestFit="1" customWidth="1"/>
    <col min="12300" max="12300" width="9.28515625" style="62" bestFit="1" customWidth="1"/>
    <col min="12301" max="12301" width="15.140625" style="62" bestFit="1" customWidth="1"/>
    <col min="12302" max="12544" width="11.42578125" style="62"/>
    <col min="12545" max="12545" width="29.5703125" style="62" bestFit="1" customWidth="1"/>
    <col min="12546" max="12546" width="9.28515625" style="62" bestFit="1" customWidth="1"/>
    <col min="12547" max="12547" width="7.85546875" style="62" bestFit="1" customWidth="1"/>
    <col min="12548" max="12548" width="9.28515625" style="62" bestFit="1" customWidth="1"/>
    <col min="12549" max="12549" width="8.85546875" style="62" bestFit="1" customWidth="1"/>
    <col min="12550" max="12550" width="14.140625" style="62" bestFit="1" customWidth="1"/>
    <col min="12551" max="12551" width="9.28515625" style="62" bestFit="1" customWidth="1"/>
    <col min="12552" max="12552" width="9.7109375" style="62" bestFit="1" customWidth="1"/>
    <col min="12553" max="12553" width="9" style="62" bestFit="1" customWidth="1"/>
    <col min="12554" max="12554" width="9.28515625" style="62" bestFit="1" customWidth="1"/>
    <col min="12555" max="12555" width="10.28515625" style="62" bestFit="1" customWidth="1"/>
    <col min="12556" max="12556" width="9.28515625" style="62" bestFit="1" customWidth="1"/>
    <col min="12557" max="12557" width="15.140625" style="62" bestFit="1" customWidth="1"/>
    <col min="12558" max="12800" width="11.42578125" style="62"/>
    <col min="12801" max="12801" width="29.5703125" style="62" bestFit="1" customWidth="1"/>
    <col min="12802" max="12802" width="9.28515625" style="62" bestFit="1" customWidth="1"/>
    <col min="12803" max="12803" width="7.85546875" style="62" bestFit="1" customWidth="1"/>
    <col min="12804" max="12804" width="9.28515625" style="62" bestFit="1" customWidth="1"/>
    <col min="12805" max="12805" width="8.85546875" style="62" bestFit="1" customWidth="1"/>
    <col min="12806" max="12806" width="14.140625" style="62" bestFit="1" customWidth="1"/>
    <col min="12807" max="12807" width="9.28515625" style="62" bestFit="1" customWidth="1"/>
    <col min="12808" max="12808" width="9.7109375" style="62" bestFit="1" customWidth="1"/>
    <col min="12809" max="12809" width="9" style="62" bestFit="1" customWidth="1"/>
    <col min="12810" max="12810" width="9.28515625" style="62" bestFit="1" customWidth="1"/>
    <col min="12811" max="12811" width="10.28515625" style="62" bestFit="1" customWidth="1"/>
    <col min="12812" max="12812" width="9.28515625" style="62" bestFit="1" customWidth="1"/>
    <col min="12813" max="12813" width="15.140625" style="62" bestFit="1" customWidth="1"/>
    <col min="12814" max="13056" width="11.42578125" style="62"/>
    <col min="13057" max="13057" width="29.5703125" style="62" bestFit="1" customWidth="1"/>
    <col min="13058" max="13058" width="9.28515625" style="62" bestFit="1" customWidth="1"/>
    <col min="13059" max="13059" width="7.85546875" style="62" bestFit="1" customWidth="1"/>
    <col min="13060" max="13060" width="9.28515625" style="62" bestFit="1" customWidth="1"/>
    <col min="13061" max="13061" width="8.85546875" style="62" bestFit="1" customWidth="1"/>
    <col min="13062" max="13062" width="14.140625" style="62" bestFit="1" customWidth="1"/>
    <col min="13063" max="13063" width="9.28515625" style="62" bestFit="1" customWidth="1"/>
    <col min="13064" max="13064" width="9.7109375" style="62" bestFit="1" customWidth="1"/>
    <col min="13065" max="13065" width="9" style="62" bestFit="1" customWidth="1"/>
    <col min="13066" max="13066" width="9.28515625" style="62" bestFit="1" customWidth="1"/>
    <col min="13067" max="13067" width="10.28515625" style="62" bestFit="1" customWidth="1"/>
    <col min="13068" max="13068" width="9.28515625" style="62" bestFit="1" customWidth="1"/>
    <col min="13069" max="13069" width="15.140625" style="62" bestFit="1" customWidth="1"/>
    <col min="13070" max="13312" width="11.42578125" style="62"/>
    <col min="13313" max="13313" width="29.5703125" style="62" bestFit="1" customWidth="1"/>
    <col min="13314" max="13314" width="9.28515625" style="62" bestFit="1" customWidth="1"/>
    <col min="13315" max="13315" width="7.85546875" style="62" bestFit="1" customWidth="1"/>
    <col min="13316" max="13316" width="9.28515625" style="62" bestFit="1" customWidth="1"/>
    <col min="13317" max="13317" width="8.85546875" style="62" bestFit="1" customWidth="1"/>
    <col min="13318" max="13318" width="14.140625" style="62" bestFit="1" customWidth="1"/>
    <col min="13319" max="13319" width="9.28515625" style="62" bestFit="1" customWidth="1"/>
    <col min="13320" max="13320" width="9.7109375" style="62" bestFit="1" customWidth="1"/>
    <col min="13321" max="13321" width="9" style="62" bestFit="1" customWidth="1"/>
    <col min="13322" max="13322" width="9.28515625" style="62" bestFit="1" customWidth="1"/>
    <col min="13323" max="13323" width="10.28515625" style="62" bestFit="1" customWidth="1"/>
    <col min="13324" max="13324" width="9.28515625" style="62" bestFit="1" customWidth="1"/>
    <col min="13325" max="13325" width="15.140625" style="62" bestFit="1" customWidth="1"/>
    <col min="13326" max="13568" width="11.42578125" style="62"/>
    <col min="13569" max="13569" width="29.5703125" style="62" bestFit="1" customWidth="1"/>
    <col min="13570" max="13570" width="9.28515625" style="62" bestFit="1" customWidth="1"/>
    <col min="13571" max="13571" width="7.85546875" style="62" bestFit="1" customWidth="1"/>
    <col min="13572" max="13572" width="9.28515625" style="62" bestFit="1" customWidth="1"/>
    <col min="13573" max="13573" width="8.85546875" style="62" bestFit="1" customWidth="1"/>
    <col min="13574" max="13574" width="14.140625" style="62" bestFit="1" customWidth="1"/>
    <col min="13575" max="13575" width="9.28515625" style="62" bestFit="1" customWidth="1"/>
    <col min="13576" max="13576" width="9.7109375" style="62" bestFit="1" customWidth="1"/>
    <col min="13577" max="13577" width="9" style="62" bestFit="1" customWidth="1"/>
    <col min="13578" max="13578" width="9.28515625" style="62" bestFit="1" customWidth="1"/>
    <col min="13579" max="13579" width="10.28515625" style="62" bestFit="1" customWidth="1"/>
    <col min="13580" max="13580" width="9.28515625" style="62" bestFit="1" customWidth="1"/>
    <col min="13581" max="13581" width="15.140625" style="62" bestFit="1" customWidth="1"/>
    <col min="13582" max="13824" width="11.42578125" style="62"/>
    <col min="13825" max="13825" width="29.5703125" style="62" bestFit="1" customWidth="1"/>
    <col min="13826" max="13826" width="9.28515625" style="62" bestFit="1" customWidth="1"/>
    <col min="13827" max="13827" width="7.85546875" style="62" bestFit="1" customWidth="1"/>
    <col min="13828" max="13828" width="9.28515625" style="62" bestFit="1" customWidth="1"/>
    <col min="13829" max="13829" width="8.85546875" style="62" bestFit="1" customWidth="1"/>
    <col min="13830" max="13830" width="14.140625" style="62" bestFit="1" customWidth="1"/>
    <col min="13831" max="13831" width="9.28515625" style="62" bestFit="1" customWidth="1"/>
    <col min="13832" max="13832" width="9.7109375" style="62" bestFit="1" customWidth="1"/>
    <col min="13833" max="13833" width="9" style="62" bestFit="1" customWidth="1"/>
    <col min="13834" max="13834" width="9.28515625" style="62" bestFit="1" customWidth="1"/>
    <col min="13835" max="13835" width="10.28515625" style="62" bestFit="1" customWidth="1"/>
    <col min="13836" max="13836" width="9.28515625" style="62" bestFit="1" customWidth="1"/>
    <col min="13837" max="13837" width="15.140625" style="62" bestFit="1" customWidth="1"/>
    <col min="13838" max="14080" width="11.42578125" style="62"/>
    <col min="14081" max="14081" width="29.5703125" style="62" bestFit="1" customWidth="1"/>
    <col min="14082" max="14082" width="9.28515625" style="62" bestFit="1" customWidth="1"/>
    <col min="14083" max="14083" width="7.85546875" style="62" bestFit="1" customWidth="1"/>
    <col min="14084" max="14084" width="9.28515625" style="62" bestFit="1" customWidth="1"/>
    <col min="14085" max="14085" width="8.85546875" style="62" bestFit="1" customWidth="1"/>
    <col min="14086" max="14086" width="14.140625" style="62" bestFit="1" customWidth="1"/>
    <col min="14087" max="14087" width="9.28515625" style="62" bestFit="1" customWidth="1"/>
    <col min="14088" max="14088" width="9.7109375" style="62" bestFit="1" customWidth="1"/>
    <col min="14089" max="14089" width="9" style="62" bestFit="1" customWidth="1"/>
    <col min="14090" max="14090" width="9.28515625" style="62" bestFit="1" customWidth="1"/>
    <col min="14091" max="14091" width="10.28515625" style="62" bestFit="1" customWidth="1"/>
    <col min="14092" max="14092" width="9.28515625" style="62" bestFit="1" customWidth="1"/>
    <col min="14093" max="14093" width="15.140625" style="62" bestFit="1" customWidth="1"/>
    <col min="14094" max="14336" width="11.42578125" style="62"/>
    <col min="14337" max="14337" width="29.5703125" style="62" bestFit="1" customWidth="1"/>
    <col min="14338" max="14338" width="9.28515625" style="62" bestFit="1" customWidth="1"/>
    <col min="14339" max="14339" width="7.85546875" style="62" bestFit="1" customWidth="1"/>
    <col min="14340" max="14340" width="9.28515625" style="62" bestFit="1" customWidth="1"/>
    <col min="14341" max="14341" width="8.85546875" style="62" bestFit="1" customWidth="1"/>
    <col min="14342" max="14342" width="14.140625" style="62" bestFit="1" customWidth="1"/>
    <col min="14343" max="14343" width="9.28515625" style="62" bestFit="1" customWidth="1"/>
    <col min="14344" max="14344" width="9.7109375" style="62" bestFit="1" customWidth="1"/>
    <col min="14345" max="14345" width="9" style="62" bestFit="1" customWidth="1"/>
    <col min="14346" max="14346" width="9.28515625" style="62" bestFit="1" customWidth="1"/>
    <col min="14347" max="14347" width="10.28515625" style="62" bestFit="1" customWidth="1"/>
    <col min="14348" max="14348" width="9.28515625" style="62" bestFit="1" customWidth="1"/>
    <col min="14349" max="14349" width="15.140625" style="62" bestFit="1" customWidth="1"/>
    <col min="14350" max="14592" width="11.42578125" style="62"/>
    <col min="14593" max="14593" width="29.5703125" style="62" bestFit="1" customWidth="1"/>
    <col min="14594" max="14594" width="9.28515625" style="62" bestFit="1" customWidth="1"/>
    <col min="14595" max="14595" width="7.85546875" style="62" bestFit="1" customWidth="1"/>
    <col min="14596" max="14596" width="9.28515625" style="62" bestFit="1" customWidth="1"/>
    <col min="14597" max="14597" width="8.85546875" style="62" bestFit="1" customWidth="1"/>
    <col min="14598" max="14598" width="14.140625" style="62" bestFit="1" customWidth="1"/>
    <col min="14599" max="14599" width="9.28515625" style="62" bestFit="1" customWidth="1"/>
    <col min="14600" max="14600" width="9.7109375" style="62" bestFit="1" customWidth="1"/>
    <col min="14601" max="14601" width="9" style="62" bestFit="1" customWidth="1"/>
    <col min="14602" max="14602" width="9.28515625" style="62" bestFit="1" customWidth="1"/>
    <col min="14603" max="14603" width="10.28515625" style="62" bestFit="1" customWidth="1"/>
    <col min="14604" max="14604" width="9.28515625" style="62" bestFit="1" customWidth="1"/>
    <col min="14605" max="14605" width="15.140625" style="62" bestFit="1" customWidth="1"/>
    <col min="14606" max="14848" width="11.42578125" style="62"/>
    <col min="14849" max="14849" width="29.5703125" style="62" bestFit="1" customWidth="1"/>
    <col min="14850" max="14850" width="9.28515625" style="62" bestFit="1" customWidth="1"/>
    <col min="14851" max="14851" width="7.85546875" style="62" bestFit="1" customWidth="1"/>
    <col min="14852" max="14852" width="9.28515625" style="62" bestFit="1" customWidth="1"/>
    <col min="14853" max="14853" width="8.85546875" style="62" bestFit="1" customWidth="1"/>
    <col min="14854" max="14854" width="14.140625" style="62" bestFit="1" customWidth="1"/>
    <col min="14855" max="14855" width="9.28515625" style="62" bestFit="1" customWidth="1"/>
    <col min="14856" max="14856" width="9.7109375" style="62" bestFit="1" customWidth="1"/>
    <col min="14857" max="14857" width="9" style="62" bestFit="1" customWidth="1"/>
    <col min="14858" max="14858" width="9.28515625" style="62" bestFit="1" customWidth="1"/>
    <col min="14859" max="14859" width="10.28515625" style="62" bestFit="1" customWidth="1"/>
    <col min="14860" max="14860" width="9.28515625" style="62" bestFit="1" customWidth="1"/>
    <col min="14861" max="14861" width="15.140625" style="62" bestFit="1" customWidth="1"/>
    <col min="14862" max="15104" width="11.42578125" style="62"/>
    <col min="15105" max="15105" width="29.5703125" style="62" bestFit="1" customWidth="1"/>
    <col min="15106" max="15106" width="9.28515625" style="62" bestFit="1" customWidth="1"/>
    <col min="15107" max="15107" width="7.85546875" style="62" bestFit="1" customWidth="1"/>
    <col min="15108" max="15108" width="9.28515625" style="62" bestFit="1" customWidth="1"/>
    <col min="15109" max="15109" width="8.85546875" style="62" bestFit="1" customWidth="1"/>
    <col min="15110" max="15110" width="14.140625" style="62" bestFit="1" customWidth="1"/>
    <col min="15111" max="15111" width="9.28515625" style="62" bestFit="1" customWidth="1"/>
    <col min="15112" max="15112" width="9.7109375" style="62" bestFit="1" customWidth="1"/>
    <col min="15113" max="15113" width="9" style="62" bestFit="1" customWidth="1"/>
    <col min="15114" max="15114" width="9.28515625" style="62" bestFit="1" customWidth="1"/>
    <col min="15115" max="15115" width="10.28515625" style="62" bestFit="1" customWidth="1"/>
    <col min="15116" max="15116" width="9.28515625" style="62" bestFit="1" customWidth="1"/>
    <col min="15117" max="15117" width="15.140625" style="62" bestFit="1" customWidth="1"/>
    <col min="15118" max="15360" width="11.42578125" style="62"/>
    <col min="15361" max="15361" width="29.5703125" style="62" bestFit="1" customWidth="1"/>
    <col min="15362" max="15362" width="9.28515625" style="62" bestFit="1" customWidth="1"/>
    <col min="15363" max="15363" width="7.85546875" style="62" bestFit="1" customWidth="1"/>
    <col min="15364" max="15364" width="9.28515625" style="62" bestFit="1" customWidth="1"/>
    <col min="15365" max="15365" width="8.85546875" style="62" bestFit="1" customWidth="1"/>
    <col min="15366" max="15366" width="14.140625" style="62" bestFit="1" customWidth="1"/>
    <col min="15367" max="15367" width="9.28515625" style="62" bestFit="1" customWidth="1"/>
    <col min="15368" max="15368" width="9.7109375" style="62" bestFit="1" customWidth="1"/>
    <col min="15369" max="15369" width="9" style="62" bestFit="1" customWidth="1"/>
    <col min="15370" max="15370" width="9.28515625" style="62" bestFit="1" customWidth="1"/>
    <col min="15371" max="15371" width="10.28515625" style="62" bestFit="1" customWidth="1"/>
    <col min="15372" max="15372" width="9.28515625" style="62" bestFit="1" customWidth="1"/>
    <col min="15373" max="15373" width="15.140625" style="62" bestFit="1" customWidth="1"/>
    <col min="15374" max="15616" width="11.42578125" style="62"/>
    <col min="15617" max="15617" width="29.5703125" style="62" bestFit="1" customWidth="1"/>
    <col min="15618" max="15618" width="9.28515625" style="62" bestFit="1" customWidth="1"/>
    <col min="15619" max="15619" width="7.85546875" style="62" bestFit="1" customWidth="1"/>
    <col min="15620" max="15620" width="9.28515625" style="62" bestFit="1" customWidth="1"/>
    <col min="15621" max="15621" width="8.85546875" style="62" bestFit="1" customWidth="1"/>
    <col min="15622" max="15622" width="14.140625" style="62" bestFit="1" customWidth="1"/>
    <col min="15623" max="15623" width="9.28515625" style="62" bestFit="1" customWidth="1"/>
    <col min="15624" max="15624" width="9.7109375" style="62" bestFit="1" customWidth="1"/>
    <col min="15625" max="15625" width="9" style="62" bestFit="1" customWidth="1"/>
    <col min="15626" max="15626" width="9.28515625" style="62" bestFit="1" customWidth="1"/>
    <col min="15627" max="15627" width="10.28515625" style="62" bestFit="1" customWidth="1"/>
    <col min="15628" max="15628" width="9.28515625" style="62" bestFit="1" customWidth="1"/>
    <col min="15629" max="15629" width="15.140625" style="62" bestFit="1" customWidth="1"/>
    <col min="15630" max="15872" width="11.42578125" style="62"/>
    <col min="15873" max="15873" width="29.5703125" style="62" bestFit="1" customWidth="1"/>
    <col min="15874" max="15874" width="9.28515625" style="62" bestFit="1" customWidth="1"/>
    <col min="15875" max="15875" width="7.85546875" style="62" bestFit="1" customWidth="1"/>
    <col min="15876" max="15876" width="9.28515625" style="62" bestFit="1" customWidth="1"/>
    <col min="15877" max="15877" width="8.85546875" style="62" bestFit="1" customWidth="1"/>
    <col min="15878" max="15878" width="14.140625" style="62" bestFit="1" customWidth="1"/>
    <col min="15879" max="15879" width="9.28515625" style="62" bestFit="1" customWidth="1"/>
    <col min="15880" max="15880" width="9.7109375" style="62" bestFit="1" customWidth="1"/>
    <col min="15881" max="15881" width="9" style="62" bestFit="1" customWidth="1"/>
    <col min="15882" max="15882" width="9.28515625" style="62" bestFit="1" customWidth="1"/>
    <col min="15883" max="15883" width="10.28515625" style="62" bestFit="1" customWidth="1"/>
    <col min="15884" max="15884" width="9.28515625" style="62" bestFit="1" customWidth="1"/>
    <col min="15885" max="15885" width="15.140625" style="62" bestFit="1" customWidth="1"/>
    <col min="15886" max="16128" width="11.42578125" style="62"/>
    <col min="16129" max="16129" width="29.5703125" style="62" bestFit="1" customWidth="1"/>
    <col min="16130" max="16130" width="9.28515625" style="62" bestFit="1" customWidth="1"/>
    <col min="16131" max="16131" width="7.85546875" style="62" bestFit="1" customWidth="1"/>
    <col min="16132" max="16132" width="9.28515625" style="62" bestFit="1" customWidth="1"/>
    <col min="16133" max="16133" width="8.85546875" style="62" bestFit="1" customWidth="1"/>
    <col min="16134" max="16134" width="14.140625" style="62" bestFit="1" customWidth="1"/>
    <col min="16135" max="16135" width="9.28515625" style="62" bestFit="1" customWidth="1"/>
    <col min="16136" max="16136" width="9.7109375" style="62" bestFit="1" customWidth="1"/>
    <col min="16137" max="16137" width="9" style="62" bestFit="1" customWidth="1"/>
    <col min="16138" max="16138" width="9.28515625" style="62" bestFit="1" customWidth="1"/>
    <col min="16139" max="16139" width="10.28515625" style="62" bestFit="1" customWidth="1"/>
    <col min="16140" max="16140" width="9.28515625" style="62" bestFit="1" customWidth="1"/>
    <col min="16141" max="16141" width="15.140625" style="62" bestFit="1" customWidth="1"/>
    <col min="16142" max="16384" width="11.42578125" style="62"/>
  </cols>
  <sheetData>
    <row r="1" spans="1:13" ht="24" customHeight="1">
      <c r="A1" s="175" t="s">
        <v>191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</row>
    <row r="2" spans="1:13" ht="12.75" customHeight="1">
      <c r="A2" s="174" t="s">
        <v>359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</row>
    <row r="3" spans="1:13" s="42" customFormat="1" ht="15.75" thickBot="1">
      <c r="A3" s="171" t="s">
        <v>294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</row>
    <row r="4" spans="1:13" s="42" customFormat="1" ht="15.75">
      <c r="A4" s="44"/>
      <c r="B4" s="45" t="s">
        <v>83</v>
      </c>
      <c r="C4" s="172" t="s">
        <v>71</v>
      </c>
      <c r="D4" s="172"/>
      <c r="E4" s="172"/>
      <c r="F4" s="172"/>
      <c r="G4" s="172"/>
      <c r="H4" s="172"/>
      <c r="I4" s="172"/>
      <c r="J4" s="172"/>
      <c r="K4" s="172"/>
      <c r="L4" s="172"/>
      <c r="M4" s="172"/>
    </row>
    <row r="5" spans="1:13" s="42" customFormat="1" ht="15.75" customHeight="1">
      <c r="A5" s="44"/>
      <c r="B5" s="46"/>
      <c r="C5" s="47" t="s">
        <v>72</v>
      </c>
      <c r="D5" s="47" t="s">
        <v>73</v>
      </c>
      <c r="E5" s="47" t="s">
        <v>74</v>
      </c>
      <c r="F5" s="47" t="s">
        <v>75</v>
      </c>
      <c r="G5" s="47" t="s">
        <v>76</v>
      </c>
      <c r="H5" s="47" t="s">
        <v>77</v>
      </c>
      <c r="I5" s="47" t="s">
        <v>78</v>
      </c>
      <c r="J5" s="47" t="s">
        <v>79</v>
      </c>
      <c r="K5" s="47" t="s">
        <v>80</v>
      </c>
      <c r="L5" s="47" t="s">
        <v>81</v>
      </c>
      <c r="M5" s="47" t="s">
        <v>82</v>
      </c>
    </row>
    <row r="6" spans="1:13" s="42" customFormat="1" ht="15.75" customHeight="1">
      <c r="A6" s="69" t="s">
        <v>83</v>
      </c>
      <c r="B6" s="49">
        <v>39151</v>
      </c>
      <c r="C6" s="50">
        <v>5774</v>
      </c>
      <c r="D6" s="50">
        <v>5363</v>
      </c>
      <c r="E6" s="50">
        <v>4637</v>
      </c>
      <c r="F6" s="50">
        <v>2613</v>
      </c>
      <c r="G6" s="50">
        <v>6050</v>
      </c>
      <c r="H6" s="50">
        <v>478</v>
      </c>
      <c r="I6" s="50">
        <v>4564</v>
      </c>
      <c r="J6" s="50">
        <v>4431</v>
      </c>
      <c r="K6" s="50">
        <v>1709</v>
      </c>
      <c r="L6" s="50">
        <v>2427</v>
      </c>
      <c r="M6" s="50">
        <v>1105</v>
      </c>
    </row>
    <row r="7" spans="1:13" s="42" customFormat="1" ht="15.75" customHeight="1">
      <c r="A7" s="69" t="s">
        <v>360</v>
      </c>
      <c r="B7" s="49">
        <v>19714</v>
      </c>
      <c r="C7" s="50">
        <v>2944</v>
      </c>
      <c r="D7" s="50">
        <v>2729</v>
      </c>
      <c r="E7" s="50">
        <v>2339</v>
      </c>
      <c r="F7" s="50">
        <v>1271</v>
      </c>
      <c r="G7" s="50">
        <v>3059</v>
      </c>
      <c r="H7" s="50">
        <v>238</v>
      </c>
      <c r="I7" s="50">
        <v>2272</v>
      </c>
      <c r="J7" s="50">
        <v>2229</v>
      </c>
      <c r="K7" s="50">
        <v>829</v>
      </c>
      <c r="L7" s="50">
        <v>1235</v>
      </c>
      <c r="M7" s="50">
        <v>569</v>
      </c>
    </row>
    <row r="8" spans="1:13" s="42" customFormat="1" ht="15" customHeight="1">
      <c r="A8" s="70" t="s">
        <v>88</v>
      </c>
      <c r="B8" s="52">
        <v>7575</v>
      </c>
      <c r="C8" s="53">
        <v>1093</v>
      </c>
      <c r="D8" s="53">
        <v>1046</v>
      </c>
      <c r="E8" s="53">
        <v>923</v>
      </c>
      <c r="F8" s="53">
        <v>466</v>
      </c>
      <c r="G8" s="53">
        <v>1178</v>
      </c>
      <c r="H8" s="53">
        <v>78</v>
      </c>
      <c r="I8" s="53">
        <v>872</v>
      </c>
      <c r="J8" s="53">
        <v>871</v>
      </c>
      <c r="K8" s="53">
        <v>315</v>
      </c>
      <c r="L8" s="53">
        <v>500</v>
      </c>
      <c r="M8" s="53">
        <v>233</v>
      </c>
    </row>
    <row r="9" spans="1:13" s="42" customFormat="1">
      <c r="A9" s="70" t="s">
        <v>282</v>
      </c>
      <c r="B9" s="52">
        <v>8840</v>
      </c>
      <c r="C9" s="53">
        <v>1207</v>
      </c>
      <c r="D9" s="53">
        <v>1187</v>
      </c>
      <c r="E9" s="53">
        <v>1062</v>
      </c>
      <c r="F9" s="53">
        <v>619</v>
      </c>
      <c r="G9" s="53">
        <v>1340</v>
      </c>
      <c r="H9" s="53">
        <v>121</v>
      </c>
      <c r="I9" s="53">
        <v>1055</v>
      </c>
      <c r="J9" s="53">
        <v>1009</v>
      </c>
      <c r="K9" s="53">
        <v>398</v>
      </c>
      <c r="L9" s="53">
        <v>580</v>
      </c>
      <c r="M9" s="53">
        <v>262</v>
      </c>
    </row>
    <row r="10" spans="1:13" s="42" customFormat="1">
      <c r="A10" s="70" t="s">
        <v>283</v>
      </c>
      <c r="B10" s="52">
        <v>1453</v>
      </c>
      <c r="C10" s="53">
        <v>280</v>
      </c>
      <c r="D10" s="53">
        <v>202</v>
      </c>
      <c r="E10" s="53">
        <v>173</v>
      </c>
      <c r="F10" s="53">
        <v>99</v>
      </c>
      <c r="G10" s="53">
        <v>235</v>
      </c>
      <c r="H10" s="53">
        <v>21</v>
      </c>
      <c r="I10" s="53">
        <v>147</v>
      </c>
      <c r="J10" s="53">
        <v>144</v>
      </c>
      <c r="K10" s="53">
        <v>49</v>
      </c>
      <c r="L10" s="53">
        <v>65</v>
      </c>
      <c r="M10" s="53">
        <v>38</v>
      </c>
    </row>
    <row r="11" spans="1:13" s="42" customFormat="1">
      <c r="A11" s="70" t="s">
        <v>89</v>
      </c>
      <c r="B11" s="52">
        <v>25</v>
      </c>
      <c r="C11" s="53">
        <v>3</v>
      </c>
      <c r="D11" s="53">
        <v>5</v>
      </c>
      <c r="E11" s="53">
        <v>4</v>
      </c>
      <c r="F11" s="53">
        <v>2</v>
      </c>
      <c r="G11" s="53">
        <v>2</v>
      </c>
      <c r="H11" s="53">
        <v>0</v>
      </c>
      <c r="I11" s="53">
        <v>6</v>
      </c>
      <c r="J11" s="53">
        <v>2</v>
      </c>
      <c r="K11" s="53">
        <v>0</v>
      </c>
      <c r="L11" s="53">
        <v>1</v>
      </c>
      <c r="M11" s="53">
        <v>0</v>
      </c>
    </row>
    <row r="12" spans="1:13" s="42" customFormat="1">
      <c r="A12" s="70" t="s">
        <v>284</v>
      </c>
      <c r="B12" s="52">
        <v>1821</v>
      </c>
      <c r="C12" s="53">
        <v>361</v>
      </c>
      <c r="D12" s="53">
        <v>289</v>
      </c>
      <c r="E12" s="53">
        <v>177</v>
      </c>
      <c r="F12" s="53">
        <v>85</v>
      </c>
      <c r="G12" s="53">
        <v>304</v>
      </c>
      <c r="H12" s="53">
        <v>18</v>
      </c>
      <c r="I12" s="53">
        <v>192</v>
      </c>
      <c r="J12" s="53">
        <v>203</v>
      </c>
      <c r="K12" s="53">
        <v>67</v>
      </c>
      <c r="L12" s="53">
        <v>89</v>
      </c>
      <c r="M12" s="53">
        <v>36</v>
      </c>
    </row>
    <row r="13" spans="1:13" s="42" customFormat="1" ht="15.75">
      <c r="A13" s="69" t="s">
        <v>361</v>
      </c>
      <c r="B13" s="49">
        <v>19437</v>
      </c>
      <c r="C13" s="50">
        <v>2830</v>
      </c>
      <c r="D13" s="50">
        <v>2634</v>
      </c>
      <c r="E13" s="50">
        <v>2298</v>
      </c>
      <c r="F13" s="50">
        <v>1342</v>
      </c>
      <c r="G13" s="50">
        <v>2991</v>
      </c>
      <c r="H13" s="50">
        <v>240</v>
      </c>
      <c r="I13" s="50">
        <v>2292</v>
      </c>
      <c r="J13" s="50">
        <v>2202</v>
      </c>
      <c r="K13" s="50">
        <v>880</v>
      </c>
      <c r="L13" s="50">
        <v>1192</v>
      </c>
      <c r="M13" s="50">
        <v>536</v>
      </c>
    </row>
    <row r="14" spans="1:13" s="42" customFormat="1" ht="15" customHeight="1">
      <c r="A14" s="70" t="s">
        <v>88</v>
      </c>
      <c r="B14" s="52">
        <v>8626</v>
      </c>
      <c r="C14" s="53">
        <v>1303</v>
      </c>
      <c r="D14" s="53">
        <v>1160</v>
      </c>
      <c r="E14" s="53">
        <v>1037</v>
      </c>
      <c r="F14" s="53">
        <v>572</v>
      </c>
      <c r="G14" s="53">
        <v>1282</v>
      </c>
      <c r="H14" s="53">
        <v>100</v>
      </c>
      <c r="I14" s="53">
        <v>1033</v>
      </c>
      <c r="J14" s="53">
        <v>988</v>
      </c>
      <c r="K14" s="53">
        <v>386</v>
      </c>
      <c r="L14" s="53">
        <v>532</v>
      </c>
      <c r="M14" s="53">
        <v>233</v>
      </c>
    </row>
    <row r="15" spans="1:13" s="42" customFormat="1">
      <c r="A15" s="70" t="s">
        <v>282</v>
      </c>
      <c r="B15" s="52">
        <v>9033</v>
      </c>
      <c r="C15" s="53">
        <v>1230</v>
      </c>
      <c r="D15" s="53">
        <v>1209</v>
      </c>
      <c r="E15" s="53">
        <v>1071</v>
      </c>
      <c r="F15" s="53">
        <v>650</v>
      </c>
      <c r="G15" s="53">
        <v>1399</v>
      </c>
      <c r="H15" s="53">
        <v>121</v>
      </c>
      <c r="I15" s="53">
        <v>1068</v>
      </c>
      <c r="J15" s="53">
        <v>1031</v>
      </c>
      <c r="K15" s="53">
        <v>407</v>
      </c>
      <c r="L15" s="53">
        <v>583</v>
      </c>
      <c r="M15" s="53">
        <v>264</v>
      </c>
    </row>
    <row r="16" spans="1:13" s="42" customFormat="1">
      <c r="A16" s="70" t="s">
        <v>283</v>
      </c>
      <c r="B16" s="52">
        <v>328</v>
      </c>
      <c r="C16" s="53">
        <v>48</v>
      </c>
      <c r="D16" s="53">
        <v>48</v>
      </c>
      <c r="E16" s="53">
        <v>52</v>
      </c>
      <c r="F16" s="53">
        <v>28</v>
      </c>
      <c r="G16" s="53">
        <v>57</v>
      </c>
      <c r="H16" s="53">
        <v>1</v>
      </c>
      <c r="I16" s="53">
        <v>37</v>
      </c>
      <c r="J16" s="53">
        <v>28</v>
      </c>
      <c r="K16" s="53">
        <v>12</v>
      </c>
      <c r="L16" s="53">
        <v>13</v>
      </c>
      <c r="M16" s="53">
        <v>4</v>
      </c>
    </row>
    <row r="17" spans="1:13" s="42" customFormat="1">
      <c r="A17" s="70" t="s">
        <v>89</v>
      </c>
      <c r="B17" s="52">
        <v>33</v>
      </c>
      <c r="C17" s="53">
        <v>4</v>
      </c>
      <c r="D17" s="53">
        <v>4</v>
      </c>
      <c r="E17" s="53">
        <v>5</v>
      </c>
      <c r="F17" s="53">
        <v>4</v>
      </c>
      <c r="G17" s="53">
        <v>4</v>
      </c>
      <c r="H17" s="53">
        <v>0</v>
      </c>
      <c r="I17" s="53">
        <v>4</v>
      </c>
      <c r="J17" s="53">
        <v>4</v>
      </c>
      <c r="K17" s="53">
        <v>0</v>
      </c>
      <c r="L17" s="53">
        <v>2</v>
      </c>
      <c r="M17" s="53">
        <v>2</v>
      </c>
    </row>
    <row r="18" spans="1:13" s="42" customFormat="1">
      <c r="A18" s="70" t="s">
        <v>284</v>
      </c>
      <c r="B18" s="52">
        <v>1417</v>
      </c>
      <c r="C18" s="53">
        <v>245</v>
      </c>
      <c r="D18" s="53">
        <v>213</v>
      </c>
      <c r="E18" s="53">
        <v>133</v>
      </c>
      <c r="F18" s="53">
        <v>88</v>
      </c>
      <c r="G18" s="53">
        <v>249</v>
      </c>
      <c r="H18" s="53">
        <v>18</v>
      </c>
      <c r="I18" s="53">
        <v>150</v>
      </c>
      <c r="J18" s="53">
        <v>151</v>
      </c>
      <c r="K18" s="53">
        <v>75</v>
      </c>
      <c r="L18" s="53">
        <v>62</v>
      </c>
      <c r="M18" s="53">
        <v>33</v>
      </c>
    </row>
    <row r="19" spans="1:13" s="42" customFormat="1" ht="15.75">
      <c r="A19" s="69" t="s">
        <v>35</v>
      </c>
      <c r="B19" s="49">
        <v>25675</v>
      </c>
      <c r="C19" s="50">
        <v>3309</v>
      </c>
      <c r="D19" s="50">
        <v>3364</v>
      </c>
      <c r="E19" s="50">
        <v>3372</v>
      </c>
      <c r="F19" s="50">
        <v>2065</v>
      </c>
      <c r="G19" s="50">
        <v>3779</v>
      </c>
      <c r="H19" s="50">
        <v>346</v>
      </c>
      <c r="I19" s="50">
        <v>2963</v>
      </c>
      <c r="J19" s="50">
        <v>2714</v>
      </c>
      <c r="K19" s="50">
        <v>1174</v>
      </c>
      <c r="L19" s="50">
        <v>1770</v>
      </c>
      <c r="M19" s="50">
        <v>819</v>
      </c>
    </row>
    <row r="20" spans="1:13" s="42" customFormat="1" ht="15.75" customHeight="1">
      <c r="A20" s="69" t="s">
        <v>12</v>
      </c>
      <c r="B20" s="49">
        <v>13007</v>
      </c>
      <c r="C20" s="50">
        <v>1678</v>
      </c>
      <c r="D20" s="50">
        <v>1730</v>
      </c>
      <c r="E20" s="50">
        <v>1730</v>
      </c>
      <c r="F20" s="50">
        <v>1022</v>
      </c>
      <c r="G20" s="50">
        <v>1929</v>
      </c>
      <c r="H20" s="50">
        <v>172</v>
      </c>
      <c r="I20" s="50">
        <v>1477</v>
      </c>
      <c r="J20" s="50">
        <v>1390</v>
      </c>
      <c r="K20" s="50">
        <v>572</v>
      </c>
      <c r="L20" s="50">
        <v>899</v>
      </c>
      <c r="M20" s="50">
        <v>408</v>
      </c>
    </row>
    <row r="21" spans="1:13" s="42" customFormat="1" ht="15" customHeight="1">
      <c r="A21" s="70" t="s">
        <v>88</v>
      </c>
      <c r="B21" s="52">
        <v>5727</v>
      </c>
      <c r="C21" s="53">
        <v>725</v>
      </c>
      <c r="D21" s="53">
        <v>764</v>
      </c>
      <c r="E21" s="53">
        <v>770</v>
      </c>
      <c r="F21" s="53">
        <v>407</v>
      </c>
      <c r="G21" s="53">
        <v>847</v>
      </c>
      <c r="H21" s="53">
        <v>67</v>
      </c>
      <c r="I21" s="53">
        <v>662</v>
      </c>
      <c r="J21" s="53">
        <v>634</v>
      </c>
      <c r="K21" s="53">
        <v>255</v>
      </c>
      <c r="L21" s="53">
        <v>413</v>
      </c>
      <c r="M21" s="53">
        <v>183</v>
      </c>
    </row>
    <row r="22" spans="1:13" s="42" customFormat="1">
      <c r="A22" s="70" t="s">
        <v>282</v>
      </c>
      <c r="B22" s="52">
        <v>4992</v>
      </c>
      <c r="C22" s="53">
        <v>561</v>
      </c>
      <c r="D22" s="53">
        <v>630</v>
      </c>
      <c r="E22" s="53">
        <v>677</v>
      </c>
      <c r="F22" s="53">
        <v>456</v>
      </c>
      <c r="G22" s="53">
        <v>714</v>
      </c>
      <c r="H22" s="53">
        <v>77</v>
      </c>
      <c r="I22" s="53">
        <v>577</v>
      </c>
      <c r="J22" s="53">
        <v>519</v>
      </c>
      <c r="K22" s="53">
        <v>232</v>
      </c>
      <c r="L22" s="53">
        <v>381</v>
      </c>
      <c r="M22" s="53">
        <v>168</v>
      </c>
    </row>
    <row r="23" spans="1:13" s="42" customFormat="1">
      <c r="A23" s="70" t="s">
        <v>283</v>
      </c>
      <c r="B23" s="52">
        <v>1106</v>
      </c>
      <c r="C23" s="53">
        <v>189</v>
      </c>
      <c r="D23" s="53">
        <v>144</v>
      </c>
      <c r="E23" s="53">
        <v>145</v>
      </c>
      <c r="F23" s="53">
        <v>90</v>
      </c>
      <c r="G23" s="53">
        <v>180</v>
      </c>
      <c r="H23" s="53">
        <v>16</v>
      </c>
      <c r="I23" s="53">
        <v>107</v>
      </c>
      <c r="J23" s="53">
        <v>115</v>
      </c>
      <c r="K23" s="53">
        <v>40</v>
      </c>
      <c r="L23" s="53">
        <v>50</v>
      </c>
      <c r="M23" s="53">
        <v>30</v>
      </c>
    </row>
    <row r="24" spans="1:13" s="42" customFormat="1">
      <c r="A24" s="70" t="s">
        <v>89</v>
      </c>
      <c r="B24" s="52">
        <v>16</v>
      </c>
      <c r="C24" s="53">
        <v>1</v>
      </c>
      <c r="D24" s="53">
        <v>3</v>
      </c>
      <c r="E24" s="53">
        <v>4</v>
      </c>
      <c r="F24" s="53">
        <v>2</v>
      </c>
      <c r="G24" s="53">
        <v>1</v>
      </c>
      <c r="H24" s="53">
        <v>0</v>
      </c>
      <c r="I24" s="53">
        <v>3</v>
      </c>
      <c r="J24" s="53">
        <v>1</v>
      </c>
      <c r="K24" s="53">
        <v>0</v>
      </c>
      <c r="L24" s="53">
        <v>1</v>
      </c>
      <c r="M24" s="53">
        <v>0</v>
      </c>
    </row>
    <row r="25" spans="1:13" s="42" customFormat="1">
      <c r="A25" s="70" t="s">
        <v>284</v>
      </c>
      <c r="B25" s="52">
        <v>1166</v>
      </c>
      <c r="C25" s="53">
        <v>202</v>
      </c>
      <c r="D25" s="53">
        <v>189</v>
      </c>
      <c r="E25" s="53">
        <v>134</v>
      </c>
      <c r="F25" s="53">
        <v>67</v>
      </c>
      <c r="G25" s="53">
        <v>187</v>
      </c>
      <c r="H25" s="53">
        <v>12</v>
      </c>
      <c r="I25" s="53">
        <v>128</v>
      </c>
      <c r="J25" s="53">
        <v>121</v>
      </c>
      <c r="K25" s="53">
        <v>45</v>
      </c>
      <c r="L25" s="53">
        <v>54</v>
      </c>
      <c r="M25" s="53">
        <v>27</v>
      </c>
    </row>
    <row r="26" spans="1:13" s="42" customFormat="1" ht="15.75">
      <c r="A26" s="69" t="s">
        <v>11</v>
      </c>
      <c r="B26" s="49">
        <v>12668</v>
      </c>
      <c r="C26" s="50">
        <v>1631</v>
      </c>
      <c r="D26" s="50">
        <v>1634</v>
      </c>
      <c r="E26" s="50">
        <v>1642</v>
      </c>
      <c r="F26" s="50">
        <v>1043</v>
      </c>
      <c r="G26" s="50">
        <v>1850</v>
      </c>
      <c r="H26" s="50">
        <v>174</v>
      </c>
      <c r="I26" s="50">
        <v>1486</v>
      </c>
      <c r="J26" s="50">
        <v>1324</v>
      </c>
      <c r="K26" s="50">
        <v>602</v>
      </c>
      <c r="L26" s="50">
        <v>871</v>
      </c>
      <c r="M26" s="50">
        <v>411</v>
      </c>
    </row>
    <row r="27" spans="1:13" s="42" customFormat="1" ht="15" customHeight="1">
      <c r="A27" s="70" t="s">
        <v>88</v>
      </c>
      <c r="B27" s="52">
        <v>6481</v>
      </c>
      <c r="C27" s="53">
        <v>848</v>
      </c>
      <c r="D27" s="53">
        <v>840</v>
      </c>
      <c r="E27" s="53">
        <v>850</v>
      </c>
      <c r="F27" s="53">
        <v>505</v>
      </c>
      <c r="G27" s="53">
        <v>904</v>
      </c>
      <c r="H27" s="53">
        <v>87</v>
      </c>
      <c r="I27" s="53">
        <v>771</v>
      </c>
      <c r="J27" s="53">
        <v>711</v>
      </c>
      <c r="K27" s="53">
        <v>316</v>
      </c>
      <c r="L27" s="53">
        <v>446</v>
      </c>
      <c r="M27" s="53">
        <v>203</v>
      </c>
    </row>
    <row r="28" spans="1:13" s="42" customFormat="1">
      <c r="A28" s="70" t="s">
        <v>282</v>
      </c>
      <c r="B28" s="52">
        <v>5150</v>
      </c>
      <c r="C28" s="53">
        <v>621</v>
      </c>
      <c r="D28" s="53">
        <v>645</v>
      </c>
      <c r="E28" s="53">
        <v>664</v>
      </c>
      <c r="F28" s="53">
        <v>456</v>
      </c>
      <c r="G28" s="53">
        <v>777</v>
      </c>
      <c r="H28" s="53">
        <v>73</v>
      </c>
      <c r="I28" s="53">
        <v>598</v>
      </c>
      <c r="J28" s="53">
        <v>521</v>
      </c>
      <c r="K28" s="53">
        <v>241</v>
      </c>
      <c r="L28" s="53">
        <v>373</v>
      </c>
      <c r="M28" s="53">
        <v>181</v>
      </c>
    </row>
    <row r="29" spans="1:13" s="42" customFormat="1">
      <c r="A29" s="70" t="s">
        <v>283</v>
      </c>
      <c r="B29" s="52">
        <v>219</v>
      </c>
      <c r="C29" s="53">
        <v>28</v>
      </c>
      <c r="D29" s="53">
        <v>31</v>
      </c>
      <c r="E29" s="53">
        <v>36</v>
      </c>
      <c r="F29" s="53">
        <v>19</v>
      </c>
      <c r="G29" s="53">
        <v>38</v>
      </c>
      <c r="H29" s="53">
        <v>1</v>
      </c>
      <c r="I29" s="53">
        <v>25</v>
      </c>
      <c r="J29" s="53">
        <v>22</v>
      </c>
      <c r="K29" s="53">
        <v>7</v>
      </c>
      <c r="L29" s="53">
        <v>9</v>
      </c>
      <c r="M29" s="53">
        <v>3</v>
      </c>
    </row>
    <row r="30" spans="1:13" s="42" customFormat="1">
      <c r="A30" s="70" t="s">
        <v>89</v>
      </c>
      <c r="B30" s="52">
        <v>15</v>
      </c>
      <c r="C30" s="53">
        <v>2</v>
      </c>
      <c r="D30" s="53">
        <v>0</v>
      </c>
      <c r="E30" s="53">
        <v>2</v>
      </c>
      <c r="F30" s="53">
        <v>4</v>
      </c>
      <c r="G30" s="53">
        <v>2</v>
      </c>
      <c r="H30" s="53">
        <v>0</v>
      </c>
      <c r="I30" s="53">
        <v>2</v>
      </c>
      <c r="J30" s="53">
        <v>0</v>
      </c>
      <c r="K30" s="53">
        <v>0</v>
      </c>
      <c r="L30" s="53">
        <v>2</v>
      </c>
      <c r="M30" s="53">
        <v>1</v>
      </c>
    </row>
    <row r="31" spans="1:13" s="42" customFormat="1">
      <c r="A31" s="70" t="s">
        <v>284</v>
      </c>
      <c r="B31" s="52">
        <v>803</v>
      </c>
      <c r="C31" s="53">
        <v>132</v>
      </c>
      <c r="D31" s="53">
        <v>118</v>
      </c>
      <c r="E31" s="53">
        <v>90</v>
      </c>
      <c r="F31" s="53">
        <v>59</v>
      </c>
      <c r="G31" s="53">
        <v>129</v>
      </c>
      <c r="H31" s="53">
        <v>13</v>
      </c>
      <c r="I31" s="53">
        <v>90</v>
      </c>
      <c r="J31" s="53">
        <v>70</v>
      </c>
      <c r="K31" s="53">
        <v>38</v>
      </c>
      <c r="L31" s="53">
        <v>41</v>
      </c>
      <c r="M31" s="53">
        <v>23</v>
      </c>
    </row>
    <row r="32" spans="1:13" s="42" customFormat="1" ht="15.75">
      <c r="A32" s="69" t="s">
        <v>37</v>
      </c>
      <c r="B32" s="49">
        <v>13476</v>
      </c>
      <c r="C32" s="50">
        <v>2465</v>
      </c>
      <c r="D32" s="50">
        <v>1999</v>
      </c>
      <c r="E32" s="50">
        <v>1265</v>
      </c>
      <c r="F32" s="50">
        <v>548</v>
      </c>
      <c r="G32" s="50">
        <v>2271</v>
      </c>
      <c r="H32" s="50">
        <v>132</v>
      </c>
      <c r="I32" s="50">
        <v>1601</v>
      </c>
      <c r="J32" s="50">
        <v>1717</v>
      </c>
      <c r="K32" s="50">
        <v>535</v>
      </c>
      <c r="L32" s="50">
        <v>657</v>
      </c>
      <c r="M32" s="50">
        <v>286</v>
      </c>
    </row>
    <row r="33" spans="1:13" ht="15.75">
      <c r="A33" s="69" t="s">
        <v>12</v>
      </c>
      <c r="B33" s="49">
        <v>6707</v>
      </c>
      <c r="C33" s="50">
        <v>1266</v>
      </c>
      <c r="D33" s="50">
        <v>999</v>
      </c>
      <c r="E33" s="50">
        <v>609</v>
      </c>
      <c r="F33" s="50">
        <v>249</v>
      </c>
      <c r="G33" s="50">
        <v>1130</v>
      </c>
      <c r="H33" s="50">
        <v>66</v>
      </c>
      <c r="I33" s="50">
        <v>795</v>
      </c>
      <c r="J33" s="50">
        <v>839</v>
      </c>
      <c r="K33" s="50">
        <v>257</v>
      </c>
      <c r="L33" s="50">
        <v>336</v>
      </c>
      <c r="M33" s="50">
        <v>161</v>
      </c>
    </row>
    <row r="34" spans="1:13" ht="15.75">
      <c r="A34" s="70" t="s">
        <v>88</v>
      </c>
      <c r="B34" s="52">
        <v>1848</v>
      </c>
      <c r="C34" s="53">
        <v>368</v>
      </c>
      <c r="D34" s="53">
        <v>282</v>
      </c>
      <c r="E34" s="53">
        <v>153</v>
      </c>
      <c r="F34" s="53">
        <v>59</v>
      </c>
      <c r="G34" s="53">
        <v>331</v>
      </c>
      <c r="H34" s="53">
        <v>11</v>
      </c>
      <c r="I34" s="53">
        <v>210</v>
      </c>
      <c r="J34" s="53">
        <v>237</v>
      </c>
      <c r="K34" s="53">
        <v>60</v>
      </c>
      <c r="L34" s="53">
        <v>87</v>
      </c>
      <c r="M34" s="53">
        <v>50</v>
      </c>
    </row>
    <row r="35" spans="1:13" ht="15.75">
      <c r="A35" s="70" t="s">
        <v>282</v>
      </c>
      <c r="B35" s="52">
        <v>3848</v>
      </c>
      <c r="C35" s="53">
        <v>646</v>
      </c>
      <c r="D35" s="53">
        <v>557</v>
      </c>
      <c r="E35" s="53">
        <v>385</v>
      </c>
      <c r="F35" s="53">
        <v>163</v>
      </c>
      <c r="G35" s="53">
        <v>626</v>
      </c>
      <c r="H35" s="53">
        <v>44</v>
      </c>
      <c r="I35" s="53">
        <v>478</v>
      </c>
      <c r="J35" s="53">
        <v>490</v>
      </c>
      <c r="K35" s="53">
        <v>166</v>
      </c>
      <c r="L35" s="53">
        <v>199</v>
      </c>
      <c r="M35" s="53">
        <v>94</v>
      </c>
    </row>
    <row r="36" spans="1:13" ht="15.75">
      <c r="A36" s="70" t="s">
        <v>283</v>
      </c>
      <c r="B36" s="52">
        <v>347</v>
      </c>
      <c r="C36" s="53">
        <v>91</v>
      </c>
      <c r="D36" s="53">
        <v>58</v>
      </c>
      <c r="E36" s="53">
        <v>28</v>
      </c>
      <c r="F36" s="53">
        <v>9</v>
      </c>
      <c r="G36" s="53">
        <v>55</v>
      </c>
      <c r="H36" s="53">
        <v>5</v>
      </c>
      <c r="I36" s="53">
        <v>40</v>
      </c>
      <c r="J36" s="53">
        <v>29</v>
      </c>
      <c r="K36" s="53">
        <v>9</v>
      </c>
      <c r="L36" s="53">
        <v>15</v>
      </c>
      <c r="M36" s="53">
        <v>8</v>
      </c>
    </row>
    <row r="37" spans="1:13" ht="15.75">
      <c r="A37" s="70" t="s">
        <v>89</v>
      </c>
      <c r="B37" s="52">
        <v>9</v>
      </c>
      <c r="C37" s="53">
        <v>2</v>
      </c>
      <c r="D37" s="53">
        <v>2</v>
      </c>
      <c r="E37" s="53">
        <v>0</v>
      </c>
      <c r="F37" s="53">
        <v>0</v>
      </c>
      <c r="G37" s="53">
        <v>1</v>
      </c>
      <c r="H37" s="53">
        <v>0</v>
      </c>
      <c r="I37" s="53">
        <v>3</v>
      </c>
      <c r="J37" s="53">
        <v>1</v>
      </c>
      <c r="K37" s="53">
        <v>0</v>
      </c>
      <c r="L37" s="53">
        <v>0</v>
      </c>
      <c r="M37" s="53">
        <v>0</v>
      </c>
    </row>
    <row r="38" spans="1:13" ht="15.75">
      <c r="A38" s="70" t="s">
        <v>284</v>
      </c>
      <c r="B38" s="52">
        <v>655</v>
      </c>
      <c r="C38" s="53">
        <v>159</v>
      </c>
      <c r="D38" s="53">
        <v>100</v>
      </c>
      <c r="E38" s="53">
        <v>43</v>
      </c>
      <c r="F38" s="53">
        <v>18</v>
      </c>
      <c r="G38" s="53">
        <v>117</v>
      </c>
      <c r="H38" s="53">
        <v>6</v>
      </c>
      <c r="I38" s="53">
        <v>64</v>
      </c>
      <c r="J38" s="53">
        <v>82</v>
      </c>
      <c r="K38" s="53">
        <v>22</v>
      </c>
      <c r="L38" s="53">
        <v>35</v>
      </c>
      <c r="M38" s="53">
        <v>9</v>
      </c>
    </row>
    <row r="39" spans="1:13" ht="15.75">
      <c r="A39" s="69" t="s">
        <v>11</v>
      </c>
      <c r="B39" s="49">
        <v>6769</v>
      </c>
      <c r="C39" s="50">
        <v>1199</v>
      </c>
      <c r="D39" s="50">
        <v>1000</v>
      </c>
      <c r="E39" s="50">
        <v>656</v>
      </c>
      <c r="F39" s="50">
        <v>299</v>
      </c>
      <c r="G39" s="50">
        <v>1141</v>
      </c>
      <c r="H39" s="50">
        <v>66</v>
      </c>
      <c r="I39" s="50">
        <v>806</v>
      </c>
      <c r="J39" s="50">
        <v>878</v>
      </c>
      <c r="K39" s="50">
        <v>278</v>
      </c>
      <c r="L39" s="50">
        <v>321</v>
      </c>
      <c r="M39" s="50">
        <v>125</v>
      </c>
    </row>
    <row r="40" spans="1:13" ht="15.75">
      <c r="A40" s="70" t="s">
        <v>88</v>
      </c>
      <c r="B40" s="52">
        <v>2145</v>
      </c>
      <c r="C40" s="53">
        <v>455</v>
      </c>
      <c r="D40" s="53">
        <v>320</v>
      </c>
      <c r="E40" s="53">
        <v>187</v>
      </c>
      <c r="F40" s="53">
        <v>67</v>
      </c>
      <c r="G40" s="53">
        <v>378</v>
      </c>
      <c r="H40" s="53">
        <v>13</v>
      </c>
      <c r="I40" s="53">
        <v>262</v>
      </c>
      <c r="J40" s="53">
        <v>277</v>
      </c>
      <c r="K40" s="53">
        <v>70</v>
      </c>
      <c r="L40" s="53">
        <v>86</v>
      </c>
      <c r="M40" s="53">
        <v>30</v>
      </c>
    </row>
    <row r="41" spans="1:13" ht="15.75">
      <c r="A41" s="70" t="s">
        <v>282</v>
      </c>
      <c r="B41" s="52">
        <v>3883</v>
      </c>
      <c r="C41" s="53">
        <v>609</v>
      </c>
      <c r="D41" s="53">
        <v>564</v>
      </c>
      <c r="E41" s="53">
        <v>407</v>
      </c>
      <c r="F41" s="53">
        <v>194</v>
      </c>
      <c r="G41" s="53">
        <v>622</v>
      </c>
      <c r="H41" s="53">
        <v>48</v>
      </c>
      <c r="I41" s="53">
        <v>470</v>
      </c>
      <c r="J41" s="53">
        <v>510</v>
      </c>
      <c r="K41" s="53">
        <v>166</v>
      </c>
      <c r="L41" s="53">
        <v>210</v>
      </c>
      <c r="M41" s="53">
        <v>83</v>
      </c>
    </row>
    <row r="42" spans="1:13" ht="15.75">
      <c r="A42" s="70" t="s">
        <v>283</v>
      </c>
      <c r="B42" s="52">
        <v>109</v>
      </c>
      <c r="C42" s="53">
        <v>20</v>
      </c>
      <c r="D42" s="53">
        <v>17</v>
      </c>
      <c r="E42" s="53">
        <v>16</v>
      </c>
      <c r="F42" s="53">
        <v>9</v>
      </c>
      <c r="G42" s="53">
        <v>19</v>
      </c>
      <c r="H42" s="53">
        <v>0</v>
      </c>
      <c r="I42" s="53">
        <v>12</v>
      </c>
      <c r="J42" s="53">
        <v>6</v>
      </c>
      <c r="K42" s="53">
        <v>5</v>
      </c>
      <c r="L42" s="53">
        <v>4</v>
      </c>
      <c r="M42" s="53">
        <v>1</v>
      </c>
    </row>
    <row r="43" spans="1:13" ht="15.75">
      <c r="A43" s="70" t="s">
        <v>89</v>
      </c>
      <c r="B43" s="52">
        <v>18</v>
      </c>
      <c r="C43" s="53">
        <v>2</v>
      </c>
      <c r="D43" s="53">
        <v>4</v>
      </c>
      <c r="E43" s="53">
        <v>3</v>
      </c>
      <c r="F43" s="53">
        <v>0</v>
      </c>
      <c r="G43" s="53">
        <v>2</v>
      </c>
      <c r="H43" s="53">
        <v>0</v>
      </c>
      <c r="I43" s="53">
        <v>2</v>
      </c>
      <c r="J43" s="53">
        <v>4</v>
      </c>
      <c r="K43" s="53">
        <v>0</v>
      </c>
      <c r="L43" s="53">
        <v>0</v>
      </c>
      <c r="M43" s="53">
        <v>1</v>
      </c>
    </row>
    <row r="44" spans="1:13" ht="16.5" thickBot="1">
      <c r="A44" s="71" t="s">
        <v>284</v>
      </c>
      <c r="B44" s="59">
        <v>614</v>
      </c>
      <c r="C44" s="60">
        <v>113</v>
      </c>
      <c r="D44" s="60">
        <v>95</v>
      </c>
      <c r="E44" s="60">
        <v>43</v>
      </c>
      <c r="F44" s="60">
        <v>29</v>
      </c>
      <c r="G44" s="60">
        <v>120</v>
      </c>
      <c r="H44" s="60">
        <v>5</v>
      </c>
      <c r="I44" s="60">
        <v>60</v>
      </c>
      <c r="J44" s="60">
        <v>81</v>
      </c>
      <c r="K44" s="60">
        <v>37</v>
      </c>
      <c r="L44" s="60">
        <v>21</v>
      </c>
      <c r="M44" s="60">
        <v>10</v>
      </c>
    </row>
    <row r="45" spans="1:13">
      <c r="A45" s="170" t="s">
        <v>476</v>
      </c>
      <c r="B45" s="170"/>
      <c r="C45" s="170"/>
      <c r="D45" s="170"/>
      <c r="E45" s="170"/>
      <c r="F45" s="170"/>
      <c r="G45" s="170"/>
      <c r="H45" s="170"/>
      <c r="I45" s="170"/>
      <c r="J45" s="170"/>
      <c r="K45" s="170"/>
      <c r="L45" s="170"/>
      <c r="M45" s="170"/>
    </row>
  </sheetData>
  <mergeCells count="5">
    <mergeCell ref="A3:M3"/>
    <mergeCell ref="A1:M1"/>
    <mergeCell ref="A2:M2"/>
    <mergeCell ref="C4:M4"/>
    <mergeCell ref="A45:M45"/>
  </mergeCells>
  <phoneticPr fontId="0" type="noConversion"/>
  <pageMargins left="0.59055118110236227" right="0.59055118110236227" top="0.98425196850393704" bottom="0.78740157480314965" header="0.47244094488188981" footer="0.47244094488188981"/>
  <pageSetup paperSize="9" scale="7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9">
    <tabColor theme="4" tint="-0.249977111117893"/>
  </sheetPr>
  <dimension ref="A1:N299"/>
  <sheetViews>
    <sheetView zoomScale="70" zoomScaleNormal="70" workbookViewId="0">
      <selection activeCell="N54" sqref="N54"/>
    </sheetView>
  </sheetViews>
  <sheetFormatPr baseColWidth="10" defaultRowHeight="15"/>
  <cols>
    <col min="1" max="1" width="24.28515625" style="62" bestFit="1" customWidth="1"/>
    <col min="2" max="2" width="8.85546875" style="62" bestFit="1" customWidth="1"/>
    <col min="3" max="3" width="7.85546875" style="62" bestFit="1" customWidth="1"/>
    <col min="4" max="4" width="9.28515625" style="62" bestFit="1" customWidth="1"/>
    <col min="5" max="5" width="8.85546875" style="62" bestFit="1" customWidth="1"/>
    <col min="6" max="6" width="14.140625" style="62" bestFit="1" customWidth="1"/>
    <col min="7" max="7" width="9.28515625" style="62" bestFit="1" customWidth="1"/>
    <col min="8" max="8" width="9.7109375" style="62" bestFit="1" customWidth="1"/>
    <col min="9" max="9" width="9" style="62" bestFit="1" customWidth="1"/>
    <col min="10" max="10" width="9.28515625" style="62" bestFit="1" customWidth="1"/>
    <col min="11" max="11" width="10.28515625" style="62" bestFit="1" customWidth="1"/>
    <col min="12" max="12" width="9.28515625" style="62" bestFit="1" customWidth="1"/>
    <col min="13" max="13" width="15.140625" style="62" bestFit="1" customWidth="1"/>
    <col min="14" max="256" width="11.42578125" style="62"/>
    <col min="257" max="257" width="24.28515625" style="62" bestFit="1" customWidth="1"/>
    <col min="258" max="258" width="8.85546875" style="62" bestFit="1" customWidth="1"/>
    <col min="259" max="259" width="7.85546875" style="62" bestFit="1" customWidth="1"/>
    <col min="260" max="260" width="9.28515625" style="62" bestFit="1" customWidth="1"/>
    <col min="261" max="261" width="8.85546875" style="62" bestFit="1" customWidth="1"/>
    <col min="262" max="262" width="14.140625" style="62" bestFit="1" customWidth="1"/>
    <col min="263" max="263" width="9.28515625" style="62" bestFit="1" customWidth="1"/>
    <col min="264" max="264" width="9.7109375" style="62" bestFit="1" customWidth="1"/>
    <col min="265" max="265" width="9" style="62" bestFit="1" customWidth="1"/>
    <col min="266" max="266" width="9.28515625" style="62" bestFit="1" customWidth="1"/>
    <col min="267" max="267" width="10.28515625" style="62" bestFit="1" customWidth="1"/>
    <col min="268" max="268" width="9.28515625" style="62" bestFit="1" customWidth="1"/>
    <col min="269" max="269" width="15.140625" style="62" bestFit="1" customWidth="1"/>
    <col min="270" max="512" width="11.42578125" style="62"/>
    <col min="513" max="513" width="24.28515625" style="62" bestFit="1" customWidth="1"/>
    <col min="514" max="514" width="8.85546875" style="62" bestFit="1" customWidth="1"/>
    <col min="515" max="515" width="7.85546875" style="62" bestFit="1" customWidth="1"/>
    <col min="516" max="516" width="9.28515625" style="62" bestFit="1" customWidth="1"/>
    <col min="517" max="517" width="8.85546875" style="62" bestFit="1" customWidth="1"/>
    <col min="518" max="518" width="14.140625" style="62" bestFit="1" customWidth="1"/>
    <col min="519" max="519" width="9.28515625" style="62" bestFit="1" customWidth="1"/>
    <col min="520" max="520" width="9.7109375" style="62" bestFit="1" customWidth="1"/>
    <col min="521" max="521" width="9" style="62" bestFit="1" customWidth="1"/>
    <col min="522" max="522" width="9.28515625" style="62" bestFit="1" customWidth="1"/>
    <col min="523" max="523" width="10.28515625" style="62" bestFit="1" customWidth="1"/>
    <col min="524" max="524" width="9.28515625" style="62" bestFit="1" customWidth="1"/>
    <col min="525" max="525" width="15.140625" style="62" bestFit="1" customWidth="1"/>
    <col min="526" max="768" width="11.42578125" style="62"/>
    <col min="769" max="769" width="24.28515625" style="62" bestFit="1" customWidth="1"/>
    <col min="770" max="770" width="8.85546875" style="62" bestFit="1" customWidth="1"/>
    <col min="771" max="771" width="7.85546875" style="62" bestFit="1" customWidth="1"/>
    <col min="772" max="772" width="9.28515625" style="62" bestFit="1" customWidth="1"/>
    <col min="773" max="773" width="8.85546875" style="62" bestFit="1" customWidth="1"/>
    <col min="774" max="774" width="14.140625" style="62" bestFit="1" customWidth="1"/>
    <col min="775" max="775" width="9.28515625" style="62" bestFit="1" customWidth="1"/>
    <col min="776" max="776" width="9.7109375" style="62" bestFit="1" customWidth="1"/>
    <col min="777" max="777" width="9" style="62" bestFit="1" customWidth="1"/>
    <col min="778" max="778" width="9.28515625" style="62" bestFit="1" customWidth="1"/>
    <col min="779" max="779" width="10.28515625" style="62" bestFit="1" customWidth="1"/>
    <col min="780" max="780" width="9.28515625" style="62" bestFit="1" customWidth="1"/>
    <col min="781" max="781" width="15.140625" style="62" bestFit="1" customWidth="1"/>
    <col min="782" max="1024" width="11.42578125" style="62"/>
    <col min="1025" max="1025" width="24.28515625" style="62" bestFit="1" customWidth="1"/>
    <col min="1026" max="1026" width="8.85546875" style="62" bestFit="1" customWidth="1"/>
    <col min="1027" max="1027" width="7.85546875" style="62" bestFit="1" customWidth="1"/>
    <col min="1028" max="1028" width="9.28515625" style="62" bestFit="1" customWidth="1"/>
    <col min="1029" max="1029" width="8.85546875" style="62" bestFit="1" customWidth="1"/>
    <col min="1030" max="1030" width="14.140625" style="62" bestFit="1" customWidth="1"/>
    <col min="1031" max="1031" width="9.28515625" style="62" bestFit="1" customWidth="1"/>
    <col min="1032" max="1032" width="9.7109375" style="62" bestFit="1" customWidth="1"/>
    <col min="1033" max="1033" width="9" style="62" bestFit="1" customWidth="1"/>
    <col min="1034" max="1034" width="9.28515625" style="62" bestFit="1" customWidth="1"/>
    <col min="1035" max="1035" width="10.28515625" style="62" bestFit="1" customWidth="1"/>
    <col min="1036" max="1036" width="9.28515625" style="62" bestFit="1" customWidth="1"/>
    <col min="1037" max="1037" width="15.140625" style="62" bestFit="1" customWidth="1"/>
    <col min="1038" max="1280" width="11.42578125" style="62"/>
    <col min="1281" max="1281" width="24.28515625" style="62" bestFit="1" customWidth="1"/>
    <col min="1282" max="1282" width="8.85546875" style="62" bestFit="1" customWidth="1"/>
    <col min="1283" max="1283" width="7.85546875" style="62" bestFit="1" customWidth="1"/>
    <col min="1284" max="1284" width="9.28515625" style="62" bestFit="1" customWidth="1"/>
    <col min="1285" max="1285" width="8.85546875" style="62" bestFit="1" customWidth="1"/>
    <col min="1286" max="1286" width="14.140625" style="62" bestFit="1" customWidth="1"/>
    <col min="1287" max="1287" width="9.28515625" style="62" bestFit="1" customWidth="1"/>
    <col min="1288" max="1288" width="9.7109375" style="62" bestFit="1" customWidth="1"/>
    <col min="1289" max="1289" width="9" style="62" bestFit="1" customWidth="1"/>
    <col min="1290" max="1290" width="9.28515625" style="62" bestFit="1" customWidth="1"/>
    <col min="1291" max="1291" width="10.28515625" style="62" bestFit="1" customWidth="1"/>
    <col min="1292" max="1292" width="9.28515625" style="62" bestFit="1" customWidth="1"/>
    <col min="1293" max="1293" width="15.140625" style="62" bestFit="1" customWidth="1"/>
    <col min="1294" max="1536" width="11.42578125" style="62"/>
    <col min="1537" max="1537" width="24.28515625" style="62" bestFit="1" customWidth="1"/>
    <col min="1538" max="1538" width="8.85546875" style="62" bestFit="1" customWidth="1"/>
    <col min="1539" max="1539" width="7.85546875" style="62" bestFit="1" customWidth="1"/>
    <col min="1540" max="1540" width="9.28515625" style="62" bestFit="1" customWidth="1"/>
    <col min="1541" max="1541" width="8.85546875" style="62" bestFit="1" customWidth="1"/>
    <col min="1542" max="1542" width="14.140625" style="62" bestFit="1" customWidth="1"/>
    <col min="1543" max="1543" width="9.28515625" style="62" bestFit="1" customWidth="1"/>
    <col min="1544" max="1544" width="9.7109375" style="62" bestFit="1" customWidth="1"/>
    <col min="1545" max="1545" width="9" style="62" bestFit="1" customWidth="1"/>
    <col min="1546" max="1546" width="9.28515625" style="62" bestFit="1" customWidth="1"/>
    <col min="1547" max="1547" width="10.28515625" style="62" bestFit="1" customWidth="1"/>
    <col min="1548" max="1548" width="9.28515625" style="62" bestFit="1" customWidth="1"/>
    <col min="1549" max="1549" width="15.140625" style="62" bestFit="1" customWidth="1"/>
    <col min="1550" max="1792" width="11.42578125" style="62"/>
    <col min="1793" max="1793" width="24.28515625" style="62" bestFit="1" customWidth="1"/>
    <col min="1794" max="1794" width="8.85546875" style="62" bestFit="1" customWidth="1"/>
    <col min="1795" max="1795" width="7.85546875" style="62" bestFit="1" customWidth="1"/>
    <col min="1796" max="1796" width="9.28515625" style="62" bestFit="1" customWidth="1"/>
    <col min="1797" max="1797" width="8.85546875" style="62" bestFit="1" customWidth="1"/>
    <col min="1798" max="1798" width="14.140625" style="62" bestFit="1" customWidth="1"/>
    <col min="1799" max="1799" width="9.28515625" style="62" bestFit="1" customWidth="1"/>
    <col min="1800" max="1800" width="9.7109375" style="62" bestFit="1" customWidth="1"/>
    <col min="1801" max="1801" width="9" style="62" bestFit="1" customWidth="1"/>
    <col min="1802" max="1802" width="9.28515625" style="62" bestFit="1" customWidth="1"/>
    <col min="1803" max="1803" width="10.28515625" style="62" bestFit="1" customWidth="1"/>
    <col min="1804" max="1804" width="9.28515625" style="62" bestFit="1" customWidth="1"/>
    <col min="1805" max="1805" width="15.140625" style="62" bestFit="1" customWidth="1"/>
    <col min="1806" max="2048" width="11.42578125" style="62"/>
    <col min="2049" max="2049" width="24.28515625" style="62" bestFit="1" customWidth="1"/>
    <col min="2050" max="2050" width="8.85546875" style="62" bestFit="1" customWidth="1"/>
    <col min="2051" max="2051" width="7.85546875" style="62" bestFit="1" customWidth="1"/>
    <col min="2052" max="2052" width="9.28515625" style="62" bestFit="1" customWidth="1"/>
    <col min="2053" max="2053" width="8.85546875" style="62" bestFit="1" customWidth="1"/>
    <col min="2054" max="2054" width="14.140625" style="62" bestFit="1" customWidth="1"/>
    <col min="2055" max="2055" width="9.28515625" style="62" bestFit="1" customWidth="1"/>
    <col min="2056" max="2056" width="9.7109375" style="62" bestFit="1" customWidth="1"/>
    <col min="2057" max="2057" width="9" style="62" bestFit="1" customWidth="1"/>
    <col min="2058" max="2058" width="9.28515625" style="62" bestFit="1" customWidth="1"/>
    <col min="2059" max="2059" width="10.28515625" style="62" bestFit="1" customWidth="1"/>
    <col min="2060" max="2060" width="9.28515625" style="62" bestFit="1" customWidth="1"/>
    <col min="2061" max="2061" width="15.140625" style="62" bestFit="1" customWidth="1"/>
    <col min="2062" max="2304" width="11.42578125" style="62"/>
    <col min="2305" max="2305" width="24.28515625" style="62" bestFit="1" customWidth="1"/>
    <col min="2306" max="2306" width="8.85546875" style="62" bestFit="1" customWidth="1"/>
    <col min="2307" max="2307" width="7.85546875" style="62" bestFit="1" customWidth="1"/>
    <col min="2308" max="2308" width="9.28515625" style="62" bestFit="1" customWidth="1"/>
    <col min="2309" max="2309" width="8.85546875" style="62" bestFit="1" customWidth="1"/>
    <col min="2310" max="2310" width="14.140625" style="62" bestFit="1" customWidth="1"/>
    <col min="2311" max="2311" width="9.28515625" style="62" bestFit="1" customWidth="1"/>
    <col min="2312" max="2312" width="9.7109375" style="62" bestFit="1" customWidth="1"/>
    <col min="2313" max="2313" width="9" style="62" bestFit="1" customWidth="1"/>
    <col min="2314" max="2314" width="9.28515625" style="62" bestFit="1" customWidth="1"/>
    <col min="2315" max="2315" width="10.28515625" style="62" bestFit="1" customWidth="1"/>
    <col min="2316" max="2316" width="9.28515625" style="62" bestFit="1" customWidth="1"/>
    <col min="2317" max="2317" width="15.140625" style="62" bestFit="1" customWidth="1"/>
    <col min="2318" max="2560" width="11.42578125" style="62"/>
    <col min="2561" max="2561" width="24.28515625" style="62" bestFit="1" customWidth="1"/>
    <col min="2562" max="2562" width="8.85546875" style="62" bestFit="1" customWidth="1"/>
    <col min="2563" max="2563" width="7.85546875" style="62" bestFit="1" customWidth="1"/>
    <col min="2564" max="2564" width="9.28515625" style="62" bestFit="1" customWidth="1"/>
    <col min="2565" max="2565" width="8.85546875" style="62" bestFit="1" customWidth="1"/>
    <col min="2566" max="2566" width="14.140625" style="62" bestFit="1" customWidth="1"/>
    <col min="2567" max="2567" width="9.28515625" style="62" bestFit="1" customWidth="1"/>
    <col min="2568" max="2568" width="9.7109375" style="62" bestFit="1" customWidth="1"/>
    <col min="2569" max="2569" width="9" style="62" bestFit="1" customWidth="1"/>
    <col min="2570" max="2570" width="9.28515625" style="62" bestFit="1" customWidth="1"/>
    <col min="2571" max="2571" width="10.28515625" style="62" bestFit="1" customWidth="1"/>
    <col min="2572" max="2572" width="9.28515625" style="62" bestFit="1" customWidth="1"/>
    <col min="2573" max="2573" width="15.140625" style="62" bestFit="1" customWidth="1"/>
    <col min="2574" max="2816" width="11.42578125" style="62"/>
    <col min="2817" max="2817" width="24.28515625" style="62" bestFit="1" customWidth="1"/>
    <col min="2818" max="2818" width="8.85546875" style="62" bestFit="1" customWidth="1"/>
    <col min="2819" max="2819" width="7.85546875" style="62" bestFit="1" customWidth="1"/>
    <col min="2820" max="2820" width="9.28515625" style="62" bestFit="1" customWidth="1"/>
    <col min="2821" max="2821" width="8.85546875" style="62" bestFit="1" customWidth="1"/>
    <col min="2822" max="2822" width="14.140625" style="62" bestFit="1" customWidth="1"/>
    <col min="2823" max="2823" width="9.28515625" style="62" bestFit="1" customWidth="1"/>
    <col min="2824" max="2824" width="9.7109375" style="62" bestFit="1" customWidth="1"/>
    <col min="2825" max="2825" width="9" style="62" bestFit="1" customWidth="1"/>
    <col min="2826" max="2826" width="9.28515625" style="62" bestFit="1" customWidth="1"/>
    <col min="2827" max="2827" width="10.28515625" style="62" bestFit="1" customWidth="1"/>
    <col min="2828" max="2828" width="9.28515625" style="62" bestFit="1" customWidth="1"/>
    <col min="2829" max="2829" width="15.140625" style="62" bestFit="1" customWidth="1"/>
    <col min="2830" max="3072" width="11.42578125" style="62"/>
    <col min="3073" max="3073" width="24.28515625" style="62" bestFit="1" customWidth="1"/>
    <col min="3074" max="3074" width="8.85546875" style="62" bestFit="1" customWidth="1"/>
    <col min="3075" max="3075" width="7.85546875" style="62" bestFit="1" customWidth="1"/>
    <col min="3076" max="3076" width="9.28515625" style="62" bestFit="1" customWidth="1"/>
    <col min="3077" max="3077" width="8.85546875" style="62" bestFit="1" customWidth="1"/>
    <col min="3078" max="3078" width="14.140625" style="62" bestFit="1" customWidth="1"/>
    <col min="3079" max="3079" width="9.28515625" style="62" bestFit="1" customWidth="1"/>
    <col min="3080" max="3080" width="9.7109375" style="62" bestFit="1" customWidth="1"/>
    <col min="3081" max="3081" width="9" style="62" bestFit="1" customWidth="1"/>
    <col min="3082" max="3082" width="9.28515625" style="62" bestFit="1" customWidth="1"/>
    <col min="3083" max="3083" width="10.28515625" style="62" bestFit="1" customWidth="1"/>
    <col min="3084" max="3084" width="9.28515625" style="62" bestFit="1" customWidth="1"/>
    <col min="3085" max="3085" width="15.140625" style="62" bestFit="1" customWidth="1"/>
    <col min="3086" max="3328" width="11.42578125" style="62"/>
    <col min="3329" max="3329" width="24.28515625" style="62" bestFit="1" customWidth="1"/>
    <col min="3330" max="3330" width="8.85546875" style="62" bestFit="1" customWidth="1"/>
    <col min="3331" max="3331" width="7.85546875" style="62" bestFit="1" customWidth="1"/>
    <col min="3332" max="3332" width="9.28515625" style="62" bestFit="1" customWidth="1"/>
    <col min="3333" max="3333" width="8.85546875" style="62" bestFit="1" customWidth="1"/>
    <col min="3334" max="3334" width="14.140625" style="62" bestFit="1" customWidth="1"/>
    <col min="3335" max="3335" width="9.28515625" style="62" bestFit="1" customWidth="1"/>
    <col min="3336" max="3336" width="9.7109375" style="62" bestFit="1" customWidth="1"/>
    <col min="3337" max="3337" width="9" style="62" bestFit="1" customWidth="1"/>
    <col min="3338" max="3338" width="9.28515625" style="62" bestFit="1" customWidth="1"/>
    <col min="3339" max="3339" width="10.28515625" style="62" bestFit="1" customWidth="1"/>
    <col min="3340" max="3340" width="9.28515625" style="62" bestFit="1" customWidth="1"/>
    <col min="3341" max="3341" width="15.140625" style="62" bestFit="1" customWidth="1"/>
    <col min="3342" max="3584" width="11.42578125" style="62"/>
    <col min="3585" max="3585" width="24.28515625" style="62" bestFit="1" customWidth="1"/>
    <col min="3586" max="3586" width="8.85546875" style="62" bestFit="1" customWidth="1"/>
    <col min="3587" max="3587" width="7.85546875" style="62" bestFit="1" customWidth="1"/>
    <col min="3588" max="3588" width="9.28515625" style="62" bestFit="1" customWidth="1"/>
    <col min="3589" max="3589" width="8.85546875" style="62" bestFit="1" customWidth="1"/>
    <col min="3590" max="3590" width="14.140625" style="62" bestFit="1" customWidth="1"/>
    <col min="3591" max="3591" width="9.28515625" style="62" bestFit="1" customWidth="1"/>
    <col min="3592" max="3592" width="9.7109375" style="62" bestFit="1" customWidth="1"/>
    <col min="3593" max="3593" width="9" style="62" bestFit="1" customWidth="1"/>
    <col min="3594" max="3594" width="9.28515625" style="62" bestFit="1" customWidth="1"/>
    <col min="3595" max="3595" width="10.28515625" style="62" bestFit="1" customWidth="1"/>
    <col min="3596" max="3596" width="9.28515625" style="62" bestFit="1" customWidth="1"/>
    <col min="3597" max="3597" width="15.140625" style="62" bestFit="1" customWidth="1"/>
    <col min="3598" max="3840" width="11.42578125" style="62"/>
    <col min="3841" max="3841" width="24.28515625" style="62" bestFit="1" customWidth="1"/>
    <col min="3842" max="3842" width="8.85546875" style="62" bestFit="1" customWidth="1"/>
    <col min="3843" max="3843" width="7.85546875" style="62" bestFit="1" customWidth="1"/>
    <col min="3844" max="3844" width="9.28515625" style="62" bestFit="1" customWidth="1"/>
    <col min="3845" max="3845" width="8.85546875" style="62" bestFit="1" customWidth="1"/>
    <col min="3846" max="3846" width="14.140625" style="62" bestFit="1" customWidth="1"/>
    <col min="3847" max="3847" width="9.28515625" style="62" bestFit="1" customWidth="1"/>
    <col min="3848" max="3848" width="9.7109375" style="62" bestFit="1" customWidth="1"/>
    <col min="3849" max="3849" width="9" style="62" bestFit="1" customWidth="1"/>
    <col min="3850" max="3850" width="9.28515625" style="62" bestFit="1" customWidth="1"/>
    <col min="3851" max="3851" width="10.28515625" style="62" bestFit="1" customWidth="1"/>
    <col min="3852" max="3852" width="9.28515625" style="62" bestFit="1" customWidth="1"/>
    <col min="3853" max="3853" width="15.140625" style="62" bestFit="1" customWidth="1"/>
    <col min="3854" max="4096" width="11.42578125" style="62"/>
    <col min="4097" max="4097" width="24.28515625" style="62" bestFit="1" customWidth="1"/>
    <col min="4098" max="4098" width="8.85546875" style="62" bestFit="1" customWidth="1"/>
    <col min="4099" max="4099" width="7.85546875" style="62" bestFit="1" customWidth="1"/>
    <col min="4100" max="4100" width="9.28515625" style="62" bestFit="1" customWidth="1"/>
    <col min="4101" max="4101" width="8.85546875" style="62" bestFit="1" customWidth="1"/>
    <col min="4102" max="4102" width="14.140625" style="62" bestFit="1" customWidth="1"/>
    <col min="4103" max="4103" width="9.28515625" style="62" bestFit="1" customWidth="1"/>
    <col min="4104" max="4104" width="9.7109375" style="62" bestFit="1" customWidth="1"/>
    <col min="4105" max="4105" width="9" style="62" bestFit="1" customWidth="1"/>
    <col min="4106" max="4106" width="9.28515625" style="62" bestFit="1" customWidth="1"/>
    <col min="4107" max="4107" width="10.28515625" style="62" bestFit="1" customWidth="1"/>
    <col min="4108" max="4108" width="9.28515625" style="62" bestFit="1" customWidth="1"/>
    <col min="4109" max="4109" width="15.140625" style="62" bestFit="1" customWidth="1"/>
    <col min="4110" max="4352" width="11.42578125" style="62"/>
    <col min="4353" max="4353" width="24.28515625" style="62" bestFit="1" customWidth="1"/>
    <col min="4354" max="4354" width="8.85546875" style="62" bestFit="1" customWidth="1"/>
    <col min="4355" max="4355" width="7.85546875" style="62" bestFit="1" customWidth="1"/>
    <col min="4356" max="4356" width="9.28515625" style="62" bestFit="1" customWidth="1"/>
    <col min="4357" max="4357" width="8.85546875" style="62" bestFit="1" customWidth="1"/>
    <col min="4358" max="4358" width="14.140625" style="62" bestFit="1" customWidth="1"/>
    <col min="4359" max="4359" width="9.28515625" style="62" bestFit="1" customWidth="1"/>
    <col min="4360" max="4360" width="9.7109375" style="62" bestFit="1" customWidth="1"/>
    <col min="4361" max="4361" width="9" style="62" bestFit="1" customWidth="1"/>
    <col min="4362" max="4362" width="9.28515625" style="62" bestFit="1" customWidth="1"/>
    <col min="4363" max="4363" width="10.28515625" style="62" bestFit="1" customWidth="1"/>
    <col min="4364" max="4364" width="9.28515625" style="62" bestFit="1" customWidth="1"/>
    <col min="4365" max="4365" width="15.140625" style="62" bestFit="1" customWidth="1"/>
    <col min="4366" max="4608" width="11.42578125" style="62"/>
    <col min="4609" max="4609" width="24.28515625" style="62" bestFit="1" customWidth="1"/>
    <col min="4610" max="4610" width="8.85546875" style="62" bestFit="1" customWidth="1"/>
    <col min="4611" max="4611" width="7.85546875" style="62" bestFit="1" customWidth="1"/>
    <col min="4612" max="4612" width="9.28515625" style="62" bestFit="1" customWidth="1"/>
    <col min="4613" max="4613" width="8.85546875" style="62" bestFit="1" customWidth="1"/>
    <col min="4614" max="4614" width="14.140625" style="62" bestFit="1" customWidth="1"/>
    <col min="4615" max="4615" width="9.28515625" style="62" bestFit="1" customWidth="1"/>
    <col min="4616" max="4616" width="9.7109375" style="62" bestFit="1" customWidth="1"/>
    <col min="4617" max="4617" width="9" style="62" bestFit="1" customWidth="1"/>
    <col min="4618" max="4618" width="9.28515625" style="62" bestFit="1" customWidth="1"/>
    <col min="4619" max="4619" width="10.28515625" style="62" bestFit="1" customWidth="1"/>
    <col min="4620" max="4620" width="9.28515625" style="62" bestFit="1" customWidth="1"/>
    <col min="4621" max="4621" width="15.140625" style="62" bestFit="1" customWidth="1"/>
    <col min="4622" max="4864" width="11.42578125" style="62"/>
    <col min="4865" max="4865" width="24.28515625" style="62" bestFit="1" customWidth="1"/>
    <col min="4866" max="4866" width="8.85546875" style="62" bestFit="1" customWidth="1"/>
    <col min="4867" max="4867" width="7.85546875" style="62" bestFit="1" customWidth="1"/>
    <col min="4868" max="4868" width="9.28515625" style="62" bestFit="1" customWidth="1"/>
    <col min="4869" max="4869" width="8.85546875" style="62" bestFit="1" customWidth="1"/>
    <col min="4870" max="4870" width="14.140625" style="62" bestFit="1" customWidth="1"/>
    <col min="4871" max="4871" width="9.28515625" style="62" bestFit="1" customWidth="1"/>
    <col min="4872" max="4872" width="9.7109375" style="62" bestFit="1" customWidth="1"/>
    <col min="4873" max="4873" width="9" style="62" bestFit="1" customWidth="1"/>
    <col min="4874" max="4874" width="9.28515625" style="62" bestFit="1" customWidth="1"/>
    <col min="4875" max="4875" width="10.28515625" style="62" bestFit="1" customWidth="1"/>
    <col min="4876" max="4876" width="9.28515625" style="62" bestFit="1" customWidth="1"/>
    <col min="4877" max="4877" width="15.140625" style="62" bestFit="1" customWidth="1"/>
    <col min="4878" max="5120" width="11.42578125" style="62"/>
    <col min="5121" max="5121" width="24.28515625" style="62" bestFit="1" customWidth="1"/>
    <col min="5122" max="5122" width="8.85546875" style="62" bestFit="1" customWidth="1"/>
    <col min="5123" max="5123" width="7.85546875" style="62" bestFit="1" customWidth="1"/>
    <col min="5124" max="5124" width="9.28515625" style="62" bestFit="1" customWidth="1"/>
    <col min="5125" max="5125" width="8.85546875" style="62" bestFit="1" customWidth="1"/>
    <col min="5126" max="5126" width="14.140625" style="62" bestFit="1" customWidth="1"/>
    <col min="5127" max="5127" width="9.28515625" style="62" bestFit="1" customWidth="1"/>
    <col min="5128" max="5128" width="9.7109375" style="62" bestFit="1" customWidth="1"/>
    <col min="5129" max="5129" width="9" style="62" bestFit="1" customWidth="1"/>
    <col min="5130" max="5130" width="9.28515625" style="62" bestFit="1" customWidth="1"/>
    <col min="5131" max="5131" width="10.28515625" style="62" bestFit="1" customWidth="1"/>
    <col min="5132" max="5132" width="9.28515625" style="62" bestFit="1" customWidth="1"/>
    <col min="5133" max="5133" width="15.140625" style="62" bestFit="1" customWidth="1"/>
    <col min="5134" max="5376" width="11.42578125" style="62"/>
    <col min="5377" max="5377" width="24.28515625" style="62" bestFit="1" customWidth="1"/>
    <col min="5378" max="5378" width="8.85546875" style="62" bestFit="1" customWidth="1"/>
    <col min="5379" max="5379" width="7.85546875" style="62" bestFit="1" customWidth="1"/>
    <col min="5380" max="5380" width="9.28515625" style="62" bestFit="1" customWidth="1"/>
    <col min="5381" max="5381" width="8.85546875" style="62" bestFit="1" customWidth="1"/>
    <col min="5382" max="5382" width="14.140625" style="62" bestFit="1" customWidth="1"/>
    <col min="5383" max="5383" width="9.28515625" style="62" bestFit="1" customWidth="1"/>
    <col min="5384" max="5384" width="9.7109375" style="62" bestFit="1" customWidth="1"/>
    <col min="5385" max="5385" width="9" style="62" bestFit="1" customWidth="1"/>
    <col min="5386" max="5386" width="9.28515625" style="62" bestFit="1" customWidth="1"/>
    <col min="5387" max="5387" width="10.28515625" style="62" bestFit="1" customWidth="1"/>
    <col min="5388" max="5388" width="9.28515625" style="62" bestFit="1" customWidth="1"/>
    <col min="5389" max="5389" width="15.140625" style="62" bestFit="1" customWidth="1"/>
    <col min="5390" max="5632" width="11.42578125" style="62"/>
    <col min="5633" max="5633" width="24.28515625" style="62" bestFit="1" customWidth="1"/>
    <col min="5634" max="5634" width="8.85546875" style="62" bestFit="1" customWidth="1"/>
    <col min="5635" max="5635" width="7.85546875" style="62" bestFit="1" customWidth="1"/>
    <col min="5636" max="5636" width="9.28515625" style="62" bestFit="1" customWidth="1"/>
    <col min="5637" max="5637" width="8.85546875" style="62" bestFit="1" customWidth="1"/>
    <col min="5638" max="5638" width="14.140625" style="62" bestFit="1" customWidth="1"/>
    <col min="5639" max="5639" width="9.28515625" style="62" bestFit="1" customWidth="1"/>
    <col min="5640" max="5640" width="9.7109375" style="62" bestFit="1" customWidth="1"/>
    <col min="5641" max="5641" width="9" style="62" bestFit="1" customWidth="1"/>
    <col min="5642" max="5642" width="9.28515625" style="62" bestFit="1" customWidth="1"/>
    <col min="5643" max="5643" width="10.28515625" style="62" bestFit="1" customWidth="1"/>
    <col min="5644" max="5644" width="9.28515625" style="62" bestFit="1" customWidth="1"/>
    <col min="5645" max="5645" width="15.140625" style="62" bestFit="1" customWidth="1"/>
    <col min="5646" max="5888" width="11.42578125" style="62"/>
    <col min="5889" max="5889" width="24.28515625" style="62" bestFit="1" customWidth="1"/>
    <col min="5890" max="5890" width="8.85546875" style="62" bestFit="1" customWidth="1"/>
    <col min="5891" max="5891" width="7.85546875" style="62" bestFit="1" customWidth="1"/>
    <col min="5892" max="5892" width="9.28515625" style="62" bestFit="1" customWidth="1"/>
    <col min="5893" max="5893" width="8.85546875" style="62" bestFit="1" customWidth="1"/>
    <col min="5894" max="5894" width="14.140625" style="62" bestFit="1" customWidth="1"/>
    <col min="5895" max="5895" width="9.28515625" style="62" bestFit="1" customWidth="1"/>
    <col min="5896" max="5896" width="9.7109375" style="62" bestFit="1" customWidth="1"/>
    <col min="5897" max="5897" width="9" style="62" bestFit="1" customWidth="1"/>
    <col min="5898" max="5898" width="9.28515625" style="62" bestFit="1" customWidth="1"/>
    <col min="5899" max="5899" width="10.28515625" style="62" bestFit="1" customWidth="1"/>
    <col min="5900" max="5900" width="9.28515625" style="62" bestFit="1" customWidth="1"/>
    <col min="5901" max="5901" width="15.140625" style="62" bestFit="1" customWidth="1"/>
    <col min="5902" max="6144" width="11.42578125" style="62"/>
    <col min="6145" max="6145" width="24.28515625" style="62" bestFit="1" customWidth="1"/>
    <col min="6146" max="6146" width="8.85546875" style="62" bestFit="1" customWidth="1"/>
    <col min="6147" max="6147" width="7.85546875" style="62" bestFit="1" customWidth="1"/>
    <col min="6148" max="6148" width="9.28515625" style="62" bestFit="1" customWidth="1"/>
    <col min="6149" max="6149" width="8.85546875" style="62" bestFit="1" customWidth="1"/>
    <col min="6150" max="6150" width="14.140625" style="62" bestFit="1" customWidth="1"/>
    <col min="6151" max="6151" width="9.28515625" style="62" bestFit="1" customWidth="1"/>
    <col min="6152" max="6152" width="9.7109375" style="62" bestFit="1" customWidth="1"/>
    <col min="6153" max="6153" width="9" style="62" bestFit="1" customWidth="1"/>
    <col min="6154" max="6154" width="9.28515625" style="62" bestFit="1" customWidth="1"/>
    <col min="6155" max="6155" width="10.28515625" style="62" bestFit="1" customWidth="1"/>
    <col min="6156" max="6156" width="9.28515625" style="62" bestFit="1" customWidth="1"/>
    <col min="6157" max="6157" width="15.140625" style="62" bestFit="1" customWidth="1"/>
    <col min="6158" max="6400" width="11.42578125" style="62"/>
    <col min="6401" max="6401" width="24.28515625" style="62" bestFit="1" customWidth="1"/>
    <col min="6402" max="6402" width="8.85546875" style="62" bestFit="1" customWidth="1"/>
    <col min="6403" max="6403" width="7.85546875" style="62" bestFit="1" customWidth="1"/>
    <col min="6404" max="6404" width="9.28515625" style="62" bestFit="1" customWidth="1"/>
    <col min="6405" max="6405" width="8.85546875" style="62" bestFit="1" customWidth="1"/>
    <col min="6406" max="6406" width="14.140625" style="62" bestFit="1" customWidth="1"/>
    <col min="6407" max="6407" width="9.28515625" style="62" bestFit="1" customWidth="1"/>
    <col min="6408" max="6408" width="9.7109375" style="62" bestFit="1" customWidth="1"/>
    <col min="6409" max="6409" width="9" style="62" bestFit="1" customWidth="1"/>
    <col min="6410" max="6410" width="9.28515625" style="62" bestFit="1" customWidth="1"/>
    <col min="6411" max="6411" width="10.28515625" style="62" bestFit="1" customWidth="1"/>
    <col min="6412" max="6412" width="9.28515625" style="62" bestFit="1" customWidth="1"/>
    <col min="6413" max="6413" width="15.140625" style="62" bestFit="1" customWidth="1"/>
    <col min="6414" max="6656" width="11.42578125" style="62"/>
    <col min="6657" max="6657" width="24.28515625" style="62" bestFit="1" customWidth="1"/>
    <col min="6658" max="6658" width="8.85546875" style="62" bestFit="1" customWidth="1"/>
    <col min="6659" max="6659" width="7.85546875" style="62" bestFit="1" customWidth="1"/>
    <col min="6660" max="6660" width="9.28515625" style="62" bestFit="1" customWidth="1"/>
    <col min="6661" max="6661" width="8.85546875" style="62" bestFit="1" customWidth="1"/>
    <col min="6662" max="6662" width="14.140625" style="62" bestFit="1" customWidth="1"/>
    <col min="6663" max="6663" width="9.28515625" style="62" bestFit="1" customWidth="1"/>
    <col min="6664" max="6664" width="9.7109375" style="62" bestFit="1" customWidth="1"/>
    <col min="6665" max="6665" width="9" style="62" bestFit="1" customWidth="1"/>
    <col min="6666" max="6666" width="9.28515625" style="62" bestFit="1" customWidth="1"/>
    <col min="6667" max="6667" width="10.28515625" style="62" bestFit="1" customWidth="1"/>
    <col min="6668" max="6668" width="9.28515625" style="62" bestFit="1" customWidth="1"/>
    <col min="6669" max="6669" width="15.140625" style="62" bestFit="1" customWidth="1"/>
    <col min="6670" max="6912" width="11.42578125" style="62"/>
    <col min="6913" max="6913" width="24.28515625" style="62" bestFit="1" customWidth="1"/>
    <col min="6914" max="6914" width="8.85546875" style="62" bestFit="1" customWidth="1"/>
    <col min="6915" max="6915" width="7.85546875" style="62" bestFit="1" customWidth="1"/>
    <col min="6916" max="6916" width="9.28515625" style="62" bestFit="1" customWidth="1"/>
    <col min="6917" max="6917" width="8.85546875" style="62" bestFit="1" customWidth="1"/>
    <col min="6918" max="6918" width="14.140625" style="62" bestFit="1" customWidth="1"/>
    <col min="6919" max="6919" width="9.28515625" style="62" bestFit="1" customWidth="1"/>
    <col min="6920" max="6920" width="9.7109375" style="62" bestFit="1" customWidth="1"/>
    <col min="6921" max="6921" width="9" style="62" bestFit="1" customWidth="1"/>
    <col min="6922" max="6922" width="9.28515625" style="62" bestFit="1" customWidth="1"/>
    <col min="6923" max="6923" width="10.28515625" style="62" bestFit="1" customWidth="1"/>
    <col min="6924" max="6924" width="9.28515625" style="62" bestFit="1" customWidth="1"/>
    <col min="6925" max="6925" width="15.140625" style="62" bestFit="1" customWidth="1"/>
    <col min="6926" max="7168" width="11.42578125" style="62"/>
    <col min="7169" max="7169" width="24.28515625" style="62" bestFit="1" customWidth="1"/>
    <col min="7170" max="7170" width="8.85546875" style="62" bestFit="1" customWidth="1"/>
    <col min="7171" max="7171" width="7.85546875" style="62" bestFit="1" customWidth="1"/>
    <col min="7172" max="7172" width="9.28515625" style="62" bestFit="1" customWidth="1"/>
    <col min="7173" max="7173" width="8.85546875" style="62" bestFit="1" customWidth="1"/>
    <col min="7174" max="7174" width="14.140625" style="62" bestFit="1" customWidth="1"/>
    <col min="7175" max="7175" width="9.28515625" style="62" bestFit="1" customWidth="1"/>
    <col min="7176" max="7176" width="9.7109375" style="62" bestFit="1" customWidth="1"/>
    <col min="7177" max="7177" width="9" style="62" bestFit="1" customWidth="1"/>
    <col min="7178" max="7178" width="9.28515625" style="62" bestFit="1" customWidth="1"/>
    <col min="7179" max="7179" width="10.28515625" style="62" bestFit="1" customWidth="1"/>
    <col min="7180" max="7180" width="9.28515625" style="62" bestFit="1" customWidth="1"/>
    <col min="7181" max="7181" width="15.140625" style="62" bestFit="1" customWidth="1"/>
    <col min="7182" max="7424" width="11.42578125" style="62"/>
    <col min="7425" max="7425" width="24.28515625" style="62" bestFit="1" customWidth="1"/>
    <col min="7426" max="7426" width="8.85546875" style="62" bestFit="1" customWidth="1"/>
    <col min="7427" max="7427" width="7.85546875" style="62" bestFit="1" customWidth="1"/>
    <col min="7428" max="7428" width="9.28515625" style="62" bestFit="1" customWidth="1"/>
    <col min="7429" max="7429" width="8.85546875" style="62" bestFit="1" customWidth="1"/>
    <col min="7430" max="7430" width="14.140625" style="62" bestFit="1" customWidth="1"/>
    <col min="7431" max="7431" width="9.28515625" style="62" bestFit="1" customWidth="1"/>
    <col min="7432" max="7432" width="9.7109375" style="62" bestFit="1" customWidth="1"/>
    <col min="7433" max="7433" width="9" style="62" bestFit="1" customWidth="1"/>
    <col min="7434" max="7434" width="9.28515625" style="62" bestFit="1" customWidth="1"/>
    <col min="7435" max="7435" width="10.28515625" style="62" bestFit="1" customWidth="1"/>
    <col min="7436" max="7436" width="9.28515625" style="62" bestFit="1" customWidth="1"/>
    <col min="7437" max="7437" width="15.140625" style="62" bestFit="1" customWidth="1"/>
    <col min="7438" max="7680" width="11.42578125" style="62"/>
    <col min="7681" max="7681" width="24.28515625" style="62" bestFit="1" customWidth="1"/>
    <col min="7682" max="7682" width="8.85546875" style="62" bestFit="1" customWidth="1"/>
    <col min="7683" max="7683" width="7.85546875" style="62" bestFit="1" customWidth="1"/>
    <col min="7684" max="7684" width="9.28515625" style="62" bestFit="1" customWidth="1"/>
    <col min="7685" max="7685" width="8.85546875" style="62" bestFit="1" customWidth="1"/>
    <col min="7686" max="7686" width="14.140625" style="62" bestFit="1" customWidth="1"/>
    <col min="7687" max="7687" width="9.28515625" style="62" bestFit="1" customWidth="1"/>
    <col min="7688" max="7688" width="9.7109375" style="62" bestFit="1" customWidth="1"/>
    <col min="7689" max="7689" width="9" style="62" bestFit="1" customWidth="1"/>
    <col min="7690" max="7690" width="9.28515625" style="62" bestFit="1" customWidth="1"/>
    <col min="7691" max="7691" width="10.28515625" style="62" bestFit="1" customWidth="1"/>
    <col min="7692" max="7692" width="9.28515625" style="62" bestFit="1" customWidth="1"/>
    <col min="7693" max="7693" width="15.140625" style="62" bestFit="1" customWidth="1"/>
    <col min="7694" max="7936" width="11.42578125" style="62"/>
    <col min="7937" max="7937" width="24.28515625" style="62" bestFit="1" customWidth="1"/>
    <col min="7938" max="7938" width="8.85546875" style="62" bestFit="1" customWidth="1"/>
    <col min="7939" max="7939" width="7.85546875" style="62" bestFit="1" customWidth="1"/>
    <col min="7940" max="7940" width="9.28515625" style="62" bestFit="1" customWidth="1"/>
    <col min="7941" max="7941" width="8.85546875" style="62" bestFit="1" customWidth="1"/>
    <col min="7942" max="7942" width="14.140625" style="62" bestFit="1" customWidth="1"/>
    <col min="7943" max="7943" width="9.28515625" style="62" bestFit="1" customWidth="1"/>
    <col min="7944" max="7944" width="9.7109375" style="62" bestFit="1" customWidth="1"/>
    <col min="7945" max="7945" width="9" style="62" bestFit="1" customWidth="1"/>
    <col min="7946" max="7946" width="9.28515625" style="62" bestFit="1" customWidth="1"/>
    <col min="7947" max="7947" width="10.28515625" style="62" bestFit="1" customWidth="1"/>
    <col min="7948" max="7948" width="9.28515625" style="62" bestFit="1" customWidth="1"/>
    <col min="7949" max="7949" width="15.140625" style="62" bestFit="1" customWidth="1"/>
    <col min="7950" max="8192" width="11.42578125" style="62"/>
    <col min="8193" max="8193" width="24.28515625" style="62" bestFit="1" customWidth="1"/>
    <col min="8194" max="8194" width="8.85546875" style="62" bestFit="1" customWidth="1"/>
    <col min="8195" max="8195" width="7.85546875" style="62" bestFit="1" customWidth="1"/>
    <col min="8196" max="8196" width="9.28515625" style="62" bestFit="1" customWidth="1"/>
    <col min="8197" max="8197" width="8.85546875" style="62" bestFit="1" customWidth="1"/>
    <col min="8198" max="8198" width="14.140625" style="62" bestFit="1" customWidth="1"/>
    <col min="8199" max="8199" width="9.28515625" style="62" bestFit="1" customWidth="1"/>
    <col min="8200" max="8200" width="9.7109375" style="62" bestFit="1" customWidth="1"/>
    <col min="8201" max="8201" width="9" style="62" bestFit="1" customWidth="1"/>
    <col min="8202" max="8202" width="9.28515625" style="62" bestFit="1" customWidth="1"/>
    <col min="8203" max="8203" width="10.28515625" style="62" bestFit="1" customWidth="1"/>
    <col min="8204" max="8204" width="9.28515625" style="62" bestFit="1" customWidth="1"/>
    <col min="8205" max="8205" width="15.140625" style="62" bestFit="1" customWidth="1"/>
    <col min="8206" max="8448" width="11.42578125" style="62"/>
    <col min="8449" max="8449" width="24.28515625" style="62" bestFit="1" customWidth="1"/>
    <col min="8450" max="8450" width="8.85546875" style="62" bestFit="1" customWidth="1"/>
    <col min="8451" max="8451" width="7.85546875" style="62" bestFit="1" customWidth="1"/>
    <col min="8452" max="8452" width="9.28515625" style="62" bestFit="1" customWidth="1"/>
    <col min="8453" max="8453" width="8.85546875" style="62" bestFit="1" customWidth="1"/>
    <col min="8454" max="8454" width="14.140625" style="62" bestFit="1" customWidth="1"/>
    <col min="8455" max="8455" width="9.28515625" style="62" bestFit="1" customWidth="1"/>
    <col min="8456" max="8456" width="9.7109375" style="62" bestFit="1" customWidth="1"/>
    <col min="8457" max="8457" width="9" style="62" bestFit="1" customWidth="1"/>
    <col min="8458" max="8458" width="9.28515625" style="62" bestFit="1" customWidth="1"/>
    <col min="8459" max="8459" width="10.28515625" style="62" bestFit="1" customWidth="1"/>
    <col min="8460" max="8460" width="9.28515625" style="62" bestFit="1" customWidth="1"/>
    <col min="8461" max="8461" width="15.140625" style="62" bestFit="1" customWidth="1"/>
    <col min="8462" max="8704" width="11.42578125" style="62"/>
    <col min="8705" max="8705" width="24.28515625" style="62" bestFit="1" customWidth="1"/>
    <col min="8706" max="8706" width="8.85546875" style="62" bestFit="1" customWidth="1"/>
    <col min="8707" max="8707" width="7.85546875" style="62" bestFit="1" customWidth="1"/>
    <col min="8708" max="8708" width="9.28515625" style="62" bestFit="1" customWidth="1"/>
    <col min="8709" max="8709" width="8.85546875" style="62" bestFit="1" customWidth="1"/>
    <col min="8710" max="8710" width="14.140625" style="62" bestFit="1" customWidth="1"/>
    <col min="8711" max="8711" width="9.28515625" style="62" bestFit="1" customWidth="1"/>
    <col min="8712" max="8712" width="9.7109375" style="62" bestFit="1" customWidth="1"/>
    <col min="8713" max="8713" width="9" style="62" bestFit="1" customWidth="1"/>
    <col min="8714" max="8714" width="9.28515625" style="62" bestFit="1" customWidth="1"/>
    <col min="8715" max="8715" width="10.28515625" style="62" bestFit="1" customWidth="1"/>
    <col min="8716" max="8716" width="9.28515625" style="62" bestFit="1" customWidth="1"/>
    <col min="8717" max="8717" width="15.140625" style="62" bestFit="1" customWidth="1"/>
    <col min="8718" max="8960" width="11.42578125" style="62"/>
    <col min="8961" max="8961" width="24.28515625" style="62" bestFit="1" customWidth="1"/>
    <col min="8962" max="8962" width="8.85546875" style="62" bestFit="1" customWidth="1"/>
    <col min="8963" max="8963" width="7.85546875" style="62" bestFit="1" customWidth="1"/>
    <col min="8964" max="8964" width="9.28515625" style="62" bestFit="1" customWidth="1"/>
    <col min="8965" max="8965" width="8.85546875" style="62" bestFit="1" customWidth="1"/>
    <col min="8966" max="8966" width="14.140625" style="62" bestFit="1" customWidth="1"/>
    <col min="8967" max="8967" width="9.28515625" style="62" bestFit="1" customWidth="1"/>
    <col min="8968" max="8968" width="9.7109375" style="62" bestFit="1" customWidth="1"/>
    <col min="8969" max="8969" width="9" style="62" bestFit="1" customWidth="1"/>
    <col min="8970" max="8970" width="9.28515625" style="62" bestFit="1" customWidth="1"/>
    <col min="8971" max="8971" width="10.28515625" style="62" bestFit="1" customWidth="1"/>
    <col min="8972" max="8972" width="9.28515625" style="62" bestFit="1" customWidth="1"/>
    <col min="8973" max="8973" width="15.140625" style="62" bestFit="1" customWidth="1"/>
    <col min="8974" max="9216" width="11.42578125" style="62"/>
    <col min="9217" max="9217" width="24.28515625" style="62" bestFit="1" customWidth="1"/>
    <col min="9218" max="9218" width="8.85546875" style="62" bestFit="1" customWidth="1"/>
    <col min="9219" max="9219" width="7.85546875" style="62" bestFit="1" customWidth="1"/>
    <col min="9220" max="9220" width="9.28515625" style="62" bestFit="1" customWidth="1"/>
    <col min="9221" max="9221" width="8.85546875" style="62" bestFit="1" customWidth="1"/>
    <col min="9222" max="9222" width="14.140625" style="62" bestFit="1" customWidth="1"/>
    <col min="9223" max="9223" width="9.28515625" style="62" bestFit="1" customWidth="1"/>
    <col min="9224" max="9224" width="9.7109375" style="62" bestFit="1" customWidth="1"/>
    <col min="9225" max="9225" width="9" style="62" bestFit="1" customWidth="1"/>
    <col min="9226" max="9226" width="9.28515625" style="62" bestFit="1" customWidth="1"/>
    <col min="9227" max="9227" width="10.28515625" style="62" bestFit="1" customWidth="1"/>
    <col min="9228" max="9228" width="9.28515625" style="62" bestFit="1" customWidth="1"/>
    <col min="9229" max="9229" width="15.140625" style="62" bestFit="1" customWidth="1"/>
    <col min="9230" max="9472" width="11.42578125" style="62"/>
    <col min="9473" max="9473" width="24.28515625" style="62" bestFit="1" customWidth="1"/>
    <col min="9474" max="9474" width="8.85546875" style="62" bestFit="1" customWidth="1"/>
    <col min="9475" max="9475" width="7.85546875" style="62" bestFit="1" customWidth="1"/>
    <col min="9476" max="9476" width="9.28515625" style="62" bestFit="1" customWidth="1"/>
    <col min="9477" max="9477" width="8.85546875" style="62" bestFit="1" customWidth="1"/>
    <col min="9478" max="9478" width="14.140625" style="62" bestFit="1" customWidth="1"/>
    <col min="9479" max="9479" width="9.28515625" style="62" bestFit="1" customWidth="1"/>
    <col min="9480" max="9480" width="9.7109375" style="62" bestFit="1" customWidth="1"/>
    <col min="9481" max="9481" width="9" style="62" bestFit="1" customWidth="1"/>
    <col min="9482" max="9482" width="9.28515625" style="62" bestFit="1" customWidth="1"/>
    <col min="9483" max="9483" width="10.28515625" style="62" bestFit="1" customWidth="1"/>
    <col min="9484" max="9484" width="9.28515625" style="62" bestFit="1" customWidth="1"/>
    <col min="9485" max="9485" width="15.140625" style="62" bestFit="1" customWidth="1"/>
    <col min="9486" max="9728" width="11.42578125" style="62"/>
    <col min="9729" max="9729" width="24.28515625" style="62" bestFit="1" customWidth="1"/>
    <col min="9730" max="9730" width="8.85546875" style="62" bestFit="1" customWidth="1"/>
    <col min="9731" max="9731" width="7.85546875" style="62" bestFit="1" customWidth="1"/>
    <col min="9732" max="9732" width="9.28515625" style="62" bestFit="1" customWidth="1"/>
    <col min="9733" max="9733" width="8.85546875" style="62" bestFit="1" customWidth="1"/>
    <col min="9734" max="9734" width="14.140625" style="62" bestFit="1" customWidth="1"/>
    <col min="9735" max="9735" width="9.28515625" style="62" bestFit="1" customWidth="1"/>
    <col min="9736" max="9736" width="9.7109375" style="62" bestFit="1" customWidth="1"/>
    <col min="9737" max="9737" width="9" style="62" bestFit="1" customWidth="1"/>
    <col min="9738" max="9738" width="9.28515625" style="62" bestFit="1" customWidth="1"/>
    <col min="9739" max="9739" width="10.28515625" style="62" bestFit="1" customWidth="1"/>
    <col min="9740" max="9740" width="9.28515625" style="62" bestFit="1" customWidth="1"/>
    <col min="9741" max="9741" width="15.140625" style="62" bestFit="1" customWidth="1"/>
    <col min="9742" max="9984" width="11.42578125" style="62"/>
    <col min="9985" max="9985" width="24.28515625" style="62" bestFit="1" customWidth="1"/>
    <col min="9986" max="9986" width="8.85546875" style="62" bestFit="1" customWidth="1"/>
    <col min="9987" max="9987" width="7.85546875" style="62" bestFit="1" customWidth="1"/>
    <col min="9988" max="9988" width="9.28515625" style="62" bestFit="1" customWidth="1"/>
    <col min="9989" max="9989" width="8.85546875" style="62" bestFit="1" customWidth="1"/>
    <col min="9990" max="9990" width="14.140625" style="62" bestFit="1" customWidth="1"/>
    <col min="9991" max="9991" width="9.28515625" style="62" bestFit="1" customWidth="1"/>
    <col min="9992" max="9992" width="9.7109375" style="62" bestFit="1" customWidth="1"/>
    <col min="9993" max="9993" width="9" style="62" bestFit="1" customWidth="1"/>
    <col min="9994" max="9994" width="9.28515625" style="62" bestFit="1" customWidth="1"/>
    <col min="9995" max="9995" width="10.28515625" style="62" bestFit="1" customWidth="1"/>
    <col min="9996" max="9996" width="9.28515625" style="62" bestFit="1" customWidth="1"/>
    <col min="9997" max="9997" width="15.140625" style="62" bestFit="1" customWidth="1"/>
    <col min="9998" max="10240" width="11.42578125" style="62"/>
    <col min="10241" max="10241" width="24.28515625" style="62" bestFit="1" customWidth="1"/>
    <col min="10242" max="10242" width="8.85546875" style="62" bestFit="1" customWidth="1"/>
    <col min="10243" max="10243" width="7.85546875" style="62" bestFit="1" customWidth="1"/>
    <col min="10244" max="10244" width="9.28515625" style="62" bestFit="1" customWidth="1"/>
    <col min="10245" max="10245" width="8.85546875" style="62" bestFit="1" customWidth="1"/>
    <col min="10246" max="10246" width="14.140625" style="62" bestFit="1" customWidth="1"/>
    <col min="10247" max="10247" width="9.28515625" style="62" bestFit="1" customWidth="1"/>
    <col min="10248" max="10248" width="9.7109375" style="62" bestFit="1" customWidth="1"/>
    <col min="10249" max="10249" width="9" style="62" bestFit="1" customWidth="1"/>
    <col min="10250" max="10250" width="9.28515625" style="62" bestFit="1" customWidth="1"/>
    <col min="10251" max="10251" width="10.28515625" style="62" bestFit="1" customWidth="1"/>
    <col min="10252" max="10252" width="9.28515625" style="62" bestFit="1" customWidth="1"/>
    <col min="10253" max="10253" width="15.140625" style="62" bestFit="1" customWidth="1"/>
    <col min="10254" max="10496" width="11.42578125" style="62"/>
    <col min="10497" max="10497" width="24.28515625" style="62" bestFit="1" customWidth="1"/>
    <col min="10498" max="10498" width="8.85546875" style="62" bestFit="1" customWidth="1"/>
    <col min="10499" max="10499" width="7.85546875" style="62" bestFit="1" customWidth="1"/>
    <col min="10500" max="10500" width="9.28515625" style="62" bestFit="1" customWidth="1"/>
    <col min="10501" max="10501" width="8.85546875" style="62" bestFit="1" customWidth="1"/>
    <col min="10502" max="10502" width="14.140625" style="62" bestFit="1" customWidth="1"/>
    <col min="10503" max="10503" width="9.28515625" style="62" bestFit="1" customWidth="1"/>
    <col min="10504" max="10504" width="9.7109375" style="62" bestFit="1" customWidth="1"/>
    <col min="10505" max="10505" width="9" style="62" bestFit="1" customWidth="1"/>
    <col min="10506" max="10506" width="9.28515625" style="62" bestFit="1" customWidth="1"/>
    <col min="10507" max="10507" width="10.28515625" style="62" bestFit="1" customWidth="1"/>
    <col min="10508" max="10508" width="9.28515625" style="62" bestFit="1" customWidth="1"/>
    <col min="10509" max="10509" width="15.140625" style="62" bestFit="1" customWidth="1"/>
    <col min="10510" max="10752" width="11.42578125" style="62"/>
    <col min="10753" max="10753" width="24.28515625" style="62" bestFit="1" customWidth="1"/>
    <col min="10754" max="10754" width="8.85546875" style="62" bestFit="1" customWidth="1"/>
    <col min="10755" max="10755" width="7.85546875" style="62" bestFit="1" customWidth="1"/>
    <col min="10756" max="10756" width="9.28515625" style="62" bestFit="1" customWidth="1"/>
    <col min="10757" max="10757" width="8.85546875" style="62" bestFit="1" customWidth="1"/>
    <col min="10758" max="10758" width="14.140625" style="62" bestFit="1" customWidth="1"/>
    <col min="10759" max="10759" width="9.28515625" style="62" bestFit="1" customWidth="1"/>
    <col min="10760" max="10760" width="9.7109375" style="62" bestFit="1" customWidth="1"/>
    <col min="10761" max="10761" width="9" style="62" bestFit="1" customWidth="1"/>
    <col min="10762" max="10762" width="9.28515625" style="62" bestFit="1" customWidth="1"/>
    <col min="10763" max="10763" width="10.28515625" style="62" bestFit="1" customWidth="1"/>
    <col min="10764" max="10764" width="9.28515625" style="62" bestFit="1" customWidth="1"/>
    <col min="10765" max="10765" width="15.140625" style="62" bestFit="1" customWidth="1"/>
    <col min="10766" max="11008" width="11.42578125" style="62"/>
    <col min="11009" max="11009" width="24.28515625" style="62" bestFit="1" customWidth="1"/>
    <col min="11010" max="11010" width="8.85546875" style="62" bestFit="1" customWidth="1"/>
    <col min="11011" max="11011" width="7.85546875" style="62" bestFit="1" customWidth="1"/>
    <col min="11012" max="11012" width="9.28515625" style="62" bestFit="1" customWidth="1"/>
    <col min="11013" max="11013" width="8.85546875" style="62" bestFit="1" customWidth="1"/>
    <col min="11014" max="11014" width="14.140625" style="62" bestFit="1" customWidth="1"/>
    <col min="11015" max="11015" width="9.28515625" style="62" bestFit="1" customWidth="1"/>
    <col min="11016" max="11016" width="9.7109375" style="62" bestFit="1" customWidth="1"/>
    <col min="11017" max="11017" width="9" style="62" bestFit="1" customWidth="1"/>
    <col min="11018" max="11018" width="9.28515625" style="62" bestFit="1" customWidth="1"/>
    <col min="11019" max="11019" width="10.28515625" style="62" bestFit="1" customWidth="1"/>
    <col min="11020" max="11020" width="9.28515625" style="62" bestFit="1" customWidth="1"/>
    <col min="11021" max="11021" width="15.140625" style="62" bestFit="1" customWidth="1"/>
    <col min="11022" max="11264" width="11.42578125" style="62"/>
    <col min="11265" max="11265" width="24.28515625" style="62" bestFit="1" customWidth="1"/>
    <col min="11266" max="11266" width="8.85546875" style="62" bestFit="1" customWidth="1"/>
    <col min="11267" max="11267" width="7.85546875" style="62" bestFit="1" customWidth="1"/>
    <col min="11268" max="11268" width="9.28515625" style="62" bestFit="1" customWidth="1"/>
    <col min="11269" max="11269" width="8.85546875" style="62" bestFit="1" customWidth="1"/>
    <col min="11270" max="11270" width="14.140625" style="62" bestFit="1" customWidth="1"/>
    <col min="11271" max="11271" width="9.28515625" style="62" bestFit="1" customWidth="1"/>
    <col min="11272" max="11272" width="9.7109375" style="62" bestFit="1" customWidth="1"/>
    <col min="11273" max="11273" width="9" style="62" bestFit="1" customWidth="1"/>
    <col min="11274" max="11274" width="9.28515625" style="62" bestFit="1" customWidth="1"/>
    <col min="11275" max="11275" width="10.28515625" style="62" bestFit="1" customWidth="1"/>
    <col min="11276" max="11276" width="9.28515625" style="62" bestFit="1" customWidth="1"/>
    <col min="11277" max="11277" width="15.140625" style="62" bestFit="1" customWidth="1"/>
    <col min="11278" max="11520" width="11.42578125" style="62"/>
    <col min="11521" max="11521" width="24.28515625" style="62" bestFit="1" customWidth="1"/>
    <col min="11522" max="11522" width="8.85546875" style="62" bestFit="1" customWidth="1"/>
    <col min="11523" max="11523" width="7.85546875" style="62" bestFit="1" customWidth="1"/>
    <col min="11524" max="11524" width="9.28515625" style="62" bestFit="1" customWidth="1"/>
    <col min="11525" max="11525" width="8.85546875" style="62" bestFit="1" customWidth="1"/>
    <col min="11526" max="11526" width="14.140625" style="62" bestFit="1" customWidth="1"/>
    <col min="11527" max="11527" width="9.28515625" style="62" bestFit="1" customWidth="1"/>
    <col min="11528" max="11528" width="9.7109375" style="62" bestFit="1" customWidth="1"/>
    <col min="11529" max="11529" width="9" style="62" bestFit="1" customWidth="1"/>
    <col min="11530" max="11530" width="9.28515625" style="62" bestFit="1" customWidth="1"/>
    <col min="11531" max="11531" width="10.28515625" style="62" bestFit="1" customWidth="1"/>
    <col min="11532" max="11532" width="9.28515625" style="62" bestFit="1" customWidth="1"/>
    <col min="11533" max="11533" width="15.140625" style="62" bestFit="1" customWidth="1"/>
    <col min="11534" max="11776" width="11.42578125" style="62"/>
    <col min="11777" max="11777" width="24.28515625" style="62" bestFit="1" customWidth="1"/>
    <col min="11778" max="11778" width="8.85546875" style="62" bestFit="1" customWidth="1"/>
    <col min="11779" max="11779" width="7.85546875" style="62" bestFit="1" customWidth="1"/>
    <col min="11780" max="11780" width="9.28515625" style="62" bestFit="1" customWidth="1"/>
    <col min="11781" max="11781" width="8.85546875" style="62" bestFit="1" customWidth="1"/>
    <col min="11782" max="11782" width="14.140625" style="62" bestFit="1" customWidth="1"/>
    <col min="11783" max="11783" width="9.28515625" style="62" bestFit="1" customWidth="1"/>
    <col min="11784" max="11784" width="9.7109375" style="62" bestFit="1" customWidth="1"/>
    <col min="11785" max="11785" width="9" style="62" bestFit="1" customWidth="1"/>
    <col min="11786" max="11786" width="9.28515625" style="62" bestFit="1" customWidth="1"/>
    <col min="11787" max="11787" width="10.28515625" style="62" bestFit="1" customWidth="1"/>
    <col min="11788" max="11788" width="9.28515625" style="62" bestFit="1" customWidth="1"/>
    <col min="11789" max="11789" width="15.140625" style="62" bestFit="1" customWidth="1"/>
    <col min="11790" max="12032" width="11.42578125" style="62"/>
    <col min="12033" max="12033" width="24.28515625" style="62" bestFit="1" customWidth="1"/>
    <col min="12034" max="12034" width="8.85546875" style="62" bestFit="1" customWidth="1"/>
    <col min="12035" max="12035" width="7.85546875" style="62" bestFit="1" customWidth="1"/>
    <col min="12036" max="12036" width="9.28515625" style="62" bestFit="1" customWidth="1"/>
    <col min="12037" max="12037" width="8.85546875" style="62" bestFit="1" customWidth="1"/>
    <col min="12038" max="12038" width="14.140625" style="62" bestFit="1" customWidth="1"/>
    <col min="12039" max="12039" width="9.28515625" style="62" bestFit="1" customWidth="1"/>
    <col min="12040" max="12040" width="9.7109375" style="62" bestFit="1" customWidth="1"/>
    <col min="12041" max="12041" width="9" style="62" bestFit="1" customWidth="1"/>
    <col min="12042" max="12042" width="9.28515625" style="62" bestFit="1" customWidth="1"/>
    <col min="12043" max="12043" width="10.28515625" style="62" bestFit="1" customWidth="1"/>
    <col min="12044" max="12044" width="9.28515625" style="62" bestFit="1" customWidth="1"/>
    <col min="12045" max="12045" width="15.140625" style="62" bestFit="1" customWidth="1"/>
    <col min="12046" max="12288" width="11.42578125" style="62"/>
    <col min="12289" max="12289" width="24.28515625" style="62" bestFit="1" customWidth="1"/>
    <col min="12290" max="12290" width="8.85546875" style="62" bestFit="1" customWidth="1"/>
    <col min="12291" max="12291" width="7.85546875" style="62" bestFit="1" customWidth="1"/>
    <col min="12292" max="12292" width="9.28515625" style="62" bestFit="1" customWidth="1"/>
    <col min="12293" max="12293" width="8.85546875" style="62" bestFit="1" customWidth="1"/>
    <col min="12294" max="12294" width="14.140625" style="62" bestFit="1" customWidth="1"/>
    <col min="12295" max="12295" width="9.28515625" style="62" bestFit="1" customWidth="1"/>
    <col min="12296" max="12296" width="9.7109375" style="62" bestFit="1" customWidth="1"/>
    <col min="12297" max="12297" width="9" style="62" bestFit="1" customWidth="1"/>
    <col min="12298" max="12298" width="9.28515625" style="62" bestFit="1" customWidth="1"/>
    <col min="12299" max="12299" width="10.28515625" style="62" bestFit="1" customWidth="1"/>
    <col min="12300" max="12300" width="9.28515625" style="62" bestFit="1" customWidth="1"/>
    <col min="12301" max="12301" width="15.140625" style="62" bestFit="1" customWidth="1"/>
    <col min="12302" max="12544" width="11.42578125" style="62"/>
    <col min="12545" max="12545" width="24.28515625" style="62" bestFit="1" customWidth="1"/>
    <col min="12546" max="12546" width="8.85546875" style="62" bestFit="1" customWidth="1"/>
    <col min="12547" max="12547" width="7.85546875" style="62" bestFit="1" customWidth="1"/>
    <col min="12548" max="12548" width="9.28515625" style="62" bestFit="1" customWidth="1"/>
    <col min="12549" max="12549" width="8.85546875" style="62" bestFit="1" customWidth="1"/>
    <col min="12550" max="12550" width="14.140625" style="62" bestFit="1" customWidth="1"/>
    <col min="12551" max="12551" width="9.28515625" style="62" bestFit="1" customWidth="1"/>
    <col min="12552" max="12552" width="9.7109375" style="62" bestFit="1" customWidth="1"/>
    <col min="12553" max="12553" width="9" style="62" bestFit="1" customWidth="1"/>
    <col min="12554" max="12554" width="9.28515625" style="62" bestFit="1" customWidth="1"/>
    <col min="12555" max="12555" width="10.28515625" style="62" bestFit="1" customWidth="1"/>
    <col min="12556" max="12556" width="9.28515625" style="62" bestFit="1" customWidth="1"/>
    <col min="12557" max="12557" width="15.140625" style="62" bestFit="1" customWidth="1"/>
    <col min="12558" max="12800" width="11.42578125" style="62"/>
    <col min="12801" max="12801" width="24.28515625" style="62" bestFit="1" customWidth="1"/>
    <col min="12802" max="12802" width="8.85546875" style="62" bestFit="1" customWidth="1"/>
    <col min="12803" max="12803" width="7.85546875" style="62" bestFit="1" customWidth="1"/>
    <col min="12804" max="12804" width="9.28515625" style="62" bestFit="1" customWidth="1"/>
    <col min="12805" max="12805" width="8.85546875" style="62" bestFit="1" customWidth="1"/>
    <col min="12806" max="12806" width="14.140625" style="62" bestFit="1" customWidth="1"/>
    <col min="12807" max="12807" width="9.28515625" style="62" bestFit="1" customWidth="1"/>
    <col min="12808" max="12808" width="9.7109375" style="62" bestFit="1" customWidth="1"/>
    <col min="12809" max="12809" width="9" style="62" bestFit="1" customWidth="1"/>
    <col min="12810" max="12810" width="9.28515625" style="62" bestFit="1" customWidth="1"/>
    <col min="12811" max="12811" width="10.28515625" style="62" bestFit="1" customWidth="1"/>
    <col min="12812" max="12812" width="9.28515625" style="62" bestFit="1" customWidth="1"/>
    <col min="12813" max="12813" width="15.140625" style="62" bestFit="1" customWidth="1"/>
    <col min="12814" max="13056" width="11.42578125" style="62"/>
    <col min="13057" max="13057" width="24.28515625" style="62" bestFit="1" customWidth="1"/>
    <col min="13058" max="13058" width="8.85546875" style="62" bestFit="1" customWidth="1"/>
    <col min="13059" max="13059" width="7.85546875" style="62" bestFit="1" customWidth="1"/>
    <col min="13060" max="13060" width="9.28515625" style="62" bestFit="1" customWidth="1"/>
    <col min="13061" max="13061" width="8.85546875" style="62" bestFit="1" customWidth="1"/>
    <col min="13062" max="13062" width="14.140625" style="62" bestFit="1" customWidth="1"/>
    <col min="13063" max="13063" width="9.28515625" style="62" bestFit="1" customWidth="1"/>
    <col min="13064" max="13064" width="9.7109375" style="62" bestFit="1" customWidth="1"/>
    <col min="13065" max="13065" width="9" style="62" bestFit="1" customWidth="1"/>
    <col min="13066" max="13066" width="9.28515625" style="62" bestFit="1" customWidth="1"/>
    <col min="13067" max="13067" width="10.28515625" style="62" bestFit="1" customWidth="1"/>
    <col min="13068" max="13068" width="9.28515625" style="62" bestFit="1" customWidth="1"/>
    <col min="13069" max="13069" width="15.140625" style="62" bestFit="1" customWidth="1"/>
    <col min="13070" max="13312" width="11.42578125" style="62"/>
    <col min="13313" max="13313" width="24.28515625" style="62" bestFit="1" customWidth="1"/>
    <col min="13314" max="13314" width="8.85546875" style="62" bestFit="1" customWidth="1"/>
    <col min="13315" max="13315" width="7.85546875" style="62" bestFit="1" customWidth="1"/>
    <col min="13316" max="13316" width="9.28515625" style="62" bestFit="1" customWidth="1"/>
    <col min="13317" max="13317" width="8.85546875" style="62" bestFit="1" customWidth="1"/>
    <col min="13318" max="13318" width="14.140625" style="62" bestFit="1" customWidth="1"/>
    <col min="13319" max="13319" width="9.28515625" style="62" bestFit="1" customWidth="1"/>
    <col min="13320" max="13320" width="9.7109375" style="62" bestFit="1" customWidth="1"/>
    <col min="13321" max="13321" width="9" style="62" bestFit="1" customWidth="1"/>
    <col min="13322" max="13322" width="9.28515625" style="62" bestFit="1" customWidth="1"/>
    <col min="13323" max="13323" width="10.28515625" style="62" bestFit="1" customWidth="1"/>
    <col min="13324" max="13324" width="9.28515625" style="62" bestFit="1" customWidth="1"/>
    <col min="13325" max="13325" width="15.140625" style="62" bestFit="1" customWidth="1"/>
    <col min="13326" max="13568" width="11.42578125" style="62"/>
    <col min="13569" max="13569" width="24.28515625" style="62" bestFit="1" customWidth="1"/>
    <col min="13570" max="13570" width="8.85546875" style="62" bestFit="1" customWidth="1"/>
    <col min="13571" max="13571" width="7.85546875" style="62" bestFit="1" customWidth="1"/>
    <col min="13572" max="13572" width="9.28515625" style="62" bestFit="1" customWidth="1"/>
    <col min="13573" max="13573" width="8.85546875" style="62" bestFit="1" customWidth="1"/>
    <col min="13574" max="13574" width="14.140625" style="62" bestFit="1" customWidth="1"/>
    <col min="13575" max="13575" width="9.28515625" style="62" bestFit="1" customWidth="1"/>
    <col min="13576" max="13576" width="9.7109375" style="62" bestFit="1" customWidth="1"/>
    <col min="13577" max="13577" width="9" style="62" bestFit="1" customWidth="1"/>
    <col min="13578" max="13578" width="9.28515625" style="62" bestFit="1" customWidth="1"/>
    <col min="13579" max="13579" width="10.28515625" style="62" bestFit="1" customWidth="1"/>
    <col min="13580" max="13580" width="9.28515625" style="62" bestFit="1" customWidth="1"/>
    <col min="13581" max="13581" width="15.140625" style="62" bestFit="1" customWidth="1"/>
    <col min="13582" max="13824" width="11.42578125" style="62"/>
    <col min="13825" max="13825" width="24.28515625" style="62" bestFit="1" customWidth="1"/>
    <col min="13826" max="13826" width="8.85546875" style="62" bestFit="1" customWidth="1"/>
    <col min="13827" max="13827" width="7.85546875" style="62" bestFit="1" customWidth="1"/>
    <col min="13828" max="13828" width="9.28515625" style="62" bestFit="1" customWidth="1"/>
    <col min="13829" max="13829" width="8.85546875" style="62" bestFit="1" customWidth="1"/>
    <col min="13830" max="13830" width="14.140625" style="62" bestFit="1" customWidth="1"/>
    <col min="13831" max="13831" width="9.28515625" style="62" bestFit="1" customWidth="1"/>
    <col min="13832" max="13832" width="9.7109375" style="62" bestFit="1" customWidth="1"/>
    <col min="13833" max="13833" width="9" style="62" bestFit="1" customWidth="1"/>
    <col min="13834" max="13834" width="9.28515625" style="62" bestFit="1" customWidth="1"/>
    <col min="13835" max="13835" width="10.28515625" style="62" bestFit="1" customWidth="1"/>
    <col min="13836" max="13836" width="9.28515625" style="62" bestFit="1" customWidth="1"/>
    <col min="13837" max="13837" width="15.140625" style="62" bestFit="1" customWidth="1"/>
    <col min="13838" max="14080" width="11.42578125" style="62"/>
    <col min="14081" max="14081" width="24.28515625" style="62" bestFit="1" customWidth="1"/>
    <col min="14082" max="14082" width="8.85546875" style="62" bestFit="1" customWidth="1"/>
    <col min="14083" max="14083" width="7.85546875" style="62" bestFit="1" customWidth="1"/>
    <col min="14084" max="14084" width="9.28515625" style="62" bestFit="1" customWidth="1"/>
    <col min="14085" max="14085" width="8.85546875" style="62" bestFit="1" customWidth="1"/>
    <col min="14086" max="14086" width="14.140625" style="62" bestFit="1" customWidth="1"/>
    <col min="14087" max="14087" width="9.28515625" style="62" bestFit="1" customWidth="1"/>
    <col min="14088" max="14088" width="9.7109375" style="62" bestFit="1" customWidth="1"/>
    <col min="14089" max="14089" width="9" style="62" bestFit="1" customWidth="1"/>
    <col min="14090" max="14090" width="9.28515625" style="62" bestFit="1" customWidth="1"/>
    <col min="14091" max="14091" width="10.28515625" style="62" bestFit="1" customWidth="1"/>
    <col min="14092" max="14092" width="9.28515625" style="62" bestFit="1" customWidth="1"/>
    <col min="14093" max="14093" width="15.140625" style="62" bestFit="1" customWidth="1"/>
    <col min="14094" max="14336" width="11.42578125" style="62"/>
    <col min="14337" max="14337" width="24.28515625" style="62" bestFit="1" customWidth="1"/>
    <col min="14338" max="14338" width="8.85546875" style="62" bestFit="1" customWidth="1"/>
    <col min="14339" max="14339" width="7.85546875" style="62" bestFit="1" customWidth="1"/>
    <col min="14340" max="14340" width="9.28515625" style="62" bestFit="1" customWidth="1"/>
    <col min="14341" max="14341" width="8.85546875" style="62" bestFit="1" customWidth="1"/>
    <col min="14342" max="14342" width="14.140625" style="62" bestFit="1" customWidth="1"/>
    <col min="14343" max="14343" width="9.28515625" style="62" bestFit="1" customWidth="1"/>
    <col min="14344" max="14344" width="9.7109375" style="62" bestFit="1" customWidth="1"/>
    <col min="14345" max="14345" width="9" style="62" bestFit="1" customWidth="1"/>
    <col min="14346" max="14346" width="9.28515625" style="62" bestFit="1" customWidth="1"/>
    <col min="14347" max="14347" width="10.28515625" style="62" bestFit="1" customWidth="1"/>
    <col min="14348" max="14348" width="9.28515625" style="62" bestFit="1" customWidth="1"/>
    <col min="14349" max="14349" width="15.140625" style="62" bestFit="1" customWidth="1"/>
    <col min="14350" max="14592" width="11.42578125" style="62"/>
    <col min="14593" max="14593" width="24.28515625" style="62" bestFit="1" customWidth="1"/>
    <col min="14594" max="14594" width="8.85546875" style="62" bestFit="1" customWidth="1"/>
    <col min="14595" max="14595" width="7.85546875" style="62" bestFit="1" customWidth="1"/>
    <col min="14596" max="14596" width="9.28515625" style="62" bestFit="1" customWidth="1"/>
    <col min="14597" max="14597" width="8.85546875" style="62" bestFit="1" customWidth="1"/>
    <col min="14598" max="14598" width="14.140625" style="62" bestFit="1" customWidth="1"/>
    <col min="14599" max="14599" width="9.28515625" style="62" bestFit="1" customWidth="1"/>
    <col min="14600" max="14600" width="9.7109375" style="62" bestFit="1" customWidth="1"/>
    <col min="14601" max="14601" width="9" style="62" bestFit="1" customWidth="1"/>
    <col min="14602" max="14602" width="9.28515625" style="62" bestFit="1" customWidth="1"/>
    <col min="14603" max="14603" width="10.28515625" style="62" bestFit="1" customWidth="1"/>
    <col min="14604" max="14604" width="9.28515625" style="62" bestFit="1" customWidth="1"/>
    <col min="14605" max="14605" width="15.140625" style="62" bestFit="1" customWidth="1"/>
    <col min="14606" max="14848" width="11.42578125" style="62"/>
    <col min="14849" max="14849" width="24.28515625" style="62" bestFit="1" customWidth="1"/>
    <col min="14850" max="14850" width="8.85546875" style="62" bestFit="1" customWidth="1"/>
    <col min="14851" max="14851" width="7.85546875" style="62" bestFit="1" customWidth="1"/>
    <col min="14852" max="14852" width="9.28515625" style="62" bestFit="1" customWidth="1"/>
    <col min="14853" max="14853" width="8.85546875" style="62" bestFit="1" customWidth="1"/>
    <col min="14854" max="14854" width="14.140625" style="62" bestFit="1" customWidth="1"/>
    <col min="14855" max="14855" width="9.28515625" style="62" bestFit="1" customWidth="1"/>
    <col min="14856" max="14856" width="9.7109375" style="62" bestFit="1" customWidth="1"/>
    <col min="14857" max="14857" width="9" style="62" bestFit="1" customWidth="1"/>
    <col min="14858" max="14858" width="9.28515625" style="62" bestFit="1" customWidth="1"/>
    <col min="14859" max="14859" width="10.28515625" style="62" bestFit="1" customWidth="1"/>
    <col min="14860" max="14860" width="9.28515625" style="62" bestFit="1" customWidth="1"/>
    <col min="14861" max="14861" width="15.140625" style="62" bestFit="1" customWidth="1"/>
    <col min="14862" max="15104" width="11.42578125" style="62"/>
    <col min="15105" max="15105" width="24.28515625" style="62" bestFit="1" customWidth="1"/>
    <col min="15106" max="15106" width="8.85546875" style="62" bestFit="1" customWidth="1"/>
    <col min="15107" max="15107" width="7.85546875" style="62" bestFit="1" customWidth="1"/>
    <col min="15108" max="15108" width="9.28515625" style="62" bestFit="1" customWidth="1"/>
    <col min="15109" max="15109" width="8.85546875" style="62" bestFit="1" customWidth="1"/>
    <col min="15110" max="15110" width="14.140625" style="62" bestFit="1" customWidth="1"/>
    <col min="15111" max="15111" width="9.28515625" style="62" bestFit="1" customWidth="1"/>
    <col min="15112" max="15112" width="9.7109375" style="62" bestFit="1" customWidth="1"/>
    <col min="15113" max="15113" width="9" style="62" bestFit="1" customWidth="1"/>
    <col min="15114" max="15114" width="9.28515625" style="62" bestFit="1" customWidth="1"/>
    <col min="15115" max="15115" width="10.28515625" style="62" bestFit="1" customWidth="1"/>
    <col min="15116" max="15116" width="9.28515625" style="62" bestFit="1" customWidth="1"/>
    <col min="15117" max="15117" width="15.140625" style="62" bestFit="1" customWidth="1"/>
    <col min="15118" max="15360" width="11.42578125" style="62"/>
    <col min="15361" max="15361" width="24.28515625" style="62" bestFit="1" customWidth="1"/>
    <col min="15362" max="15362" width="8.85546875" style="62" bestFit="1" customWidth="1"/>
    <col min="15363" max="15363" width="7.85546875" style="62" bestFit="1" customWidth="1"/>
    <col min="15364" max="15364" width="9.28515625" style="62" bestFit="1" customWidth="1"/>
    <col min="15365" max="15365" width="8.85546875" style="62" bestFit="1" customWidth="1"/>
    <col min="15366" max="15366" width="14.140625" style="62" bestFit="1" customWidth="1"/>
    <col min="15367" max="15367" width="9.28515625" style="62" bestFit="1" customWidth="1"/>
    <col min="15368" max="15368" width="9.7109375" style="62" bestFit="1" customWidth="1"/>
    <col min="15369" max="15369" width="9" style="62" bestFit="1" customWidth="1"/>
    <col min="15370" max="15370" width="9.28515625" style="62" bestFit="1" customWidth="1"/>
    <col min="15371" max="15371" width="10.28515625" style="62" bestFit="1" customWidth="1"/>
    <col min="15372" max="15372" width="9.28515625" style="62" bestFit="1" customWidth="1"/>
    <col min="15373" max="15373" width="15.140625" style="62" bestFit="1" customWidth="1"/>
    <col min="15374" max="15616" width="11.42578125" style="62"/>
    <col min="15617" max="15617" width="24.28515625" style="62" bestFit="1" customWidth="1"/>
    <col min="15618" max="15618" width="8.85546875" style="62" bestFit="1" customWidth="1"/>
    <col min="15619" max="15619" width="7.85546875" style="62" bestFit="1" customWidth="1"/>
    <col min="15620" max="15620" width="9.28515625" style="62" bestFit="1" customWidth="1"/>
    <col min="15621" max="15621" width="8.85546875" style="62" bestFit="1" customWidth="1"/>
    <col min="15622" max="15622" width="14.140625" style="62" bestFit="1" customWidth="1"/>
    <col min="15623" max="15623" width="9.28515625" style="62" bestFit="1" customWidth="1"/>
    <col min="15624" max="15624" width="9.7109375" style="62" bestFit="1" customWidth="1"/>
    <col min="15625" max="15625" width="9" style="62" bestFit="1" customWidth="1"/>
    <col min="15626" max="15626" width="9.28515625" style="62" bestFit="1" customWidth="1"/>
    <col min="15627" max="15627" width="10.28515625" style="62" bestFit="1" customWidth="1"/>
    <col min="15628" max="15628" width="9.28515625" style="62" bestFit="1" customWidth="1"/>
    <col min="15629" max="15629" width="15.140625" style="62" bestFit="1" customWidth="1"/>
    <col min="15630" max="15872" width="11.42578125" style="62"/>
    <col min="15873" max="15873" width="24.28515625" style="62" bestFit="1" customWidth="1"/>
    <col min="15874" max="15874" width="8.85546875" style="62" bestFit="1" customWidth="1"/>
    <col min="15875" max="15875" width="7.85546875" style="62" bestFit="1" customWidth="1"/>
    <col min="15876" max="15876" width="9.28515625" style="62" bestFit="1" customWidth="1"/>
    <col min="15877" max="15877" width="8.85546875" style="62" bestFit="1" customWidth="1"/>
    <col min="15878" max="15878" width="14.140625" style="62" bestFit="1" customWidth="1"/>
    <col min="15879" max="15879" width="9.28515625" style="62" bestFit="1" customWidth="1"/>
    <col min="15880" max="15880" width="9.7109375" style="62" bestFit="1" customWidth="1"/>
    <col min="15881" max="15881" width="9" style="62" bestFit="1" customWidth="1"/>
    <col min="15882" max="15882" width="9.28515625" style="62" bestFit="1" customWidth="1"/>
    <col min="15883" max="15883" width="10.28515625" style="62" bestFit="1" customWidth="1"/>
    <col min="15884" max="15884" width="9.28515625" style="62" bestFit="1" customWidth="1"/>
    <col min="15885" max="15885" width="15.140625" style="62" bestFit="1" customWidth="1"/>
    <col min="15886" max="16128" width="11.42578125" style="62"/>
    <col min="16129" max="16129" width="24.28515625" style="62" bestFit="1" customWidth="1"/>
    <col min="16130" max="16130" width="8.85546875" style="62" bestFit="1" customWidth="1"/>
    <col min="16131" max="16131" width="7.85546875" style="62" bestFit="1" customWidth="1"/>
    <col min="16132" max="16132" width="9.28515625" style="62" bestFit="1" customWidth="1"/>
    <col min="16133" max="16133" width="8.85546875" style="62" bestFit="1" customWidth="1"/>
    <col min="16134" max="16134" width="14.140625" style="62" bestFit="1" customWidth="1"/>
    <col min="16135" max="16135" width="9.28515625" style="62" bestFit="1" customWidth="1"/>
    <col min="16136" max="16136" width="9.7109375" style="62" bestFit="1" customWidth="1"/>
    <col min="16137" max="16137" width="9" style="62" bestFit="1" customWidth="1"/>
    <col min="16138" max="16138" width="9.28515625" style="62" bestFit="1" customWidth="1"/>
    <col min="16139" max="16139" width="10.28515625" style="62" bestFit="1" customWidth="1"/>
    <col min="16140" max="16140" width="9.28515625" style="62" bestFit="1" customWidth="1"/>
    <col min="16141" max="16141" width="15.140625" style="62" bestFit="1" customWidth="1"/>
    <col min="16142" max="16384" width="11.42578125" style="62"/>
  </cols>
  <sheetData>
    <row r="1" spans="1:13" s="72" customFormat="1" ht="18">
      <c r="A1" s="175" t="s">
        <v>90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</row>
    <row r="2" spans="1:13" s="72" customFormat="1" ht="15.75" customHeight="1">
      <c r="A2" s="174" t="s">
        <v>359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</row>
    <row r="3" spans="1:13" s="42" customFormat="1" ht="15.75" customHeight="1" thickBot="1">
      <c r="A3" s="171" t="s">
        <v>295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</row>
    <row r="4" spans="1:13" s="42" customFormat="1" ht="15.75" customHeight="1">
      <c r="A4" s="44"/>
      <c r="B4" s="45" t="s">
        <v>83</v>
      </c>
      <c r="C4" s="172" t="s">
        <v>71</v>
      </c>
      <c r="D4" s="172"/>
      <c r="E4" s="172"/>
      <c r="F4" s="172"/>
      <c r="G4" s="172"/>
      <c r="H4" s="172"/>
      <c r="I4" s="172"/>
      <c r="J4" s="172"/>
      <c r="K4" s="172"/>
      <c r="L4" s="172"/>
      <c r="M4" s="172"/>
    </row>
    <row r="5" spans="1:13" s="42" customFormat="1" ht="15.75" customHeight="1">
      <c r="A5" s="44"/>
      <c r="B5" s="46"/>
      <c r="C5" s="47" t="s">
        <v>72</v>
      </c>
      <c r="D5" s="47" t="s">
        <v>73</v>
      </c>
      <c r="E5" s="47" t="s">
        <v>74</v>
      </c>
      <c r="F5" s="47" t="s">
        <v>75</v>
      </c>
      <c r="G5" s="47" t="s">
        <v>76</v>
      </c>
      <c r="H5" s="47" t="s">
        <v>77</v>
      </c>
      <c r="I5" s="47" t="s">
        <v>78</v>
      </c>
      <c r="J5" s="47" t="s">
        <v>79</v>
      </c>
      <c r="K5" s="47" t="s">
        <v>80</v>
      </c>
      <c r="L5" s="47" t="s">
        <v>81</v>
      </c>
      <c r="M5" s="47" t="s">
        <v>82</v>
      </c>
    </row>
    <row r="6" spans="1:13" s="42" customFormat="1" ht="15.75" customHeight="1">
      <c r="A6" s="73" t="s">
        <v>83</v>
      </c>
      <c r="B6" s="49">
        <v>39151</v>
      </c>
      <c r="C6" s="50">
        <v>5774</v>
      </c>
      <c r="D6" s="50">
        <v>5363</v>
      </c>
      <c r="E6" s="50">
        <v>4637</v>
      </c>
      <c r="F6" s="50">
        <v>2613</v>
      </c>
      <c r="G6" s="50">
        <v>6050</v>
      </c>
      <c r="H6" s="50">
        <v>478</v>
      </c>
      <c r="I6" s="50">
        <v>4564</v>
      </c>
      <c r="J6" s="50">
        <v>4431</v>
      </c>
      <c r="K6" s="50">
        <v>1709</v>
      </c>
      <c r="L6" s="50">
        <v>2427</v>
      </c>
      <c r="M6" s="50">
        <v>1105</v>
      </c>
    </row>
    <row r="7" spans="1:13" s="42" customFormat="1" ht="15.75" customHeight="1">
      <c r="A7" s="73" t="s">
        <v>84</v>
      </c>
      <c r="B7" s="49">
        <v>25675</v>
      </c>
      <c r="C7" s="50">
        <v>3309</v>
      </c>
      <c r="D7" s="50">
        <v>3364</v>
      </c>
      <c r="E7" s="50">
        <v>3372</v>
      </c>
      <c r="F7" s="50">
        <v>2065</v>
      </c>
      <c r="G7" s="50">
        <v>3779</v>
      </c>
      <c r="H7" s="50">
        <v>346</v>
      </c>
      <c r="I7" s="50">
        <v>2963</v>
      </c>
      <c r="J7" s="50">
        <v>2714</v>
      </c>
      <c r="K7" s="50">
        <v>1174</v>
      </c>
      <c r="L7" s="50">
        <v>1770</v>
      </c>
      <c r="M7" s="50">
        <v>819</v>
      </c>
    </row>
    <row r="8" spans="1:13" s="42" customFormat="1" ht="15.75" customHeight="1">
      <c r="A8" s="74" t="s">
        <v>85</v>
      </c>
      <c r="B8" s="49">
        <v>3763</v>
      </c>
      <c r="C8" s="50">
        <v>587</v>
      </c>
      <c r="D8" s="50">
        <v>618</v>
      </c>
      <c r="E8" s="50">
        <v>455</v>
      </c>
      <c r="F8" s="50">
        <v>203</v>
      </c>
      <c r="G8" s="50">
        <v>549</v>
      </c>
      <c r="H8" s="50">
        <v>47</v>
      </c>
      <c r="I8" s="50">
        <v>377</v>
      </c>
      <c r="J8" s="50">
        <v>404</v>
      </c>
      <c r="K8" s="50">
        <v>165</v>
      </c>
      <c r="L8" s="50">
        <v>267</v>
      </c>
      <c r="M8" s="50">
        <v>91</v>
      </c>
    </row>
    <row r="9" spans="1:13" s="42" customFormat="1" ht="15.75" customHeight="1">
      <c r="A9" s="74" t="s">
        <v>253</v>
      </c>
      <c r="B9" s="49">
        <v>7148</v>
      </c>
      <c r="C9" s="50">
        <v>1246</v>
      </c>
      <c r="D9" s="50">
        <v>969</v>
      </c>
      <c r="E9" s="50">
        <v>625</v>
      </c>
      <c r="F9" s="50">
        <v>309</v>
      </c>
      <c r="G9" s="50">
        <v>1410</v>
      </c>
      <c r="H9" s="50">
        <v>74</v>
      </c>
      <c r="I9" s="50">
        <v>745</v>
      </c>
      <c r="J9" s="50">
        <v>993</v>
      </c>
      <c r="K9" s="50">
        <v>287</v>
      </c>
      <c r="L9" s="50">
        <v>323</v>
      </c>
      <c r="M9" s="50">
        <v>167</v>
      </c>
    </row>
    <row r="10" spans="1:13" s="42" customFormat="1" ht="15.75" customHeight="1">
      <c r="A10" s="75" t="s">
        <v>93</v>
      </c>
      <c r="B10" s="52">
        <v>1765</v>
      </c>
      <c r="C10" s="53">
        <v>359</v>
      </c>
      <c r="D10" s="53">
        <v>220</v>
      </c>
      <c r="E10" s="53">
        <v>67</v>
      </c>
      <c r="F10" s="53">
        <v>127</v>
      </c>
      <c r="G10" s="53">
        <v>275</v>
      </c>
      <c r="H10" s="53">
        <v>44</v>
      </c>
      <c r="I10" s="53">
        <v>178</v>
      </c>
      <c r="J10" s="53">
        <v>236</v>
      </c>
      <c r="K10" s="53">
        <v>93</v>
      </c>
      <c r="L10" s="53">
        <v>102</v>
      </c>
      <c r="M10" s="53">
        <v>64</v>
      </c>
    </row>
    <row r="11" spans="1:13" s="42" customFormat="1" ht="15.75" customHeight="1">
      <c r="A11" s="75" t="s">
        <v>95</v>
      </c>
      <c r="B11" s="52">
        <v>96</v>
      </c>
      <c r="C11" s="53">
        <v>15</v>
      </c>
      <c r="D11" s="53">
        <v>16</v>
      </c>
      <c r="E11" s="53">
        <v>6</v>
      </c>
      <c r="F11" s="53">
        <v>14</v>
      </c>
      <c r="G11" s="53">
        <v>15</v>
      </c>
      <c r="H11" s="53">
        <v>0</v>
      </c>
      <c r="I11" s="53">
        <v>5</v>
      </c>
      <c r="J11" s="53">
        <v>13</v>
      </c>
      <c r="K11" s="53">
        <v>3</v>
      </c>
      <c r="L11" s="53">
        <v>6</v>
      </c>
      <c r="M11" s="53">
        <v>3</v>
      </c>
    </row>
    <row r="12" spans="1:13" s="42" customFormat="1" ht="15.75" customHeight="1">
      <c r="A12" s="75" t="s">
        <v>96</v>
      </c>
      <c r="B12" s="52">
        <v>52</v>
      </c>
      <c r="C12" s="53">
        <v>6</v>
      </c>
      <c r="D12" s="53">
        <v>2</v>
      </c>
      <c r="E12" s="53">
        <v>0</v>
      </c>
      <c r="F12" s="53">
        <v>0</v>
      </c>
      <c r="G12" s="53">
        <v>34</v>
      </c>
      <c r="H12" s="53">
        <v>0</v>
      </c>
      <c r="I12" s="53">
        <v>5</v>
      </c>
      <c r="J12" s="53">
        <v>1</v>
      </c>
      <c r="K12" s="53">
        <v>1</v>
      </c>
      <c r="L12" s="53">
        <v>2</v>
      </c>
      <c r="M12" s="53">
        <v>1</v>
      </c>
    </row>
    <row r="13" spans="1:13" s="42" customFormat="1" ht="15.75" customHeight="1">
      <c r="A13" s="75" t="s">
        <v>112</v>
      </c>
      <c r="B13" s="52">
        <v>57</v>
      </c>
      <c r="C13" s="53">
        <v>13</v>
      </c>
      <c r="D13" s="53">
        <v>9</v>
      </c>
      <c r="E13" s="53">
        <v>3</v>
      </c>
      <c r="F13" s="53">
        <v>1</v>
      </c>
      <c r="G13" s="53">
        <v>13</v>
      </c>
      <c r="H13" s="53">
        <v>1</v>
      </c>
      <c r="I13" s="53">
        <v>4</v>
      </c>
      <c r="J13" s="53">
        <v>6</v>
      </c>
      <c r="K13" s="53">
        <v>3</v>
      </c>
      <c r="L13" s="53">
        <v>3</v>
      </c>
      <c r="M13" s="53">
        <v>1</v>
      </c>
    </row>
    <row r="14" spans="1:13" s="42" customFormat="1" ht="15.75" customHeight="1">
      <c r="A14" s="75" t="s">
        <v>99</v>
      </c>
      <c r="B14" s="52">
        <v>1197</v>
      </c>
      <c r="C14" s="53">
        <v>176</v>
      </c>
      <c r="D14" s="53">
        <v>211</v>
      </c>
      <c r="E14" s="53">
        <v>308</v>
      </c>
      <c r="F14" s="53">
        <v>22</v>
      </c>
      <c r="G14" s="53">
        <v>184</v>
      </c>
      <c r="H14" s="53">
        <v>4</v>
      </c>
      <c r="I14" s="53">
        <v>71</v>
      </c>
      <c r="J14" s="53">
        <v>153</v>
      </c>
      <c r="K14" s="53">
        <v>37</v>
      </c>
      <c r="L14" s="53">
        <v>27</v>
      </c>
      <c r="M14" s="53">
        <v>4</v>
      </c>
    </row>
    <row r="15" spans="1:13" s="42" customFormat="1" ht="15.75" customHeight="1">
      <c r="A15" s="75" t="s">
        <v>108</v>
      </c>
      <c r="B15" s="52">
        <v>128</v>
      </c>
      <c r="C15" s="53">
        <v>24</v>
      </c>
      <c r="D15" s="53">
        <v>19</v>
      </c>
      <c r="E15" s="53">
        <v>1</v>
      </c>
      <c r="F15" s="53">
        <v>2</v>
      </c>
      <c r="G15" s="53">
        <v>39</v>
      </c>
      <c r="H15" s="53">
        <v>0</v>
      </c>
      <c r="I15" s="53">
        <v>21</v>
      </c>
      <c r="J15" s="53">
        <v>21</v>
      </c>
      <c r="K15" s="53">
        <v>0</v>
      </c>
      <c r="L15" s="53">
        <v>1</v>
      </c>
      <c r="M15" s="53">
        <v>0</v>
      </c>
    </row>
    <row r="16" spans="1:13" s="42" customFormat="1" ht="15.75" customHeight="1">
      <c r="A16" s="75" t="s">
        <v>101</v>
      </c>
      <c r="B16" s="52">
        <v>77</v>
      </c>
      <c r="C16" s="53">
        <v>19</v>
      </c>
      <c r="D16" s="53">
        <v>18</v>
      </c>
      <c r="E16" s="53">
        <v>3</v>
      </c>
      <c r="F16" s="53">
        <v>6</v>
      </c>
      <c r="G16" s="53">
        <v>11</v>
      </c>
      <c r="H16" s="53">
        <v>0</v>
      </c>
      <c r="I16" s="53">
        <v>2</v>
      </c>
      <c r="J16" s="53">
        <v>11</v>
      </c>
      <c r="K16" s="53">
        <v>1</v>
      </c>
      <c r="L16" s="53">
        <v>3</v>
      </c>
      <c r="M16" s="53">
        <v>3</v>
      </c>
    </row>
    <row r="17" spans="1:14" s="42" customFormat="1" ht="15.75" customHeight="1">
      <c r="A17" s="75" t="s">
        <v>103</v>
      </c>
      <c r="B17" s="52">
        <v>2296</v>
      </c>
      <c r="C17" s="53">
        <v>369</v>
      </c>
      <c r="D17" s="53">
        <v>240</v>
      </c>
      <c r="E17" s="53">
        <v>119</v>
      </c>
      <c r="F17" s="53">
        <v>95</v>
      </c>
      <c r="G17" s="53">
        <v>363</v>
      </c>
      <c r="H17" s="53">
        <v>23</v>
      </c>
      <c r="I17" s="53">
        <v>345</v>
      </c>
      <c r="J17" s="53">
        <v>419</v>
      </c>
      <c r="K17" s="53">
        <v>100</v>
      </c>
      <c r="L17" s="53">
        <v>146</v>
      </c>
      <c r="M17" s="53">
        <v>77</v>
      </c>
    </row>
    <row r="18" spans="1:14" s="42" customFormat="1" ht="15.75" customHeight="1">
      <c r="A18" s="75" t="s">
        <v>104</v>
      </c>
      <c r="B18" s="52">
        <v>704</v>
      </c>
      <c r="C18" s="53">
        <v>135</v>
      </c>
      <c r="D18" s="53">
        <v>158</v>
      </c>
      <c r="E18" s="53">
        <v>81</v>
      </c>
      <c r="F18" s="53">
        <v>7</v>
      </c>
      <c r="G18" s="53">
        <v>210</v>
      </c>
      <c r="H18" s="53">
        <v>0</v>
      </c>
      <c r="I18" s="53">
        <v>49</v>
      </c>
      <c r="J18" s="53">
        <v>36</v>
      </c>
      <c r="K18" s="53">
        <v>25</v>
      </c>
      <c r="L18" s="53">
        <v>1</v>
      </c>
      <c r="M18" s="53">
        <v>2</v>
      </c>
    </row>
    <row r="19" spans="1:14" s="42" customFormat="1" ht="15.75" customHeight="1">
      <c r="A19" s="75" t="s">
        <v>109</v>
      </c>
      <c r="B19" s="52">
        <v>53</v>
      </c>
      <c r="C19" s="53">
        <v>8</v>
      </c>
      <c r="D19" s="53">
        <v>4</v>
      </c>
      <c r="E19" s="53">
        <v>3</v>
      </c>
      <c r="F19" s="53">
        <v>0</v>
      </c>
      <c r="G19" s="53">
        <v>12</v>
      </c>
      <c r="H19" s="53">
        <v>0</v>
      </c>
      <c r="I19" s="53">
        <v>12</v>
      </c>
      <c r="J19" s="53">
        <v>3</v>
      </c>
      <c r="K19" s="53">
        <v>6</v>
      </c>
      <c r="L19" s="53">
        <v>3</v>
      </c>
      <c r="M19" s="53">
        <v>2</v>
      </c>
    </row>
    <row r="20" spans="1:14" s="42" customFormat="1" ht="15.75" customHeight="1">
      <c r="A20" s="75" t="s">
        <v>106</v>
      </c>
      <c r="B20" s="52">
        <v>380</v>
      </c>
      <c r="C20" s="53">
        <v>48</v>
      </c>
      <c r="D20" s="53">
        <v>15</v>
      </c>
      <c r="E20" s="53">
        <v>11</v>
      </c>
      <c r="F20" s="53">
        <v>4</v>
      </c>
      <c r="G20" s="53">
        <v>198</v>
      </c>
      <c r="H20" s="53">
        <v>1</v>
      </c>
      <c r="I20" s="53">
        <v>35</v>
      </c>
      <c r="J20" s="53">
        <v>44</v>
      </c>
      <c r="K20" s="53">
        <v>8</v>
      </c>
      <c r="L20" s="53">
        <v>16</v>
      </c>
      <c r="M20" s="53">
        <v>0</v>
      </c>
    </row>
    <row r="21" spans="1:14" s="42" customFormat="1" ht="15.75" customHeight="1">
      <c r="A21" s="75" t="s">
        <v>111</v>
      </c>
      <c r="B21" s="52">
        <v>343</v>
      </c>
      <c r="C21" s="53">
        <v>74</v>
      </c>
      <c r="D21" s="53">
        <v>57</v>
      </c>
      <c r="E21" s="53">
        <v>23</v>
      </c>
      <c r="F21" s="53">
        <v>31</v>
      </c>
      <c r="G21" s="53">
        <v>56</v>
      </c>
      <c r="H21" s="53">
        <v>1</v>
      </c>
      <c r="I21" s="53">
        <v>18</v>
      </c>
      <c r="J21" s="53">
        <v>50</v>
      </c>
      <c r="K21" s="53">
        <v>10</v>
      </c>
      <c r="L21" s="53">
        <v>13</v>
      </c>
      <c r="M21" s="53">
        <v>10</v>
      </c>
    </row>
    <row r="22" spans="1:14" s="42" customFormat="1" ht="15.75" customHeight="1">
      <c r="A22" s="74" t="s">
        <v>254</v>
      </c>
      <c r="B22" s="49">
        <v>1717</v>
      </c>
      <c r="C22" s="50">
        <v>397</v>
      </c>
      <c r="D22" s="50">
        <v>271</v>
      </c>
      <c r="E22" s="50">
        <v>109</v>
      </c>
      <c r="F22" s="50">
        <v>10</v>
      </c>
      <c r="G22" s="50">
        <v>179</v>
      </c>
      <c r="H22" s="50">
        <v>3</v>
      </c>
      <c r="I22" s="50">
        <v>398</v>
      </c>
      <c r="J22" s="50">
        <v>232</v>
      </c>
      <c r="K22" s="50">
        <v>64</v>
      </c>
      <c r="L22" s="50">
        <v>37</v>
      </c>
      <c r="M22" s="50">
        <v>17</v>
      </c>
      <c r="N22" s="76"/>
    </row>
    <row r="23" spans="1:14" s="42" customFormat="1" ht="15.75" customHeight="1">
      <c r="A23" s="75" t="s">
        <v>107</v>
      </c>
      <c r="B23" s="52">
        <v>260</v>
      </c>
      <c r="C23" s="53">
        <v>67</v>
      </c>
      <c r="D23" s="53">
        <v>24</v>
      </c>
      <c r="E23" s="53">
        <v>15</v>
      </c>
      <c r="F23" s="53">
        <v>0</v>
      </c>
      <c r="G23" s="53">
        <v>29</v>
      </c>
      <c r="H23" s="53">
        <v>0</v>
      </c>
      <c r="I23" s="53">
        <v>77</v>
      </c>
      <c r="J23" s="53">
        <v>42</v>
      </c>
      <c r="K23" s="53">
        <v>5</v>
      </c>
      <c r="L23" s="53">
        <v>1</v>
      </c>
      <c r="M23" s="53">
        <v>0</v>
      </c>
    </row>
    <row r="24" spans="1:14" s="42" customFormat="1" ht="15.75" customHeight="1">
      <c r="A24" s="75" t="s">
        <v>201</v>
      </c>
      <c r="B24" s="52">
        <v>445</v>
      </c>
      <c r="C24" s="53">
        <v>130</v>
      </c>
      <c r="D24" s="53">
        <v>66</v>
      </c>
      <c r="E24" s="53">
        <v>45</v>
      </c>
      <c r="F24" s="53">
        <v>0</v>
      </c>
      <c r="G24" s="53">
        <v>40</v>
      </c>
      <c r="H24" s="53">
        <v>0</v>
      </c>
      <c r="I24" s="53">
        <v>103</v>
      </c>
      <c r="J24" s="53">
        <v>30</v>
      </c>
      <c r="K24" s="53">
        <v>16</v>
      </c>
      <c r="L24" s="53">
        <v>14</v>
      </c>
      <c r="M24" s="53">
        <v>1</v>
      </c>
    </row>
    <row r="25" spans="1:14" s="42" customFormat="1" ht="15.75" customHeight="1">
      <c r="A25" s="75" t="s">
        <v>475</v>
      </c>
      <c r="B25" s="52">
        <v>134</v>
      </c>
      <c r="C25" s="53">
        <v>31</v>
      </c>
      <c r="D25" s="53">
        <v>16</v>
      </c>
      <c r="E25" s="53">
        <v>19</v>
      </c>
      <c r="F25" s="53">
        <v>2</v>
      </c>
      <c r="G25" s="53">
        <v>14</v>
      </c>
      <c r="H25" s="53">
        <v>0</v>
      </c>
      <c r="I25" s="53">
        <v>18</v>
      </c>
      <c r="J25" s="53">
        <v>32</v>
      </c>
      <c r="K25" s="53">
        <v>2</v>
      </c>
      <c r="L25" s="53">
        <v>0</v>
      </c>
      <c r="M25" s="53">
        <v>0</v>
      </c>
    </row>
    <row r="26" spans="1:14" s="42" customFormat="1" ht="15.75" customHeight="1">
      <c r="A26" s="75" t="s">
        <v>206</v>
      </c>
      <c r="B26" s="52">
        <v>205</v>
      </c>
      <c r="C26" s="53">
        <v>40</v>
      </c>
      <c r="D26" s="53">
        <v>58</v>
      </c>
      <c r="E26" s="53">
        <v>18</v>
      </c>
      <c r="F26" s="53">
        <v>5</v>
      </c>
      <c r="G26" s="53">
        <v>30</v>
      </c>
      <c r="H26" s="53">
        <v>0</v>
      </c>
      <c r="I26" s="53">
        <v>32</v>
      </c>
      <c r="J26" s="53">
        <v>12</v>
      </c>
      <c r="K26" s="53">
        <v>4</v>
      </c>
      <c r="L26" s="53">
        <v>1</v>
      </c>
      <c r="M26" s="53">
        <v>5</v>
      </c>
    </row>
    <row r="27" spans="1:14" s="42" customFormat="1" ht="15.75" customHeight="1">
      <c r="A27" s="75" t="s">
        <v>110</v>
      </c>
      <c r="B27" s="52">
        <v>544</v>
      </c>
      <c r="C27" s="53">
        <v>109</v>
      </c>
      <c r="D27" s="53">
        <v>83</v>
      </c>
      <c r="E27" s="53">
        <v>4</v>
      </c>
      <c r="F27" s="53">
        <v>0</v>
      </c>
      <c r="G27" s="53">
        <v>40</v>
      </c>
      <c r="H27" s="53">
        <v>0</v>
      </c>
      <c r="I27" s="53">
        <v>153</v>
      </c>
      <c r="J27" s="53">
        <v>99</v>
      </c>
      <c r="K27" s="53">
        <v>35</v>
      </c>
      <c r="L27" s="53">
        <v>10</v>
      </c>
      <c r="M27" s="53">
        <v>11</v>
      </c>
    </row>
    <row r="28" spans="1:14" s="42" customFormat="1" ht="15.75" customHeight="1">
      <c r="A28" s="75" t="s">
        <v>111</v>
      </c>
      <c r="B28" s="52">
        <v>129</v>
      </c>
      <c r="C28" s="53">
        <v>20</v>
      </c>
      <c r="D28" s="53">
        <v>24</v>
      </c>
      <c r="E28" s="53">
        <v>8</v>
      </c>
      <c r="F28" s="53">
        <v>3</v>
      </c>
      <c r="G28" s="53">
        <v>26</v>
      </c>
      <c r="H28" s="53">
        <v>3</v>
      </c>
      <c r="I28" s="53">
        <v>15</v>
      </c>
      <c r="J28" s="53">
        <v>17</v>
      </c>
      <c r="K28" s="53">
        <v>2</v>
      </c>
      <c r="L28" s="53">
        <v>11</v>
      </c>
      <c r="M28" s="53">
        <v>0</v>
      </c>
    </row>
    <row r="29" spans="1:14" s="42" customFormat="1" ht="15.75" customHeight="1">
      <c r="A29" s="74" t="s">
        <v>255</v>
      </c>
      <c r="B29" s="49">
        <v>169</v>
      </c>
      <c r="C29" s="50">
        <v>39</v>
      </c>
      <c r="D29" s="50">
        <v>38</v>
      </c>
      <c r="E29" s="50">
        <v>3</v>
      </c>
      <c r="F29" s="50">
        <v>0</v>
      </c>
      <c r="G29" s="50">
        <v>27</v>
      </c>
      <c r="H29" s="50">
        <v>3</v>
      </c>
      <c r="I29" s="50">
        <v>24</v>
      </c>
      <c r="J29" s="50">
        <v>26</v>
      </c>
      <c r="K29" s="50">
        <v>5</v>
      </c>
      <c r="L29" s="50">
        <v>2</v>
      </c>
      <c r="M29" s="50">
        <v>2</v>
      </c>
    </row>
    <row r="30" spans="1:14" s="42" customFormat="1" ht="15.75" customHeight="1">
      <c r="A30" s="74" t="s">
        <v>256</v>
      </c>
      <c r="B30" s="49">
        <v>314</v>
      </c>
      <c r="C30" s="50">
        <v>77</v>
      </c>
      <c r="D30" s="50">
        <v>37</v>
      </c>
      <c r="E30" s="50">
        <v>28</v>
      </c>
      <c r="F30" s="50">
        <v>17</v>
      </c>
      <c r="G30" s="50">
        <v>48</v>
      </c>
      <c r="H30" s="50">
        <v>4</v>
      </c>
      <c r="I30" s="50">
        <v>36</v>
      </c>
      <c r="J30" s="50">
        <v>34</v>
      </c>
      <c r="K30" s="50">
        <v>6</v>
      </c>
      <c r="L30" s="50">
        <v>20</v>
      </c>
      <c r="M30" s="50">
        <v>7</v>
      </c>
    </row>
    <row r="31" spans="1:14" s="42" customFormat="1" ht="15.75" customHeight="1">
      <c r="A31" s="75" t="s">
        <v>143</v>
      </c>
      <c r="B31" s="52">
        <v>70</v>
      </c>
      <c r="C31" s="53">
        <v>13</v>
      </c>
      <c r="D31" s="53">
        <v>7</v>
      </c>
      <c r="E31" s="53">
        <v>11</v>
      </c>
      <c r="F31" s="53">
        <v>5</v>
      </c>
      <c r="G31" s="53">
        <v>11</v>
      </c>
      <c r="H31" s="53">
        <v>0</v>
      </c>
      <c r="I31" s="53">
        <v>11</v>
      </c>
      <c r="J31" s="53">
        <v>6</v>
      </c>
      <c r="K31" s="53">
        <v>1</v>
      </c>
      <c r="L31" s="53">
        <v>3</v>
      </c>
      <c r="M31" s="53">
        <v>2</v>
      </c>
    </row>
    <row r="32" spans="1:14" s="42" customFormat="1" ht="15.75" customHeight="1">
      <c r="A32" s="75" t="s">
        <v>118</v>
      </c>
      <c r="B32" s="52">
        <v>95</v>
      </c>
      <c r="C32" s="53">
        <v>23</v>
      </c>
      <c r="D32" s="53">
        <v>8</v>
      </c>
      <c r="E32" s="53">
        <v>7</v>
      </c>
      <c r="F32" s="53">
        <v>4</v>
      </c>
      <c r="G32" s="53">
        <v>16</v>
      </c>
      <c r="H32" s="53">
        <v>1</v>
      </c>
      <c r="I32" s="53">
        <v>11</v>
      </c>
      <c r="J32" s="53">
        <v>9</v>
      </c>
      <c r="K32" s="53">
        <v>2</v>
      </c>
      <c r="L32" s="53">
        <v>10</v>
      </c>
      <c r="M32" s="53">
        <v>4</v>
      </c>
    </row>
    <row r="33" spans="1:13" s="42" customFormat="1" ht="15.75" customHeight="1">
      <c r="A33" s="75" t="s">
        <v>111</v>
      </c>
      <c r="B33" s="52">
        <v>149</v>
      </c>
      <c r="C33" s="53">
        <v>41</v>
      </c>
      <c r="D33" s="53">
        <v>22</v>
      </c>
      <c r="E33" s="53">
        <v>10</v>
      </c>
      <c r="F33" s="53">
        <v>8</v>
      </c>
      <c r="G33" s="53">
        <v>21</v>
      </c>
      <c r="H33" s="53">
        <v>3</v>
      </c>
      <c r="I33" s="53">
        <v>14</v>
      </c>
      <c r="J33" s="53">
        <v>19</v>
      </c>
      <c r="K33" s="53">
        <v>3</v>
      </c>
      <c r="L33" s="53">
        <v>7</v>
      </c>
      <c r="M33" s="53">
        <v>1</v>
      </c>
    </row>
    <row r="34" spans="1:13" s="42" customFormat="1" ht="15.75" customHeight="1">
      <c r="A34" s="74" t="s">
        <v>257</v>
      </c>
      <c r="B34" s="49">
        <v>355</v>
      </c>
      <c r="C34" s="50">
        <v>115</v>
      </c>
      <c r="D34" s="50">
        <v>66</v>
      </c>
      <c r="E34" s="50">
        <v>45</v>
      </c>
      <c r="F34" s="50">
        <v>9</v>
      </c>
      <c r="G34" s="50">
        <v>54</v>
      </c>
      <c r="H34" s="50">
        <v>1</v>
      </c>
      <c r="I34" s="50">
        <v>19</v>
      </c>
      <c r="J34" s="50">
        <v>28</v>
      </c>
      <c r="K34" s="50">
        <v>8</v>
      </c>
      <c r="L34" s="50">
        <v>8</v>
      </c>
      <c r="M34" s="53">
        <v>2</v>
      </c>
    </row>
    <row r="35" spans="1:13" s="42" customFormat="1" ht="15.75" customHeight="1">
      <c r="A35" s="75" t="s">
        <v>259</v>
      </c>
      <c r="B35" s="52">
        <v>102</v>
      </c>
      <c r="C35" s="53">
        <v>37</v>
      </c>
      <c r="D35" s="53">
        <v>20</v>
      </c>
      <c r="E35" s="53">
        <v>21</v>
      </c>
      <c r="F35" s="53">
        <v>1</v>
      </c>
      <c r="G35" s="53">
        <v>14</v>
      </c>
      <c r="H35" s="53">
        <v>0</v>
      </c>
      <c r="I35" s="53">
        <v>4</v>
      </c>
      <c r="J35" s="53">
        <v>0</v>
      </c>
      <c r="K35" s="53">
        <v>2</v>
      </c>
      <c r="L35" s="53">
        <v>3</v>
      </c>
      <c r="M35" s="53">
        <v>0</v>
      </c>
    </row>
    <row r="36" spans="1:13" s="42" customFormat="1" ht="15.75" customHeight="1">
      <c r="A36" s="77" t="s">
        <v>139</v>
      </c>
      <c r="B36" s="52">
        <v>54</v>
      </c>
      <c r="C36" s="53">
        <v>7</v>
      </c>
      <c r="D36" s="53">
        <v>5</v>
      </c>
      <c r="E36" s="53">
        <v>15</v>
      </c>
      <c r="F36" s="53">
        <v>3</v>
      </c>
      <c r="G36" s="53">
        <v>10</v>
      </c>
      <c r="H36" s="53">
        <v>1</v>
      </c>
      <c r="I36" s="53">
        <v>5</v>
      </c>
      <c r="J36" s="53">
        <v>4</v>
      </c>
      <c r="K36" s="53">
        <v>2</v>
      </c>
      <c r="L36" s="53">
        <v>1</v>
      </c>
      <c r="M36" s="53">
        <v>1</v>
      </c>
    </row>
    <row r="37" spans="1:13" s="42" customFormat="1" ht="15.75" customHeight="1">
      <c r="A37" s="77" t="s">
        <v>111</v>
      </c>
      <c r="B37" s="52">
        <v>199</v>
      </c>
      <c r="C37" s="53">
        <v>71</v>
      </c>
      <c r="D37" s="53">
        <v>41</v>
      </c>
      <c r="E37" s="53">
        <v>9</v>
      </c>
      <c r="F37" s="53">
        <v>5</v>
      </c>
      <c r="G37" s="53">
        <v>30</v>
      </c>
      <c r="H37" s="53">
        <v>0</v>
      </c>
      <c r="I37" s="53">
        <v>10</v>
      </c>
      <c r="J37" s="53">
        <v>24</v>
      </c>
      <c r="K37" s="53">
        <v>4</v>
      </c>
      <c r="L37" s="53">
        <v>4</v>
      </c>
      <c r="M37" s="53">
        <v>1</v>
      </c>
    </row>
    <row r="38" spans="1:13" s="42" customFormat="1" ht="15.75" customHeight="1" thickBot="1">
      <c r="A38" s="78" t="s">
        <v>258</v>
      </c>
      <c r="B38" s="79">
        <v>10</v>
      </c>
      <c r="C38" s="80">
        <v>4</v>
      </c>
      <c r="D38" s="80">
        <v>0</v>
      </c>
      <c r="E38" s="80">
        <v>0</v>
      </c>
      <c r="F38" s="80">
        <v>0</v>
      </c>
      <c r="G38" s="80">
        <v>4</v>
      </c>
      <c r="H38" s="80">
        <v>0</v>
      </c>
      <c r="I38" s="80">
        <v>2</v>
      </c>
      <c r="J38" s="80">
        <v>0</v>
      </c>
      <c r="K38" s="80">
        <v>0</v>
      </c>
      <c r="L38" s="80">
        <v>0</v>
      </c>
      <c r="M38" s="80">
        <v>0</v>
      </c>
    </row>
    <row r="39" spans="1:13">
      <c r="A39" s="170" t="s">
        <v>476</v>
      </c>
      <c r="B39" s="170"/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</row>
    <row r="40" spans="1:13">
      <c r="A40" s="81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2"/>
    </row>
    <row r="41" spans="1:13">
      <c r="A41" s="81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2"/>
    </row>
    <row r="42" spans="1:13">
      <c r="A42" s="81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2"/>
    </row>
    <row r="43" spans="1:13">
      <c r="A43" s="81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2"/>
    </row>
    <row r="44" spans="1:13">
      <c r="A44" s="81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2"/>
    </row>
    <row r="45" spans="1:13">
      <c r="A45" s="81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2"/>
    </row>
    <row r="46" spans="1:13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2"/>
    </row>
    <row r="47" spans="1:13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2"/>
    </row>
    <row r="48" spans="1:13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2"/>
    </row>
    <row r="49" spans="1:12">
      <c r="A49" s="81"/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2"/>
    </row>
    <row r="50" spans="1:12">
      <c r="A50" s="81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2"/>
    </row>
    <row r="51" spans="1:12">
      <c r="A51" s="81"/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2"/>
    </row>
    <row r="52" spans="1:12">
      <c r="A52" s="81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2"/>
    </row>
    <row r="53" spans="1:12">
      <c r="A53" s="81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2"/>
    </row>
    <row r="54" spans="1:12">
      <c r="A54" s="81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2"/>
    </row>
    <row r="55" spans="1:12">
      <c r="A55" s="81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2"/>
    </row>
    <row r="56" spans="1:12">
      <c r="A56" s="81"/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2"/>
    </row>
    <row r="57" spans="1:12">
      <c r="A57" s="81"/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2"/>
    </row>
    <row r="58" spans="1:12">
      <c r="A58" s="81"/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2"/>
    </row>
    <row r="59" spans="1:12">
      <c r="A59" s="81"/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2"/>
    </row>
    <row r="60" spans="1:12">
      <c r="A60" s="81"/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2"/>
    </row>
    <row r="61" spans="1:12">
      <c r="A61" s="81"/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2"/>
    </row>
    <row r="62" spans="1:12">
      <c r="A62" s="81"/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2"/>
    </row>
    <row r="63" spans="1:12">
      <c r="A63" s="81"/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2"/>
    </row>
    <row r="64" spans="1:12">
      <c r="A64" s="81"/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2"/>
    </row>
    <row r="65" spans="1:12">
      <c r="A65" s="81"/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2"/>
    </row>
    <row r="66" spans="1:12">
      <c r="A66" s="81"/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2"/>
    </row>
    <row r="67" spans="1:12">
      <c r="A67" s="81"/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2"/>
    </row>
    <row r="68" spans="1:12">
      <c r="A68" s="81"/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2"/>
    </row>
    <row r="69" spans="1:12">
      <c r="A69" s="81"/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2"/>
    </row>
    <row r="70" spans="1:12">
      <c r="A70" s="81"/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2"/>
    </row>
    <row r="71" spans="1:12">
      <c r="A71" s="81"/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2"/>
    </row>
    <row r="72" spans="1:12">
      <c r="A72" s="81"/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2"/>
    </row>
    <row r="73" spans="1:12">
      <c r="A73" s="81"/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2"/>
    </row>
    <row r="74" spans="1:12">
      <c r="A74" s="81"/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2"/>
    </row>
    <row r="75" spans="1:12" ht="12.75" customHeight="1">
      <c r="A75" s="81"/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2"/>
    </row>
    <row r="76" spans="1:12" ht="12.75" customHeight="1">
      <c r="A76" s="81"/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2"/>
    </row>
    <row r="77" spans="1:12" ht="12.75" customHeight="1">
      <c r="A77" s="81"/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2"/>
    </row>
    <row r="78" spans="1:12" ht="12.75" customHeight="1">
      <c r="A78" s="81"/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2"/>
    </row>
    <row r="79" spans="1:12" ht="12.75" customHeight="1">
      <c r="A79" s="81"/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2"/>
    </row>
    <row r="80" spans="1:12" ht="12.75" customHeight="1">
      <c r="A80" s="81"/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2"/>
    </row>
    <row r="81" spans="1:12" ht="12.75" customHeight="1">
      <c r="A81" s="81"/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2"/>
    </row>
    <row r="82" spans="1:12" ht="12.75" customHeight="1">
      <c r="A82" s="81"/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2"/>
    </row>
    <row r="83" spans="1:12" ht="12.75" customHeight="1">
      <c r="A83" s="81"/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2"/>
    </row>
    <row r="84" spans="1:12" ht="12.75" customHeight="1">
      <c r="A84" s="81"/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2"/>
    </row>
    <row r="85" spans="1:12" ht="12.75" customHeight="1">
      <c r="A85" s="81"/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2"/>
    </row>
    <row r="86" spans="1:12">
      <c r="A86" s="81"/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</row>
    <row r="87" spans="1:12">
      <c r="A87" s="83"/>
      <c r="B87" s="83"/>
      <c r="C87" s="83"/>
      <c r="D87" s="83"/>
      <c r="E87" s="83"/>
      <c r="F87" s="83"/>
      <c r="G87" s="83"/>
      <c r="H87" s="83"/>
      <c r="I87" s="83"/>
      <c r="J87" s="83"/>
      <c r="K87" s="83"/>
      <c r="L87" s="82"/>
    </row>
    <row r="88" spans="1:12">
      <c r="A88" s="84"/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5"/>
    </row>
    <row r="89" spans="1:12" ht="12.75" customHeight="1">
      <c r="A89" s="81"/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2"/>
    </row>
    <row r="90" spans="1:12" ht="12.75" customHeight="1">
      <c r="A90" s="81"/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2"/>
    </row>
    <row r="91" spans="1:12" ht="12.75" customHeight="1">
      <c r="A91" s="81"/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2"/>
    </row>
    <row r="92" spans="1:12" ht="12.75" customHeight="1">
      <c r="A92" s="81"/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2"/>
    </row>
    <row r="93" spans="1:12" ht="12.75" customHeight="1">
      <c r="A93" s="81"/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2"/>
    </row>
    <row r="94" spans="1:12" ht="12.75" customHeight="1">
      <c r="A94" s="81"/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2"/>
    </row>
    <row r="95" spans="1:12" ht="12.75" customHeight="1">
      <c r="A95" s="81"/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2"/>
    </row>
    <row r="96" spans="1:12" ht="12.75" customHeight="1">
      <c r="A96" s="81"/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2"/>
    </row>
    <row r="97" spans="1:12" ht="12.75" customHeight="1">
      <c r="A97" s="81"/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2"/>
    </row>
    <row r="98" spans="1:12" ht="12.75" customHeight="1">
      <c r="A98" s="81"/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2"/>
    </row>
    <row r="99" spans="1:12" ht="12.75" customHeight="1">
      <c r="A99" s="81"/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2"/>
    </row>
    <row r="100" spans="1:12" ht="12.75" customHeight="1">
      <c r="A100" s="81"/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2"/>
    </row>
    <row r="101" spans="1:12" ht="12.75" customHeight="1">
      <c r="A101" s="81"/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2"/>
    </row>
    <row r="102" spans="1:12" ht="12.75" customHeight="1">
      <c r="A102" s="81"/>
      <c r="B102" s="81"/>
      <c r="C102" s="81"/>
      <c r="D102" s="81"/>
      <c r="E102" s="81"/>
      <c r="F102" s="81"/>
      <c r="G102" s="81"/>
      <c r="H102" s="81"/>
      <c r="I102" s="81"/>
      <c r="J102" s="81"/>
      <c r="K102" s="81"/>
      <c r="L102" s="82"/>
    </row>
    <row r="103" spans="1:12" ht="12.75" customHeight="1">
      <c r="A103" s="81"/>
      <c r="B103" s="81"/>
      <c r="C103" s="81"/>
      <c r="D103" s="81"/>
      <c r="E103" s="81"/>
      <c r="F103" s="81"/>
      <c r="G103" s="81"/>
      <c r="H103" s="81"/>
      <c r="I103" s="81"/>
      <c r="J103" s="81"/>
      <c r="K103" s="81"/>
      <c r="L103" s="82"/>
    </row>
    <row r="104" spans="1:12" ht="12.75" customHeight="1">
      <c r="A104" s="81"/>
      <c r="B104" s="81"/>
      <c r="C104" s="81"/>
      <c r="D104" s="81"/>
      <c r="E104" s="81"/>
      <c r="F104" s="81"/>
      <c r="G104" s="81"/>
      <c r="H104" s="81"/>
      <c r="I104" s="81"/>
      <c r="J104" s="81"/>
      <c r="K104" s="81"/>
      <c r="L104" s="82"/>
    </row>
    <row r="105" spans="1:12" ht="12.75" customHeight="1">
      <c r="A105" s="81"/>
      <c r="B105" s="81"/>
      <c r="C105" s="81"/>
      <c r="D105" s="81"/>
      <c r="E105" s="81"/>
      <c r="F105" s="81"/>
      <c r="G105" s="81"/>
      <c r="H105" s="81"/>
      <c r="I105" s="81"/>
      <c r="J105" s="81"/>
      <c r="K105" s="81"/>
      <c r="L105" s="82"/>
    </row>
    <row r="106" spans="1:12" ht="12.75" customHeight="1">
      <c r="A106" s="81"/>
      <c r="B106" s="81"/>
      <c r="C106" s="81"/>
      <c r="D106" s="81"/>
      <c r="E106" s="81"/>
      <c r="F106" s="81"/>
      <c r="G106" s="81"/>
      <c r="H106" s="81"/>
      <c r="I106" s="81"/>
      <c r="J106" s="81"/>
      <c r="K106" s="81"/>
      <c r="L106" s="82"/>
    </row>
    <row r="107" spans="1:12" ht="12.75" customHeight="1">
      <c r="A107" s="81"/>
      <c r="B107" s="81"/>
      <c r="C107" s="81"/>
      <c r="D107" s="81"/>
      <c r="E107" s="81"/>
      <c r="F107" s="81"/>
      <c r="G107" s="81"/>
      <c r="H107" s="81"/>
      <c r="I107" s="81"/>
      <c r="J107" s="81"/>
      <c r="K107" s="81"/>
      <c r="L107" s="82"/>
    </row>
    <row r="108" spans="1:12" ht="12.75" customHeight="1">
      <c r="A108" s="81"/>
      <c r="B108" s="81"/>
      <c r="C108" s="81"/>
      <c r="D108" s="81"/>
      <c r="E108" s="81"/>
      <c r="F108" s="81"/>
      <c r="G108" s="81"/>
      <c r="H108" s="81"/>
      <c r="I108" s="81"/>
      <c r="J108" s="81"/>
      <c r="K108" s="81"/>
      <c r="L108" s="82"/>
    </row>
    <row r="109" spans="1:12" ht="12.75" customHeight="1">
      <c r="A109" s="81"/>
      <c r="B109" s="81"/>
      <c r="C109" s="81"/>
      <c r="D109" s="81"/>
      <c r="E109" s="81"/>
      <c r="F109" s="81"/>
      <c r="G109" s="81"/>
      <c r="H109" s="81"/>
      <c r="I109" s="81"/>
      <c r="J109" s="81"/>
      <c r="K109" s="81"/>
      <c r="L109" s="82"/>
    </row>
    <row r="110" spans="1:12" ht="12.75" customHeight="1">
      <c r="A110" s="81"/>
      <c r="B110" s="81"/>
      <c r="C110" s="81"/>
      <c r="D110" s="81"/>
      <c r="E110" s="81"/>
      <c r="F110" s="81"/>
      <c r="G110" s="81"/>
      <c r="H110" s="81"/>
      <c r="I110" s="81"/>
      <c r="J110" s="81"/>
      <c r="K110" s="81"/>
      <c r="L110" s="82"/>
    </row>
    <row r="111" spans="1:12" ht="12.75" customHeight="1">
      <c r="A111" s="81"/>
      <c r="B111" s="81"/>
      <c r="C111" s="81"/>
      <c r="D111" s="81"/>
      <c r="E111" s="81"/>
      <c r="F111" s="81"/>
      <c r="G111" s="81"/>
      <c r="H111" s="81"/>
      <c r="I111" s="81"/>
      <c r="J111" s="81"/>
      <c r="K111" s="81"/>
      <c r="L111" s="82"/>
    </row>
    <row r="112" spans="1:12" ht="12.75" customHeight="1">
      <c r="A112" s="81"/>
      <c r="B112" s="81"/>
      <c r="C112" s="81"/>
      <c r="D112" s="81"/>
      <c r="E112" s="81"/>
      <c r="F112" s="81"/>
      <c r="G112" s="81"/>
      <c r="H112" s="81"/>
      <c r="I112" s="81"/>
      <c r="J112" s="81"/>
      <c r="K112" s="81"/>
      <c r="L112" s="82"/>
    </row>
    <row r="113" spans="1:12" ht="12.75" customHeight="1">
      <c r="A113" s="81"/>
      <c r="B113" s="81"/>
      <c r="C113" s="81"/>
      <c r="D113" s="81"/>
      <c r="E113" s="81"/>
      <c r="F113" s="81"/>
      <c r="G113" s="81"/>
      <c r="H113" s="81"/>
      <c r="I113" s="81"/>
      <c r="J113" s="81"/>
      <c r="K113" s="81"/>
      <c r="L113" s="82"/>
    </row>
    <row r="114" spans="1:12" ht="12.75" customHeight="1">
      <c r="A114" s="81"/>
      <c r="B114" s="81"/>
      <c r="C114" s="81"/>
      <c r="D114" s="81"/>
      <c r="E114" s="81"/>
      <c r="F114" s="81"/>
      <c r="G114" s="81"/>
      <c r="H114" s="81"/>
      <c r="I114" s="81"/>
      <c r="J114" s="81"/>
      <c r="K114" s="81"/>
      <c r="L114" s="82"/>
    </row>
    <row r="115" spans="1:12">
      <c r="A115" s="81"/>
      <c r="B115" s="81"/>
      <c r="C115" s="81"/>
      <c r="D115" s="81"/>
      <c r="E115" s="81"/>
      <c r="F115" s="81"/>
      <c r="G115" s="81"/>
      <c r="H115" s="81"/>
      <c r="I115" s="81"/>
      <c r="J115" s="81"/>
      <c r="K115" s="81"/>
      <c r="L115" s="82"/>
    </row>
    <row r="116" spans="1:12">
      <c r="A116" s="81"/>
      <c r="B116" s="81"/>
      <c r="C116" s="81"/>
      <c r="D116" s="81"/>
      <c r="E116" s="81"/>
      <c r="F116" s="81"/>
      <c r="G116" s="81"/>
      <c r="H116" s="81"/>
      <c r="I116" s="81"/>
      <c r="J116" s="81"/>
      <c r="K116" s="81"/>
      <c r="L116" s="82"/>
    </row>
    <row r="117" spans="1:12">
      <c r="A117" s="81"/>
      <c r="B117" s="81"/>
      <c r="C117" s="81"/>
      <c r="D117" s="81"/>
      <c r="E117" s="81"/>
      <c r="F117" s="81"/>
      <c r="G117" s="81"/>
      <c r="H117" s="81"/>
      <c r="I117" s="81"/>
      <c r="J117" s="81"/>
      <c r="K117" s="81"/>
      <c r="L117" s="82"/>
    </row>
    <row r="118" spans="1:12">
      <c r="A118" s="81"/>
      <c r="B118" s="81"/>
      <c r="C118" s="81"/>
      <c r="D118" s="81"/>
      <c r="E118" s="81"/>
      <c r="F118" s="81"/>
      <c r="G118" s="81"/>
      <c r="H118" s="81"/>
      <c r="I118" s="81"/>
      <c r="J118" s="81"/>
      <c r="K118" s="81"/>
      <c r="L118" s="82"/>
    </row>
    <row r="119" spans="1:12">
      <c r="A119" s="81"/>
      <c r="B119" s="81"/>
      <c r="C119" s="81"/>
      <c r="D119" s="81"/>
      <c r="E119" s="81"/>
      <c r="F119" s="81"/>
      <c r="G119" s="81"/>
      <c r="H119" s="81"/>
      <c r="I119" s="81"/>
      <c r="J119" s="81"/>
      <c r="K119" s="81"/>
      <c r="L119" s="82"/>
    </row>
    <row r="120" spans="1:12">
      <c r="A120" s="81"/>
      <c r="B120" s="81"/>
      <c r="C120" s="81"/>
      <c r="D120" s="81"/>
      <c r="E120" s="81"/>
      <c r="F120" s="81"/>
      <c r="G120" s="81"/>
      <c r="H120" s="81"/>
      <c r="I120" s="81"/>
      <c r="J120" s="81"/>
      <c r="K120" s="81"/>
      <c r="L120" s="82"/>
    </row>
    <row r="121" spans="1:12">
      <c r="A121" s="81"/>
      <c r="B121" s="81"/>
      <c r="C121" s="81"/>
      <c r="D121" s="81"/>
      <c r="E121" s="81"/>
      <c r="F121" s="81"/>
      <c r="G121" s="81"/>
      <c r="H121" s="81"/>
      <c r="I121" s="81"/>
      <c r="J121" s="81"/>
      <c r="K121" s="81"/>
      <c r="L121" s="82"/>
    </row>
    <row r="122" spans="1:12">
      <c r="A122" s="81"/>
      <c r="B122" s="81"/>
      <c r="C122" s="81"/>
      <c r="D122" s="81"/>
      <c r="E122" s="81"/>
      <c r="F122" s="81"/>
      <c r="G122" s="81"/>
      <c r="H122" s="81"/>
      <c r="I122" s="81"/>
      <c r="J122" s="81"/>
      <c r="K122" s="81"/>
      <c r="L122" s="82"/>
    </row>
    <row r="123" spans="1:12">
      <c r="A123" s="81"/>
      <c r="B123" s="81"/>
      <c r="C123" s="81"/>
      <c r="D123" s="81"/>
      <c r="E123" s="81"/>
      <c r="F123" s="81"/>
      <c r="G123" s="81"/>
      <c r="H123" s="81"/>
      <c r="I123" s="81"/>
      <c r="J123" s="81"/>
      <c r="K123" s="81"/>
      <c r="L123" s="82"/>
    </row>
    <row r="124" spans="1:12">
      <c r="A124" s="81"/>
      <c r="B124" s="81"/>
      <c r="C124" s="81"/>
      <c r="D124" s="81"/>
      <c r="E124" s="81"/>
      <c r="F124" s="81"/>
      <c r="G124" s="81"/>
      <c r="H124" s="81"/>
      <c r="I124" s="81"/>
      <c r="J124" s="81"/>
      <c r="K124" s="81"/>
      <c r="L124" s="82"/>
    </row>
    <row r="125" spans="1:12">
      <c r="A125" s="81"/>
      <c r="B125" s="81"/>
      <c r="C125" s="81"/>
      <c r="D125" s="81"/>
      <c r="E125" s="81"/>
      <c r="F125" s="81"/>
      <c r="G125" s="81"/>
      <c r="H125" s="81"/>
      <c r="I125" s="81"/>
      <c r="J125" s="81"/>
      <c r="K125" s="81"/>
      <c r="L125" s="82"/>
    </row>
    <row r="126" spans="1:12">
      <c r="A126" s="81"/>
      <c r="B126" s="81"/>
      <c r="C126" s="81"/>
      <c r="D126" s="81"/>
      <c r="E126" s="81"/>
      <c r="F126" s="81"/>
      <c r="G126" s="81"/>
      <c r="H126" s="81"/>
      <c r="I126" s="81"/>
      <c r="J126" s="81"/>
      <c r="K126" s="81"/>
      <c r="L126" s="82"/>
    </row>
    <row r="127" spans="1:12">
      <c r="A127" s="81"/>
      <c r="B127" s="81"/>
      <c r="C127" s="81"/>
      <c r="D127" s="81"/>
      <c r="E127" s="81"/>
      <c r="F127" s="81"/>
      <c r="G127" s="81"/>
      <c r="H127" s="81"/>
      <c r="I127" s="81"/>
      <c r="J127" s="81"/>
      <c r="K127" s="81"/>
      <c r="L127" s="82"/>
    </row>
    <row r="128" spans="1:12">
      <c r="A128" s="81"/>
      <c r="B128" s="81"/>
      <c r="C128" s="81"/>
      <c r="D128" s="81"/>
      <c r="E128" s="81"/>
      <c r="F128" s="81"/>
      <c r="G128" s="81"/>
      <c r="H128" s="81"/>
      <c r="I128" s="81"/>
      <c r="J128" s="81"/>
      <c r="K128" s="81"/>
      <c r="L128" s="82"/>
    </row>
    <row r="129" spans="1:12" ht="12.75" customHeight="1">
      <c r="A129" s="81"/>
      <c r="B129" s="81"/>
      <c r="C129" s="81"/>
      <c r="D129" s="81"/>
      <c r="E129" s="81"/>
      <c r="F129" s="81"/>
      <c r="G129" s="81"/>
      <c r="H129" s="81"/>
      <c r="I129" s="81"/>
      <c r="J129" s="81"/>
      <c r="K129" s="81"/>
      <c r="L129" s="82"/>
    </row>
    <row r="130" spans="1:12" ht="12.75" customHeight="1">
      <c r="A130" s="81"/>
      <c r="B130" s="81"/>
      <c r="C130" s="81"/>
      <c r="D130" s="81"/>
      <c r="E130" s="81"/>
      <c r="F130" s="81"/>
      <c r="G130" s="81"/>
      <c r="H130" s="81"/>
      <c r="I130" s="81"/>
      <c r="J130" s="81"/>
      <c r="K130" s="81"/>
      <c r="L130" s="82"/>
    </row>
    <row r="131" spans="1:12" ht="12.75" customHeight="1">
      <c r="A131" s="81"/>
      <c r="B131" s="81"/>
      <c r="C131" s="81"/>
      <c r="D131" s="81"/>
      <c r="E131" s="81"/>
      <c r="F131" s="81"/>
      <c r="G131" s="81"/>
      <c r="H131" s="81"/>
      <c r="I131" s="81"/>
      <c r="J131" s="81"/>
      <c r="K131" s="81"/>
      <c r="L131" s="82"/>
    </row>
    <row r="132" spans="1:12" ht="12.75" customHeight="1">
      <c r="A132" s="81"/>
      <c r="B132" s="81"/>
      <c r="C132" s="81"/>
      <c r="D132" s="81"/>
      <c r="E132" s="81"/>
      <c r="F132" s="81"/>
      <c r="G132" s="81"/>
      <c r="H132" s="81"/>
      <c r="I132" s="81"/>
      <c r="J132" s="81"/>
      <c r="K132" s="81"/>
      <c r="L132" s="82"/>
    </row>
    <row r="133" spans="1:12">
      <c r="A133" s="81"/>
      <c r="B133" s="81"/>
      <c r="C133" s="81"/>
      <c r="D133" s="81"/>
      <c r="E133" s="81"/>
      <c r="F133" s="81"/>
      <c r="G133" s="81"/>
      <c r="H133" s="81"/>
      <c r="I133" s="81"/>
      <c r="J133" s="81"/>
      <c r="K133" s="81"/>
      <c r="L133" s="82"/>
    </row>
    <row r="134" spans="1:12">
      <c r="A134" s="81"/>
      <c r="B134" s="81"/>
      <c r="C134" s="81"/>
      <c r="D134" s="81"/>
      <c r="E134" s="81"/>
      <c r="F134" s="81"/>
      <c r="G134" s="81"/>
      <c r="H134" s="81"/>
      <c r="I134" s="81"/>
      <c r="J134" s="81"/>
      <c r="K134" s="81"/>
      <c r="L134" s="82"/>
    </row>
    <row r="135" spans="1:12">
      <c r="A135" s="81"/>
      <c r="B135" s="81"/>
      <c r="C135" s="81"/>
      <c r="D135" s="81"/>
      <c r="E135" s="81"/>
      <c r="F135" s="81"/>
      <c r="G135" s="81"/>
      <c r="H135" s="81"/>
      <c r="I135" s="81"/>
      <c r="J135" s="81"/>
      <c r="K135" s="81"/>
      <c r="L135" s="82"/>
    </row>
    <row r="136" spans="1:12">
      <c r="A136" s="81"/>
      <c r="B136" s="81"/>
      <c r="C136" s="81"/>
      <c r="D136" s="81"/>
      <c r="E136" s="81"/>
      <c r="F136" s="81"/>
      <c r="G136" s="81"/>
      <c r="H136" s="81"/>
      <c r="I136" s="81"/>
      <c r="J136" s="81"/>
      <c r="K136" s="81"/>
      <c r="L136" s="82"/>
    </row>
    <row r="137" spans="1:12">
      <c r="A137" s="81"/>
      <c r="B137" s="81"/>
      <c r="C137" s="81"/>
      <c r="D137" s="81"/>
      <c r="E137" s="81"/>
      <c r="F137" s="81"/>
      <c r="G137" s="81"/>
      <c r="H137" s="81"/>
      <c r="I137" s="81"/>
      <c r="J137" s="81"/>
      <c r="K137" s="81"/>
      <c r="L137" s="82"/>
    </row>
    <row r="138" spans="1:12">
      <c r="A138" s="81"/>
      <c r="B138" s="81"/>
      <c r="C138" s="81"/>
      <c r="D138" s="81"/>
      <c r="E138" s="81"/>
      <c r="F138" s="81"/>
      <c r="G138" s="81"/>
      <c r="H138" s="81"/>
      <c r="I138" s="81"/>
      <c r="J138" s="81"/>
      <c r="K138" s="81"/>
      <c r="L138" s="82"/>
    </row>
    <row r="139" spans="1:12">
      <c r="A139" s="81"/>
      <c r="B139" s="81"/>
      <c r="C139" s="81"/>
      <c r="D139" s="81"/>
      <c r="E139" s="81"/>
      <c r="F139" s="81"/>
      <c r="G139" s="81"/>
      <c r="H139" s="81"/>
      <c r="I139" s="81"/>
      <c r="J139" s="81"/>
      <c r="K139" s="81"/>
      <c r="L139" s="82"/>
    </row>
    <row r="140" spans="1:12">
      <c r="A140" s="81"/>
      <c r="B140" s="81"/>
      <c r="C140" s="81"/>
      <c r="D140" s="81"/>
      <c r="E140" s="81"/>
      <c r="F140" s="81"/>
      <c r="G140" s="81"/>
      <c r="H140" s="81"/>
      <c r="I140" s="81"/>
      <c r="J140" s="81"/>
      <c r="K140" s="81"/>
    </row>
    <row r="141" spans="1:12">
      <c r="A141" s="83"/>
      <c r="B141" s="83"/>
      <c r="C141" s="83"/>
      <c r="D141" s="83"/>
      <c r="E141" s="83"/>
      <c r="F141" s="83"/>
      <c r="G141" s="83"/>
      <c r="H141" s="83"/>
      <c r="I141" s="83"/>
      <c r="J141" s="83"/>
      <c r="K141" s="83"/>
      <c r="L141" s="82"/>
    </row>
    <row r="142" spans="1:12">
      <c r="A142" s="84"/>
      <c r="B142" s="84"/>
      <c r="C142" s="84"/>
      <c r="D142" s="84"/>
      <c r="E142" s="84"/>
      <c r="F142" s="84"/>
      <c r="G142" s="84"/>
      <c r="H142" s="84"/>
      <c r="I142" s="84"/>
      <c r="J142" s="84"/>
      <c r="K142" s="84"/>
      <c r="L142" s="85"/>
    </row>
    <row r="143" spans="1:12">
      <c r="A143" s="81"/>
      <c r="B143" s="81"/>
      <c r="C143" s="81"/>
      <c r="D143" s="81"/>
      <c r="E143" s="81"/>
      <c r="F143" s="81"/>
      <c r="G143" s="81"/>
      <c r="H143" s="81"/>
      <c r="I143" s="81"/>
      <c r="J143" s="81"/>
      <c r="K143" s="81"/>
      <c r="L143" s="82"/>
    </row>
    <row r="144" spans="1:12">
      <c r="A144" s="81"/>
      <c r="B144" s="81"/>
      <c r="C144" s="81"/>
      <c r="D144" s="81"/>
      <c r="E144" s="81"/>
      <c r="F144" s="81"/>
      <c r="G144" s="81"/>
      <c r="H144" s="81"/>
      <c r="I144" s="81"/>
      <c r="J144" s="81"/>
      <c r="K144" s="81"/>
      <c r="L144" s="82"/>
    </row>
    <row r="145" spans="1:12">
      <c r="A145" s="81"/>
      <c r="B145" s="81"/>
      <c r="C145" s="81"/>
      <c r="D145" s="81"/>
      <c r="E145" s="81"/>
      <c r="F145" s="81"/>
      <c r="G145" s="81"/>
      <c r="H145" s="81"/>
      <c r="I145" s="81"/>
      <c r="J145" s="81"/>
      <c r="K145" s="81"/>
      <c r="L145" s="82"/>
    </row>
    <row r="146" spans="1:12">
      <c r="A146" s="81"/>
      <c r="B146" s="81"/>
      <c r="C146" s="81"/>
      <c r="D146" s="81"/>
      <c r="E146" s="81"/>
      <c r="F146" s="81"/>
      <c r="G146" s="81"/>
      <c r="H146" s="81"/>
      <c r="I146" s="81"/>
      <c r="J146" s="81"/>
      <c r="K146" s="81"/>
      <c r="L146" s="82"/>
    </row>
    <row r="147" spans="1:12">
      <c r="A147" s="81"/>
      <c r="B147" s="81"/>
      <c r="C147" s="81"/>
      <c r="D147" s="81"/>
      <c r="E147" s="81"/>
      <c r="F147" s="81"/>
      <c r="G147" s="81"/>
      <c r="H147" s="81"/>
      <c r="I147" s="81"/>
      <c r="J147" s="81"/>
      <c r="K147" s="81"/>
      <c r="L147" s="82"/>
    </row>
    <row r="148" spans="1:12">
      <c r="A148" s="81"/>
      <c r="B148" s="81"/>
      <c r="C148" s="81"/>
      <c r="D148" s="81"/>
      <c r="E148" s="81"/>
      <c r="F148" s="81"/>
      <c r="G148" s="81"/>
      <c r="H148" s="81"/>
      <c r="I148" s="81"/>
      <c r="J148" s="81"/>
      <c r="K148" s="81"/>
      <c r="L148" s="82"/>
    </row>
    <row r="149" spans="1:12">
      <c r="A149" s="81"/>
      <c r="B149" s="81"/>
      <c r="C149" s="81"/>
      <c r="D149" s="81"/>
      <c r="E149" s="81"/>
      <c r="F149" s="81"/>
      <c r="G149" s="81"/>
      <c r="H149" s="81"/>
      <c r="I149" s="81"/>
      <c r="J149" s="81"/>
      <c r="K149" s="81"/>
      <c r="L149" s="82"/>
    </row>
    <row r="150" spans="1:12">
      <c r="A150" s="81"/>
      <c r="B150" s="81"/>
      <c r="C150" s="81"/>
      <c r="D150" s="81"/>
      <c r="E150" s="81"/>
      <c r="F150" s="81"/>
      <c r="G150" s="81"/>
      <c r="H150" s="81"/>
      <c r="I150" s="81"/>
      <c r="J150" s="81"/>
      <c r="K150" s="81"/>
      <c r="L150" s="82"/>
    </row>
    <row r="151" spans="1:12">
      <c r="A151" s="81"/>
      <c r="B151" s="81"/>
      <c r="C151" s="81"/>
      <c r="D151" s="81"/>
      <c r="E151" s="81"/>
      <c r="F151" s="81"/>
      <c r="G151" s="81"/>
      <c r="H151" s="81"/>
      <c r="I151" s="81"/>
      <c r="J151" s="81"/>
      <c r="K151" s="81"/>
      <c r="L151" s="82"/>
    </row>
    <row r="152" spans="1:12">
      <c r="A152" s="81"/>
      <c r="B152" s="81"/>
      <c r="C152" s="81"/>
      <c r="D152" s="81"/>
      <c r="E152" s="81"/>
      <c r="F152" s="81"/>
      <c r="G152" s="81"/>
      <c r="H152" s="81"/>
      <c r="I152" s="81"/>
      <c r="J152" s="81"/>
      <c r="K152" s="81"/>
      <c r="L152" s="82"/>
    </row>
    <row r="153" spans="1:12" ht="12.75" customHeight="1">
      <c r="A153" s="81"/>
      <c r="B153" s="81"/>
      <c r="C153" s="81"/>
      <c r="D153" s="81"/>
      <c r="E153" s="81"/>
      <c r="F153" s="81"/>
      <c r="G153" s="81"/>
      <c r="H153" s="81"/>
      <c r="I153" s="81"/>
      <c r="J153" s="81"/>
      <c r="K153" s="81"/>
      <c r="L153" s="82"/>
    </row>
    <row r="154" spans="1:12">
      <c r="A154" s="81"/>
      <c r="B154" s="81"/>
      <c r="C154" s="81"/>
      <c r="D154" s="81"/>
      <c r="E154" s="81"/>
      <c r="F154" s="81"/>
      <c r="G154" s="81"/>
      <c r="H154" s="81"/>
      <c r="I154" s="81"/>
      <c r="J154" s="81"/>
      <c r="K154" s="81"/>
      <c r="L154" s="82"/>
    </row>
    <row r="155" spans="1:12">
      <c r="A155" s="81"/>
      <c r="B155" s="81"/>
      <c r="C155" s="81"/>
      <c r="D155" s="81"/>
      <c r="E155" s="81"/>
      <c r="F155" s="81"/>
      <c r="G155" s="81"/>
      <c r="H155" s="81"/>
      <c r="I155" s="81"/>
      <c r="J155" s="81"/>
      <c r="K155" s="81"/>
      <c r="L155" s="82"/>
    </row>
    <row r="156" spans="1:12">
      <c r="A156" s="81"/>
      <c r="B156" s="81"/>
      <c r="C156" s="81"/>
      <c r="D156" s="81"/>
      <c r="E156" s="81"/>
      <c r="F156" s="81"/>
      <c r="G156" s="81"/>
      <c r="H156" s="81"/>
      <c r="I156" s="81"/>
      <c r="J156" s="81"/>
      <c r="K156" s="81"/>
      <c r="L156" s="82"/>
    </row>
    <row r="157" spans="1:12">
      <c r="A157" s="81"/>
      <c r="B157" s="81"/>
      <c r="C157" s="81"/>
      <c r="D157" s="81"/>
      <c r="E157" s="81"/>
      <c r="F157" s="81"/>
      <c r="G157" s="81"/>
      <c r="H157" s="81"/>
      <c r="I157" s="81"/>
      <c r="J157" s="81"/>
      <c r="K157" s="81"/>
      <c r="L157" s="82"/>
    </row>
    <row r="158" spans="1:12">
      <c r="A158" s="81"/>
      <c r="B158" s="81"/>
      <c r="C158" s="81"/>
      <c r="D158" s="81"/>
      <c r="E158" s="81"/>
      <c r="F158" s="81"/>
      <c r="G158" s="81"/>
      <c r="H158" s="81"/>
      <c r="I158" s="81"/>
      <c r="J158" s="81"/>
      <c r="K158" s="81"/>
      <c r="L158" s="82"/>
    </row>
    <row r="159" spans="1:12">
      <c r="A159" s="81"/>
      <c r="B159" s="81"/>
      <c r="C159" s="81"/>
      <c r="D159" s="81"/>
      <c r="E159" s="81"/>
      <c r="F159" s="81"/>
      <c r="G159" s="81"/>
      <c r="H159" s="81"/>
      <c r="I159" s="81"/>
      <c r="J159" s="81"/>
      <c r="K159" s="81"/>
      <c r="L159" s="82"/>
    </row>
    <row r="160" spans="1:12">
      <c r="A160" s="81"/>
      <c r="B160" s="81"/>
      <c r="C160" s="81"/>
      <c r="D160" s="81"/>
      <c r="E160" s="81"/>
      <c r="F160" s="81"/>
      <c r="G160" s="81"/>
      <c r="H160" s="81"/>
      <c r="I160" s="81"/>
      <c r="J160" s="81"/>
      <c r="K160" s="81"/>
      <c r="L160" s="82"/>
    </row>
    <row r="161" spans="1:12">
      <c r="A161" s="81"/>
      <c r="B161" s="81"/>
      <c r="C161" s="81"/>
      <c r="D161" s="81"/>
      <c r="E161" s="81"/>
      <c r="F161" s="81"/>
      <c r="G161" s="81"/>
      <c r="H161" s="81"/>
      <c r="I161" s="81"/>
      <c r="J161" s="81"/>
      <c r="K161" s="81"/>
      <c r="L161" s="82"/>
    </row>
    <row r="162" spans="1:12">
      <c r="A162" s="81"/>
      <c r="B162" s="81"/>
      <c r="C162" s="81"/>
      <c r="D162" s="81"/>
      <c r="E162" s="81"/>
      <c r="F162" s="81"/>
      <c r="G162" s="81"/>
      <c r="H162" s="81"/>
      <c r="I162" s="81"/>
      <c r="J162" s="81"/>
      <c r="K162" s="81"/>
      <c r="L162" s="82"/>
    </row>
    <row r="163" spans="1:12">
      <c r="A163" s="81"/>
      <c r="B163" s="81"/>
      <c r="C163" s="81"/>
      <c r="D163" s="81"/>
      <c r="E163" s="81"/>
      <c r="F163" s="81"/>
      <c r="G163" s="81"/>
      <c r="H163" s="81"/>
      <c r="I163" s="81"/>
      <c r="J163" s="81"/>
      <c r="K163" s="81"/>
      <c r="L163" s="82"/>
    </row>
    <row r="164" spans="1:12">
      <c r="A164" s="81"/>
      <c r="B164" s="81"/>
      <c r="C164" s="81"/>
      <c r="D164" s="81"/>
      <c r="E164" s="81"/>
      <c r="F164" s="81"/>
      <c r="G164" s="81"/>
      <c r="H164" s="81"/>
      <c r="I164" s="81"/>
      <c r="J164" s="81"/>
      <c r="K164" s="81"/>
      <c r="L164" s="82"/>
    </row>
    <row r="165" spans="1:12">
      <c r="A165" s="81"/>
      <c r="B165" s="81"/>
      <c r="C165" s="81"/>
      <c r="D165" s="81"/>
      <c r="E165" s="81"/>
      <c r="F165" s="81"/>
      <c r="G165" s="81"/>
      <c r="H165" s="81"/>
      <c r="I165" s="81"/>
      <c r="J165" s="81"/>
      <c r="K165" s="81"/>
      <c r="L165" s="82"/>
    </row>
    <row r="166" spans="1:12">
      <c r="A166" s="81"/>
      <c r="B166" s="81"/>
      <c r="C166" s="81"/>
      <c r="D166" s="81"/>
      <c r="E166" s="81"/>
      <c r="F166" s="81"/>
      <c r="G166" s="81"/>
      <c r="H166" s="81"/>
      <c r="I166" s="81"/>
      <c r="J166" s="81"/>
      <c r="K166" s="81"/>
      <c r="L166" s="82"/>
    </row>
    <row r="167" spans="1:12">
      <c r="A167" s="81"/>
      <c r="B167" s="81"/>
      <c r="C167" s="81"/>
      <c r="D167" s="81"/>
      <c r="E167" s="81"/>
      <c r="F167" s="81"/>
      <c r="G167" s="81"/>
      <c r="H167" s="81"/>
      <c r="I167" s="81"/>
      <c r="J167" s="81"/>
      <c r="K167" s="81"/>
      <c r="L167" s="82"/>
    </row>
    <row r="168" spans="1:12">
      <c r="A168" s="81"/>
      <c r="B168" s="81"/>
      <c r="C168" s="81"/>
      <c r="D168" s="81"/>
      <c r="E168" s="81"/>
      <c r="F168" s="81"/>
      <c r="G168" s="81"/>
      <c r="H168" s="81"/>
      <c r="I168" s="81"/>
      <c r="J168" s="81"/>
      <c r="K168" s="81"/>
      <c r="L168" s="82"/>
    </row>
    <row r="169" spans="1:12">
      <c r="A169" s="81"/>
      <c r="B169" s="81"/>
      <c r="C169" s="81"/>
      <c r="D169" s="81"/>
      <c r="E169" s="81"/>
      <c r="F169" s="81"/>
      <c r="G169" s="81"/>
      <c r="H169" s="81"/>
      <c r="I169" s="81"/>
      <c r="J169" s="81"/>
      <c r="K169" s="81"/>
      <c r="L169" s="82"/>
    </row>
    <row r="170" spans="1:12">
      <c r="A170" s="81"/>
      <c r="B170" s="81"/>
      <c r="C170" s="81"/>
      <c r="D170" s="81"/>
      <c r="E170" s="81"/>
      <c r="F170" s="81"/>
      <c r="G170" s="81"/>
      <c r="H170" s="81"/>
      <c r="I170" s="81"/>
      <c r="J170" s="81"/>
      <c r="K170" s="81"/>
      <c r="L170" s="82"/>
    </row>
    <row r="171" spans="1:12">
      <c r="A171" s="81"/>
      <c r="B171" s="81"/>
      <c r="C171" s="81"/>
      <c r="D171" s="81"/>
      <c r="E171" s="81"/>
      <c r="F171" s="81"/>
      <c r="G171" s="81"/>
      <c r="H171" s="81"/>
      <c r="I171" s="81"/>
      <c r="J171" s="81"/>
      <c r="K171" s="81"/>
      <c r="L171" s="82"/>
    </row>
    <row r="172" spans="1:12">
      <c r="A172" s="81"/>
      <c r="B172" s="81"/>
      <c r="C172" s="81"/>
      <c r="D172" s="81"/>
      <c r="E172" s="81"/>
      <c r="F172" s="81"/>
      <c r="G172" s="81"/>
      <c r="H172" s="81"/>
      <c r="I172" s="81"/>
      <c r="J172" s="81"/>
      <c r="K172" s="81"/>
      <c r="L172" s="82"/>
    </row>
    <row r="173" spans="1:12">
      <c r="A173" s="81"/>
      <c r="B173" s="81"/>
      <c r="C173" s="81"/>
      <c r="D173" s="81"/>
      <c r="E173" s="81"/>
      <c r="F173" s="81"/>
      <c r="G173" s="81"/>
      <c r="H173" s="81"/>
      <c r="I173" s="81"/>
      <c r="J173" s="81"/>
      <c r="K173" s="81"/>
      <c r="L173" s="82"/>
    </row>
    <row r="174" spans="1:12">
      <c r="A174" s="81"/>
      <c r="B174" s="81"/>
      <c r="C174" s="81"/>
      <c r="D174" s="81"/>
      <c r="E174" s="81"/>
      <c r="F174" s="81"/>
      <c r="G174" s="81"/>
      <c r="H174" s="81"/>
      <c r="I174" s="81"/>
      <c r="J174" s="81"/>
      <c r="K174" s="81"/>
      <c r="L174" s="82"/>
    </row>
    <row r="175" spans="1:12">
      <c r="A175" s="81"/>
      <c r="B175" s="81"/>
      <c r="C175" s="81"/>
      <c r="D175" s="81"/>
      <c r="E175" s="81"/>
      <c r="F175" s="81"/>
      <c r="G175" s="81"/>
      <c r="H175" s="81"/>
      <c r="I175" s="81"/>
      <c r="J175" s="81"/>
      <c r="K175" s="81"/>
      <c r="L175" s="82"/>
    </row>
    <row r="176" spans="1:12">
      <c r="A176" s="81"/>
      <c r="B176" s="81"/>
      <c r="C176" s="81"/>
      <c r="D176" s="81"/>
      <c r="E176" s="81"/>
      <c r="F176" s="81"/>
      <c r="G176" s="81"/>
      <c r="H176" s="81"/>
      <c r="I176" s="81"/>
      <c r="J176" s="81"/>
      <c r="K176" s="81"/>
      <c r="L176" s="82"/>
    </row>
    <row r="177" spans="1:12">
      <c r="A177" s="81"/>
      <c r="B177" s="81"/>
      <c r="C177" s="81"/>
      <c r="D177" s="81"/>
      <c r="E177" s="81"/>
      <c r="F177" s="81"/>
      <c r="G177" s="81"/>
      <c r="H177" s="81"/>
      <c r="I177" s="81"/>
      <c r="J177" s="81"/>
      <c r="K177" s="81"/>
      <c r="L177" s="82"/>
    </row>
    <row r="178" spans="1:12">
      <c r="A178" s="81"/>
      <c r="B178" s="81"/>
      <c r="C178" s="81"/>
      <c r="D178" s="81"/>
      <c r="E178" s="81"/>
      <c r="F178" s="81"/>
      <c r="G178" s="81"/>
      <c r="H178" s="81"/>
      <c r="I178" s="81"/>
      <c r="J178" s="81"/>
      <c r="K178" s="81"/>
      <c r="L178" s="82"/>
    </row>
    <row r="179" spans="1:12">
      <c r="A179" s="81"/>
      <c r="B179" s="81"/>
      <c r="C179" s="81"/>
      <c r="D179" s="81"/>
      <c r="E179" s="81"/>
      <c r="F179" s="81"/>
      <c r="G179" s="81"/>
      <c r="H179" s="81"/>
      <c r="I179" s="81"/>
      <c r="J179" s="81"/>
      <c r="K179" s="81"/>
      <c r="L179" s="82"/>
    </row>
    <row r="180" spans="1:12">
      <c r="A180" s="81"/>
      <c r="B180" s="81"/>
      <c r="C180" s="81"/>
      <c r="D180" s="81"/>
      <c r="E180" s="81"/>
      <c r="F180" s="81"/>
      <c r="G180" s="81"/>
      <c r="H180" s="81"/>
      <c r="I180" s="81"/>
      <c r="J180" s="81"/>
      <c r="K180" s="81"/>
      <c r="L180" s="82"/>
    </row>
    <row r="181" spans="1:12">
      <c r="A181" s="81"/>
      <c r="B181" s="81"/>
      <c r="C181" s="81"/>
      <c r="D181" s="81"/>
      <c r="E181" s="81"/>
      <c r="F181" s="81"/>
      <c r="G181" s="81"/>
      <c r="H181" s="81"/>
      <c r="I181" s="81"/>
      <c r="J181" s="81"/>
      <c r="K181" s="81"/>
      <c r="L181" s="82"/>
    </row>
    <row r="182" spans="1:12">
      <c r="A182" s="81"/>
      <c r="B182" s="81"/>
      <c r="C182" s="81"/>
      <c r="D182" s="81"/>
      <c r="E182" s="81"/>
      <c r="F182" s="81"/>
      <c r="G182" s="81"/>
      <c r="H182" s="81"/>
      <c r="I182" s="81"/>
      <c r="J182" s="81"/>
      <c r="K182" s="81"/>
      <c r="L182" s="82"/>
    </row>
    <row r="183" spans="1:12">
      <c r="A183" s="81"/>
      <c r="B183" s="81"/>
      <c r="C183" s="81"/>
      <c r="D183" s="81"/>
      <c r="E183" s="81"/>
      <c r="F183" s="81"/>
      <c r="G183" s="81"/>
      <c r="H183" s="81"/>
      <c r="I183" s="81"/>
      <c r="J183" s="81"/>
      <c r="K183" s="81"/>
      <c r="L183" s="82"/>
    </row>
    <row r="184" spans="1:12">
      <c r="A184" s="81"/>
      <c r="B184" s="81"/>
      <c r="C184" s="81"/>
      <c r="D184" s="81"/>
      <c r="E184" s="81"/>
      <c r="F184" s="81"/>
      <c r="G184" s="81"/>
      <c r="H184" s="81"/>
      <c r="I184" s="81"/>
      <c r="J184" s="81"/>
      <c r="K184" s="81"/>
      <c r="L184" s="82"/>
    </row>
    <row r="185" spans="1:12">
      <c r="A185" s="81"/>
      <c r="B185" s="81"/>
      <c r="C185" s="81"/>
      <c r="D185" s="81"/>
      <c r="E185" s="81"/>
      <c r="F185" s="81"/>
      <c r="G185" s="81"/>
      <c r="H185" s="81"/>
      <c r="I185" s="81"/>
      <c r="J185" s="81"/>
      <c r="K185" s="81"/>
      <c r="L185" s="82"/>
    </row>
    <row r="186" spans="1:12">
      <c r="A186" s="81"/>
      <c r="B186" s="81"/>
      <c r="C186" s="81"/>
      <c r="D186" s="81"/>
      <c r="E186" s="81"/>
      <c r="F186" s="81"/>
      <c r="G186" s="81"/>
      <c r="H186" s="81"/>
      <c r="I186" s="81"/>
      <c r="J186" s="81"/>
      <c r="K186" s="81"/>
      <c r="L186" s="82"/>
    </row>
    <row r="187" spans="1:12">
      <c r="A187" s="81"/>
      <c r="B187" s="81"/>
      <c r="C187" s="81"/>
      <c r="D187" s="81"/>
      <c r="E187" s="81"/>
      <c r="F187" s="81"/>
      <c r="G187" s="81"/>
      <c r="H187" s="81"/>
      <c r="I187" s="81"/>
      <c r="J187" s="81"/>
      <c r="K187" s="81"/>
      <c r="L187" s="82"/>
    </row>
    <row r="188" spans="1:12">
      <c r="A188" s="81"/>
      <c r="B188" s="81"/>
      <c r="C188" s="81"/>
      <c r="D188" s="81"/>
      <c r="E188" s="81"/>
      <c r="F188" s="81"/>
      <c r="G188" s="81"/>
      <c r="H188" s="81"/>
      <c r="I188" s="81"/>
      <c r="J188" s="81"/>
      <c r="K188" s="81"/>
      <c r="L188" s="82"/>
    </row>
    <row r="189" spans="1:12">
      <c r="A189" s="81"/>
      <c r="B189" s="81"/>
      <c r="C189" s="81"/>
      <c r="D189" s="81"/>
      <c r="E189" s="81"/>
      <c r="F189" s="81"/>
      <c r="G189" s="81"/>
      <c r="H189" s="81"/>
      <c r="I189" s="81"/>
      <c r="J189" s="81"/>
      <c r="K189" s="81"/>
      <c r="L189" s="82"/>
    </row>
    <row r="190" spans="1:12">
      <c r="A190" s="81"/>
      <c r="B190" s="81"/>
      <c r="C190" s="81"/>
      <c r="D190" s="81"/>
      <c r="E190" s="81"/>
      <c r="F190" s="81"/>
      <c r="G190" s="81"/>
      <c r="H190" s="81"/>
      <c r="I190" s="81"/>
      <c r="J190" s="81"/>
      <c r="K190" s="81"/>
      <c r="L190" s="82"/>
    </row>
    <row r="191" spans="1:12">
      <c r="A191" s="81"/>
      <c r="B191" s="81"/>
      <c r="C191" s="81"/>
      <c r="D191" s="81"/>
      <c r="E191" s="81"/>
      <c r="F191" s="81"/>
      <c r="G191" s="81"/>
      <c r="H191" s="81"/>
      <c r="I191" s="81"/>
      <c r="J191" s="81"/>
      <c r="K191" s="81"/>
      <c r="L191" s="82"/>
    </row>
    <row r="192" spans="1:12">
      <c r="A192" s="81"/>
      <c r="B192" s="81"/>
      <c r="C192" s="81"/>
      <c r="D192" s="81"/>
      <c r="E192" s="81"/>
      <c r="F192" s="81"/>
      <c r="G192" s="81"/>
      <c r="H192" s="81"/>
      <c r="I192" s="81"/>
      <c r="J192" s="81"/>
      <c r="K192" s="81"/>
      <c r="L192" s="82"/>
    </row>
    <row r="193" spans="1:12">
      <c r="A193" s="81"/>
      <c r="B193" s="81"/>
      <c r="C193" s="81"/>
      <c r="D193" s="81"/>
      <c r="E193" s="81"/>
      <c r="F193" s="81"/>
      <c r="G193" s="81"/>
      <c r="H193" s="81"/>
      <c r="I193" s="81"/>
      <c r="J193" s="81"/>
      <c r="K193" s="81"/>
      <c r="L193" s="81"/>
    </row>
    <row r="194" spans="1:12">
      <c r="A194" s="83"/>
      <c r="B194" s="83"/>
      <c r="C194" s="83"/>
      <c r="D194" s="83"/>
      <c r="E194" s="83"/>
      <c r="F194" s="83"/>
      <c r="G194" s="83"/>
      <c r="H194" s="83"/>
      <c r="I194" s="83"/>
      <c r="J194" s="83"/>
      <c r="K194" s="83"/>
      <c r="L194" s="82"/>
    </row>
    <row r="195" spans="1:12">
      <c r="A195" s="84"/>
      <c r="B195" s="84"/>
      <c r="C195" s="84"/>
      <c r="D195" s="84"/>
      <c r="E195" s="84"/>
      <c r="F195" s="84"/>
      <c r="G195" s="84"/>
      <c r="H195" s="84"/>
      <c r="I195" s="84"/>
      <c r="J195" s="84"/>
      <c r="K195" s="84"/>
      <c r="L195" s="85"/>
    </row>
    <row r="196" spans="1:12">
      <c r="A196" s="81"/>
      <c r="B196" s="81"/>
      <c r="C196" s="81"/>
      <c r="D196" s="81"/>
      <c r="E196" s="81"/>
      <c r="F196" s="81"/>
      <c r="G196" s="81"/>
      <c r="H196" s="81"/>
      <c r="I196" s="81"/>
      <c r="J196" s="81"/>
      <c r="K196" s="81"/>
      <c r="L196" s="82"/>
    </row>
    <row r="197" spans="1:12">
      <c r="A197" s="81"/>
      <c r="B197" s="81"/>
      <c r="C197" s="81"/>
      <c r="D197" s="81"/>
      <c r="E197" s="81"/>
      <c r="F197" s="81"/>
      <c r="G197" s="81"/>
      <c r="H197" s="81"/>
      <c r="I197" s="81"/>
      <c r="J197" s="81"/>
      <c r="K197" s="81"/>
      <c r="L197" s="82"/>
    </row>
    <row r="198" spans="1:12">
      <c r="A198" s="81"/>
      <c r="B198" s="81"/>
      <c r="C198" s="81"/>
      <c r="D198" s="81"/>
      <c r="E198" s="81"/>
      <c r="F198" s="81"/>
      <c r="G198" s="81"/>
      <c r="H198" s="81"/>
      <c r="I198" s="81"/>
      <c r="J198" s="81"/>
      <c r="K198" s="81"/>
      <c r="L198" s="82"/>
    </row>
    <row r="199" spans="1:12">
      <c r="A199" s="81"/>
      <c r="B199" s="81"/>
      <c r="C199" s="81"/>
      <c r="D199" s="81"/>
      <c r="E199" s="81"/>
      <c r="F199" s="81"/>
      <c r="G199" s="81"/>
      <c r="H199" s="81"/>
      <c r="I199" s="81"/>
      <c r="J199" s="81"/>
      <c r="K199" s="81"/>
      <c r="L199" s="82"/>
    </row>
    <row r="200" spans="1:12">
      <c r="A200" s="81"/>
      <c r="B200" s="81"/>
      <c r="C200" s="81"/>
      <c r="D200" s="81"/>
      <c r="E200" s="81"/>
      <c r="F200" s="81"/>
      <c r="G200" s="81"/>
      <c r="H200" s="81"/>
      <c r="I200" s="81"/>
      <c r="J200" s="81"/>
      <c r="K200" s="81"/>
      <c r="L200" s="82"/>
    </row>
    <row r="201" spans="1:12">
      <c r="A201" s="81"/>
      <c r="B201" s="81"/>
      <c r="C201" s="81"/>
      <c r="D201" s="81"/>
      <c r="E201" s="81"/>
      <c r="F201" s="81"/>
      <c r="G201" s="81"/>
      <c r="H201" s="81"/>
      <c r="I201" s="81"/>
      <c r="J201" s="81"/>
      <c r="K201" s="81"/>
      <c r="L201" s="82"/>
    </row>
    <row r="202" spans="1:12">
      <c r="A202" s="81"/>
      <c r="B202" s="81"/>
      <c r="C202" s="81"/>
      <c r="D202" s="81"/>
      <c r="E202" s="81"/>
      <c r="F202" s="81"/>
      <c r="G202" s="81"/>
      <c r="H202" s="81"/>
      <c r="I202" s="81"/>
      <c r="J202" s="81"/>
      <c r="K202" s="81"/>
      <c r="L202" s="82"/>
    </row>
    <row r="203" spans="1:12">
      <c r="A203" s="81"/>
      <c r="B203" s="81"/>
      <c r="C203" s="81"/>
      <c r="D203" s="81"/>
      <c r="E203" s="81"/>
      <c r="F203" s="81"/>
      <c r="G203" s="81"/>
      <c r="H203" s="81"/>
      <c r="I203" s="81"/>
      <c r="J203" s="81"/>
      <c r="K203" s="81"/>
      <c r="L203" s="82"/>
    </row>
    <row r="204" spans="1:12">
      <c r="A204" s="81"/>
      <c r="B204" s="81"/>
      <c r="C204" s="81"/>
      <c r="D204" s="81"/>
      <c r="E204" s="81"/>
      <c r="F204" s="81"/>
      <c r="G204" s="81"/>
      <c r="H204" s="81"/>
      <c r="I204" s="81"/>
      <c r="J204" s="81"/>
      <c r="K204" s="81"/>
      <c r="L204" s="82"/>
    </row>
    <row r="205" spans="1:12">
      <c r="A205" s="81"/>
      <c r="B205" s="81"/>
      <c r="C205" s="81"/>
      <c r="D205" s="81"/>
      <c r="E205" s="81"/>
      <c r="F205" s="81"/>
      <c r="G205" s="81"/>
      <c r="H205" s="81"/>
      <c r="I205" s="81"/>
      <c r="J205" s="81"/>
      <c r="K205" s="81"/>
      <c r="L205" s="82"/>
    </row>
    <row r="206" spans="1:12">
      <c r="A206" s="81"/>
      <c r="B206" s="81"/>
      <c r="C206" s="81"/>
      <c r="D206" s="81"/>
      <c r="E206" s="81"/>
      <c r="F206" s="81"/>
      <c r="G206" s="81"/>
      <c r="H206" s="81"/>
      <c r="I206" s="81"/>
      <c r="J206" s="81"/>
      <c r="K206" s="81"/>
      <c r="L206" s="82"/>
    </row>
    <row r="207" spans="1:12">
      <c r="A207" s="81"/>
      <c r="B207" s="81"/>
      <c r="C207" s="81"/>
      <c r="D207" s="81"/>
      <c r="E207" s="81"/>
      <c r="F207" s="81"/>
      <c r="G207" s="81"/>
      <c r="H207" s="81"/>
      <c r="I207" s="81"/>
      <c r="J207" s="81"/>
      <c r="K207" s="81"/>
      <c r="L207" s="82"/>
    </row>
    <row r="208" spans="1:12">
      <c r="A208" s="81"/>
      <c r="B208" s="81"/>
      <c r="C208" s="81"/>
      <c r="D208" s="81"/>
      <c r="E208" s="81"/>
      <c r="F208" s="81"/>
      <c r="G208" s="81"/>
      <c r="H208" s="81"/>
      <c r="I208" s="81"/>
      <c r="J208" s="81"/>
      <c r="K208" s="81"/>
      <c r="L208" s="82"/>
    </row>
    <row r="209" spans="1:12">
      <c r="A209" s="81"/>
      <c r="B209" s="81"/>
      <c r="C209" s="81"/>
      <c r="D209" s="81"/>
      <c r="E209" s="81"/>
      <c r="F209" s="81"/>
      <c r="G209" s="81"/>
      <c r="H209" s="81"/>
      <c r="I209" s="81"/>
      <c r="J209" s="81"/>
      <c r="K209" s="81"/>
      <c r="L209" s="82"/>
    </row>
    <row r="210" spans="1:12">
      <c r="A210" s="81"/>
      <c r="B210" s="81"/>
      <c r="C210" s="81"/>
      <c r="D210" s="81"/>
      <c r="E210" s="81"/>
      <c r="F210" s="81"/>
      <c r="G210" s="81"/>
      <c r="H210" s="81"/>
      <c r="I210" s="81"/>
      <c r="J210" s="81"/>
      <c r="K210" s="81"/>
      <c r="L210" s="82"/>
    </row>
    <row r="211" spans="1:12">
      <c r="A211" s="81"/>
      <c r="B211" s="81"/>
      <c r="C211" s="81"/>
      <c r="D211" s="81"/>
      <c r="E211" s="81"/>
      <c r="F211" s="81"/>
      <c r="G211" s="81"/>
      <c r="H211" s="81"/>
      <c r="I211" s="81"/>
      <c r="J211" s="81"/>
      <c r="K211" s="81"/>
      <c r="L211" s="82"/>
    </row>
    <row r="212" spans="1:12">
      <c r="A212" s="81"/>
      <c r="B212" s="81"/>
      <c r="C212" s="81"/>
      <c r="D212" s="81"/>
      <c r="E212" s="81"/>
      <c r="F212" s="81"/>
      <c r="G212" s="81"/>
      <c r="H212" s="81"/>
      <c r="I212" s="81"/>
      <c r="J212" s="81"/>
      <c r="K212" s="81"/>
      <c r="L212" s="82"/>
    </row>
    <row r="213" spans="1:12">
      <c r="A213" s="81"/>
      <c r="B213" s="81"/>
      <c r="C213" s="81"/>
      <c r="D213" s="81"/>
      <c r="E213" s="81"/>
      <c r="F213" s="81"/>
      <c r="G213" s="81"/>
      <c r="H213" s="81"/>
      <c r="I213" s="81"/>
      <c r="J213" s="81"/>
      <c r="K213" s="81"/>
      <c r="L213" s="82"/>
    </row>
    <row r="214" spans="1:12">
      <c r="L214" s="86"/>
    </row>
    <row r="215" spans="1:12">
      <c r="L215" s="86"/>
    </row>
    <row r="216" spans="1:12">
      <c r="L216" s="86"/>
    </row>
    <row r="217" spans="1:12">
      <c r="L217" s="86"/>
    </row>
    <row r="218" spans="1:12">
      <c r="L218" s="86"/>
    </row>
    <row r="219" spans="1:12">
      <c r="L219" s="86"/>
    </row>
    <row r="220" spans="1:12">
      <c r="L220" s="86"/>
    </row>
    <row r="221" spans="1:12">
      <c r="L221" s="86"/>
    </row>
    <row r="222" spans="1:12">
      <c r="L222" s="86"/>
    </row>
    <row r="223" spans="1:12">
      <c r="L223" s="86"/>
    </row>
    <row r="224" spans="1:12">
      <c r="L224" s="86"/>
    </row>
    <row r="225" spans="1:12">
      <c r="L225" s="86"/>
    </row>
    <row r="226" spans="1:12">
      <c r="L226" s="86"/>
    </row>
    <row r="227" spans="1:12">
      <c r="L227" s="86"/>
    </row>
    <row r="228" spans="1:12">
      <c r="L228" s="86"/>
    </row>
    <row r="229" spans="1:12">
      <c r="A229" s="81"/>
      <c r="B229" s="81"/>
      <c r="C229" s="81"/>
      <c r="D229" s="81"/>
      <c r="E229" s="81"/>
      <c r="F229" s="81"/>
      <c r="G229" s="81"/>
      <c r="H229" s="81"/>
      <c r="I229" s="81"/>
      <c r="J229" s="81"/>
      <c r="K229" s="81"/>
      <c r="L229" s="82"/>
    </row>
    <row r="230" spans="1:12">
      <c r="A230" s="81"/>
      <c r="B230" s="81"/>
      <c r="C230" s="81"/>
      <c r="D230" s="81"/>
      <c r="E230" s="81"/>
      <c r="F230" s="81"/>
      <c r="G230" s="81"/>
      <c r="H230" s="81"/>
      <c r="I230" s="81"/>
      <c r="J230" s="81"/>
      <c r="K230" s="81"/>
      <c r="L230" s="82"/>
    </row>
    <row r="231" spans="1:12">
      <c r="A231" s="81"/>
      <c r="B231" s="81"/>
      <c r="C231" s="81"/>
      <c r="D231" s="81"/>
      <c r="E231" s="81"/>
      <c r="F231" s="81"/>
      <c r="G231" s="81"/>
      <c r="H231" s="81"/>
      <c r="I231" s="81"/>
      <c r="J231" s="81"/>
      <c r="K231" s="81"/>
      <c r="L231" s="82"/>
    </row>
    <row r="232" spans="1:12">
      <c r="A232" s="81"/>
      <c r="B232" s="81"/>
      <c r="C232" s="81"/>
      <c r="D232" s="81"/>
      <c r="E232" s="81"/>
      <c r="F232" s="81"/>
      <c r="G232" s="81"/>
      <c r="H232" s="81"/>
      <c r="I232" s="81"/>
      <c r="J232" s="81"/>
      <c r="K232" s="81"/>
      <c r="L232" s="82"/>
    </row>
    <row r="233" spans="1:12">
      <c r="A233" s="81"/>
      <c r="B233" s="81"/>
      <c r="C233" s="81"/>
      <c r="D233" s="81"/>
      <c r="E233" s="81"/>
      <c r="F233" s="81"/>
      <c r="G233" s="81"/>
      <c r="H233" s="81"/>
      <c r="I233" s="81"/>
      <c r="J233" s="81"/>
      <c r="K233" s="81"/>
      <c r="L233" s="82"/>
    </row>
    <row r="234" spans="1:12">
      <c r="A234" s="81"/>
      <c r="B234" s="81"/>
      <c r="C234" s="81"/>
      <c r="D234" s="81"/>
      <c r="E234" s="81"/>
      <c r="F234" s="81"/>
      <c r="G234" s="81"/>
      <c r="H234" s="81"/>
      <c r="I234" s="81"/>
      <c r="J234" s="81"/>
      <c r="K234" s="81"/>
      <c r="L234" s="82"/>
    </row>
    <row r="235" spans="1:12">
      <c r="A235" s="81"/>
      <c r="B235" s="81"/>
      <c r="C235" s="81"/>
      <c r="D235" s="81"/>
      <c r="E235" s="81"/>
      <c r="F235" s="81"/>
      <c r="G235" s="81"/>
      <c r="H235" s="81"/>
      <c r="I235" s="81"/>
      <c r="J235" s="81"/>
      <c r="K235" s="81"/>
      <c r="L235" s="82"/>
    </row>
    <row r="236" spans="1:12">
      <c r="A236" s="81"/>
      <c r="B236" s="81"/>
      <c r="C236" s="81"/>
      <c r="D236" s="81"/>
      <c r="E236" s="81"/>
      <c r="F236" s="81"/>
      <c r="G236" s="81"/>
      <c r="H236" s="81"/>
      <c r="I236" s="81"/>
      <c r="J236" s="81"/>
      <c r="K236" s="81"/>
      <c r="L236" s="82"/>
    </row>
    <row r="237" spans="1:12">
      <c r="A237" s="82"/>
      <c r="B237" s="82"/>
      <c r="C237" s="82"/>
      <c r="D237" s="82"/>
      <c r="E237" s="82"/>
      <c r="F237" s="82"/>
      <c r="G237" s="82"/>
      <c r="H237" s="82"/>
      <c r="I237" s="82"/>
      <c r="J237" s="82"/>
      <c r="K237" s="82"/>
      <c r="L237" s="82"/>
    </row>
    <row r="247" spans="1:12">
      <c r="A247" s="81"/>
      <c r="B247" s="81"/>
      <c r="C247" s="81"/>
      <c r="D247" s="81"/>
      <c r="E247" s="81"/>
      <c r="F247" s="81"/>
      <c r="G247" s="81"/>
      <c r="H247" s="81"/>
      <c r="I247" s="81"/>
      <c r="J247" s="81"/>
      <c r="K247" s="81"/>
      <c r="L247" s="81"/>
    </row>
    <row r="248" spans="1:12">
      <c r="A248" s="83"/>
      <c r="B248" s="83"/>
      <c r="C248" s="83"/>
      <c r="D248" s="83"/>
      <c r="E248" s="83"/>
      <c r="F248" s="83"/>
      <c r="G248" s="83"/>
      <c r="H248" s="83"/>
      <c r="I248" s="83"/>
      <c r="J248" s="83"/>
      <c r="K248" s="83"/>
      <c r="L248" s="82"/>
    </row>
    <row r="249" spans="1:12">
      <c r="A249" s="84"/>
      <c r="B249" s="84"/>
      <c r="C249" s="84"/>
      <c r="D249" s="84"/>
      <c r="E249" s="84"/>
      <c r="F249" s="84"/>
      <c r="G249" s="84"/>
      <c r="H249" s="84"/>
      <c r="I249" s="84"/>
      <c r="J249" s="84"/>
      <c r="K249" s="84"/>
      <c r="L249" s="85"/>
    </row>
    <row r="295" spans="1:12">
      <c r="A295" s="86"/>
      <c r="B295" s="86"/>
      <c r="C295" s="86"/>
      <c r="D295" s="86"/>
      <c r="E295" s="86"/>
      <c r="F295" s="86"/>
      <c r="G295" s="86"/>
      <c r="H295" s="86"/>
      <c r="I295" s="86"/>
      <c r="J295" s="86"/>
      <c r="K295" s="86"/>
      <c r="L295" s="86"/>
    </row>
    <row r="299" spans="1:12">
      <c r="A299" s="86"/>
      <c r="B299" s="86"/>
      <c r="C299" s="86"/>
      <c r="D299" s="86"/>
      <c r="E299" s="86"/>
      <c r="F299" s="86"/>
      <c r="G299" s="86"/>
      <c r="H299" s="86"/>
      <c r="I299" s="86"/>
      <c r="J299" s="86"/>
      <c r="K299" s="86"/>
      <c r="L299" s="86"/>
    </row>
  </sheetData>
  <mergeCells count="5">
    <mergeCell ref="A3:M3"/>
    <mergeCell ref="A1:M1"/>
    <mergeCell ref="A2:M2"/>
    <mergeCell ref="C4:M4"/>
    <mergeCell ref="A39:M39"/>
  </mergeCells>
  <phoneticPr fontId="0" type="noConversion"/>
  <pageMargins left="0.59055118110236227" right="0.59055118110236227" top="0.98425196850393704" bottom="0.78740157480314965" header="0.47244094488188981" footer="0.47244094488188981"/>
  <pageSetup paperSize="9" scale="83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0">
    <tabColor theme="4" tint="-0.249977111117893"/>
  </sheetPr>
  <dimension ref="A1:M330"/>
  <sheetViews>
    <sheetView zoomScale="70" zoomScaleNormal="70" workbookViewId="0">
      <selection activeCell="M28" sqref="M28"/>
    </sheetView>
  </sheetViews>
  <sheetFormatPr baseColWidth="10" defaultRowHeight="14.25"/>
  <cols>
    <col min="1" max="1" width="25.28515625" style="87" bestFit="1" customWidth="1"/>
    <col min="2" max="2" width="9.28515625" style="87" bestFit="1" customWidth="1"/>
    <col min="3" max="3" width="7.85546875" style="87" bestFit="1" customWidth="1"/>
    <col min="4" max="4" width="9.28515625" style="87" bestFit="1" customWidth="1"/>
    <col min="5" max="5" width="8.85546875" style="87" bestFit="1" customWidth="1"/>
    <col min="6" max="6" width="14.140625" style="87" bestFit="1" customWidth="1"/>
    <col min="7" max="7" width="9.28515625" style="87" bestFit="1" customWidth="1"/>
    <col min="8" max="8" width="9.7109375" style="87" bestFit="1" customWidth="1"/>
    <col min="9" max="9" width="9" style="87" bestFit="1" customWidth="1"/>
    <col min="10" max="10" width="9.28515625" style="87" bestFit="1" customWidth="1"/>
    <col min="11" max="11" width="10.28515625" style="87" bestFit="1" customWidth="1"/>
    <col min="12" max="12" width="9.28515625" style="87" bestFit="1" customWidth="1"/>
    <col min="13" max="13" width="15.140625" style="87" bestFit="1" customWidth="1"/>
    <col min="14" max="256" width="11.42578125" style="87"/>
    <col min="257" max="257" width="25.28515625" style="87" bestFit="1" customWidth="1"/>
    <col min="258" max="258" width="9.28515625" style="87" bestFit="1" customWidth="1"/>
    <col min="259" max="259" width="7.85546875" style="87" bestFit="1" customWidth="1"/>
    <col min="260" max="260" width="9.28515625" style="87" bestFit="1" customWidth="1"/>
    <col min="261" max="261" width="8.85546875" style="87" bestFit="1" customWidth="1"/>
    <col min="262" max="262" width="14.140625" style="87" bestFit="1" customWidth="1"/>
    <col min="263" max="263" width="9.28515625" style="87" bestFit="1" customWidth="1"/>
    <col min="264" max="264" width="9.7109375" style="87" bestFit="1" customWidth="1"/>
    <col min="265" max="265" width="9" style="87" bestFit="1" customWidth="1"/>
    <col min="266" max="266" width="9.28515625" style="87" bestFit="1" customWidth="1"/>
    <col min="267" max="267" width="10.28515625" style="87" bestFit="1" customWidth="1"/>
    <col min="268" max="268" width="9.28515625" style="87" bestFit="1" customWidth="1"/>
    <col min="269" max="269" width="15.140625" style="87" bestFit="1" customWidth="1"/>
    <col min="270" max="512" width="11.42578125" style="87"/>
    <col min="513" max="513" width="25.28515625" style="87" bestFit="1" customWidth="1"/>
    <col min="514" max="514" width="9.28515625" style="87" bestFit="1" customWidth="1"/>
    <col min="515" max="515" width="7.85546875" style="87" bestFit="1" customWidth="1"/>
    <col min="516" max="516" width="9.28515625" style="87" bestFit="1" customWidth="1"/>
    <col min="517" max="517" width="8.85546875" style="87" bestFit="1" customWidth="1"/>
    <col min="518" max="518" width="14.140625" style="87" bestFit="1" customWidth="1"/>
    <col min="519" max="519" width="9.28515625" style="87" bestFit="1" customWidth="1"/>
    <col min="520" max="520" width="9.7109375" style="87" bestFit="1" customWidth="1"/>
    <col min="521" max="521" width="9" style="87" bestFit="1" customWidth="1"/>
    <col min="522" max="522" width="9.28515625" style="87" bestFit="1" customWidth="1"/>
    <col min="523" max="523" width="10.28515625" style="87" bestFit="1" customWidth="1"/>
    <col min="524" max="524" width="9.28515625" style="87" bestFit="1" customWidth="1"/>
    <col min="525" max="525" width="15.140625" style="87" bestFit="1" customWidth="1"/>
    <col min="526" max="768" width="11.42578125" style="87"/>
    <col min="769" max="769" width="25.28515625" style="87" bestFit="1" customWidth="1"/>
    <col min="770" max="770" width="9.28515625" style="87" bestFit="1" customWidth="1"/>
    <col min="771" max="771" width="7.85546875" style="87" bestFit="1" customWidth="1"/>
    <col min="772" max="772" width="9.28515625" style="87" bestFit="1" customWidth="1"/>
    <col min="773" max="773" width="8.85546875" style="87" bestFit="1" customWidth="1"/>
    <col min="774" max="774" width="14.140625" style="87" bestFit="1" customWidth="1"/>
    <col min="775" max="775" width="9.28515625" style="87" bestFit="1" customWidth="1"/>
    <col min="776" max="776" width="9.7109375" style="87" bestFit="1" customWidth="1"/>
    <col min="777" max="777" width="9" style="87" bestFit="1" customWidth="1"/>
    <col min="778" max="778" width="9.28515625" style="87" bestFit="1" customWidth="1"/>
    <col min="779" max="779" width="10.28515625" style="87" bestFit="1" customWidth="1"/>
    <col min="780" max="780" width="9.28515625" style="87" bestFit="1" customWidth="1"/>
    <col min="781" max="781" width="15.140625" style="87" bestFit="1" customWidth="1"/>
    <col min="782" max="1024" width="11.42578125" style="87"/>
    <col min="1025" max="1025" width="25.28515625" style="87" bestFit="1" customWidth="1"/>
    <col min="1026" max="1026" width="9.28515625" style="87" bestFit="1" customWidth="1"/>
    <col min="1027" max="1027" width="7.85546875" style="87" bestFit="1" customWidth="1"/>
    <col min="1028" max="1028" width="9.28515625" style="87" bestFit="1" customWidth="1"/>
    <col min="1029" max="1029" width="8.85546875" style="87" bestFit="1" customWidth="1"/>
    <col min="1030" max="1030" width="14.140625" style="87" bestFit="1" customWidth="1"/>
    <col min="1031" max="1031" width="9.28515625" style="87" bestFit="1" customWidth="1"/>
    <col min="1032" max="1032" width="9.7109375" style="87" bestFit="1" customWidth="1"/>
    <col min="1033" max="1033" width="9" style="87" bestFit="1" customWidth="1"/>
    <col min="1034" max="1034" width="9.28515625" style="87" bestFit="1" customWidth="1"/>
    <col min="1035" max="1035" width="10.28515625" style="87" bestFit="1" customWidth="1"/>
    <col min="1036" max="1036" width="9.28515625" style="87" bestFit="1" customWidth="1"/>
    <col min="1037" max="1037" width="15.140625" style="87" bestFit="1" customWidth="1"/>
    <col min="1038" max="1280" width="11.42578125" style="87"/>
    <col min="1281" max="1281" width="25.28515625" style="87" bestFit="1" customWidth="1"/>
    <col min="1282" max="1282" width="9.28515625" style="87" bestFit="1" customWidth="1"/>
    <col min="1283" max="1283" width="7.85546875" style="87" bestFit="1" customWidth="1"/>
    <col min="1284" max="1284" width="9.28515625" style="87" bestFit="1" customWidth="1"/>
    <col min="1285" max="1285" width="8.85546875" style="87" bestFit="1" customWidth="1"/>
    <col min="1286" max="1286" width="14.140625" style="87" bestFit="1" customWidth="1"/>
    <col min="1287" max="1287" width="9.28515625" style="87" bestFit="1" customWidth="1"/>
    <col min="1288" max="1288" width="9.7109375" style="87" bestFit="1" customWidth="1"/>
    <col min="1289" max="1289" width="9" style="87" bestFit="1" customWidth="1"/>
    <col min="1290" max="1290" width="9.28515625" style="87" bestFit="1" customWidth="1"/>
    <col min="1291" max="1291" width="10.28515625" style="87" bestFit="1" customWidth="1"/>
    <col min="1292" max="1292" width="9.28515625" style="87" bestFit="1" customWidth="1"/>
    <col min="1293" max="1293" width="15.140625" style="87" bestFit="1" customWidth="1"/>
    <col min="1294" max="1536" width="11.42578125" style="87"/>
    <col min="1537" max="1537" width="25.28515625" style="87" bestFit="1" customWidth="1"/>
    <col min="1538" max="1538" width="9.28515625" style="87" bestFit="1" customWidth="1"/>
    <col min="1539" max="1539" width="7.85546875" style="87" bestFit="1" customWidth="1"/>
    <col min="1540" max="1540" width="9.28515625" style="87" bestFit="1" customWidth="1"/>
    <col min="1541" max="1541" width="8.85546875" style="87" bestFit="1" customWidth="1"/>
    <col min="1542" max="1542" width="14.140625" style="87" bestFit="1" customWidth="1"/>
    <col min="1543" max="1543" width="9.28515625" style="87" bestFit="1" customWidth="1"/>
    <col min="1544" max="1544" width="9.7109375" style="87" bestFit="1" customWidth="1"/>
    <col min="1545" max="1545" width="9" style="87" bestFit="1" customWidth="1"/>
    <col min="1546" max="1546" width="9.28515625" style="87" bestFit="1" customWidth="1"/>
    <col min="1547" max="1547" width="10.28515625" style="87" bestFit="1" customWidth="1"/>
    <col min="1548" max="1548" width="9.28515625" style="87" bestFit="1" customWidth="1"/>
    <col min="1549" max="1549" width="15.140625" style="87" bestFit="1" customWidth="1"/>
    <col min="1550" max="1792" width="11.42578125" style="87"/>
    <col min="1793" max="1793" width="25.28515625" style="87" bestFit="1" customWidth="1"/>
    <col min="1794" max="1794" width="9.28515625" style="87" bestFit="1" customWidth="1"/>
    <col min="1795" max="1795" width="7.85546875" style="87" bestFit="1" customWidth="1"/>
    <col min="1796" max="1796" width="9.28515625" style="87" bestFit="1" customWidth="1"/>
    <col min="1797" max="1797" width="8.85546875" style="87" bestFit="1" customWidth="1"/>
    <col min="1798" max="1798" width="14.140625" style="87" bestFit="1" customWidth="1"/>
    <col min="1799" max="1799" width="9.28515625" style="87" bestFit="1" customWidth="1"/>
    <col min="1800" max="1800" width="9.7109375" style="87" bestFit="1" customWidth="1"/>
    <col min="1801" max="1801" width="9" style="87" bestFit="1" customWidth="1"/>
    <col min="1802" max="1802" width="9.28515625" style="87" bestFit="1" customWidth="1"/>
    <col min="1803" max="1803" width="10.28515625" style="87" bestFit="1" customWidth="1"/>
    <col min="1804" max="1804" width="9.28515625" style="87" bestFit="1" customWidth="1"/>
    <col min="1805" max="1805" width="15.140625" style="87" bestFit="1" customWidth="1"/>
    <col min="1806" max="2048" width="11.42578125" style="87"/>
    <col min="2049" max="2049" width="25.28515625" style="87" bestFit="1" customWidth="1"/>
    <col min="2050" max="2050" width="9.28515625" style="87" bestFit="1" customWidth="1"/>
    <col min="2051" max="2051" width="7.85546875" style="87" bestFit="1" customWidth="1"/>
    <col min="2052" max="2052" width="9.28515625" style="87" bestFit="1" customWidth="1"/>
    <col min="2053" max="2053" width="8.85546875" style="87" bestFit="1" customWidth="1"/>
    <col min="2054" max="2054" width="14.140625" style="87" bestFit="1" customWidth="1"/>
    <col min="2055" max="2055" width="9.28515625" style="87" bestFit="1" customWidth="1"/>
    <col min="2056" max="2056" width="9.7109375" style="87" bestFit="1" customWidth="1"/>
    <col min="2057" max="2057" width="9" style="87" bestFit="1" customWidth="1"/>
    <col min="2058" max="2058" width="9.28515625" style="87" bestFit="1" customWidth="1"/>
    <col min="2059" max="2059" width="10.28515625" style="87" bestFit="1" customWidth="1"/>
    <col min="2060" max="2060" width="9.28515625" style="87" bestFit="1" customWidth="1"/>
    <col min="2061" max="2061" width="15.140625" style="87" bestFit="1" customWidth="1"/>
    <col min="2062" max="2304" width="11.42578125" style="87"/>
    <col min="2305" max="2305" width="25.28515625" style="87" bestFit="1" customWidth="1"/>
    <col min="2306" max="2306" width="9.28515625" style="87" bestFit="1" customWidth="1"/>
    <col min="2307" max="2307" width="7.85546875" style="87" bestFit="1" customWidth="1"/>
    <col min="2308" max="2308" width="9.28515625" style="87" bestFit="1" customWidth="1"/>
    <col min="2309" max="2309" width="8.85546875" style="87" bestFit="1" customWidth="1"/>
    <col min="2310" max="2310" width="14.140625" style="87" bestFit="1" customWidth="1"/>
    <col min="2311" max="2311" width="9.28515625" style="87" bestFit="1" customWidth="1"/>
    <col min="2312" max="2312" width="9.7109375" style="87" bestFit="1" customWidth="1"/>
    <col min="2313" max="2313" width="9" style="87" bestFit="1" customWidth="1"/>
    <col min="2314" max="2314" width="9.28515625" style="87" bestFit="1" customWidth="1"/>
    <col min="2315" max="2315" width="10.28515625" style="87" bestFit="1" customWidth="1"/>
    <col min="2316" max="2316" width="9.28515625" style="87" bestFit="1" customWidth="1"/>
    <col min="2317" max="2317" width="15.140625" style="87" bestFit="1" customWidth="1"/>
    <col min="2318" max="2560" width="11.42578125" style="87"/>
    <col min="2561" max="2561" width="25.28515625" style="87" bestFit="1" customWidth="1"/>
    <col min="2562" max="2562" width="9.28515625" style="87" bestFit="1" customWidth="1"/>
    <col min="2563" max="2563" width="7.85546875" style="87" bestFit="1" customWidth="1"/>
    <col min="2564" max="2564" width="9.28515625" style="87" bestFit="1" customWidth="1"/>
    <col min="2565" max="2565" width="8.85546875" style="87" bestFit="1" customWidth="1"/>
    <col min="2566" max="2566" width="14.140625" style="87" bestFit="1" customWidth="1"/>
    <col min="2567" max="2567" width="9.28515625" style="87" bestFit="1" customWidth="1"/>
    <col min="2568" max="2568" width="9.7109375" style="87" bestFit="1" customWidth="1"/>
    <col min="2569" max="2569" width="9" style="87" bestFit="1" customWidth="1"/>
    <col min="2570" max="2570" width="9.28515625" style="87" bestFit="1" customWidth="1"/>
    <col min="2571" max="2571" width="10.28515625" style="87" bestFit="1" customWidth="1"/>
    <col min="2572" max="2572" width="9.28515625" style="87" bestFit="1" customWidth="1"/>
    <col min="2573" max="2573" width="15.140625" style="87" bestFit="1" customWidth="1"/>
    <col min="2574" max="2816" width="11.42578125" style="87"/>
    <col min="2817" max="2817" width="25.28515625" style="87" bestFit="1" customWidth="1"/>
    <col min="2818" max="2818" width="9.28515625" style="87" bestFit="1" customWidth="1"/>
    <col min="2819" max="2819" width="7.85546875" style="87" bestFit="1" customWidth="1"/>
    <col min="2820" max="2820" width="9.28515625" style="87" bestFit="1" customWidth="1"/>
    <col min="2821" max="2821" width="8.85546875" style="87" bestFit="1" customWidth="1"/>
    <col min="2822" max="2822" width="14.140625" style="87" bestFit="1" customWidth="1"/>
    <col min="2823" max="2823" width="9.28515625" style="87" bestFit="1" customWidth="1"/>
    <col min="2824" max="2824" width="9.7109375" style="87" bestFit="1" customWidth="1"/>
    <col min="2825" max="2825" width="9" style="87" bestFit="1" customWidth="1"/>
    <col min="2826" max="2826" width="9.28515625" style="87" bestFit="1" customWidth="1"/>
    <col min="2827" max="2827" width="10.28515625" style="87" bestFit="1" customWidth="1"/>
    <col min="2828" max="2828" width="9.28515625" style="87" bestFit="1" customWidth="1"/>
    <col min="2829" max="2829" width="15.140625" style="87" bestFit="1" customWidth="1"/>
    <col min="2830" max="3072" width="11.42578125" style="87"/>
    <col min="3073" max="3073" width="25.28515625" style="87" bestFit="1" customWidth="1"/>
    <col min="3074" max="3074" width="9.28515625" style="87" bestFit="1" customWidth="1"/>
    <col min="3075" max="3075" width="7.85546875" style="87" bestFit="1" customWidth="1"/>
    <col min="3076" max="3076" width="9.28515625" style="87" bestFit="1" customWidth="1"/>
    <col min="3077" max="3077" width="8.85546875" style="87" bestFit="1" customWidth="1"/>
    <col min="3078" max="3078" width="14.140625" style="87" bestFit="1" customWidth="1"/>
    <col min="3079" max="3079" width="9.28515625" style="87" bestFit="1" customWidth="1"/>
    <col min="3080" max="3080" width="9.7109375" style="87" bestFit="1" customWidth="1"/>
    <col min="3081" max="3081" width="9" style="87" bestFit="1" customWidth="1"/>
    <col min="3082" max="3082" width="9.28515625" style="87" bestFit="1" customWidth="1"/>
    <col min="3083" max="3083" width="10.28515625" style="87" bestFit="1" customWidth="1"/>
    <col min="3084" max="3084" width="9.28515625" style="87" bestFit="1" customWidth="1"/>
    <col min="3085" max="3085" width="15.140625" style="87" bestFit="1" customWidth="1"/>
    <col min="3086" max="3328" width="11.42578125" style="87"/>
    <col min="3329" max="3329" width="25.28515625" style="87" bestFit="1" customWidth="1"/>
    <col min="3330" max="3330" width="9.28515625" style="87" bestFit="1" customWidth="1"/>
    <col min="3331" max="3331" width="7.85546875" style="87" bestFit="1" customWidth="1"/>
    <col min="3332" max="3332" width="9.28515625" style="87" bestFit="1" customWidth="1"/>
    <col min="3333" max="3333" width="8.85546875" style="87" bestFit="1" customWidth="1"/>
    <col min="3334" max="3334" width="14.140625" style="87" bestFit="1" customWidth="1"/>
    <col min="3335" max="3335" width="9.28515625" style="87" bestFit="1" customWidth="1"/>
    <col min="3336" max="3336" width="9.7109375" style="87" bestFit="1" customWidth="1"/>
    <col min="3337" max="3337" width="9" style="87" bestFit="1" customWidth="1"/>
    <col min="3338" max="3338" width="9.28515625" style="87" bestFit="1" customWidth="1"/>
    <col min="3339" max="3339" width="10.28515625" style="87" bestFit="1" customWidth="1"/>
    <col min="3340" max="3340" width="9.28515625" style="87" bestFit="1" customWidth="1"/>
    <col min="3341" max="3341" width="15.140625" style="87" bestFit="1" customWidth="1"/>
    <col min="3342" max="3584" width="11.42578125" style="87"/>
    <col min="3585" max="3585" width="25.28515625" style="87" bestFit="1" customWidth="1"/>
    <col min="3586" max="3586" width="9.28515625" style="87" bestFit="1" customWidth="1"/>
    <col min="3587" max="3587" width="7.85546875" style="87" bestFit="1" customWidth="1"/>
    <col min="3588" max="3588" width="9.28515625" style="87" bestFit="1" customWidth="1"/>
    <col min="3589" max="3589" width="8.85546875" style="87" bestFit="1" customWidth="1"/>
    <col min="3590" max="3590" width="14.140625" style="87" bestFit="1" customWidth="1"/>
    <col min="3591" max="3591" width="9.28515625" style="87" bestFit="1" customWidth="1"/>
    <col min="3592" max="3592" width="9.7109375" style="87" bestFit="1" customWidth="1"/>
    <col min="3593" max="3593" width="9" style="87" bestFit="1" customWidth="1"/>
    <col min="3594" max="3594" width="9.28515625" style="87" bestFit="1" customWidth="1"/>
    <col min="3595" max="3595" width="10.28515625" style="87" bestFit="1" customWidth="1"/>
    <col min="3596" max="3596" width="9.28515625" style="87" bestFit="1" customWidth="1"/>
    <col min="3597" max="3597" width="15.140625" style="87" bestFit="1" customWidth="1"/>
    <col min="3598" max="3840" width="11.42578125" style="87"/>
    <col min="3841" max="3841" width="25.28515625" style="87" bestFit="1" customWidth="1"/>
    <col min="3842" max="3842" width="9.28515625" style="87" bestFit="1" customWidth="1"/>
    <col min="3843" max="3843" width="7.85546875" style="87" bestFit="1" customWidth="1"/>
    <col min="3844" max="3844" width="9.28515625" style="87" bestFit="1" customWidth="1"/>
    <col min="3845" max="3845" width="8.85546875" style="87" bestFit="1" customWidth="1"/>
    <col min="3846" max="3846" width="14.140625" style="87" bestFit="1" customWidth="1"/>
    <col min="3847" max="3847" width="9.28515625" style="87" bestFit="1" customWidth="1"/>
    <col min="3848" max="3848" width="9.7109375" style="87" bestFit="1" customWidth="1"/>
    <col min="3849" max="3849" width="9" style="87" bestFit="1" customWidth="1"/>
    <col min="3850" max="3850" width="9.28515625" style="87" bestFit="1" customWidth="1"/>
    <col min="3851" max="3851" width="10.28515625" style="87" bestFit="1" customWidth="1"/>
    <col min="3852" max="3852" width="9.28515625" style="87" bestFit="1" customWidth="1"/>
    <col min="3853" max="3853" width="15.140625" style="87" bestFit="1" customWidth="1"/>
    <col min="3854" max="4096" width="11.42578125" style="87"/>
    <col min="4097" max="4097" width="25.28515625" style="87" bestFit="1" customWidth="1"/>
    <col min="4098" max="4098" width="9.28515625" style="87" bestFit="1" customWidth="1"/>
    <col min="4099" max="4099" width="7.85546875" style="87" bestFit="1" customWidth="1"/>
    <col min="4100" max="4100" width="9.28515625" style="87" bestFit="1" customWidth="1"/>
    <col min="4101" max="4101" width="8.85546875" style="87" bestFit="1" customWidth="1"/>
    <col min="4102" max="4102" width="14.140625" style="87" bestFit="1" customWidth="1"/>
    <col min="4103" max="4103" width="9.28515625" style="87" bestFit="1" customWidth="1"/>
    <col min="4104" max="4104" width="9.7109375" style="87" bestFit="1" customWidth="1"/>
    <col min="4105" max="4105" width="9" style="87" bestFit="1" customWidth="1"/>
    <col min="4106" max="4106" width="9.28515625" style="87" bestFit="1" customWidth="1"/>
    <col min="4107" max="4107" width="10.28515625" style="87" bestFit="1" customWidth="1"/>
    <col min="4108" max="4108" width="9.28515625" style="87" bestFit="1" customWidth="1"/>
    <col min="4109" max="4109" width="15.140625" style="87" bestFit="1" customWidth="1"/>
    <col min="4110" max="4352" width="11.42578125" style="87"/>
    <col min="4353" max="4353" width="25.28515625" style="87" bestFit="1" customWidth="1"/>
    <col min="4354" max="4354" width="9.28515625" style="87" bestFit="1" customWidth="1"/>
    <col min="4355" max="4355" width="7.85546875" style="87" bestFit="1" customWidth="1"/>
    <col min="4356" max="4356" width="9.28515625" style="87" bestFit="1" customWidth="1"/>
    <col min="4357" max="4357" width="8.85546875" style="87" bestFit="1" customWidth="1"/>
    <col min="4358" max="4358" width="14.140625" style="87" bestFit="1" customWidth="1"/>
    <col min="4359" max="4359" width="9.28515625" style="87" bestFit="1" customWidth="1"/>
    <col min="4360" max="4360" width="9.7109375" style="87" bestFit="1" customWidth="1"/>
    <col min="4361" max="4361" width="9" style="87" bestFit="1" customWidth="1"/>
    <col min="4362" max="4362" width="9.28515625" style="87" bestFit="1" customWidth="1"/>
    <col min="4363" max="4363" width="10.28515625" style="87" bestFit="1" customWidth="1"/>
    <col min="4364" max="4364" width="9.28515625" style="87" bestFit="1" customWidth="1"/>
    <col min="4365" max="4365" width="15.140625" style="87" bestFit="1" customWidth="1"/>
    <col min="4366" max="4608" width="11.42578125" style="87"/>
    <col min="4609" max="4609" width="25.28515625" style="87" bestFit="1" customWidth="1"/>
    <col min="4610" max="4610" width="9.28515625" style="87" bestFit="1" customWidth="1"/>
    <col min="4611" max="4611" width="7.85546875" style="87" bestFit="1" customWidth="1"/>
    <col min="4612" max="4612" width="9.28515625" style="87" bestFit="1" customWidth="1"/>
    <col min="4613" max="4613" width="8.85546875" style="87" bestFit="1" customWidth="1"/>
    <col min="4614" max="4614" width="14.140625" style="87" bestFit="1" customWidth="1"/>
    <col min="4615" max="4615" width="9.28515625" style="87" bestFit="1" customWidth="1"/>
    <col min="4616" max="4616" width="9.7109375" style="87" bestFit="1" customWidth="1"/>
    <col min="4617" max="4617" width="9" style="87" bestFit="1" customWidth="1"/>
    <col min="4618" max="4618" width="9.28515625" style="87" bestFit="1" customWidth="1"/>
    <col min="4619" max="4619" width="10.28515625" style="87" bestFit="1" customWidth="1"/>
    <col min="4620" max="4620" width="9.28515625" style="87" bestFit="1" customWidth="1"/>
    <col min="4621" max="4621" width="15.140625" style="87" bestFit="1" customWidth="1"/>
    <col min="4622" max="4864" width="11.42578125" style="87"/>
    <col min="4865" max="4865" width="25.28515625" style="87" bestFit="1" customWidth="1"/>
    <col min="4866" max="4866" width="9.28515625" style="87" bestFit="1" customWidth="1"/>
    <col min="4867" max="4867" width="7.85546875" style="87" bestFit="1" customWidth="1"/>
    <col min="4868" max="4868" width="9.28515625" style="87" bestFit="1" customWidth="1"/>
    <col min="4869" max="4869" width="8.85546875" style="87" bestFit="1" customWidth="1"/>
    <col min="4870" max="4870" width="14.140625" style="87" bestFit="1" customWidth="1"/>
    <col min="4871" max="4871" width="9.28515625" style="87" bestFit="1" customWidth="1"/>
    <col min="4872" max="4872" width="9.7109375" style="87" bestFit="1" customWidth="1"/>
    <col min="4873" max="4873" width="9" style="87" bestFit="1" customWidth="1"/>
    <col min="4874" max="4874" width="9.28515625" style="87" bestFit="1" customWidth="1"/>
    <col min="4875" max="4875" width="10.28515625" style="87" bestFit="1" customWidth="1"/>
    <col min="4876" max="4876" width="9.28515625" style="87" bestFit="1" customWidth="1"/>
    <col min="4877" max="4877" width="15.140625" style="87" bestFit="1" customWidth="1"/>
    <col min="4878" max="5120" width="11.42578125" style="87"/>
    <col min="5121" max="5121" width="25.28515625" style="87" bestFit="1" customWidth="1"/>
    <col min="5122" max="5122" width="9.28515625" style="87" bestFit="1" customWidth="1"/>
    <col min="5123" max="5123" width="7.85546875" style="87" bestFit="1" customWidth="1"/>
    <col min="5124" max="5124" width="9.28515625" style="87" bestFit="1" customWidth="1"/>
    <col min="5125" max="5125" width="8.85546875" style="87" bestFit="1" customWidth="1"/>
    <col min="5126" max="5126" width="14.140625" style="87" bestFit="1" customWidth="1"/>
    <col min="5127" max="5127" width="9.28515625" style="87" bestFit="1" customWidth="1"/>
    <col min="5128" max="5128" width="9.7109375" style="87" bestFit="1" customWidth="1"/>
    <col min="5129" max="5129" width="9" style="87" bestFit="1" customWidth="1"/>
    <col min="5130" max="5130" width="9.28515625" style="87" bestFit="1" customWidth="1"/>
    <col min="5131" max="5131" width="10.28515625" style="87" bestFit="1" customWidth="1"/>
    <col min="5132" max="5132" width="9.28515625" style="87" bestFit="1" customWidth="1"/>
    <col min="5133" max="5133" width="15.140625" style="87" bestFit="1" customWidth="1"/>
    <col min="5134" max="5376" width="11.42578125" style="87"/>
    <col min="5377" max="5377" width="25.28515625" style="87" bestFit="1" customWidth="1"/>
    <col min="5378" max="5378" width="9.28515625" style="87" bestFit="1" customWidth="1"/>
    <col min="5379" max="5379" width="7.85546875" style="87" bestFit="1" customWidth="1"/>
    <col min="5380" max="5380" width="9.28515625" style="87" bestFit="1" customWidth="1"/>
    <col min="5381" max="5381" width="8.85546875" style="87" bestFit="1" customWidth="1"/>
    <col min="5382" max="5382" width="14.140625" style="87" bestFit="1" customWidth="1"/>
    <col min="5383" max="5383" width="9.28515625" style="87" bestFit="1" customWidth="1"/>
    <col min="5384" max="5384" width="9.7109375" style="87" bestFit="1" customWidth="1"/>
    <col min="5385" max="5385" width="9" style="87" bestFit="1" customWidth="1"/>
    <col min="5386" max="5386" width="9.28515625" style="87" bestFit="1" customWidth="1"/>
    <col min="5387" max="5387" width="10.28515625" style="87" bestFit="1" customWidth="1"/>
    <col min="5388" max="5388" width="9.28515625" style="87" bestFit="1" customWidth="1"/>
    <col min="5389" max="5389" width="15.140625" style="87" bestFit="1" customWidth="1"/>
    <col min="5390" max="5632" width="11.42578125" style="87"/>
    <col min="5633" max="5633" width="25.28515625" style="87" bestFit="1" customWidth="1"/>
    <col min="5634" max="5634" width="9.28515625" style="87" bestFit="1" customWidth="1"/>
    <col min="5635" max="5635" width="7.85546875" style="87" bestFit="1" customWidth="1"/>
    <col min="5636" max="5636" width="9.28515625" style="87" bestFit="1" customWidth="1"/>
    <col min="5637" max="5637" width="8.85546875" style="87" bestFit="1" customWidth="1"/>
    <col min="5638" max="5638" width="14.140625" style="87" bestFit="1" customWidth="1"/>
    <col min="5639" max="5639" width="9.28515625" style="87" bestFit="1" customWidth="1"/>
    <col min="5640" max="5640" width="9.7109375" style="87" bestFit="1" customWidth="1"/>
    <col min="5641" max="5641" width="9" style="87" bestFit="1" customWidth="1"/>
    <col min="5642" max="5642" width="9.28515625" style="87" bestFit="1" customWidth="1"/>
    <col min="5643" max="5643" width="10.28515625" style="87" bestFit="1" customWidth="1"/>
    <col min="5644" max="5644" width="9.28515625" style="87" bestFit="1" customWidth="1"/>
    <col min="5645" max="5645" width="15.140625" style="87" bestFit="1" customWidth="1"/>
    <col min="5646" max="5888" width="11.42578125" style="87"/>
    <col min="5889" max="5889" width="25.28515625" style="87" bestFit="1" customWidth="1"/>
    <col min="5890" max="5890" width="9.28515625" style="87" bestFit="1" customWidth="1"/>
    <col min="5891" max="5891" width="7.85546875" style="87" bestFit="1" customWidth="1"/>
    <col min="5892" max="5892" width="9.28515625" style="87" bestFit="1" customWidth="1"/>
    <col min="5893" max="5893" width="8.85546875" style="87" bestFit="1" customWidth="1"/>
    <col min="5894" max="5894" width="14.140625" style="87" bestFit="1" customWidth="1"/>
    <col min="5895" max="5895" width="9.28515625" style="87" bestFit="1" customWidth="1"/>
    <col min="5896" max="5896" width="9.7109375" style="87" bestFit="1" customWidth="1"/>
    <col min="5897" max="5897" width="9" style="87" bestFit="1" customWidth="1"/>
    <col min="5898" max="5898" width="9.28515625" style="87" bestFit="1" customWidth="1"/>
    <col min="5899" max="5899" width="10.28515625" style="87" bestFit="1" customWidth="1"/>
    <col min="5900" max="5900" width="9.28515625" style="87" bestFit="1" customWidth="1"/>
    <col min="5901" max="5901" width="15.140625" style="87" bestFit="1" customWidth="1"/>
    <col min="5902" max="6144" width="11.42578125" style="87"/>
    <col min="6145" max="6145" width="25.28515625" style="87" bestFit="1" customWidth="1"/>
    <col min="6146" max="6146" width="9.28515625" style="87" bestFit="1" customWidth="1"/>
    <col min="6147" max="6147" width="7.85546875" style="87" bestFit="1" customWidth="1"/>
    <col min="6148" max="6148" width="9.28515625" style="87" bestFit="1" customWidth="1"/>
    <col min="6149" max="6149" width="8.85546875" style="87" bestFit="1" customWidth="1"/>
    <col min="6150" max="6150" width="14.140625" style="87" bestFit="1" customWidth="1"/>
    <col min="6151" max="6151" width="9.28515625" style="87" bestFit="1" customWidth="1"/>
    <col min="6152" max="6152" width="9.7109375" style="87" bestFit="1" customWidth="1"/>
    <col min="6153" max="6153" width="9" style="87" bestFit="1" customWidth="1"/>
    <col min="6154" max="6154" width="9.28515625" style="87" bestFit="1" customWidth="1"/>
    <col min="6155" max="6155" width="10.28515625" style="87" bestFit="1" customWidth="1"/>
    <col min="6156" max="6156" width="9.28515625" style="87" bestFit="1" customWidth="1"/>
    <col min="6157" max="6157" width="15.140625" style="87" bestFit="1" customWidth="1"/>
    <col min="6158" max="6400" width="11.42578125" style="87"/>
    <col min="6401" max="6401" width="25.28515625" style="87" bestFit="1" customWidth="1"/>
    <col min="6402" max="6402" width="9.28515625" style="87" bestFit="1" customWidth="1"/>
    <col min="6403" max="6403" width="7.85546875" style="87" bestFit="1" customWidth="1"/>
    <col min="6404" max="6404" width="9.28515625" style="87" bestFit="1" customWidth="1"/>
    <col min="6405" max="6405" width="8.85546875" style="87" bestFit="1" customWidth="1"/>
    <col min="6406" max="6406" width="14.140625" style="87" bestFit="1" customWidth="1"/>
    <col min="6407" max="6407" width="9.28515625" style="87" bestFit="1" customWidth="1"/>
    <col min="6408" max="6408" width="9.7109375" style="87" bestFit="1" customWidth="1"/>
    <col min="6409" max="6409" width="9" style="87" bestFit="1" customWidth="1"/>
    <col min="6410" max="6410" width="9.28515625" style="87" bestFit="1" customWidth="1"/>
    <col min="6411" max="6411" width="10.28515625" style="87" bestFit="1" customWidth="1"/>
    <col min="6412" max="6412" width="9.28515625" style="87" bestFit="1" customWidth="1"/>
    <col min="6413" max="6413" width="15.140625" style="87" bestFit="1" customWidth="1"/>
    <col min="6414" max="6656" width="11.42578125" style="87"/>
    <col min="6657" max="6657" width="25.28515625" style="87" bestFit="1" customWidth="1"/>
    <col min="6658" max="6658" width="9.28515625" style="87" bestFit="1" customWidth="1"/>
    <col min="6659" max="6659" width="7.85546875" style="87" bestFit="1" customWidth="1"/>
    <col min="6660" max="6660" width="9.28515625" style="87" bestFit="1" customWidth="1"/>
    <col min="6661" max="6661" width="8.85546875" style="87" bestFit="1" customWidth="1"/>
    <col min="6662" max="6662" width="14.140625" style="87" bestFit="1" customWidth="1"/>
    <col min="6663" max="6663" width="9.28515625" style="87" bestFit="1" customWidth="1"/>
    <col min="6664" max="6664" width="9.7109375" style="87" bestFit="1" customWidth="1"/>
    <col min="6665" max="6665" width="9" style="87" bestFit="1" customWidth="1"/>
    <col min="6666" max="6666" width="9.28515625" style="87" bestFit="1" customWidth="1"/>
    <col min="6667" max="6667" width="10.28515625" style="87" bestFit="1" customWidth="1"/>
    <col min="6668" max="6668" width="9.28515625" style="87" bestFit="1" customWidth="1"/>
    <col min="6669" max="6669" width="15.140625" style="87" bestFit="1" customWidth="1"/>
    <col min="6670" max="6912" width="11.42578125" style="87"/>
    <col min="6913" max="6913" width="25.28515625" style="87" bestFit="1" customWidth="1"/>
    <col min="6914" max="6914" width="9.28515625" style="87" bestFit="1" customWidth="1"/>
    <col min="6915" max="6915" width="7.85546875" style="87" bestFit="1" customWidth="1"/>
    <col min="6916" max="6916" width="9.28515625" style="87" bestFit="1" customWidth="1"/>
    <col min="6917" max="6917" width="8.85546875" style="87" bestFit="1" customWidth="1"/>
    <col min="6918" max="6918" width="14.140625" style="87" bestFit="1" customWidth="1"/>
    <col min="6919" max="6919" width="9.28515625" style="87" bestFit="1" customWidth="1"/>
    <col min="6920" max="6920" width="9.7109375" style="87" bestFit="1" customWidth="1"/>
    <col min="6921" max="6921" width="9" style="87" bestFit="1" customWidth="1"/>
    <col min="6922" max="6922" width="9.28515625" style="87" bestFit="1" customWidth="1"/>
    <col min="6923" max="6923" width="10.28515625" style="87" bestFit="1" customWidth="1"/>
    <col min="6924" max="6924" width="9.28515625" style="87" bestFit="1" customWidth="1"/>
    <col min="6925" max="6925" width="15.140625" style="87" bestFit="1" customWidth="1"/>
    <col min="6926" max="7168" width="11.42578125" style="87"/>
    <col min="7169" max="7169" width="25.28515625" style="87" bestFit="1" customWidth="1"/>
    <col min="7170" max="7170" width="9.28515625" style="87" bestFit="1" customWidth="1"/>
    <col min="7171" max="7171" width="7.85546875" style="87" bestFit="1" customWidth="1"/>
    <col min="7172" max="7172" width="9.28515625" style="87" bestFit="1" customWidth="1"/>
    <col min="7173" max="7173" width="8.85546875" style="87" bestFit="1" customWidth="1"/>
    <col min="7174" max="7174" width="14.140625" style="87" bestFit="1" customWidth="1"/>
    <col min="7175" max="7175" width="9.28515625" style="87" bestFit="1" customWidth="1"/>
    <col min="7176" max="7176" width="9.7109375" style="87" bestFit="1" customWidth="1"/>
    <col min="7177" max="7177" width="9" style="87" bestFit="1" customWidth="1"/>
    <col min="7178" max="7178" width="9.28515625" style="87" bestFit="1" customWidth="1"/>
    <col min="7179" max="7179" width="10.28515625" style="87" bestFit="1" customWidth="1"/>
    <col min="7180" max="7180" width="9.28515625" style="87" bestFit="1" customWidth="1"/>
    <col min="7181" max="7181" width="15.140625" style="87" bestFit="1" customWidth="1"/>
    <col min="7182" max="7424" width="11.42578125" style="87"/>
    <col min="7425" max="7425" width="25.28515625" style="87" bestFit="1" customWidth="1"/>
    <col min="7426" max="7426" width="9.28515625" style="87" bestFit="1" customWidth="1"/>
    <col min="7427" max="7427" width="7.85546875" style="87" bestFit="1" customWidth="1"/>
    <col min="7428" max="7428" width="9.28515625" style="87" bestFit="1" customWidth="1"/>
    <col min="7429" max="7429" width="8.85546875" style="87" bestFit="1" customWidth="1"/>
    <col min="7430" max="7430" width="14.140625" style="87" bestFit="1" customWidth="1"/>
    <col min="7431" max="7431" width="9.28515625" style="87" bestFit="1" customWidth="1"/>
    <col min="7432" max="7432" width="9.7109375" style="87" bestFit="1" customWidth="1"/>
    <col min="7433" max="7433" width="9" style="87" bestFit="1" customWidth="1"/>
    <col min="7434" max="7434" width="9.28515625" style="87" bestFit="1" customWidth="1"/>
    <col min="7435" max="7435" width="10.28515625" style="87" bestFit="1" customWidth="1"/>
    <col min="7436" max="7436" width="9.28515625" style="87" bestFit="1" customWidth="1"/>
    <col min="7437" max="7437" width="15.140625" style="87" bestFit="1" customWidth="1"/>
    <col min="7438" max="7680" width="11.42578125" style="87"/>
    <col min="7681" max="7681" width="25.28515625" style="87" bestFit="1" customWidth="1"/>
    <col min="7682" max="7682" width="9.28515625" style="87" bestFit="1" customWidth="1"/>
    <col min="7683" max="7683" width="7.85546875" style="87" bestFit="1" customWidth="1"/>
    <col min="7684" max="7684" width="9.28515625" style="87" bestFit="1" customWidth="1"/>
    <col min="7685" max="7685" width="8.85546875" style="87" bestFit="1" customWidth="1"/>
    <col min="7686" max="7686" width="14.140625" style="87" bestFit="1" customWidth="1"/>
    <col min="7687" max="7687" width="9.28515625" style="87" bestFit="1" customWidth="1"/>
    <col min="7688" max="7688" width="9.7109375" style="87" bestFit="1" customWidth="1"/>
    <col min="7689" max="7689" width="9" style="87" bestFit="1" customWidth="1"/>
    <col min="7690" max="7690" width="9.28515625" style="87" bestFit="1" customWidth="1"/>
    <col min="7691" max="7691" width="10.28515625" style="87" bestFit="1" customWidth="1"/>
    <col min="7692" max="7692" width="9.28515625" style="87" bestFit="1" customWidth="1"/>
    <col min="7693" max="7693" width="15.140625" style="87" bestFit="1" customWidth="1"/>
    <col min="7694" max="7936" width="11.42578125" style="87"/>
    <col min="7937" max="7937" width="25.28515625" style="87" bestFit="1" customWidth="1"/>
    <col min="7938" max="7938" width="9.28515625" style="87" bestFit="1" customWidth="1"/>
    <col min="7939" max="7939" width="7.85546875" style="87" bestFit="1" customWidth="1"/>
    <col min="7940" max="7940" width="9.28515625" style="87" bestFit="1" customWidth="1"/>
    <col min="7941" max="7941" width="8.85546875" style="87" bestFit="1" customWidth="1"/>
    <col min="7942" max="7942" width="14.140625" style="87" bestFit="1" customWidth="1"/>
    <col min="7943" max="7943" width="9.28515625" style="87" bestFit="1" customWidth="1"/>
    <col min="7944" max="7944" width="9.7109375" style="87" bestFit="1" customWidth="1"/>
    <col min="7945" max="7945" width="9" style="87" bestFit="1" customWidth="1"/>
    <col min="7946" max="7946" width="9.28515625" style="87" bestFit="1" customWidth="1"/>
    <col min="7947" max="7947" width="10.28515625" style="87" bestFit="1" customWidth="1"/>
    <col min="7948" max="7948" width="9.28515625" style="87" bestFit="1" customWidth="1"/>
    <col min="7949" max="7949" width="15.140625" style="87" bestFit="1" customWidth="1"/>
    <col min="7950" max="8192" width="11.42578125" style="87"/>
    <col min="8193" max="8193" width="25.28515625" style="87" bestFit="1" customWidth="1"/>
    <col min="8194" max="8194" width="9.28515625" style="87" bestFit="1" customWidth="1"/>
    <col min="8195" max="8195" width="7.85546875" style="87" bestFit="1" customWidth="1"/>
    <col min="8196" max="8196" width="9.28515625" style="87" bestFit="1" customWidth="1"/>
    <col min="8197" max="8197" width="8.85546875" style="87" bestFit="1" customWidth="1"/>
    <col min="8198" max="8198" width="14.140625" style="87" bestFit="1" customWidth="1"/>
    <col min="8199" max="8199" width="9.28515625" style="87" bestFit="1" customWidth="1"/>
    <col min="8200" max="8200" width="9.7109375" style="87" bestFit="1" customWidth="1"/>
    <col min="8201" max="8201" width="9" style="87" bestFit="1" customWidth="1"/>
    <col min="8202" max="8202" width="9.28515625" style="87" bestFit="1" customWidth="1"/>
    <col min="8203" max="8203" width="10.28515625" style="87" bestFit="1" customWidth="1"/>
    <col min="8204" max="8204" width="9.28515625" style="87" bestFit="1" customWidth="1"/>
    <col min="8205" max="8205" width="15.140625" style="87" bestFit="1" customWidth="1"/>
    <col min="8206" max="8448" width="11.42578125" style="87"/>
    <col min="8449" max="8449" width="25.28515625" style="87" bestFit="1" customWidth="1"/>
    <col min="8450" max="8450" width="9.28515625" style="87" bestFit="1" customWidth="1"/>
    <col min="8451" max="8451" width="7.85546875" style="87" bestFit="1" customWidth="1"/>
    <col min="8452" max="8452" width="9.28515625" style="87" bestFit="1" customWidth="1"/>
    <col min="8453" max="8453" width="8.85546875" style="87" bestFit="1" customWidth="1"/>
    <col min="8454" max="8454" width="14.140625" style="87" bestFit="1" customWidth="1"/>
    <col min="8455" max="8455" width="9.28515625" style="87" bestFit="1" customWidth="1"/>
    <col min="8456" max="8456" width="9.7109375" style="87" bestFit="1" customWidth="1"/>
    <col min="8457" max="8457" width="9" style="87" bestFit="1" customWidth="1"/>
    <col min="8458" max="8458" width="9.28515625" style="87" bestFit="1" customWidth="1"/>
    <col min="8459" max="8459" width="10.28515625" style="87" bestFit="1" customWidth="1"/>
    <col min="8460" max="8460" width="9.28515625" style="87" bestFit="1" customWidth="1"/>
    <col min="8461" max="8461" width="15.140625" style="87" bestFit="1" customWidth="1"/>
    <col min="8462" max="8704" width="11.42578125" style="87"/>
    <col min="8705" max="8705" width="25.28515625" style="87" bestFit="1" customWidth="1"/>
    <col min="8706" max="8706" width="9.28515625" style="87" bestFit="1" customWidth="1"/>
    <col min="8707" max="8707" width="7.85546875" style="87" bestFit="1" customWidth="1"/>
    <col min="8708" max="8708" width="9.28515625" style="87" bestFit="1" customWidth="1"/>
    <col min="8709" max="8709" width="8.85546875" style="87" bestFit="1" customWidth="1"/>
    <col min="8710" max="8710" width="14.140625" style="87" bestFit="1" customWidth="1"/>
    <col min="8711" max="8711" width="9.28515625" style="87" bestFit="1" customWidth="1"/>
    <col min="8712" max="8712" width="9.7109375" style="87" bestFit="1" customWidth="1"/>
    <col min="8713" max="8713" width="9" style="87" bestFit="1" customWidth="1"/>
    <col min="8714" max="8714" width="9.28515625" style="87" bestFit="1" customWidth="1"/>
    <col min="8715" max="8715" width="10.28515625" style="87" bestFit="1" customWidth="1"/>
    <col min="8716" max="8716" width="9.28515625" style="87" bestFit="1" customWidth="1"/>
    <col min="8717" max="8717" width="15.140625" style="87" bestFit="1" customWidth="1"/>
    <col min="8718" max="8960" width="11.42578125" style="87"/>
    <col min="8961" max="8961" width="25.28515625" style="87" bestFit="1" customWidth="1"/>
    <col min="8962" max="8962" width="9.28515625" style="87" bestFit="1" customWidth="1"/>
    <col min="8963" max="8963" width="7.85546875" style="87" bestFit="1" customWidth="1"/>
    <col min="8964" max="8964" width="9.28515625" style="87" bestFit="1" customWidth="1"/>
    <col min="8965" max="8965" width="8.85546875" style="87" bestFit="1" customWidth="1"/>
    <col min="8966" max="8966" width="14.140625" style="87" bestFit="1" customWidth="1"/>
    <col min="8967" max="8967" width="9.28515625" style="87" bestFit="1" customWidth="1"/>
    <col min="8968" max="8968" width="9.7109375" style="87" bestFit="1" customWidth="1"/>
    <col min="8969" max="8969" width="9" style="87" bestFit="1" customWidth="1"/>
    <col min="8970" max="8970" width="9.28515625" style="87" bestFit="1" customWidth="1"/>
    <col min="8971" max="8971" width="10.28515625" style="87" bestFit="1" customWidth="1"/>
    <col min="8972" max="8972" width="9.28515625" style="87" bestFit="1" customWidth="1"/>
    <col min="8973" max="8973" width="15.140625" style="87" bestFit="1" customWidth="1"/>
    <col min="8974" max="9216" width="11.42578125" style="87"/>
    <col min="9217" max="9217" width="25.28515625" style="87" bestFit="1" customWidth="1"/>
    <col min="9218" max="9218" width="9.28515625" style="87" bestFit="1" customWidth="1"/>
    <col min="9219" max="9219" width="7.85546875" style="87" bestFit="1" customWidth="1"/>
    <col min="9220" max="9220" width="9.28515625" style="87" bestFit="1" customWidth="1"/>
    <col min="9221" max="9221" width="8.85546875" style="87" bestFit="1" customWidth="1"/>
    <col min="9222" max="9222" width="14.140625" style="87" bestFit="1" customWidth="1"/>
    <col min="9223" max="9223" width="9.28515625" style="87" bestFit="1" customWidth="1"/>
    <col min="9224" max="9224" width="9.7109375" style="87" bestFit="1" customWidth="1"/>
    <col min="9225" max="9225" width="9" style="87" bestFit="1" customWidth="1"/>
    <col min="9226" max="9226" width="9.28515625" style="87" bestFit="1" customWidth="1"/>
    <col min="9227" max="9227" width="10.28515625" style="87" bestFit="1" customWidth="1"/>
    <col min="9228" max="9228" width="9.28515625" style="87" bestFit="1" customWidth="1"/>
    <col min="9229" max="9229" width="15.140625" style="87" bestFit="1" customWidth="1"/>
    <col min="9230" max="9472" width="11.42578125" style="87"/>
    <col min="9473" max="9473" width="25.28515625" style="87" bestFit="1" customWidth="1"/>
    <col min="9474" max="9474" width="9.28515625" style="87" bestFit="1" customWidth="1"/>
    <col min="9475" max="9475" width="7.85546875" style="87" bestFit="1" customWidth="1"/>
    <col min="9476" max="9476" width="9.28515625" style="87" bestFit="1" customWidth="1"/>
    <col min="9477" max="9477" width="8.85546875" style="87" bestFit="1" customWidth="1"/>
    <col min="9478" max="9478" width="14.140625" style="87" bestFit="1" customWidth="1"/>
    <col min="9479" max="9479" width="9.28515625" style="87" bestFit="1" customWidth="1"/>
    <col min="9480" max="9480" width="9.7109375" style="87" bestFit="1" customWidth="1"/>
    <col min="9481" max="9481" width="9" style="87" bestFit="1" customWidth="1"/>
    <col min="9482" max="9482" width="9.28515625" style="87" bestFit="1" customWidth="1"/>
    <col min="9483" max="9483" width="10.28515625" style="87" bestFit="1" customWidth="1"/>
    <col min="9484" max="9484" width="9.28515625" style="87" bestFit="1" customWidth="1"/>
    <col min="9485" max="9485" width="15.140625" style="87" bestFit="1" customWidth="1"/>
    <col min="9486" max="9728" width="11.42578125" style="87"/>
    <col min="9729" max="9729" width="25.28515625" style="87" bestFit="1" customWidth="1"/>
    <col min="9730" max="9730" width="9.28515625" style="87" bestFit="1" customWidth="1"/>
    <col min="9731" max="9731" width="7.85546875" style="87" bestFit="1" customWidth="1"/>
    <col min="9732" max="9732" width="9.28515625" style="87" bestFit="1" customWidth="1"/>
    <col min="9733" max="9733" width="8.85546875" style="87" bestFit="1" customWidth="1"/>
    <col min="9734" max="9734" width="14.140625" style="87" bestFit="1" customWidth="1"/>
    <col min="9735" max="9735" width="9.28515625" style="87" bestFit="1" customWidth="1"/>
    <col min="9736" max="9736" width="9.7109375" style="87" bestFit="1" customWidth="1"/>
    <col min="9737" max="9737" width="9" style="87" bestFit="1" customWidth="1"/>
    <col min="9738" max="9738" width="9.28515625" style="87" bestFit="1" customWidth="1"/>
    <col min="9739" max="9739" width="10.28515625" style="87" bestFit="1" customWidth="1"/>
    <col min="9740" max="9740" width="9.28515625" style="87" bestFit="1" customWidth="1"/>
    <col min="9741" max="9741" width="15.140625" style="87" bestFit="1" customWidth="1"/>
    <col min="9742" max="9984" width="11.42578125" style="87"/>
    <col min="9985" max="9985" width="25.28515625" style="87" bestFit="1" customWidth="1"/>
    <col min="9986" max="9986" width="9.28515625" style="87" bestFit="1" customWidth="1"/>
    <col min="9987" max="9987" width="7.85546875" style="87" bestFit="1" customWidth="1"/>
    <col min="9988" max="9988" width="9.28515625" style="87" bestFit="1" customWidth="1"/>
    <col min="9989" max="9989" width="8.85546875" style="87" bestFit="1" customWidth="1"/>
    <col min="9990" max="9990" width="14.140625" style="87" bestFit="1" customWidth="1"/>
    <col min="9991" max="9991" width="9.28515625" style="87" bestFit="1" customWidth="1"/>
    <col min="9992" max="9992" width="9.7109375" style="87" bestFit="1" customWidth="1"/>
    <col min="9993" max="9993" width="9" style="87" bestFit="1" customWidth="1"/>
    <col min="9994" max="9994" width="9.28515625" style="87" bestFit="1" customWidth="1"/>
    <col min="9995" max="9995" width="10.28515625" style="87" bestFit="1" customWidth="1"/>
    <col min="9996" max="9996" width="9.28515625" style="87" bestFit="1" customWidth="1"/>
    <col min="9997" max="9997" width="15.140625" style="87" bestFit="1" customWidth="1"/>
    <col min="9998" max="10240" width="11.42578125" style="87"/>
    <col min="10241" max="10241" width="25.28515625" style="87" bestFit="1" customWidth="1"/>
    <col min="10242" max="10242" width="9.28515625" style="87" bestFit="1" customWidth="1"/>
    <col min="10243" max="10243" width="7.85546875" style="87" bestFit="1" customWidth="1"/>
    <col min="10244" max="10244" width="9.28515625" style="87" bestFit="1" customWidth="1"/>
    <col min="10245" max="10245" width="8.85546875" style="87" bestFit="1" customWidth="1"/>
    <col min="10246" max="10246" width="14.140625" style="87" bestFit="1" customWidth="1"/>
    <col min="10247" max="10247" width="9.28515625" style="87" bestFit="1" customWidth="1"/>
    <col min="10248" max="10248" width="9.7109375" style="87" bestFit="1" customWidth="1"/>
    <col min="10249" max="10249" width="9" style="87" bestFit="1" customWidth="1"/>
    <col min="10250" max="10250" width="9.28515625" style="87" bestFit="1" customWidth="1"/>
    <col min="10251" max="10251" width="10.28515625" style="87" bestFit="1" customWidth="1"/>
    <col min="10252" max="10252" width="9.28515625" style="87" bestFit="1" customWidth="1"/>
    <col min="10253" max="10253" width="15.140625" style="87" bestFit="1" customWidth="1"/>
    <col min="10254" max="10496" width="11.42578125" style="87"/>
    <col min="10497" max="10497" width="25.28515625" style="87" bestFit="1" customWidth="1"/>
    <col min="10498" max="10498" width="9.28515625" style="87" bestFit="1" customWidth="1"/>
    <col min="10499" max="10499" width="7.85546875" style="87" bestFit="1" customWidth="1"/>
    <col min="10500" max="10500" width="9.28515625" style="87" bestFit="1" customWidth="1"/>
    <col min="10501" max="10501" width="8.85546875" style="87" bestFit="1" customWidth="1"/>
    <col min="10502" max="10502" width="14.140625" style="87" bestFit="1" customWidth="1"/>
    <col min="10503" max="10503" width="9.28515625" style="87" bestFit="1" customWidth="1"/>
    <col min="10504" max="10504" width="9.7109375" style="87" bestFit="1" customWidth="1"/>
    <col min="10505" max="10505" width="9" style="87" bestFit="1" customWidth="1"/>
    <col min="10506" max="10506" width="9.28515625" style="87" bestFit="1" customWidth="1"/>
    <col min="10507" max="10507" width="10.28515625" style="87" bestFit="1" customWidth="1"/>
    <col min="10508" max="10508" width="9.28515625" style="87" bestFit="1" customWidth="1"/>
    <col min="10509" max="10509" width="15.140625" style="87" bestFit="1" customWidth="1"/>
    <col min="10510" max="10752" width="11.42578125" style="87"/>
    <col min="10753" max="10753" width="25.28515625" style="87" bestFit="1" customWidth="1"/>
    <col min="10754" max="10754" width="9.28515625" style="87" bestFit="1" customWidth="1"/>
    <col min="10755" max="10755" width="7.85546875" style="87" bestFit="1" customWidth="1"/>
    <col min="10756" max="10756" width="9.28515625" style="87" bestFit="1" customWidth="1"/>
    <col min="10757" max="10757" width="8.85546875" style="87" bestFit="1" customWidth="1"/>
    <col min="10758" max="10758" width="14.140625" style="87" bestFit="1" customWidth="1"/>
    <col min="10759" max="10759" width="9.28515625" style="87" bestFit="1" customWidth="1"/>
    <col min="10760" max="10760" width="9.7109375" style="87" bestFit="1" customWidth="1"/>
    <col min="10761" max="10761" width="9" style="87" bestFit="1" customWidth="1"/>
    <col min="10762" max="10762" width="9.28515625" style="87" bestFit="1" customWidth="1"/>
    <col min="10763" max="10763" width="10.28515625" style="87" bestFit="1" customWidth="1"/>
    <col min="10764" max="10764" width="9.28515625" style="87" bestFit="1" customWidth="1"/>
    <col min="10765" max="10765" width="15.140625" style="87" bestFit="1" customWidth="1"/>
    <col min="10766" max="11008" width="11.42578125" style="87"/>
    <col min="11009" max="11009" width="25.28515625" style="87" bestFit="1" customWidth="1"/>
    <col min="11010" max="11010" width="9.28515625" style="87" bestFit="1" customWidth="1"/>
    <col min="11011" max="11011" width="7.85546875" style="87" bestFit="1" customWidth="1"/>
    <col min="11012" max="11012" width="9.28515625" style="87" bestFit="1" customWidth="1"/>
    <col min="11013" max="11013" width="8.85546875" style="87" bestFit="1" customWidth="1"/>
    <col min="11014" max="11014" width="14.140625" style="87" bestFit="1" customWidth="1"/>
    <col min="11015" max="11015" width="9.28515625" style="87" bestFit="1" customWidth="1"/>
    <col min="11016" max="11016" width="9.7109375" style="87" bestFit="1" customWidth="1"/>
    <col min="11017" max="11017" width="9" style="87" bestFit="1" customWidth="1"/>
    <col min="11018" max="11018" width="9.28515625" style="87" bestFit="1" customWidth="1"/>
    <col min="11019" max="11019" width="10.28515625" style="87" bestFit="1" customWidth="1"/>
    <col min="11020" max="11020" width="9.28515625" style="87" bestFit="1" customWidth="1"/>
    <col min="11021" max="11021" width="15.140625" style="87" bestFit="1" customWidth="1"/>
    <col min="11022" max="11264" width="11.42578125" style="87"/>
    <col min="11265" max="11265" width="25.28515625" style="87" bestFit="1" customWidth="1"/>
    <col min="11266" max="11266" width="9.28515625" style="87" bestFit="1" customWidth="1"/>
    <col min="11267" max="11267" width="7.85546875" style="87" bestFit="1" customWidth="1"/>
    <col min="11268" max="11268" width="9.28515625" style="87" bestFit="1" customWidth="1"/>
    <col min="11269" max="11269" width="8.85546875" style="87" bestFit="1" customWidth="1"/>
    <col min="11270" max="11270" width="14.140625" style="87" bestFit="1" customWidth="1"/>
    <col min="11271" max="11271" width="9.28515625" style="87" bestFit="1" customWidth="1"/>
    <col min="11272" max="11272" width="9.7109375" style="87" bestFit="1" customWidth="1"/>
    <col min="11273" max="11273" width="9" style="87" bestFit="1" customWidth="1"/>
    <col min="11274" max="11274" width="9.28515625" style="87" bestFit="1" customWidth="1"/>
    <col min="11275" max="11275" width="10.28515625" style="87" bestFit="1" customWidth="1"/>
    <col min="11276" max="11276" width="9.28515625" style="87" bestFit="1" customWidth="1"/>
    <col min="11277" max="11277" width="15.140625" style="87" bestFit="1" customWidth="1"/>
    <col min="11278" max="11520" width="11.42578125" style="87"/>
    <col min="11521" max="11521" width="25.28515625" style="87" bestFit="1" customWidth="1"/>
    <col min="11522" max="11522" width="9.28515625" style="87" bestFit="1" customWidth="1"/>
    <col min="11523" max="11523" width="7.85546875" style="87" bestFit="1" customWidth="1"/>
    <col min="11524" max="11524" width="9.28515625" style="87" bestFit="1" customWidth="1"/>
    <col min="11525" max="11525" width="8.85546875" style="87" bestFit="1" customWidth="1"/>
    <col min="11526" max="11526" width="14.140625" style="87" bestFit="1" customWidth="1"/>
    <col min="11527" max="11527" width="9.28515625" style="87" bestFit="1" customWidth="1"/>
    <col min="11528" max="11528" width="9.7109375" style="87" bestFit="1" customWidth="1"/>
    <col min="11529" max="11529" width="9" style="87" bestFit="1" customWidth="1"/>
    <col min="11530" max="11530" width="9.28515625" style="87" bestFit="1" customWidth="1"/>
    <col min="11531" max="11531" width="10.28515625" style="87" bestFit="1" customWidth="1"/>
    <col min="11532" max="11532" width="9.28515625" style="87" bestFit="1" customWidth="1"/>
    <col min="11533" max="11533" width="15.140625" style="87" bestFit="1" customWidth="1"/>
    <col min="11534" max="11776" width="11.42578125" style="87"/>
    <col min="11777" max="11777" width="25.28515625" style="87" bestFit="1" customWidth="1"/>
    <col min="11778" max="11778" width="9.28515625" style="87" bestFit="1" customWidth="1"/>
    <col min="11779" max="11779" width="7.85546875" style="87" bestFit="1" customWidth="1"/>
    <col min="11780" max="11780" width="9.28515625" style="87" bestFit="1" customWidth="1"/>
    <col min="11781" max="11781" width="8.85546875" style="87" bestFit="1" customWidth="1"/>
    <col min="11782" max="11782" width="14.140625" style="87" bestFit="1" customWidth="1"/>
    <col min="11783" max="11783" width="9.28515625" style="87" bestFit="1" customWidth="1"/>
    <col min="11784" max="11784" width="9.7109375" style="87" bestFit="1" customWidth="1"/>
    <col min="11785" max="11785" width="9" style="87" bestFit="1" customWidth="1"/>
    <col min="11786" max="11786" width="9.28515625" style="87" bestFit="1" customWidth="1"/>
    <col min="11787" max="11787" width="10.28515625" style="87" bestFit="1" customWidth="1"/>
    <col min="11788" max="11788" width="9.28515625" style="87" bestFit="1" customWidth="1"/>
    <col min="11789" max="11789" width="15.140625" style="87" bestFit="1" customWidth="1"/>
    <col min="11790" max="12032" width="11.42578125" style="87"/>
    <col min="12033" max="12033" width="25.28515625" style="87" bestFit="1" customWidth="1"/>
    <col min="12034" max="12034" width="9.28515625" style="87" bestFit="1" customWidth="1"/>
    <col min="12035" max="12035" width="7.85546875" style="87" bestFit="1" customWidth="1"/>
    <col min="12036" max="12036" width="9.28515625" style="87" bestFit="1" customWidth="1"/>
    <col min="12037" max="12037" width="8.85546875" style="87" bestFit="1" customWidth="1"/>
    <col min="12038" max="12038" width="14.140625" style="87" bestFit="1" customWidth="1"/>
    <col min="12039" max="12039" width="9.28515625" style="87" bestFit="1" customWidth="1"/>
    <col min="12040" max="12040" width="9.7109375" style="87" bestFit="1" customWidth="1"/>
    <col min="12041" max="12041" width="9" style="87" bestFit="1" customWidth="1"/>
    <col min="12042" max="12042" width="9.28515625" style="87" bestFit="1" customWidth="1"/>
    <col min="12043" max="12043" width="10.28515625" style="87" bestFit="1" customWidth="1"/>
    <col min="12044" max="12044" width="9.28515625" style="87" bestFit="1" customWidth="1"/>
    <col min="12045" max="12045" width="15.140625" style="87" bestFit="1" customWidth="1"/>
    <col min="12046" max="12288" width="11.42578125" style="87"/>
    <col min="12289" max="12289" width="25.28515625" style="87" bestFit="1" customWidth="1"/>
    <col min="12290" max="12290" width="9.28515625" style="87" bestFit="1" customWidth="1"/>
    <col min="12291" max="12291" width="7.85546875" style="87" bestFit="1" customWidth="1"/>
    <col min="12292" max="12292" width="9.28515625" style="87" bestFit="1" customWidth="1"/>
    <col min="12293" max="12293" width="8.85546875" style="87" bestFit="1" customWidth="1"/>
    <col min="12294" max="12294" width="14.140625" style="87" bestFit="1" customWidth="1"/>
    <col min="12295" max="12295" width="9.28515625" style="87" bestFit="1" customWidth="1"/>
    <col min="12296" max="12296" width="9.7109375" style="87" bestFit="1" customWidth="1"/>
    <col min="12297" max="12297" width="9" style="87" bestFit="1" customWidth="1"/>
    <col min="12298" max="12298" width="9.28515625" style="87" bestFit="1" customWidth="1"/>
    <col min="12299" max="12299" width="10.28515625" style="87" bestFit="1" customWidth="1"/>
    <col min="12300" max="12300" width="9.28515625" style="87" bestFit="1" customWidth="1"/>
    <col min="12301" max="12301" width="15.140625" style="87" bestFit="1" customWidth="1"/>
    <col min="12302" max="12544" width="11.42578125" style="87"/>
    <col min="12545" max="12545" width="25.28515625" style="87" bestFit="1" customWidth="1"/>
    <col min="12546" max="12546" width="9.28515625" style="87" bestFit="1" customWidth="1"/>
    <col min="12547" max="12547" width="7.85546875" style="87" bestFit="1" customWidth="1"/>
    <col min="12548" max="12548" width="9.28515625" style="87" bestFit="1" customWidth="1"/>
    <col min="12549" max="12549" width="8.85546875" style="87" bestFit="1" customWidth="1"/>
    <col min="12550" max="12550" width="14.140625" style="87" bestFit="1" customWidth="1"/>
    <col min="12551" max="12551" width="9.28515625" style="87" bestFit="1" customWidth="1"/>
    <col min="12552" max="12552" width="9.7109375" style="87" bestFit="1" customWidth="1"/>
    <col min="12553" max="12553" width="9" style="87" bestFit="1" customWidth="1"/>
    <col min="12554" max="12554" width="9.28515625" style="87" bestFit="1" customWidth="1"/>
    <col min="12555" max="12555" width="10.28515625" style="87" bestFit="1" customWidth="1"/>
    <col min="12556" max="12556" width="9.28515625" style="87" bestFit="1" customWidth="1"/>
    <col min="12557" max="12557" width="15.140625" style="87" bestFit="1" customWidth="1"/>
    <col min="12558" max="12800" width="11.42578125" style="87"/>
    <col min="12801" max="12801" width="25.28515625" style="87" bestFit="1" customWidth="1"/>
    <col min="12802" max="12802" width="9.28515625" style="87" bestFit="1" customWidth="1"/>
    <col min="12803" max="12803" width="7.85546875" style="87" bestFit="1" customWidth="1"/>
    <col min="12804" max="12804" width="9.28515625" style="87" bestFit="1" customWidth="1"/>
    <col min="12805" max="12805" width="8.85546875" style="87" bestFit="1" customWidth="1"/>
    <col min="12806" max="12806" width="14.140625" style="87" bestFit="1" customWidth="1"/>
    <col min="12807" max="12807" width="9.28515625" style="87" bestFit="1" customWidth="1"/>
    <col min="12808" max="12808" width="9.7109375" style="87" bestFit="1" customWidth="1"/>
    <col min="12809" max="12809" width="9" style="87" bestFit="1" customWidth="1"/>
    <col min="12810" max="12810" width="9.28515625" style="87" bestFit="1" customWidth="1"/>
    <col min="12811" max="12811" width="10.28515625" style="87" bestFit="1" customWidth="1"/>
    <col min="12812" max="12812" width="9.28515625" style="87" bestFit="1" customWidth="1"/>
    <col min="12813" max="12813" width="15.140625" style="87" bestFit="1" customWidth="1"/>
    <col min="12814" max="13056" width="11.42578125" style="87"/>
    <col min="13057" max="13057" width="25.28515625" style="87" bestFit="1" customWidth="1"/>
    <col min="13058" max="13058" width="9.28515625" style="87" bestFit="1" customWidth="1"/>
    <col min="13059" max="13059" width="7.85546875" style="87" bestFit="1" customWidth="1"/>
    <col min="13060" max="13060" width="9.28515625" style="87" bestFit="1" customWidth="1"/>
    <col min="13061" max="13061" width="8.85546875" style="87" bestFit="1" customWidth="1"/>
    <col min="13062" max="13062" width="14.140625" style="87" bestFit="1" customWidth="1"/>
    <col min="13063" max="13063" width="9.28515625" style="87" bestFit="1" customWidth="1"/>
    <col min="13064" max="13064" width="9.7109375" style="87" bestFit="1" customWidth="1"/>
    <col min="13065" max="13065" width="9" style="87" bestFit="1" customWidth="1"/>
    <col min="13066" max="13066" width="9.28515625" style="87" bestFit="1" customWidth="1"/>
    <col min="13067" max="13067" width="10.28515625" style="87" bestFit="1" customWidth="1"/>
    <col min="13068" max="13068" width="9.28515625" style="87" bestFit="1" customWidth="1"/>
    <col min="13069" max="13069" width="15.140625" style="87" bestFit="1" customWidth="1"/>
    <col min="13070" max="13312" width="11.42578125" style="87"/>
    <col min="13313" max="13313" width="25.28515625" style="87" bestFit="1" customWidth="1"/>
    <col min="13314" max="13314" width="9.28515625" style="87" bestFit="1" customWidth="1"/>
    <col min="13315" max="13315" width="7.85546875" style="87" bestFit="1" customWidth="1"/>
    <col min="13316" max="13316" width="9.28515625" style="87" bestFit="1" customWidth="1"/>
    <col min="13317" max="13317" width="8.85546875" style="87" bestFit="1" customWidth="1"/>
    <col min="13318" max="13318" width="14.140625" style="87" bestFit="1" customWidth="1"/>
    <col min="13319" max="13319" width="9.28515625" style="87" bestFit="1" customWidth="1"/>
    <col min="13320" max="13320" width="9.7109375" style="87" bestFit="1" customWidth="1"/>
    <col min="13321" max="13321" width="9" style="87" bestFit="1" customWidth="1"/>
    <col min="13322" max="13322" width="9.28515625" style="87" bestFit="1" customWidth="1"/>
    <col min="13323" max="13323" width="10.28515625" style="87" bestFit="1" customWidth="1"/>
    <col min="13324" max="13324" width="9.28515625" style="87" bestFit="1" customWidth="1"/>
    <col min="13325" max="13325" width="15.140625" style="87" bestFit="1" customWidth="1"/>
    <col min="13326" max="13568" width="11.42578125" style="87"/>
    <col min="13569" max="13569" width="25.28515625" style="87" bestFit="1" customWidth="1"/>
    <col min="13570" max="13570" width="9.28515625" style="87" bestFit="1" customWidth="1"/>
    <col min="13571" max="13571" width="7.85546875" style="87" bestFit="1" customWidth="1"/>
    <col min="13572" max="13572" width="9.28515625" style="87" bestFit="1" customWidth="1"/>
    <col min="13573" max="13573" width="8.85546875" style="87" bestFit="1" customWidth="1"/>
    <col min="13574" max="13574" width="14.140625" style="87" bestFit="1" customWidth="1"/>
    <col min="13575" max="13575" width="9.28515625" style="87" bestFit="1" customWidth="1"/>
    <col min="13576" max="13576" width="9.7109375" style="87" bestFit="1" customWidth="1"/>
    <col min="13577" max="13577" width="9" style="87" bestFit="1" customWidth="1"/>
    <col min="13578" max="13578" width="9.28515625" style="87" bestFit="1" customWidth="1"/>
    <col min="13579" max="13579" width="10.28515625" style="87" bestFit="1" customWidth="1"/>
    <col min="13580" max="13580" width="9.28515625" style="87" bestFit="1" customWidth="1"/>
    <col min="13581" max="13581" width="15.140625" style="87" bestFit="1" customWidth="1"/>
    <col min="13582" max="13824" width="11.42578125" style="87"/>
    <col min="13825" max="13825" width="25.28515625" style="87" bestFit="1" customWidth="1"/>
    <col min="13826" max="13826" width="9.28515625" style="87" bestFit="1" customWidth="1"/>
    <col min="13827" max="13827" width="7.85546875" style="87" bestFit="1" customWidth="1"/>
    <col min="13828" max="13828" width="9.28515625" style="87" bestFit="1" customWidth="1"/>
    <col min="13829" max="13829" width="8.85546875" style="87" bestFit="1" customWidth="1"/>
    <col min="13830" max="13830" width="14.140625" style="87" bestFit="1" customWidth="1"/>
    <col min="13831" max="13831" width="9.28515625" style="87" bestFit="1" customWidth="1"/>
    <col min="13832" max="13832" width="9.7109375" style="87" bestFit="1" customWidth="1"/>
    <col min="13833" max="13833" width="9" style="87" bestFit="1" customWidth="1"/>
    <col min="13834" max="13834" width="9.28515625" style="87" bestFit="1" customWidth="1"/>
    <col min="13835" max="13835" width="10.28515625" style="87" bestFit="1" customWidth="1"/>
    <col min="13836" max="13836" width="9.28515625" style="87" bestFit="1" customWidth="1"/>
    <col min="13837" max="13837" width="15.140625" style="87" bestFit="1" customWidth="1"/>
    <col min="13838" max="14080" width="11.42578125" style="87"/>
    <col min="14081" max="14081" width="25.28515625" style="87" bestFit="1" customWidth="1"/>
    <col min="14082" max="14082" width="9.28515625" style="87" bestFit="1" customWidth="1"/>
    <col min="14083" max="14083" width="7.85546875" style="87" bestFit="1" customWidth="1"/>
    <col min="14084" max="14084" width="9.28515625" style="87" bestFit="1" customWidth="1"/>
    <col min="14085" max="14085" width="8.85546875" style="87" bestFit="1" customWidth="1"/>
    <col min="14086" max="14086" width="14.140625" style="87" bestFit="1" customWidth="1"/>
    <col min="14087" max="14087" width="9.28515625" style="87" bestFit="1" customWidth="1"/>
    <col min="14088" max="14088" width="9.7109375" style="87" bestFit="1" customWidth="1"/>
    <col min="14089" max="14089" width="9" style="87" bestFit="1" customWidth="1"/>
    <col min="14090" max="14090" width="9.28515625" style="87" bestFit="1" customWidth="1"/>
    <col min="14091" max="14091" width="10.28515625" style="87" bestFit="1" customWidth="1"/>
    <col min="14092" max="14092" width="9.28515625" style="87" bestFit="1" customWidth="1"/>
    <col min="14093" max="14093" width="15.140625" style="87" bestFit="1" customWidth="1"/>
    <col min="14094" max="14336" width="11.42578125" style="87"/>
    <col min="14337" max="14337" width="25.28515625" style="87" bestFit="1" customWidth="1"/>
    <col min="14338" max="14338" width="9.28515625" style="87" bestFit="1" customWidth="1"/>
    <col min="14339" max="14339" width="7.85546875" style="87" bestFit="1" customWidth="1"/>
    <col min="14340" max="14340" width="9.28515625" style="87" bestFit="1" customWidth="1"/>
    <col min="14341" max="14341" width="8.85546875" style="87" bestFit="1" customWidth="1"/>
    <col min="14342" max="14342" width="14.140625" style="87" bestFit="1" customWidth="1"/>
    <col min="14343" max="14343" width="9.28515625" style="87" bestFit="1" customWidth="1"/>
    <col min="14344" max="14344" width="9.7109375" style="87" bestFit="1" customWidth="1"/>
    <col min="14345" max="14345" width="9" style="87" bestFit="1" customWidth="1"/>
    <col min="14346" max="14346" width="9.28515625" style="87" bestFit="1" customWidth="1"/>
    <col min="14347" max="14347" width="10.28515625" style="87" bestFit="1" customWidth="1"/>
    <col min="14348" max="14348" width="9.28515625" style="87" bestFit="1" customWidth="1"/>
    <col min="14349" max="14349" width="15.140625" style="87" bestFit="1" customWidth="1"/>
    <col min="14350" max="14592" width="11.42578125" style="87"/>
    <col min="14593" max="14593" width="25.28515625" style="87" bestFit="1" customWidth="1"/>
    <col min="14594" max="14594" width="9.28515625" style="87" bestFit="1" customWidth="1"/>
    <col min="14595" max="14595" width="7.85546875" style="87" bestFit="1" customWidth="1"/>
    <col min="14596" max="14596" width="9.28515625" style="87" bestFit="1" customWidth="1"/>
    <col min="14597" max="14597" width="8.85546875" style="87" bestFit="1" customWidth="1"/>
    <col min="14598" max="14598" width="14.140625" style="87" bestFit="1" customWidth="1"/>
    <col min="14599" max="14599" width="9.28515625" style="87" bestFit="1" customWidth="1"/>
    <col min="14600" max="14600" width="9.7109375" style="87" bestFit="1" customWidth="1"/>
    <col min="14601" max="14601" width="9" style="87" bestFit="1" customWidth="1"/>
    <col min="14602" max="14602" width="9.28515625" style="87" bestFit="1" customWidth="1"/>
    <col min="14603" max="14603" width="10.28515625" style="87" bestFit="1" customWidth="1"/>
    <col min="14604" max="14604" width="9.28515625" style="87" bestFit="1" customWidth="1"/>
    <col min="14605" max="14605" width="15.140625" style="87" bestFit="1" customWidth="1"/>
    <col min="14606" max="14848" width="11.42578125" style="87"/>
    <col min="14849" max="14849" width="25.28515625" style="87" bestFit="1" customWidth="1"/>
    <col min="14850" max="14850" width="9.28515625" style="87" bestFit="1" customWidth="1"/>
    <col min="14851" max="14851" width="7.85546875" style="87" bestFit="1" customWidth="1"/>
    <col min="14852" max="14852" width="9.28515625" style="87" bestFit="1" customWidth="1"/>
    <col min="14853" max="14853" width="8.85546875" style="87" bestFit="1" customWidth="1"/>
    <col min="14854" max="14854" width="14.140625" style="87" bestFit="1" customWidth="1"/>
    <col min="14855" max="14855" width="9.28515625" style="87" bestFit="1" customWidth="1"/>
    <col min="14856" max="14856" width="9.7109375" style="87" bestFit="1" customWidth="1"/>
    <col min="14857" max="14857" width="9" style="87" bestFit="1" customWidth="1"/>
    <col min="14858" max="14858" width="9.28515625" style="87" bestFit="1" customWidth="1"/>
    <col min="14859" max="14859" width="10.28515625" style="87" bestFit="1" customWidth="1"/>
    <col min="14860" max="14860" width="9.28515625" style="87" bestFit="1" customWidth="1"/>
    <col min="14861" max="14861" width="15.140625" style="87" bestFit="1" customWidth="1"/>
    <col min="14862" max="15104" width="11.42578125" style="87"/>
    <col min="15105" max="15105" width="25.28515625" style="87" bestFit="1" customWidth="1"/>
    <col min="15106" max="15106" width="9.28515625" style="87" bestFit="1" customWidth="1"/>
    <col min="15107" max="15107" width="7.85546875" style="87" bestFit="1" customWidth="1"/>
    <col min="15108" max="15108" width="9.28515625" style="87" bestFit="1" customWidth="1"/>
    <col min="15109" max="15109" width="8.85546875" style="87" bestFit="1" customWidth="1"/>
    <col min="15110" max="15110" width="14.140625" style="87" bestFit="1" customWidth="1"/>
    <col min="15111" max="15111" width="9.28515625" style="87" bestFit="1" customWidth="1"/>
    <col min="15112" max="15112" width="9.7109375" style="87" bestFit="1" customWidth="1"/>
    <col min="15113" max="15113" width="9" style="87" bestFit="1" customWidth="1"/>
    <col min="15114" max="15114" width="9.28515625" style="87" bestFit="1" customWidth="1"/>
    <col min="15115" max="15115" width="10.28515625" style="87" bestFit="1" customWidth="1"/>
    <col min="15116" max="15116" width="9.28515625" style="87" bestFit="1" customWidth="1"/>
    <col min="15117" max="15117" width="15.140625" style="87" bestFit="1" customWidth="1"/>
    <col min="15118" max="15360" width="11.42578125" style="87"/>
    <col min="15361" max="15361" width="25.28515625" style="87" bestFit="1" customWidth="1"/>
    <col min="15362" max="15362" width="9.28515625" style="87" bestFit="1" customWidth="1"/>
    <col min="15363" max="15363" width="7.85546875" style="87" bestFit="1" customWidth="1"/>
    <col min="15364" max="15364" width="9.28515625" style="87" bestFit="1" customWidth="1"/>
    <col min="15365" max="15365" width="8.85546875" style="87" bestFit="1" customWidth="1"/>
    <col min="15366" max="15366" width="14.140625" style="87" bestFit="1" customWidth="1"/>
    <col min="15367" max="15367" width="9.28515625" style="87" bestFit="1" customWidth="1"/>
    <col min="15368" max="15368" width="9.7109375" style="87" bestFit="1" customWidth="1"/>
    <col min="15369" max="15369" width="9" style="87" bestFit="1" customWidth="1"/>
    <col min="15370" max="15370" width="9.28515625" style="87" bestFit="1" customWidth="1"/>
    <col min="15371" max="15371" width="10.28515625" style="87" bestFit="1" customWidth="1"/>
    <col min="15372" max="15372" width="9.28515625" style="87" bestFit="1" customWidth="1"/>
    <col min="15373" max="15373" width="15.140625" style="87" bestFit="1" customWidth="1"/>
    <col min="15374" max="15616" width="11.42578125" style="87"/>
    <col min="15617" max="15617" width="25.28515625" style="87" bestFit="1" customWidth="1"/>
    <col min="15618" max="15618" width="9.28515625" style="87" bestFit="1" customWidth="1"/>
    <col min="15619" max="15619" width="7.85546875" style="87" bestFit="1" customWidth="1"/>
    <col min="15620" max="15620" width="9.28515625" style="87" bestFit="1" customWidth="1"/>
    <col min="15621" max="15621" width="8.85546875" style="87" bestFit="1" customWidth="1"/>
    <col min="15622" max="15622" width="14.140625" style="87" bestFit="1" customWidth="1"/>
    <col min="15623" max="15623" width="9.28515625" style="87" bestFit="1" customWidth="1"/>
    <col min="15624" max="15624" width="9.7109375" style="87" bestFit="1" customWidth="1"/>
    <col min="15625" max="15625" width="9" style="87" bestFit="1" customWidth="1"/>
    <col min="15626" max="15626" width="9.28515625" style="87" bestFit="1" customWidth="1"/>
    <col min="15627" max="15627" width="10.28515625" style="87" bestFit="1" customWidth="1"/>
    <col min="15628" max="15628" width="9.28515625" style="87" bestFit="1" customWidth="1"/>
    <col min="15629" max="15629" width="15.140625" style="87" bestFit="1" customWidth="1"/>
    <col min="15630" max="15872" width="11.42578125" style="87"/>
    <col min="15873" max="15873" width="25.28515625" style="87" bestFit="1" customWidth="1"/>
    <col min="15874" max="15874" width="9.28515625" style="87" bestFit="1" customWidth="1"/>
    <col min="15875" max="15875" width="7.85546875" style="87" bestFit="1" customWidth="1"/>
    <col min="15876" max="15876" width="9.28515625" style="87" bestFit="1" customWidth="1"/>
    <col min="15877" max="15877" width="8.85546875" style="87" bestFit="1" customWidth="1"/>
    <col min="15878" max="15878" width="14.140625" style="87" bestFit="1" customWidth="1"/>
    <col min="15879" max="15879" width="9.28515625" style="87" bestFit="1" customWidth="1"/>
    <col min="15880" max="15880" width="9.7109375" style="87" bestFit="1" customWidth="1"/>
    <col min="15881" max="15881" width="9" style="87" bestFit="1" customWidth="1"/>
    <col min="15882" max="15882" width="9.28515625" style="87" bestFit="1" customWidth="1"/>
    <col min="15883" max="15883" width="10.28515625" style="87" bestFit="1" customWidth="1"/>
    <col min="15884" max="15884" width="9.28515625" style="87" bestFit="1" customWidth="1"/>
    <col min="15885" max="15885" width="15.140625" style="87" bestFit="1" customWidth="1"/>
    <col min="15886" max="16128" width="11.42578125" style="87"/>
    <col min="16129" max="16129" width="25.28515625" style="87" bestFit="1" customWidth="1"/>
    <col min="16130" max="16130" width="9.28515625" style="87" bestFit="1" customWidth="1"/>
    <col min="16131" max="16131" width="7.85546875" style="87" bestFit="1" customWidth="1"/>
    <col min="16132" max="16132" width="9.28515625" style="87" bestFit="1" customWidth="1"/>
    <col min="16133" max="16133" width="8.85546875" style="87" bestFit="1" customWidth="1"/>
    <col min="16134" max="16134" width="14.140625" style="87" bestFit="1" customWidth="1"/>
    <col min="16135" max="16135" width="9.28515625" style="87" bestFit="1" customWidth="1"/>
    <col min="16136" max="16136" width="9.7109375" style="87" bestFit="1" customWidth="1"/>
    <col min="16137" max="16137" width="9" style="87" bestFit="1" customWidth="1"/>
    <col min="16138" max="16138" width="9.28515625" style="87" bestFit="1" customWidth="1"/>
    <col min="16139" max="16139" width="10.28515625" style="87" bestFit="1" customWidth="1"/>
    <col min="16140" max="16140" width="9.28515625" style="87" bestFit="1" customWidth="1"/>
    <col min="16141" max="16141" width="15.140625" style="87" bestFit="1" customWidth="1"/>
    <col min="16142" max="16384" width="11.42578125" style="87"/>
  </cols>
  <sheetData>
    <row r="1" spans="1:13" ht="18" customHeight="1">
      <c r="A1" s="177" t="s">
        <v>167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</row>
    <row r="2" spans="1:13" ht="16.5" customHeight="1">
      <c r="A2" s="178" t="s">
        <v>359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</row>
    <row r="3" spans="1:13" s="75" customFormat="1" ht="15.75" customHeight="1" thickBot="1">
      <c r="A3" s="181" t="s">
        <v>477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</row>
    <row r="4" spans="1:13" s="75" customFormat="1" ht="15.75" customHeight="1">
      <c r="A4" s="182"/>
      <c r="B4" s="88" t="s">
        <v>83</v>
      </c>
      <c r="C4" s="179" t="s">
        <v>71</v>
      </c>
      <c r="D4" s="180"/>
      <c r="E4" s="180"/>
      <c r="F4" s="180"/>
      <c r="G4" s="180"/>
      <c r="H4" s="180"/>
      <c r="I4" s="180"/>
      <c r="J4" s="180"/>
      <c r="K4" s="180"/>
      <c r="L4" s="180"/>
      <c r="M4" s="180"/>
    </row>
    <row r="5" spans="1:13" s="75" customFormat="1" ht="15.75" customHeight="1">
      <c r="A5" s="182"/>
      <c r="B5" s="89"/>
      <c r="C5" s="90" t="s">
        <v>72</v>
      </c>
      <c r="D5" s="90" t="s">
        <v>73</v>
      </c>
      <c r="E5" s="90" t="s">
        <v>74</v>
      </c>
      <c r="F5" s="90" t="s">
        <v>75</v>
      </c>
      <c r="G5" s="90" t="s">
        <v>76</v>
      </c>
      <c r="H5" s="90" t="s">
        <v>77</v>
      </c>
      <c r="I5" s="90" t="s">
        <v>78</v>
      </c>
      <c r="J5" s="90" t="s">
        <v>79</v>
      </c>
      <c r="K5" s="90" t="s">
        <v>80</v>
      </c>
      <c r="L5" s="90" t="s">
        <v>81</v>
      </c>
      <c r="M5" s="90" t="s">
        <v>82</v>
      </c>
    </row>
    <row r="6" spans="1:13" s="75" customFormat="1" ht="15.75" customHeight="1">
      <c r="A6" s="91" t="s">
        <v>83</v>
      </c>
      <c r="B6" s="49">
        <v>39151</v>
      </c>
      <c r="C6" s="50">
        <v>5774</v>
      </c>
      <c r="D6" s="50">
        <v>5363</v>
      </c>
      <c r="E6" s="50">
        <v>4637</v>
      </c>
      <c r="F6" s="50">
        <v>2613</v>
      </c>
      <c r="G6" s="50">
        <v>6050</v>
      </c>
      <c r="H6" s="50">
        <v>478</v>
      </c>
      <c r="I6" s="50">
        <v>4564</v>
      </c>
      <c r="J6" s="50">
        <v>4431</v>
      </c>
      <c r="K6" s="50">
        <v>1709</v>
      </c>
      <c r="L6" s="50">
        <v>2427</v>
      </c>
      <c r="M6" s="50">
        <v>1105</v>
      </c>
    </row>
    <row r="7" spans="1:13" s="75" customFormat="1" ht="15.75" customHeight="1">
      <c r="A7" s="74" t="s">
        <v>84</v>
      </c>
      <c r="B7" s="49">
        <v>25675</v>
      </c>
      <c r="C7" s="50">
        <v>3309</v>
      </c>
      <c r="D7" s="50">
        <v>3364</v>
      </c>
      <c r="E7" s="50">
        <v>3372</v>
      </c>
      <c r="F7" s="50">
        <v>2065</v>
      </c>
      <c r="G7" s="50">
        <v>3779</v>
      </c>
      <c r="H7" s="50">
        <v>346</v>
      </c>
      <c r="I7" s="50">
        <v>2963</v>
      </c>
      <c r="J7" s="50">
        <v>2714</v>
      </c>
      <c r="K7" s="50">
        <v>1174</v>
      </c>
      <c r="L7" s="50">
        <v>1770</v>
      </c>
      <c r="M7" s="50">
        <v>819</v>
      </c>
    </row>
    <row r="8" spans="1:13" s="75" customFormat="1" ht="15.75" customHeight="1">
      <c r="A8" s="75" t="s">
        <v>12</v>
      </c>
      <c r="B8" s="52">
        <v>13007</v>
      </c>
      <c r="C8" s="53">
        <v>1678</v>
      </c>
      <c r="D8" s="53">
        <v>1730</v>
      </c>
      <c r="E8" s="53">
        <v>1730</v>
      </c>
      <c r="F8" s="53">
        <v>1022</v>
      </c>
      <c r="G8" s="53">
        <v>1929</v>
      </c>
      <c r="H8" s="53">
        <v>172</v>
      </c>
      <c r="I8" s="53">
        <v>1477</v>
      </c>
      <c r="J8" s="53">
        <v>1390</v>
      </c>
      <c r="K8" s="53">
        <v>572</v>
      </c>
      <c r="L8" s="53">
        <v>899</v>
      </c>
      <c r="M8" s="53">
        <v>408</v>
      </c>
    </row>
    <row r="9" spans="1:13" s="75" customFormat="1" ht="15.75" customHeight="1">
      <c r="A9" s="75" t="s">
        <v>11</v>
      </c>
      <c r="B9" s="52">
        <v>12668</v>
      </c>
      <c r="C9" s="53">
        <v>1631</v>
      </c>
      <c r="D9" s="53">
        <v>1634</v>
      </c>
      <c r="E9" s="53">
        <v>1642</v>
      </c>
      <c r="F9" s="53">
        <v>1043</v>
      </c>
      <c r="G9" s="53">
        <v>1850</v>
      </c>
      <c r="H9" s="53">
        <v>174</v>
      </c>
      <c r="I9" s="53">
        <v>1486</v>
      </c>
      <c r="J9" s="53">
        <v>1324</v>
      </c>
      <c r="K9" s="53">
        <v>602</v>
      </c>
      <c r="L9" s="53">
        <v>871</v>
      </c>
      <c r="M9" s="53">
        <v>411</v>
      </c>
    </row>
    <row r="10" spans="1:13" s="75" customFormat="1" ht="15.75" customHeight="1">
      <c r="A10" s="74" t="s">
        <v>85</v>
      </c>
      <c r="B10" s="49">
        <v>3763</v>
      </c>
      <c r="C10" s="50">
        <v>587</v>
      </c>
      <c r="D10" s="50">
        <v>618</v>
      </c>
      <c r="E10" s="50">
        <v>455</v>
      </c>
      <c r="F10" s="50">
        <v>203</v>
      </c>
      <c r="G10" s="50">
        <v>549</v>
      </c>
      <c r="H10" s="50">
        <v>47</v>
      </c>
      <c r="I10" s="50">
        <v>377</v>
      </c>
      <c r="J10" s="50">
        <v>404</v>
      </c>
      <c r="K10" s="50">
        <v>165</v>
      </c>
      <c r="L10" s="50">
        <v>267</v>
      </c>
      <c r="M10" s="50">
        <v>91</v>
      </c>
    </row>
    <row r="11" spans="1:13" s="75" customFormat="1" ht="15.75" customHeight="1">
      <c r="A11" s="75" t="s">
        <v>12</v>
      </c>
      <c r="B11" s="52">
        <v>1840</v>
      </c>
      <c r="C11" s="53">
        <v>320</v>
      </c>
      <c r="D11" s="53">
        <v>307</v>
      </c>
      <c r="E11" s="53">
        <v>226</v>
      </c>
      <c r="F11" s="53">
        <v>79</v>
      </c>
      <c r="G11" s="53">
        <v>263</v>
      </c>
      <c r="H11" s="53">
        <v>17</v>
      </c>
      <c r="I11" s="53">
        <v>176</v>
      </c>
      <c r="J11" s="53">
        <v>192</v>
      </c>
      <c r="K11" s="53">
        <v>69</v>
      </c>
      <c r="L11" s="53">
        <v>138</v>
      </c>
      <c r="M11" s="53">
        <v>53</v>
      </c>
    </row>
    <row r="12" spans="1:13" s="75" customFormat="1" ht="15.75" customHeight="1">
      <c r="A12" s="75" t="s">
        <v>11</v>
      </c>
      <c r="B12" s="52">
        <v>1923</v>
      </c>
      <c r="C12" s="53">
        <v>267</v>
      </c>
      <c r="D12" s="53">
        <v>311</v>
      </c>
      <c r="E12" s="53">
        <v>229</v>
      </c>
      <c r="F12" s="53">
        <v>124</v>
      </c>
      <c r="G12" s="53">
        <v>286</v>
      </c>
      <c r="H12" s="53">
        <v>30</v>
      </c>
      <c r="I12" s="53">
        <v>201</v>
      </c>
      <c r="J12" s="53">
        <v>212</v>
      </c>
      <c r="K12" s="53">
        <v>96</v>
      </c>
      <c r="L12" s="53">
        <v>129</v>
      </c>
      <c r="M12" s="53">
        <v>38</v>
      </c>
    </row>
    <row r="13" spans="1:13" s="75" customFormat="1" ht="15.75" customHeight="1">
      <c r="A13" s="74" t="s">
        <v>253</v>
      </c>
      <c r="B13" s="49">
        <v>7148</v>
      </c>
      <c r="C13" s="50">
        <v>1246</v>
      </c>
      <c r="D13" s="50">
        <v>969</v>
      </c>
      <c r="E13" s="50">
        <v>625</v>
      </c>
      <c r="F13" s="50">
        <v>309</v>
      </c>
      <c r="G13" s="50">
        <v>1410</v>
      </c>
      <c r="H13" s="50">
        <v>74</v>
      </c>
      <c r="I13" s="50">
        <v>745</v>
      </c>
      <c r="J13" s="50">
        <v>993</v>
      </c>
      <c r="K13" s="50">
        <v>287</v>
      </c>
      <c r="L13" s="50">
        <v>323</v>
      </c>
      <c r="M13" s="50">
        <v>167</v>
      </c>
    </row>
    <row r="14" spans="1:13" s="75" customFormat="1" ht="15.75" customHeight="1">
      <c r="A14" s="75" t="s">
        <v>91</v>
      </c>
      <c r="B14" s="52">
        <v>25</v>
      </c>
      <c r="C14" s="53">
        <v>9</v>
      </c>
      <c r="D14" s="53">
        <v>3</v>
      </c>
      <c r="E14" s="53">
        <v>1</v>
      </c>
      <c r="F14" s="53">
        <v>6</v>
      </c>
      <c r="G14" s="53">
        <v>4</v>
      </c>
      <c r="H14" s="53">
        <v>0</v>
      </c>
      <c r="I14" s="53">
        <v>0</v>
      </c>
      <c r="J14" s="53">
        <v>2</v>
      </c>
      <c r="K14" s="53">
        <v>0</v>
      </c>
      <c r="L14" s="53">
        <v>0</v>
      </c>
      <c r="M14" s="53">
        <v>0</v>
      </c>
    </row>
    <row r="15" spans="1:13" s="75" customFormat="1" ht="15.75" customHeight="1">
      <c r="A15" s="75" t="s">
        <v>12</v>
      </c>
      <c r="B15" s="52">
        <v>12</v>
      </c>
      <c r="C15" s="53">
        <v>4</v>
      </c>
      <c r="D15" s="53">
        <v>1</v>
      </c>
      <c r="E15" s="53">
        <v>1</v>
      </c>
      <c r="F15" s="53">
        <v>3</v>
      </c>
      <c r="G15" s="53">
        <v>2</v>
      </c>
      <c r="H15" s="53">
        <v>0</v>
      </c>
      <c r="I15" s="53">
        <v>0</v>
      </c>
      <c r="J15" s="53">
        <v>1</v>
      </c>
      <c r="K15" s="53">
        <v>0</v>
      </c>
      <c r="L15" s="53">
        <v>0</v>
      </c>
      <c r="M15" s="53">
        <v>0</v>
      </c>
    </row>
    <row r="16" spans="1:13" s="75" customFormat="1" ht="15.75" customHeight="1">
      <c r="A16" s="75" t="s">
        <v>11</v>
      </c>
      <c r="B16" s="52">
        <v>13</v>
      </c>
      <c r="C16" s="53">
        <v>5</v>
      </c>
      <c r="D16" s="53">
        <v>2</v>
      </c>
      <c r="E16" s="53">
        <v>0</v>
      </c>
      <c r="F16" s="53">
        <v>3</v>
      </c>
      <c r="G16" s="53">
        <v>2</v>
      </c>
      <c r="H16" s="53">
        <v>0</v>
      </c>
      <c r="I16" s="53">
        <v>0</v>
      </c>
      <c r="J16" s="53">
        <v>1</v>
      </c>
      <c r="K16" s="53">
        <v>0</v>
      </c>
      <c r="L16" s="53">
        <v>0</v>
      </c>
      <c r="M16" s="53">
        <v>0</v>
      </c>
    </row>
    <row r="17" spans="1:13" s="75" customFormat="1" ht="15.75" customHeight="1">
      <c r="A17" s="75" t="s">
        <v>119</v>
      </c>
      <c r="B17" s="52">
        <v>8</v>
      </c>
      <c r="C17" s="53">
        <v>4</v>
      </c>
      <c r="D17" s="53">
        <v>0</v>
      </c>
      <c r="E17" s="53">
        <v>0</v>
      </c>
      <c r="F17" s="53">
        <v>0</v>
      </c>
      <c r="G17" s="53">
        <v>1</v>
      </c>
      <c r="H17" s="53">
        <v>0</v>
      </c>
      <c r="I17" s="53">
        <v>3</v>
      </c>
      <c r="J17" s="53">
        <v>0</v>
      </c>
      <c r="K17" s="53">
        <v>0</v>
      </c>
      <c r="L17" s="53">
        <v>0</v>
      </c>
      <c r="M17" s="53">
        <v>0</v>
      </c>
    </row>
    <row r="18" spans="1:13" s="75" customFormat="1" ht="15.75" customHeight="1">
      <c r="A18" s="75" t="s">
        <v>12</v>
      </c>
      <c r="B18" s="52">
        <v>6</v>
      </c>
      <c r="C18" s="53">
        <v>2</v>
      </c>
      <c r="D18" s="53">
        <v>0</v>
      </c>
      <c r="E18" s="53">
        <v>0</v>
      </c>
      <c r="F18" s="53">
        <v>0</v>
      </c>
      <c r="G18" s="53">
        <v>1</v>
      </c>
      <c r="H18" s="53">
        <v>0</v>
      </c>
      <c r="I18" s="53">
        <v>3</v>
      </c>
      <c r="J18" s="53">
        <v>0</v>
      </c>
      <c r="K18" s="53">
        <v>0</v>
      </c>
      <c r="L18" s="53">
        <v>0</v>
      </c>
      <c r="M18" s="53">
        <v>0</v>
      </c>
    </row>
    <row r="19" spans="1:13" s="75" customFormat="1" ht="15.75" customHeight="1">
      <c r="A19" s="75" t="s">
        <v>11</v>
      </c>
      <c r="B19" s="52">
        <v>2</v>
      </c>
      <c r="C19" s="53">
        <v>2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</row>
    <row r="20" spans="1:13" s="75" customFormat="1" ht="15.75" customHeight="1">
      <c r="A20" s="75" t="s">
        <v>92</v>
      </c>
      <c r="B20" s="52">
        <v>25</v>
      </c>
      <c r="C20" s="53">
        <v>8</v>
      </c>
      <c r="D20" s="53">
        <v>5</v>
      </c>
      <c r="E20" s="53">
        <v>1</v>
      </c>
      <c r="F20" s="53">
        <v>1</v>
      </c>
      <c r="G20" s="53">
        <v>3</v>
      </c>
      <c r="H20" s="53">
        <v>0</v>
      </c>
      <c r="I20" s="53">
        <v>2</v>
      </c>
      <c r="J20" s="53">
        <v>4</v>
      </c>
      <c r="K20" s="53">
        <v>1</v>
      </c>
      <c r="L20" s="53">
        <v>0</v>
      </c>
      <c r="M20" s="53">
        <v>0</v>
      </c>
    </row>
    <row r="21" spans="1:13" s="75" customFormat="1" ht="15.75" customHeight="1">
      <c r="A21" s="75" t="s">
        <v>12</v>
      </c>
      <c r="B21" s="52">
        <v>13</v>
      </c>
      <c r="C21" s="53">
        <v>4</v>
      </c>
      <c r="D21" s="53">
        <v>3</v>
      </c>
      <c r="E21" s="53">
        <v>0</v>
      </c>
      <c r="F21" s="53">
        <v>0</v>
      </c>
      <c r="G21" s="53">
        <v>1</v>
      </c>
      <c r="H21" s="53">
        <v>0</v>
      </c>
      <c r="I21" s="53">
        <v>2</v>
      </c>
      <c r="J21" s="53">
        <v>2</v>
      </c>
      <c r="K21" s="53">
        <v>1</v>
      </c>
      <c r="L21" s="53">
        <v>0</v>
      </c>
      <c r="M21" s="53">
        <v>0</v>
      </c>
    </row>
    <row r="22" spans="1:13" s="75" customFormat="1" ht="15.75" customHeight="1">
      <c r="A22" s="75" t="s">
        <v>11</v>
      </c>
      <c r="B22" s="52">
        <v>12</v>
      </c>
      <c r="C22" s="53">
        <v>4</v>
      </c>
      <c r="D22" s="53">
        <v>2</v>
      </c>
      <c r="E22" s="53">
        <v>1</v>
      </c>
      <c r="F22" s="53">
        <v>1</v>
      </c>
      <c r="G22" s="53">
        <v>2</v>
      </c>
      <c r="H22" s="53">
        <v>0</v>
      </c>
      <c r="I22" s="53">
        <v>0</v>
      </c>
      <c r="J22" s="53">
        <v>2</v>
      </c>
      <c r="K22" s="53">
        <v>0</v>
      </c>
      <c r="L22" s="53">
        <v>0</v>
      </c>
      <c r="M22" s="53">
        <v>0</v>
      </c>
    </row>
    <row r="23" spans="1:13" s="75" customFormat="1" ht="15.75" customHeight="1">
      <c r="A23" s="75" t="s">
        <v>93</v>
      </c>
      <c r="B23" s="52">
        <v>1765</v>
      </c>
      <c r="C23" s="53">
        <v>359</v>
      </c>
      <c r="D23" s="53">
        <v>220</v>
      </c>
      <c r="E23" s="53">
        <v>67</v>
      </c>
      <c r="F23" s="53">
        <v>127</v>
      </c>
      <c r="G23" s="53">
        <v>275</v>
      </c>
      <c r="H23" s="53">
        <v>44</v>
      </c>
      <c r="I23" s="53">
        <v>178</v>
      </c>
      <c r="J23" s="53">
        <v>236</v>
      </c>
      <c r="K23" s="53">
        <v>93</v>
      </c>
      <c r="L23" s="53">
        <v>102</v>
      </c>
      <c r="M23" s="53">
        <v>64</v>
      </c>
    </row>
    <row r="24" spans="1:13" s="75" customFormat="1" ht="15.75" customHeight="1">
      <c r="A24" s="75" t="s">
        <v>12</v>
      </c>
      <c r="B24" s="52">
        <v>824</v>
      </c>
      <c r="C24" s="53">
        <v>170</v>
      </c>
      <c r="D24" s="53">
        <v>106</v>
      </c>
      <c r="E24" s="53">
        <v>37</v>
      </c>
      <c r="F24" s="53">
        <v>52</v>
      </c>
      <c r="G24" s="53">
        <v>129</v>
      </c>
      <c r="H24" s="53">
        <v>25</v>
      </c>
      <c r="I24" s="53">
        <v>83</v>
      </c>
      <c r="J24" s="53">
        <v>100</v>
      </c>
      <c r="K24" s="53">
        <v>39</v>
      </c>
      <c r="L24" s="53">
        <v>49</v>
      </c>
      <c r="M24" s="53">
        <v>34</v>
      </c>
    </row>
    <row r="25" spans="1:13" s="75" customFormat="1" ht="15.75" customHeight="1">
      <c r="A25" s="75" t="s">
        <v>11</v>
      </c>
      <c r="B25" s="52">
        <v>941</v>
      </c>
      <c r="C25" s="53">
        <v>189</v>
      </c>
      <c r="D25" s="53">
        <v>114</v>
      </c>
      <c r="E25" s="53">
        <v>30</v>
      </c>
      <c r="F25" s="53">
        <v>75</v>
      </c>
      <c r="G25" s="53">
        <v>146</v>
      </c>
      <c r="H25" s="53">
        <v>19</v>
      </c>
      <c r="I25" s="53">
        <v>95</v>
      </c>
      <c r="J25" s="53">
        <v>136</v>
      </c>
      <c r="K25" s="53">
        <v>54</v>
      </c>
      <c r="L25" s="53">
        <v>53</v>
      </c>
      <c r="M25" s="53">
        <v>30</v>
      </c>
    </row>
    <row r="26" spans="1:13" s="75" customFormat="1" ht="15.75" customHeight="1">
      <c r="A26" s="75" t="s">
        <v>23</v>
      </c>
      <c r="B26" s="52">
        <v>2</v>
      </c>
      <c r="C26" s="53">
        <v>0</v>
      </c>
      <c r="D26" s="53">
        <v>0</v>
      </c>
      <c r="E26" s="53">
        <v>1</v>
      </c>
      <c r="F26" s="53">
        <v>0</v>
      </c>
      <c r="G26" s="53">
        <v>1</v>
      </c>
      <c r="H26" s="53">
        <v>0</v>
      </c>
      <c r="I26" s="53">
        <v>0</v>
      </c>
      <c r="J26" s="53">
        <v>0</v>
      </c>
      <c r="K26" s="53">
        <v>0</v>
      </c>
      <c r="L26" s="53">
        <v>0</v>
      </c>
      <c r="M26" s="53">
        <v>0</v>
      </c>
    </row>
    <row r="27" spans="1:13" s="75" customFormat="1" ht="15.75" customHeight="1">
      <c r="A27" s="75" t="s">
        <v>12</v>
      </c>
      <c r="B27" s="52">
        <v>2</v>
      </c>
      <c r="C27" s="53">
        <v>0</v>
      </c>
      <c r="D27" s="53">
        <v>0</v>
      </c>
      <c r="E27" s="53">
        <v>1</v>
      </c>
      <c r="F27" s="53">
        <v>0</v>
      </c>
      <c r="G27" s="53">
        <v>1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</row>
    <row r="28" spans="1:13" s="75" customFormat="1" ht="15.75" customHeight="1">
      <c r="A28" s="75" t="s">
        <v>94</v>
      </c>
      <c r="B28" s="52">
        <v>7</v>
      </c>
      <c r="C28" s="53">
        <v>1</v>
      </c>
      <c r="D28" s="53">
        <v>3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3">
        <v>2</v>
      </c>
      <c r="M28" s="53">
        <v>1</v>
      </c>
    </row>
    <row r="29" spans="1:13" s="75" customFormat="1" ht="15.75" customHeight="1">
      <c r="A29" s="75" t="s">
        <v>12</v>
      </c>
      <c r="B29" s="52">
        <v>5</v>
      </c>
      <c r="C29" s="53">
        <v>1</v>
      </c>
      <c r="D29" s="53">
        <v>2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3">
        <v>1</v>
      </c>
      <c r="M29" s="53">
        <v>1</v>
      </c>
    </row>
    <row r="30" spans="1:13" s="75" customFormat="1" ht="15.75" customHeight="1">
      <c r="A30" s="75" t="s">
        <v>11</v>
      </c>
      <c r="B30" s="52">
        <v>2</v>
      </c>
      <c r="C30" s="53">
        <v>0</v>
      </c>
      <c r="D30" s="53">
        <v>1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3">
        <v>1</v>
      </c>
      <c r="M30" s="53">
        <v>0</v>
      </c>
    </row>
    <row r="31" spans="1:13" s="75" customFormat="1" ht="15.75" customHeight="1">
      <c r="A31" s="75" t="s">
        <v>95</v>
      </c>
      <c r="B31" s="52">
        <v>96</v>
      </c>
      <c r="C31" s="53">
        <v>15</v>
      </c>
      <c r="D31" s="53">
        <v>16</v>
      </c>
      <c r="E31" s="53">
        <v>6</v>
      </c>
      <c r="F31" s="53">
        <v>14</v>
      </c>
      <c r="G31" s="53">
        <v>15</v>
      </c>
      <c r="H31" s="53">
        <v>0</v>
      </c>
      <c r="I31" s="53">
        <v>5</v>
      </c>
      <c r="J31" s="53">
        <v>13</v>
      </c>
      <c r="K31" s="53">
        <v>3</v>
      </c>
      <c r="L31" s="53">
        <v>6</v>
      </c>
      <c r="M31" s="53">
        <v>3</v>
      </c>
    </row>
    <row r="32" spans="1:13" s="75" customFormat="1" ht="15.75" customHeight="1">
      <c r="A32" s="75" t="s">
        <v>12</v>
      </c>
      <c r="B32" s="52">
        <v>43</v>
      </c>
      <c r="C32" s="53">
        <v>5</v>
      </c>
      <c r="D32" s="53">
        <v>8</v>
      </c>
      <c r="E32" s="53">
        <v>2</v>
      </c>
      <c r="F32" s="53">
        <v>9</v>
      </c>
      <c r="G32" s="53">
        <v>7</v>
      </c>
      <c r="H32" s="53">
        <v>0</v>
      </c>
      <c r="I32" s="53">
        <v>2</v>
      </c>
      <c r="J32" s="53">
        <v>5</v>
      </c>
      <c r="K32" s="53">
        <v>1</v>
      </c>
      <c r="L32" s="53">
        <v>4</v>
      </c>
      <c r="M32" s="53">
        <v>0</v>
      </c>
    </row>
    <row r="33" spans="1:13" s="75" customFormat="1" ht="15.75" customHeight="1">
      <c r="A33" s="75" t="s">
        <v>11</v>
      </c>
      <c r="B33" s="52">
        <v>53</v>
      </c>
      <c r="C33" s="53">
        <v>10</v>
      </c>
      <c r="D33" s="53">
        <v>8</v>
      </c>
      <c r="E33" s="53">
        <v>4</v>
      </c>
      <c r="F33" s="53">
        <v>5</v>
      </c>
      <c r="G33" s="53">
        <v>8</v>
      </c>
      <c r="H33" s="53">
        <v>0</v>
      </c>
      <c r="I33" s="53">
        <v>3</v>
      </c>
      <c r="J33" s="53">
        <v>8</v>
      </c>
      <c r="K33" s="53">
        <v>2</v>
      </c>
      <c r="L33" s="53">
        <v>2</v>
      </c>
      <c r="M33" s="53">
        <v>3</v>
      </c>
    </row>
    <row r="34" spans="1:13" s="75" customFormat="1" ht="15.75" customHeight="1">
      <c r="A34" s="75" t="s">
        <v>96</v>
      </c>
      <c r="B34" s="52">
        <v>52</v>
      </c>
      <c r="C34" s="53">
        <v>6</v>
      </c>
      <c r="D34" s="53">
        <v>2</v>
      </c>
      <c r="E34" s="53">
        <v>0</v>
      </c>
      <c r="F34" s="53">
        <v>0</v>
      </c>
      <c r="G34" s="53">
        <v>34</v>
      </c>
      <c r="H34" s="53">
        <v>0</v>
      </c>
      <c r="I34" s="53">
        <v>5</v>
      </c>
      <c r="J34" s="53">
        <v>1</v>
      </c>
      <c r="K34" s="53">
        <v>1</v>
      </c>
      <c r="L34" s="53">
        <v>2</v>
      </c>
      <c r="M34" s="53">
        <v>1</v>
      </c>
    </row>
    <row r="35" spans="1:13" s="75" customFormat="1" ht="15.75" customHeight="1">
      <c r="A35" s="75" t="s">
        <v>12</v>
      </c>
      <c r="B35" s="52">
        <v>26</v>
      </c>
      <c r="C35" s="53">
        <v>3</v>
      </c>
      <c r="D35" s="53">
        <v>0</v>
      </c>
      <c r="E35" s="53">
        <v>0</v>
      </c>
      <c r="F35" s="53">
        <v>0</v>
      </c>
      <c r="G35" s="53">
        <v>17</v>
      </c>
      <c r="H35" s="53">
        <v>0</v>
      </c>
      <c r="I35" s="53">
        <v>3</v>
      </c>
      <c r="J35" s="53">
        <v>1</v>
      </c>
      <c r="K35" s="53">
        <v>1</v>
      </c>
      <c r="L35" s="53">
        <v>0</v>
      </c>
      <c r="M35" s="53">
        <v>1</v>
      </c>
    </row>
    <row r="36" spans="1:13" s="75" customFormat="1" ht="15.75" customHeight="1">
      <c r="A36" s="75" t="s">
        <v>11</v>
      </c>
      <c r="B36" s="52">
        <v>26</v>
      </c>
      <c r="C36" s="53">
        <v>3</v>
      </c>
      <c r="D36" s="53">
        <v>2</v>
      </c>
      <c r="E36" s="53">
        <v>0</v>
      </c>
      <c r="F36" s="53">
        <v>0</v>
      </c>
      <c r="G36" s="53">
        <v>17</v>
      </c>
      <c r="H36" s="53">
        <v>0</v>
      </c>
      <c r="I36" s="53">
        <v>2</v>
      </c>
      <c r="J36" s="53">
        <v>0</v>
      </c>
      <c r="K36" s="53">
        <v>0</v>
      </c>
      <c r="L36" s="53">
        <v>2</v>
      </c>
      <c r="M36" s="53">
        <v>0</v>
      </c>
    </row>
    <row r="37" spans="1:13" s="75" customFormat="1" ht="15.75" customHeight="1">
      <c r="A37" s="75" t="s">
        <v>112</v>
      </c>
      <c r="B37" s="52">
        <v>57</v>
      </c>
      <c r="C37" s="53">
        <v>13</v>
      </c>
      <c r="D37" s="53">
        <v>9</v>
      </c>
      <c r="E37" s="53">
        <v>3</v>
      </c>
      <c r="F37" s="53">
        <v>1</v>
      </c>
      <c r="G37" s="53">
        <v>13</v>
      </c>
      <c r="H37" s="53">
        <v>1</v>
      </c>
      <c r="I37" s="53">
        <v>4</v>
      </c>
      <c r="J37" s="53">
        <v>6</v>
      </c>
      <c r="K37" s="53">
        <v>3</v>
      </c>
      <c r="L37" s="53">
        <v>3</v>
      </c>
      <c r="M37" s="53">
        <v>1</v>
      </c>
    </row>
    <row r="38" spans="1:13" s="75" customFormat="1" ht="15.75" customHeight="1">
      <c r="A38" s="75" t="s">
        <v>12</v>
      </c>
      <c r="B38" s="52">
        <v>25</v>
      </c>
      <c r="C38" s="53">
        <v>5</v>
      </c>
      <c r="D38" s="53">
        <v>5</v>
      </c>
      <c r="E38" s="53">
        <v>1</v>
      </c>
      <c r="F38" s="53">
        <v>1</v>
      </c>
      <c r="G38" s="53">
        <v>6</v>
      </c>
      <c r="H38" s="53">
        <v>0</v>
      </c>
      <c r="I38" s="53">
        <v>0</v>
      </c>
      <c r="J38" s="53">
        <v>4</v>
      </c>
      <c r="K38" s="53">
        <v>1</v>
      </c>
      <c r="L38" s="53">
        <v>1</v>
      </c>
      <c r="M38" s="53">
        <v>1</v>
      </c>
    </row>
    <row r="39" spans="1:13" s="75" customFormat="1" ht="15.75" customHeight="1">
      <c r="A39" s="75" t="s">
        <v>11</v>
      </c>
      <c r="B39" s="52">
        <v>32</v>
      </c>
      <c r="C39" s="53">
        <v>8</v>
      </c>
      <c r="D39" s="53">
        <v>4</v>
      </c>
      <c r="E39" s="53">
        <v>2</v>
      </c>
      <c r="F39" s="53">
        <v>0</v>
      </c>
      <c r="G39" s="53">
        <v>7</v>
      </c>
      <c r="H39" s="53">
        <v>1</v>
      </c>
      <c r="I39" s="53">
        <v>4</v>
      </c>
      <c r="J39" s="53">
        <v>2</v>
      </c>
      <c r="K39" s="53">
        <v>2</v>
      </c>
      <c r="L39" s="53">
        <v>2</v>
      </c>
      <c r="M39" s="53">
        <v>0</v>
      </c>
    </row>
    <row r="40" spans="1:13" s="75" customFormat="1" ht="15.75" customHeight="1">
      <c r="A40" s="75" t="s">
        <v>97</v>
      </c>
      <c r="B40" s="52">
        <v>19</v>
      </c>
      <c r="C40" s="53">
        <v>3</v>
      </c>
      <c r="D40" s="53">
        <v>2</v>
      </c>
      <c r="E40" s="53">
        <v>1</v>
      </c>
      <c r="F40" s="53">
        <v>3</v>
      </c>
      <c r="G40" s="53">
        <v>6</v>
      </c>
      <c r="H40" s="53">
        <v>0</v>
      </c>
      <c r="I40" s="53">
        <v>1</v>
      </c>
      <c r="J40" s="53">
        <v>2</v>
      </c>
      <c r="K40" s="53">
        <v>1</v>
      </c>
      <c r="L40" s="53">
        <v>0</v>
      </c>
      <c r="M40" s="53">
        <v>0</v>
      </c>
    </row>
    <row r="41" spans="1:13" s="75" customFormat="1" ht="15.75" customHeight="1">
      <c r="A41" s="75" t="s">
        <v>12</v>
      </c>
      <c r="B41" s="52">
        <v>8</v>
      </c>
      <c r="C41" s="53">
        <v>2</v>
      </c>
      <c r="D41" s="53">
        <v>0</v>
      </c>
      <c r="E41" s="53">
        <v>1</v>
      </c>
      <c r="F41" s="53">
        <v>0</v>
      </c>
      <c r="G41" s="53">
        <v>3</v>
      </c>
      <c r="H41" s="53">
        <v>0</v>
      </c>
      <c r="I41" s="53">
        <v>0</v>
      </c>
      <c r="J41" s="53">
        <v>2</v>
      </c>
      <c r="K41" s="53">
        <v>0</v>
      </c>
      <c r="L41" s="53">
        <v>0</v>
      </c>
      <c r="M41" s="53">
        <v>0</v>
      </c>
    </row>
    <row r="42" spans="1:13" s="75" customFormat="1" ht="15.75" customHeight="1">
      <c r="A42" s="75" t="s">
        <v>11</v>
      </c>
      <c r="B42" s="52">
        <v>11</v>
      </c>
      <c r="C42" s="53">
        <v>1</v>
      </c>
      <c r="D42" s="53">
        <v>2</v>
      </c>
      <c r="E42" s="53">
        <v>0</v>
      </c>
      <c r="F42" s="53">
        <v>3</v>
      </c>
      <c r="G42" s="53">
        <v>3</v>
      </c>
      <c r="H42" s="53">
        <v>0</v>
      </c>
      <c r="I42" s="53">
        <v>1</v>
      </c>
      <c r="J42" s="53">
        <v>0</v>
      </c>
      <c r="K42" s="53">
        <v>1</v>
      </c>
      <c r="L42" s="53">
        <v>0</v>
      </c>
      <c r="M42" s="53">
        <v>0</v>
      </c>
    </row>
    <row r="43" spans="1:13" s="75" customFormat="1" ht="15.75" customHeight="1">
      <c r="A43" s="75" t="s">
        <v>98</v>
      </c>
      <c r="B43" s="52">
        <v>3</v>
      </c>
      <c r="C43" s="53">
        <v>1</v>
      </c>
      <c r="D43" s="53">
        <v>0</v>
      </c>
      <c r="E43" s="53">
        <v>1</v>
      </c>
      <c r="F43" s="53">
        <v>0</v>
      </c>
      <c r="G43" s="53">
        <v>0</v>
      </c>
      <c r="H43" s="53">
        <v>0</v>
      </c>
      <c r="I43" s="53">
        <v>0</v>
      </c>
      <c r="J43" s="53">
        <v>1</v>
      </c>
      <c r="K43" s="53">
        <v>0</v>
      </c>
      <c r="L43" s="53">
        <v>0</v>
      </c>
      <c r="M43" s="53">
        <v>0</v>
      </c>
    </row>
    <row r="44" spans="1:13" s="75" customFormat="1" ht="15.75" customHeight="1">
      <c r="A44" s="75" t="s">
        <v>12</v>
      </c>
      <c r="B44" s="52">
        <v>2</v>
      </c>
      <c r="C44" s="53">
        <v>1</v>
      </c>
      <c r="D44" s="53">
        <v>0</v>
      </c>
      <c r="E44" s="53">
        <v>1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</row>
    <row r="45" spans="1:13" s="75" customFormat="1" ht="15.75" customHeight="1">
      <c r="A45" s="75" t="s">
        <v>11</v>
      </c>
      <c r="B45" s="52">
        <v>1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1</v>
      </c>
      <c r="K45" s="53">
        <v>0</v>
      </c>
      <c r="L45" s="53">
        <v>0</v>
      </c>
      <c r="M45" s="53">
        <v>0</v>
      </c>
    </row>
    <row r="46" spans="1:13" s="75" customFormat="1" ht="15.75" customHeight="1">
      <c r="A46" s="75" t="s">
        <v>99</v>
      </c>
      <c r="B46" s="52">
        <v>1197</v>
      </c>
      <c r="C46" s="53">
        <v>176</v>
      </c>
      <c r="D46" s="53">
        <v>211</v>
      </c>
      <c r="E46" s="53">
        <v>308</v>
      </c>
      <c r="F46" s="53">
        <v>22</v>
      </c>
      <c r="G46" s="53">
        <v>184</v>
      </c>
      <c r="H46" s="53">
        <v>4</v>
      </c>
      <c r="I46" s="53">
        <v>71</v>
      </c>
      <c r="J46" s="53">
        <v>153</v>
      </c>
      <c r="K46" s="53">
        <v>37</v>
      </c>
      <c r="L46" s="53">
        <v>27</v>
      </c>
      <c r="M46" s="53">
        <v>4</v>
      </c>
    </row>
    <row r="47" spans="1:13" s="75" customFormat="1" ht="15.75" customHeight="1">
      <c r="A47" s="75" t="s">
        <v>12</v>
      </c>
      <c r="B47" s="52">
        <v>467</v>
      </c>
      <c r="C47" s="53">
        <v>64</v>
      </c>
      <c r="D47" s="53">
        <v>80</v>
      </c>
      <c r="E47" s="53">
        <v>121</v>
      </c>
      <c r="F47" s="53">
        <v>8</v>
      </c>
      <c r="G47" s="53">
        <v>77</v>
      </c>
      <c r="H47" s="53">
        <v>2</v>
      </c>
      <c r="I47" s="53">
        <v>29</v>
      </c>
      <c r="J47" s="53">
        <v>61</v>
      </c>
      <c r="K47" s="53">
        <v>14</v>
      </c>
      <c r="L47" s="53">
        <v>8</v>
      </c>
      <c r="M47" s="53">
        <v>3</v>
      </c>
    </row>
    <row r="48" spans="1:13" s="75" customFormat="1" ht="15.75" customHeight="1">
      <c r="A48" s="75" t="s">
        <v>11</v>
      </c>
      <c r="B48" s="52">
        <v>730</v>
      </c>
      <c r="C48" s="53">
        <v>112</v>
      </c>
      <c r="D48" s="53">
        <v>131</v>
      </c>
      <c r="E48" s="53">
        <v>187</v>
      </c>
      <c r="F48" s="53">
        <v>14</v>
      </c>
      <c r="G48" s="53">
        <v>107</v>
      </c>
      <c r="H48" s="53">
        <v>2</v>
      </c>
      <c r="I48" s="53">
        <v>42</v>
      </c>
      <c r="J48" s="53">
        <v>92</v>
      </c>
      <c r="K48" s="53">
        <v>23</v>
      </c>
      <c r="L48" s="53">
        <v>19</v>
      </c>
      <c r="M48" s="53">
        <v>1</v>
      </c>
    </row>
    <row r="49" spans="1:13" s="75" customFormat="1" ht="15.75" customHeight="1">
      <c r="A49" s="75" t="s">
        <v>108</v>
      </c>
      <c r="B49" s="52">
        <v>128</v>
      </c>
      <c r="C49" s="53">
        <v>24</v>
      </c>
      <c r="D49" s="53">
        <v>19</v>
      </c>
      <c r="E49" s="53">
        <v>1</v>
      </c>
      <c r="F49" s="53">
        <v>2</v>
      </c>
      <c r="G49" s="53">
        <v>39</v>
      </c>
      <c r="H49" s="53">
        <v>0</v>
      </c>
      <c r="I49" s="53">
        <v>21</v>
      </c>
      <c r="J49" s="53">
        <v>21</v>
      </c>
      <c r="K49" s="53">
        <v>0</v>
      </c>
      <c r="L49" s="53">
        <v>1</v>
      </c>
      <c r="M49" s="53">
        <v>0</v>
      </c>
    </row>
    <row r="50" spans="1:13" s="75" customFormat="1" ht="15.75" customHeight="1">
      <c r="A50" s="75" t="s">
        <v>12</v>
      </c>
      <c r="B50" s="52">
        <v>70</v>
      </c>
      <c r="C50" s="53">
        <v>12</v>
      </c>
      <c r="D50" s="53">
        <v>10</v>
      </c>
      <c r="E50" s="53">
        <v>1</v>
      </c>
      <c r="F50" s="53">
        <v>0</v>
      </c>
      <c r="G50" s="53">
        <v>24</v>
      </c>
      <c r="H50" s="53">
        <v>0</v>
      </c>
      <c r="I50" s="53">
        <v>11</v>
      </c>
      <c r="J50" s="53">
        <v>11</v>
      </c>
      <c r="K50" s="53">
        <v>0</v>
      </c>
      <c r="L50" s="53">
        <v>1</v>
      </c>
      <c r="M50" s="53">
        <v>0</v>
      </c>
    </row>
    <row r="51" spans="1:13" s="75" customFormat="1" ht="15.75" customHeight="1">
      <c r="A51" s="75" t="s">
        <v>11</v>
      </c>
      <c r="B51" s="52">
        <v>58</v>
      </c>
      <c r="C51" s="53">
        <v>12</v>
      </c>
      <c r="D51" s="53">
        <v>9</v>
      </c>
      <c r="E51" s="53">
        <v>0</v>
      </c>
      <c r="F51" s="53">
        <v>2</v>
      </c>
      <c r="G51" s="53">
        <v>15</v>
      </c>
      <c r="H51" s="53">
        <v>0</v>
      </c>
      <c r="I51" s="53">
        <v>10</v>
      </c>
      <c r="J51" s="53">
        <v>10</v>
      </c>
      <c r="K51" s="53">
        <v>0</v>
      </c>
      <c r="L51" s="53">
        <v>0</v>
      </c>
      <c r="M51" s="53">
        <v>0</v>
      </c>
    </row>
    <row r="52" spans="1:13" s="75" customFormat="1" ht="15.75" customHeight="1">
      <c r="A52" s="75" t="s">
        <v>196</v>
      </c>
      <c r="B52" s="52">
        <v>4</v>
      </c>
      <c r="C52" s="53">
        <v>1</v>
      </c>
      <c r="D52" s="53">
        <v>1</v>
      </c>
      <c r="E52" s="53">
        <v>0</v>
      </c>
      <c r="F52" s="53">
        <v>1</v>
      </c>
      <c r="G52" s="53">
        <v>1</v>
      </c>
      <c r="H52" s="53">
        <v>0</v>
      </c>
      <c r="I52" s="53">
        <v>0</v>
      </c>
      <c r="J52" s="53">
        <v>0</v>
      </c>
      <c r="K52" s="53">
        <v>0</v>
      </c>
      <c r="L52" s="53">
        <v>0</v>
      </c>
      <c r="M52" s="53">
        <v>0</v>
      </c>
    </row>
    <row r="53" spans="1:13" s="75" customFormat="1" ht="15.75" customHeight="1">
      <c r="A53" s="75" t="s">
        <v>12</v>
      </c>
      <c r="B53" s="52">
        <v>4</v>
      </c>
      <c r="C53" s="53">
        <v>1</v>
      </c>
      <c r="D53" s="53">
        <v>1</v>
      </c>
      <c r="E53" s="53">
        <v>0</v>
      </c>
      <c r="F53" s="53">
        <v>1</v>
      </c>
      <c r="G53" s="53">
        <v>1</v>
      </c>
      <c r="H53" s="53">
        <v>0</v>
      </c>
      <c r="I53" s="53">
        <v>0</v>
      </c>
      <c r="J53" s="53">
        <v>0</v>
      </c>
      <c r="K53" s="53">
        <v>0</v>
      </c>
      <c r="L53" s="53">
        <v>0</v>
      </c>
      <c r="M53" s="53">
        <v>0</v>
      </c>
    </row>
    <row r="54" spans="1:13" s="75" customFormat="1" ht="15.75" customHeight="1">
      <c r="A54" s="75" t="s">
        <v>29</v>
      </c>
      <c r="B54" s="52">
        <v>3</v>
      </c>
      <c r="C54" s="53">
        <v>0</v>
      </c>
      <c r="D54" s="53">
        <v>0</v>
      </c>
      <c r="E54" s="53">
        <v>0</v>
      </c>
      <c r="F54" s="53">
        <v>1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3">
        <v>0</v>
      </c>
      <c r="M54" s="53">
        <v>2</v>
      </c>
    </row>
    <row r="55" spans="1:13" s="75" customFormat="1" ht="15.75" customHeight="1">
      <c r="A55" s="75" t="s">
        <v>12</v>
      </c>
      <c r="B55" s="52">
        <v>2</v>
      </c>
      <c r="C55" s="53">
        <v>0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3">
        <v>0</v>
      </c>
      <c r="M55" s="53">
        <v>2</v>
      </c>
    </row>
    <row r="56" spans="1:13" s="75" customFormat="1" ht="15.75" customHeight="1">
      <c r="A56" s="75" t="s">
        <v>11</v>
      </c>
      <c r="B56" s="52">
        <v>1</v>
      </c>
      <c r="C56" s="53">
        <v>0</v>
      </c>
      <c r="D56" s="53">
        <v>0</v>
      </c>
      <c r="E56" s="53">
        <v>0</v>
      </c>
      <c r="F56" s="53">
        <v>1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3">
        <v>0</v>
      </c>
      <c r="M56" s="53">
        <v>0</v>
      </c>
    </row>
    <row r="57" spans="1:13" s="75" customFormat="1" ht="15.75" customHeight="1">
      <c r="A57" s="75" t="s">
        <v>100</v>
      </c>
      <c r="B57" s="52">
        <v>7</v>
      </c>
      <c r="C57" s="53">
        <v>1</v>
      </c>
      <c r="D57" s="53">
        <v>2</v>
      </c>
      <c r="E57" s="53">
        <v>0</v>
      </c>
      <c r="F57" s="53">
        <v>2</v>
      </c>
      <c r="G57" s="53">
        <v>1</v>
      </c>
      <c r="H57" s="53">
        <v>0</v>
      </c>
      <c r="I57" s="53">
        <v>0</v>
      </c>
      <c r="J57" s="53">
        <v>0</v>
      </c>
      <c r="K57" s="53">
        <v>0</v>
      </c>
      <c r="L57" s="53">
        <v>0</v>
      </c>
      <c r="M57" s="53">
        <v>1</v>
      </c>
    </row>
    <row r="58" spans="1:13" s="75" customFormat="1" ht="15.75" customHeight="1">
      <c r="A58" s="75" t="s">
        <v>12</v>
      </c>
      <c r="B58" s="52">
        <v>4</v>
      </c>
      <c r="C58" s="53">
        <v>1</v>
      </c>
      <c r="D58" s="53">
        <v>1</v>
      </c>
      <c r="E58" s="53">
        <v>0</v>
      </c>
      <c r="F58" s="53">
        <v>1</v>
      </c>
      <c r="G58" s="53">
        <v>1</v>
      </c>
      <c r="H58" s="53">
        <v>0</v>
      </c>
      <c r="I58" s="53">
        <v>0</v>
      </c>
      <c r="J58" s="53">
        <v>0</v>
      </c>
      <c r="K58" s="53">
        <v>0</v>
      </c>
      <c r="L58" s="53">
        <v>0</v>
      </c>
      <c r="M58" s="53">
        <v>0</v>
      </c>
    </row>
    <row r="59" spans="1:13" s="75" customFormat="1" ht="15.75" customHeight="1">
      <c r="A59" s="75" t="s">
        <v>11</v>
      </c>
      <c r="B59" s="52">
        <v>3</v>
      </c>
      <c r="C59" s="53">
        <v>0</v>
      </c>
      <c r="D59" s="53">
        <v>1</v>
      </c>
      <c r="E59" s="53">
        <v>0</v>
      </c>
      <c r="F59" s="53">
        <v>1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3">
        <v>0</v>
      </c>
      <c r="M59" s="53">
        <v>1</v>
      </c>
    </row>
    <row r="60" spans="1:13" s="75" customFormat="1" ht="15.75" customHeight="1">
      <c r="A60" s="75" t="s">
        <v>129</v>
      </c>
      <c r="B60" s="52">
        <v>3</v>
      </c>
      <c r="C60" s="53">
        <v>0</v>
      </c>
      <c r="D60" s="53">
        <v>1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3">
        <v>2</v>
      </c>
      <c r="L60" s="53">
        <v>0</v>
      </c>
      <c r="M60" s="53">
        <v>0</v>
      </c>
    </row>
    <row r="61" spans="1:13" s="75" customFormat="1" ht="15.75" customHeight="1">
      <c r="A61" s="75" t="s">
        <v>12</v>
      </c>
      <c r="B61" s="52">
        <v>2</v>
      </c>
      <c r="C61" s="53">
        <v>0</v>
      </c>
      <c r="D61" s="53">
        <v>1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>
        <v>1</v>
      </c>
      <c r="L61" s="53">
        <v>0</v>
      </c>
      <c r="M61" s="53">
        <v>0</v>
      </c>
    </row>
    <row r="62" spans="1:13" s="75" customFormat="1" ht="15.75" customHeight="1">
      <c r="A62" s="75" t="s">
        <v>11</v>
      </c>
      <c r="B62" s="52">
        <v>1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1</v>
      </c>
      <c r="L62" s="53">
        <v>0</v>
      </c>
      <c r="M62" s="53">
        <v>0</v>
      </c>
    </row>
    <row r="63" spans="1:13" s="75" customFormat="1" ht="15.75" customHeight="1">
      <c r="A63" s="75" t="s">
        <v>101</v>
      </c>
      <c r="B63" s="52">
        <v>77</v>
      </c>
      <c r="C63" s="53">
        <v>19</v>
      </c>
      <c r="D63" s="53">
        <v>18</v>
      </c>
      <c r="E63" s="53">
        <v>3</v>
      </c>
      <c r="F63" s="53">
        <v>6</v>
      </c>
      <c r="G63" s="53">
        <v>11</v>
      </c>
      <c r="H63" s="53">
        <v>0</v>
      </c>
      <c r="I63" s="53">
        <v>2</v>
      </c>
      <c r="J63" s="53">
        <v>11</v>
      </c>
      <c r="K63" s="53">
        <v>1</v>
      </c>
      <c r="L63" s="53">
        <v>3</v>
      </c>
      <c r="M63" s="53">
        <v>3</v>
      </c>
    </row>
    <row r="64" spans="1:13" s="75" customFormat="1" ht="15.75" customHeight="1">
      <c r="A64" s="75" t="s">
        <v>12</v>
      </c>
      <c r="B64" s="52">
        <v>33</v>
      </c>
      <c r="C64" s="53">
        <v>10</v>
      </c>
      <c r="D64" s="53">
        <v>7</v>
      </c>
      <c r="E64" s="53">
        <v>1</v>
      </c>
      <c r="F64" s="53">
        <v>3</v>
      </c>
      <c r="G64" s="53">
        <v>3</v>
      </c>
      <c r="H64" s="53">
        <v>0</v>
      </c>
      <c r="I64" s="53">
        <v>1</v>
      </c>
      <c r="J64" s="53">
        <v>4</v>
      </c>
      <c r="K64" s="53">
        <v>0</v>
      </c>
      <c r="L64" s="53">
        <v>3</v>
      </c>
      <c r="M64" s="53">
        <v>1</v>
      </c>
    </row>
    <row r="65" spans="1:13" s="75" customFormat="1" ht="15.75" customHeight="1">
      <c r="A65" s="75" t="s">
        <v>11</v>
      </c>
      <c r="B65" s="52">
        <v>44</v>
      </c>
      <c r="C65" s="53">
        <v>9</v>
      </c>
      <c r="D65" s="53">
        <v>11</v>
      </c>
      <c r="E65" s="53">
        <v>2</v>
      </c>
      <c r="F65" s="53">
        <v>3</v>
      </c>
      <c r="G65" s="53">
        <v>8</v>
      </c>
      <c r="H65" s="53">
        <v>0</v>
      </c>
      <c r="I65" s="53">
        <v>1</v>
      </c>
      <c r="J65" s="53">
        <v>7</v>
      </c>
      <c r="K65" s="53">
        <v>1</v>
      </c>
      <c r="L65" s="53">
        <v>0</v>
      </c>
      <c r="M65" s="53">
        <v>2</v>
      </c>
    </row>
    <row r="66" spans="1:13" s="75" customFormat="1" ht="15.75" customHeight="1">
      <c r="A66" s="75" t="s">
        <v>102</v>
      </c>
      <c r="B66" s="52">
        <v>8</v>
      </c>
      <c r="C66" s="53">
        <v>1</v>
      </c>
      <c r="D66" s="53">
        <v>1</v>
      </c>
      <c r="E66" s="53">
        <v>2</v>
      </c>
      <c r="F66" s="53">
        <v>1</v>
      </c>
      <c r="G66" s="53">
        <v>1</v>
      </c>
      <c r="H66" s="53">
        <v>0</v>
      </c>
      <c r="I66" s="53">
        <v>0</v>
      </c>
      <c r="J66" s="53">
        <v>1</v>
      </c>
      <c r="K66" s="53">
        <v>0</v>
      </c>
      <c r="L66" s="53">
        <v>1</v>
      </c>
      <c r="M66" s="53">
        <v>0</v>
      </c>
    </row>
    <row r="67" spans="1:13" s="75" customFormat="1" ht="15.75" customHeight="1">
      <c r="A67" s="75" t="s">
        <v>12</v>
      </c>
      <c r="B67" s="52">
        <v>5</v>
      </c>
      <c r="C67" s="53">
        <v>1</v>
      </c>
      <c r="D67" s="53">
        <v>1</v>
      </c>
      <c r="E67" s="53">
        <v>1</v>
      </c>
      <c r="F67" s="53">
        <v>1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3">
        <v>1</v>
      </c>
      <c r="M67" s="53">
        <v>0</v>
      </c>
    </row>
    <row r="68" spans="1:13" s="75" customFormat="1" ht="15.75" customHeight="1">
      <c r="A68" s="75" t="s">
        <v>11</v>
      </c>
      <c r="B68" s="52">
        <v>3</v>
      </c>
      <c r="C68" s="53">
        <v>0</v>
      </c>
      <c r="D68" s="53">
        <v>0</v>
      </c>
      <c r="E68" s="53">
        <v>1</v>
      </c>
      <c r="F68" s="53">
        <v>0</v>
      </c>
      <c r="G68" s="53">
        <v>1</v>
      </c>
      <c r="H68" s="53">
        <v>0</v>
      </c>
      <c r="I68" s="53">
        <v>0</v>
      </c>
      <c r="J68" s="53">
        <v>1</v>
      </c>
      <c r="K68" s="53">
        <v>0</v>
      </c>
      <c r="L68" s="53">
        <v>0</v>
      </c>
      <c r="M68" s="53">
        <v>0</v>
      </c>
    </row>
    <row r="69" spans="1:13" s="75" customFormat="1" ht="15.75" customHeight="1">
      <c r="A69" s="75" t="s">
        <v>103</v>
      </c>
      <c r="B69" s="52">
        <v>2296</v>
      </c>
      <c r="C69" s="53">
        <v>369</v>
      </c>
      <c r="D69" s="53">
        <v>240</v>
      </c>
      <c r="E69" s="53">
        <v>119</v>
      </c>
      <c r="F69" s="53">
        <v>95</v>
      </c>
      <c r="G69" s="53">
        <v>363</v>
      </c>
      <c r="H69" s="53">
        <v>23</v>
      </c>
      <c r="I69" s="53">
        <v>345</v>
      </c>
      <c r="J69" s="53">
        <v>419</v>
      </c>
      <c r="K69" s="53">
        <v>100</v>
      </c>
      <c r="L69" s="53">
        <v>146</v>
      </c>
      <c r="M69" s="53">
        <v>77</v>
      </c>
    </row>
    <row r="70" spans="1:13" s="75" customFormat="1" ht="15.75" customHeight="1">
      <c r="A70" s="75" t="s">
        <v>12</v>
      </c>
      <c r="B70" s="52">
        <v>1249</v>
      </c>
      <c r="C70" s="53">
        <v>203</v>
      </c>
      <c r="D70" s="53">
        <v>135</v>
      </c>
      <c r="E70" s="53">
        <v>69</v>
      </c>
      <c r="F70" s="53">
        <v>52</v>
      </c>
      <c r="G70" s="53">
        <v>208</v>
      </c>
      <c r="H70" s="53">
        <v>13</v>
      </c>
      <c r="I70" s="53">
        <v>179</v>
      </c>
      <c r="J70" s="53">
        <v>220</v>
      </c>
      <c r="K70" s="53">
        <v>58</v>
      </c>
      <c r="L70" s="53">
        <v>72</v>
      </c>
      <c r="M70" s="53">
        <v>40</v>
      </c>
    </row>
    <row r="71" spans="1:13" s="75" customFormat="1" ht="15.75" customHeight="1">
      <c r="A71" s="75" t="s">
        <v>11</v>
      </c>
      <c r="B71" s="52">
        <v>1047</v>
      </c>
      <c r="C71" s="53">
        <v>166</v>
      </c>
      <c r="D71" s="53">
        <v>105</v>
      </c>
      <c r="E71" s="53">
        <v>50</v>
      </c>
      <c r="F71" s="53">
        <v>43</v>
      </c>
      <c r="G71" s="53">
        <v>155</v>
      </c>
      <c r="H71" s="53">
        <v>10</v>
      </c>
      <c r="I71" s="53">
        <v>166</v>
      </c>
      <c r="J71" s="53">
        <v>199</v>
      </c>
      <c r="K71" s="53">
        <v>42</v>
      </c>
      <c r="L71" s="53">
        <v>74</v>
      </c>
      <c r="M71" s="53">
        <v>37</v>
      </c>
    </row>
    <row r="72" spans="1:13" s="75" customFormat="1" ht="15.75" customHeight="1">
      <c r="A72" s="75" t="s">
        <v>134</v>
      </c>
      <c r="B72" s="52">
        <v>48</v>
      </c>
      <c r="C72" s="53">
        <v>7</v>
      </c>
      <c r="D72" s="53">
        <v>11</v>
      </c>
      <c r="E72" s="53">
        <v>3</v>
      </c>
      <c r="F72" s="53">
        <v>4</v>
      </c>
      <c r="G72" s="53">
        <v>4</v>
      </c>
      <c r="H72" s="53">
        <v>1</v>
      </c>
      <c r="I72" s="53">
        <v>4</v>
      </c>
      <c r="J72" s="53">
        <v>6</v>
      </c>
      <c r="K72" s="53">
        <v>3</v>
      </c>
      <c r="L72" s="53">
        <v>4</v>
      </c>
      <c r="M72" s="53">
        <v>1</v>
      </c>
    </row>
    <row r="73" spans="1:13" s="75" customFormat="1" ht="15.75" customHeight="1">
      <c r="A73" s="75" t="s">
        <v>12</v>
      </c>
      <c r="B73" s="52">
        <v>34</v>
      </c>
      <c r="C73" s="53">
        <v>3</v>
      </c>
      <c r="D73" s="53">
        <v>7</v>
      </c>
      <c r="E73" s="53">
        <v>2</v>
      </c>
      <c r="F73" s="53">
        <v>3</v>
      </c>
      <c r="G73" s="53">
        <v>3</v>
      </c>
      <c r="H73" s="53">
        <v>1</v>
      </c>
      <c r="I73" s="53">
        <v>4</v>
      </c>
      <c r="J73" s="53">
        <v>4</v>
      </c>
      <c r="K73" s="53">
        <v>2</v>
      </c>
      <c r="L73" s="53">
        <v>4</v>
      </c>
      <c r="M73" s="53">
        <v>1</v>
      </c>
    </row>
    <row r="74" spans="1:13" s="75" customFormat="1" ht="15.75" customHeight="1">
      <c r="A74" s="75" t="s">
        <v>11</v>
      </c>
      <c r="B74" s="52">
        <v>14</v>
      </c>
      <c r="C74" s="53">
        <v>4</v>
      </c>
      <c r="D74" s="53">
        <v>4</v>
      </c>
      <c r="E74" s="53">
        <v>1</v>
      </c>
      <c r="F74" s="53">
        <v>1</v>
      </c>
      <c r="G74" s="53">
        <v>1</v>
      </c>
      <c r="H74" s="53">
        <v>0</v>
      </c>
      <c r="I74" s="53">
        <v>0</v>
      </c>
      <c r="J74" s="53">
        <v>2</v>
      </c>
      <c r="K74" s="53">
        <v>1</v>
      </c>
      <c r="L74" s="53">
        <v>0</v>
      </c>
      <c r="M74" s="53">
        <v>0</v>
      </c>
    </row>
    <row r="75" spans="1:13" s="75" customFormat="1" ht="15.75" customHeight="1">
      <c r="A75" s="75" t="s">
        <v>104</v>
      </c>
      <c r="B75" s="52">
        <v>704</v>
      </c>
      <c r="C75" s="53">
        <v>135</v>
      </c>
      <c r="D75" s="53">
        <v>158</v>
      </c>
      <c r="E75" s="53">
        <v>81</v>
      </c>
      <c r="F75" s="53">
        <v>7</v>
      </c>
      <c r="G75" s="53">
        <v>210</v>
      </c>
      <c r="H75" s="53">
        <v>0</v>
      </c>
      <c r="I75" s="53">
        <v>49</v>
      </c>
      <c r="J75" s="53">
        <v>36</v>
      </c>
      <c r="K75" s="53">
        <v>25</v>
      </c>
      <c r="L75" s="53">
        <v>1</v>
      </c>
      <c r="M75" s="53">
        <v>2</v>
      </c>
    </row>
    <row r="76" spans="1:13" s="75" customFormat="1" ht="15.75" customHeight="1">
      <c r="A76" s="75" t="s">
        <v>12</v>
      </c>
      <c r="B76" s="52">
        <v>315</v>
      </c>
      <c r="C76" s="53">
        <v>68</v>
      </c>
      <c r="D76" s="53">
        <v>73</v>
      </c>
      <c r="E76" s="53">
        <v>38</v>
      </c>
      <c r="F76" s="53">
        <v>4</v>
      </c>
      <c r="G76" s="53">
        <v>85</v>
      </c>
      <c r="H76" s="53">
        <v>0</v>
      </c>
      <c r="I76" s="53">
        <v>24</v>
      </c>
      <c r="J76" s="53">
        <v>10</v>
      </c>
      <c r="K76" s="53">
        <v>12</v>
      </c>
      <c r="L76" s="53">
        <v>0</v>
      </c>
      <c r="M76" s="53">
        <v>1</v>
      </c>
    </row>
    <row r="77" spans="1:13" s="75" customFormat="1" ht="15.75" customHeight="1">
      <c r="A77" s="75" t="s">
        <v>11</v>
      </c>
      <c r="B77" s="52">
        <v>389</v>
      </c>
      <c r="C77" s="53">
        <v>67</v>
      </c>
      <c r="D77" s="53">
        <v>85</v>
      </c>
      <c r="E77" s="53">
        <v>43</v>
      </c>
      <c r="F77" s="53">
        <v>3</v>
      </c>
      <c r="G77" s="53">
        <v>125</v>
      </c>
      <c r="H77" s="53">
        <v>0</v>
      </c>
      <c r="I77" s="53">
        <v>25</v>
      </c>
      <c r="J77" s="53">
        <v>26</v>
      </c>
      <c r="K77" s="53">
        <v>13</v>
      </c>
      <c r="L77" s="53">
        <v>1</v>
      </c>
      <c r="M77" s="53">
        <v>1</v>
      </c>
    </row>
    <row r="78" spans="1:13" s="75" customFormat="1" ht="15.75" customHeight="1">
      <c r="A78" s="75" t="s">
        <v>205</v>
      </c>
      <c r="B78" s="52">
        <v>21</v>
      </c>
      <c r="C78" s="53">
        <v>4</v>
      </c>
      <c r="D78" s="53">
        <v>2</v>
      </c>
      <c r="E78" s="53">
        <v>3</v>
      </c>
      <c r="F78" s="53">
        <v>2</v>
      </c>
      <c r="G78" s="53">
        <v>5</v>
      </c>
      <c r="H78" s="53">
        <v>0</v>
      </c>
      <c r="I78" s="53">
        <v>2</v>
      </c>
      <c r="J78" s="53">
        <v>0</v>
      </c>
      <c r="K78" s="53">
        <v>2</v>
      </c>
      <c r="L78" s="53">
        <v>0</v>
      </c>
      <c r="M78" s="53">
        <v>1</v>
      </c>
    </row>
    <row r="79" spans="1:13" s="75" customFormat="1" ht="15.75" customHeight="1">
      <c r="A79" s="75" t="s">
        <v>12</v>
      </c>
      <c r="B79" s="52">
        <v>15</v>
      </c>
      <c r="C79" s="53">
        <v>3</v>
      </c>
      <c r="D79" s="53">
        <v>2</v>
      </c>
      <c r="E79" s="53">
        <v>2</v>
      </c>
      <c r="F79" s="53">
        <v>0</v>
      </c>
      <c r="G79" s="53">
        <v>5</v>
      </c>
      <c r="H79" s="53">
        <v>0</v>
      </c>
      <c r="I79" s="53">
        <v>1</v>
      </c>
      <c r="J79" s="53">
        <v>0</v>
      </c>
      <c r="K79" s="53">
        <v>1</v>
      </c>
      <c r="L79" s="53">
        <v>0</v>
      </c>
      <c r="M79" s="53">
        <v>1</v>
      </c>
    </row>
    <row r="80" spans="1:13" s="75" customFormat="1" ht="15.75" customHeight="1">
      <c r="A80" s="75" t="s">
        <v>11</v>
      </c>
      <c r="B80" s="52">
        <v>6</v>
      </c>
      <c r="C80" s="53">
        <v>1</v>
      </c>
      <c r="D80" s="53">
        <v>0</v>
      </c>
      <c r="E80" s="53">
        <v>1</v>
      </c>
      <c r="F80" s="53">
        <v>2</v>
      </c>
      <c r="G80" s="53">
        <v>0</v>
      </c>
      <c r="H80" s="53">
        <v>0</v>
      </c>
      <c r="I80" s="53">
        <v>1</v>
      </c>
      <c r="J80" s="53">
        <v>0</v>
      </c>
      <c r="K80" s="53">
        <v>1</v>
      </c>
      <c r="L80" s="53">
        <v>0</v>
      </c>
      <c r="M80" s="53">
        <v>0</v>
      </c>
    </row>
    <row r="81" spans="1:13" s="75" customFormat="1" ht="15.75" customHeight="1">
      <c r="A81" s="75" t="s">
        <v>105</v>
      </c>
      <c r="B81" s="52">
        <v>21</v>
      </c>
      <c r="C81" s="53">
        <v>8</v>
      </c>
      <c r="D81" s="53">
        <v>1</v>
      </c>
      <c r="E81" s="53">
        <v>1</v>
      </c>
      <c r="F81" s="53">
        <v>2</v>
      </c>
      <c r="G81" s="53">
        <v>5</v>
      </c>
      <c r="H81" s="53">
        <v>0</v>
      </c>
      <c r="I81" s="53">
        <v>2</v>
      </c>
      <c r="J81" s="53">
        <v>2</v>
      </c>
      <c r="K81" s="53">
        <v>0</v>
      </c>
      <c r="L81" s="53">
        <v>0</v>
      </c>
      <c r="M81" s="53">
        <v>0</v>
      </c>
    </row>
    <row r="82" spans="1:13" s="75" customFormat="1" ht="15.75" customHeight="1">
      <c r="A82" s="75" t="s">
        <v>12</v>
      </c>
      <c r="B82" s="52">
        <v>11</v>
      </c>
      <c r="C82" s="53">
        <v>5</v>
      </c>
      <c r="D82" s="53">
        <v>0</v>
      </c>
      <c r="E82" s="53">
        <v>0</v>
      </c>
      <c r="F82" s="53">
        <v>1</v>
      </c>
      <c r="G82" s="53">
        <v>2</v>
      </c>
      <c r="H82" s="53">
        <v>0</v>
      </c>
      <c r="I82" s="53">
        <v>1</v>
      </c>
      <c r="J82" s="53">
        <v>2</v>
      </c>
      <c r="K82" s="53">
        <v>0</v>
      </c>
      <c r="L82" s="53">
        <v>0</v>
      </c>
      <c r="M82" s="53">
        <v>0</v>
      </c>
    </row>
    <row r="83" spans="1:13" s="75" customFormat="1" ht="15.75" customHeight="1">
      <c r="A83" s="75" t="s">
        <v>11</v>
      </c>
      <c r="B83" s="52">
        <v>10</v>
      </c>
      <c r="C83" s="53">
        <v>3</v>
      </c>
      <c r="D83" s="53">
        <v>1</v>
      </c>
      <c r="E83" s="53">
        <v>1</v>
      </c>
      <c r="F83" s="53">
        <v>1</v>
      </c>
      <c r="G83" s="53">
        <v>3</v>
      </c>
      <c r="H83" s="53">
        <v>0</v>
      </c>
      <c r="I83" s="53">
        <v>1</v>
      </c>
      <c r="J83" s="53">
        <v>0</v>
      </c>
      <c r="K83" s="53">
        <v>0</v>
      </c>
      <c r="L83" s="53">
        <v>0</v>
      </c>
      <c r="M83" s="53">
        <v>0</v>
      </c>
    </row>
    <row r="84" spans="1:13" s="75" customFormat="1" ht="15.75" customHeight="1">
      <c r="A84" s="75" t="s">
        <v>208</v>
      </c>
      <c r="B84" s="52">
        <v>47</v>
      </c>
      <c r="C84" s="53">
        <v>13</v>
      </c>
      <c r="D84" s="53">
        <v>14</v>
      </c>
      <c r="E84" s="53">
        <v>4</v>
      </c>
      <c r="F84" s="53">
        <v>4</v>
      </c>
      <c r="G84" s="53">
        <v>6</v>
      </c>
      <c r="H84" s="53">
        <v>0</v>
      </c>
      <c r="I84" s="53">
        <v>0</v>
      </c>
      <c r="J84" s="53">
        <v>2</v>
      </c>
      <c r="K84" s="53">
        <v>1</v>
      </c>
      <c r="L84" s="53">
        <v>3</v>
      </c>
      <c r="M84" s="53">
        <v>0</v>
      </c>
    </row>
    <row r="85" spans="1:13" s="75" customFormat="1" ht="15.75" customHeight="1">
      <c r="A85" s="75" t="s">
        <v>12</v>
      </c>
      <c r="B85" s="52">
        <v>38</v>
      </c>
      <c r="C85" s="53">
        <v>9</v>
      </c>
      <c r="D85" s="53">
        <v>10</v>
      </c>
      <c r="E85" s="53">
        <v>4</v>
      </c>
      <c r="F85" s="53">
        <v>4</v>
      </c>
      <c r="G85" s="53">
        <v>5</v>
      </c>
      <c r="H85" s="53">
        <v>0</v>
      </c>
      <c r="I85" s="53">
        <v>0</v>
      </c>
      <c r="J85" s="53">
        <v>2</v>
      </c>
      <c r="K85" s="53">
        <v>1</v>
      </c>
      <c r="L85" s="53">
        <v>3</v>
      </c>
      <c r="M85" s="53">
        <v>0</v>
      </c>
    </row>
    <row r="86" spans="1:13" s="75" customFormat="1" ht="15.75" customHeight="1">
      <c r="A86" s="75" t="s">
        <v>11</v>
      </c>
      <c r="B86" s="52">
        <v>9</v>
      </c>
      <c r="C86" s="53">
        <v>4</v>
      </c>
      <c r="D86" s="53">
        <v>4</v>
      </c>
      <c r="E86" s="53">
        <v>0</v>
      </c>
      <c r="F86" s="53">
        <v>0</v>
      </c>
      <c r="G86" s="53">
        <v>1</v>
      </c>
      <c r="H86" s="53">
        <v>0</v>
      </c>
      <c r="I86" s="53">
        <v>0</v>
      </c>
      <c r="J86" s="53">
        <v>0</v>
      </c>
      <c r="K86" s="53">
        <v>0</v>
      </c>
      <c r="L86" s="53">
        <v>0</v>
      </c>
      <c r="M86" s="53">
        <v>0</v>
      </c>
    </row>
    <row r="87" spans="1:13" s="75" customFormat="1" ht="15.75" customHeight="1">
      <c r="A87" s="75" t="s">
        <v>109</v>
      </c>
      <c r="B87" s="52">
        <v>53</v>
      </c>
      <c r="C87" s="53">
        <v>8</v>
      </c>
      <c r="D87" s="53">
        <v>4</v>
      </c>
      <c r="E87" s="53">
        <v>3</v>
      </c>
      <c r="F87" s="53">
        <v>0</v>
      </c>
      <c r="G87" s="53">
        <v>12</v>
      </c>
      <c r="H87" s="53">
        <v>0</v>
      </c>
      <c r="I87" s="53">
        <v>12</v>
      </c>
      <c r="J87" s="53">
        <v>3</v>
      </c>
      <c r="K87" s="53">
        <v>6</v>
      </c>
      <c r="L87" s="53">
        <v>3</v>
      </c>
      <c r="M87" s="53">
        <v>2</v>
      </c>
    </row>
    <row r="88" spans="1:13" s="75" customFormat="1" ht="15.75" customHeight="1">
      <c r="A88" s="75" t="s">
        <v>12</v>
      </c>
      <c r="B88" s="52">
        <v>33</v>
      </c>
      <c r="C88" s="53">
        <v>7</v>
      </c>
      <c r="D88" s="53">
        <v>2</v>
      </c>
      <c r="E88" s="53">
        <v>1</v>
      </c>
      <c r="F88" s="53">
        <v>0</v>
      </c>
      <c r="G88" s="53">
        <v>8</v>
      </c>
      <c r="H88" s="53">
        <v>0</v>
      </c>
      <c r="I88" s="53">
        <v>5</v>
      </c>
      <c r="J88" s="53">
        <v>3</v>
      </c>
      <c r="K88" s="53">
        <v>5</v>
      </c>
      <c r="L88" s="53">
        <v>1</v>
      </c>
      <c r="M88" s="53">
        <v>1</v>
      </c>
    </row>
    <row r="89" spans="1:13" s="75" customFormat="1" ht="15.75" customHeight="1">
      <c r="A89" s="75" t="s">
        <v>11</v>
      </c>
      <c r="B89" s="52">
        <v>20</v>
      </c>
      <c r="C89" s="53">
        <v>1</v>
      </c>
      <c r="D89" s="53">
        <v>2</v>
      </c>
      <c r="E89" s="53">
        <v>2</v>
      </c>
      <c r="F89" s="53">
        <v>0</v>
      </c>
      <c r="G89" s="53">
        <v>4</v>
      </c>
      <c r="H89" s="53">
        <v>0</v>
      </c>
      <c r="I89" s="53">
        <v>7</v>
      </c>
      <c r="J89" s="53">
        <v>0</v>
      </c>
      <c r="K89" s="53">
        <v>1</v>
      </c>
      <c r="L89" s="53">
        <v>2</v>
      </c>
      <c r="M89" s="53">
        <v>1</v>
      </c>
    </row>
    <row r="90" spans="1:13" s="75" customFormat="1" ht="15.75" customHeight="1">
      <c r="A90" s="75" t="s">
        <v>106</v>
      </c>
      <c r="B90" s="52">
        <v>380</v>
      </c>
      <c r="C90" s="53">
        <v>48</v>
      </c>
      <c r="D90" s="53">
        <v>15</v>
      </c>
      <c r="E90" s="53">
        <v>11</v>
      </c>
      <c r="F90" s="53">
        <v>4</v>
      </c>
      <c r="G90" s="53">
        <v>198</v>
      </c>
      <c r="H90" s="53">
        <v>1</v>
      </c>
      <c r="I90" s="53">
        <v>35</v>
      </c>
      <c r="J90" s="53">
        <v>44</v>
      </c>
      <c r="K90" s="53">
        <v>8</v>
      </c>
      <c r="L90" s="53">
        <v>16</v>
      </c>
      <c r="M90" s="53">
        <v>0</v>
      </c>
    </row>
    <row r="91" spans="1:13" s="75" customFormat="1" ht="15.75" customHeight="1">
      <c r="A91" s="75" t="s">
        <v>12</v>
      </c>
      <c r="B91" s="52">
        <v>178</v>
      </c>
      <c r="C91" s="53">
        <v>25</v>
      </c>
      <c r="D91" s="53">
        <v>10</v>
      </c>
      <c r="E91" s="53">
        <v>5</v>
      </c>
      <c r="F91" s="53">
        <v>2</v>
      </c>
      <c r="G91" s="53">
        <v>86</v>
      </c>
      <c r="H91" s="53">
        <v>1</v>
      </c>
      <c r="I91" s="53">
        <v>15</v>
      </c>
      <c r="J91" s="53">
        <v>21</v>
      </c>
      <c r="K91" s="53">
        <v>3</v>
      </c>
      <c r="L91" s="53">
        <v>10</v>
      </c>
      <c r="M91" s="53">
        <v>0</v>
      </c>
    </row>
    <row r="92" spans="1:13" s="75" customFormat="1" ht="15.75" customHeight="1">
      <c r="A92" s="75" t="s">
        <v>11</v>
      </c>
      <c r="B92" s="52">
        <v>202</v>
      </c>
      <c r="C92" s="53">
        <v>23</v>
      </c>
      <c r="D92" s="53">
        <v>5</v>
      </c>
      <c r="E92" s="53">
        <v>6</v>
      </c>
      <c r="F92" s="53">
        <v>2</v>
      </c>
      <c r="G92" s="53">
        <v>112</v>
      </c>
      <c r="H92" s="53">
        <v>0</v>
      </c>
      <c r="I92" s="53">
        <v>20</v>
      </c>
      <c r="J92" s="53">
        <v>23</v>
      </c>
      <c r="K92" s="53">
        <v>5</v>
      </c>
      <c r="L92" s="53">
        <v>6</v>
      </c>
      <c r="M92" s="53">
        <v>0</v>
      </c>
    </row>
    <row r="93" spans="1:13" s="75" customFormat="1" ht="15.75" customHeight="1">
      <c r="A93" s="75" t="s">
        <v>211</v>
      </c>
      <c r="B93" s="52">
        <v>24</v>
      </c>
      <c r="C93" s="53">
        <v>3</v>
      </c>
      <c r="D93" s="53">
        <v>4</v>
      </c>
      <c r="E93" s="53">
        <v>1</v>
      </c>
      <c r="F93" s="53">
        <v>2</v>
      </c>
      <c r="G93" s="53">
        <v>6</v>
      </c>
      <c r="H93" s="53">
        <v>0</v>
      </c>
      <c r="I93" s="53">
        <v>1</v>
      </c>
      <c r="J93" s="53">
        <v>7</v>
      </c>
      <c r="K93" s="53">
        <v>0</v>
      </c>
      <c r="L93" s="53">
        <v>0</v>
      </c>
      <c r="M93" s="53">
        <v>0</v>
      </c>
    </row>
    <row r="94" spans="1:13" s="75" customFormat="1" ht="15.75" customHeight="1">
      <c r="A94" s="75" t="s">
        <v>12</v>
      </c>
      <c r="B94" s="52">
        <v>17</v>
      </c>
      <c r="C94" s="53">
        <v>2</v>
      </c>
      <c r="D94" s="53">
        <v>4</v>
      </c>
      <c r="E94" s="53">
        <v>1</v>
      </c>
      <c r="F94" s="53">
        <v>2</v>
      </c>
      <c r="G94" s="53">
        <v>4</v>
      </c>
      <c r="H94" s="53">
        <v>0</v>
      </c>
      <c r="I94" s="53">
        <v>1</v>
      </c>
      <c r="J94" s="53">
        <v>3</v>
      </c>
      <c r="K94" s="53">
        <v>0</v>
      </c>
      <c r="L94" s="53">
        <v>0</v>
      </c>
      <c r="M94" s="53">
        <v>0</v>
      </c>
    </row>
    <row r="95" spans="1:13" s="75" customFormat="1" ht="15.75" customHeight="1">
      <c r="A95" s="75" t="s">
        <v>11</v>
      </c>
      <c r="B95" s="52">
        <v>7</v>
      </c>
      <c r="C95" s="53">
        <v>1</v>
      </c>
      <c r="D95" s="53">
        <v>0</v>
      </c>
      <c r="E95" s="53">
        <v>0</v>
      </c>
      <c r="F95" s="53">
        <v>0</v>
      </c>
      <c r="G95" s="53">
        <v>2</v>
      </c>
      <c r="H95" s="53">
        <v>0</v>
      </c>
      <c r="I95" s="53">
        <v>0</v>
      </c>
      <c r="J95" s="53">
        <v>4</v>
      </c>
      <c r="K95" s="53">
        <v>0</v>
      </c>
      <c r="L95" s="53">
        <v>0</v>
      </c>
      <c r="M95" s="53">
        <v>0</v>
      </c>
    </row>
    <row r="96" spans="1:13" s="75" customFormat="1" ht="15.75" customHeight="1">
      <c r="A96" s="75" t="s">
        <v>142</v>
      </c>
      <c r="B96" s="52">
        <v>68</v>
      </c>
      <c r="C96" s="53">
        <v>10</v>
      </c>
      <c r="D96" s="53">
        <v>7</v>
      </c>
      <c r="E96" s="53">
        <v>4</v>
      </c>
      <c r="F96" s="53">
        <v>2</v>
      </c>
      <c r="G96" s="53">
        <v>12</v>
      </c>
      <c r="H96" s="53">
        <v>0</v>
      </c>
      <c r="I96" s="53">
        <v>3</v>
      </c>
      <c r="J96" s="53">
        <v>23</v>
      </c>
      <c r="K96" s="53">
        <v>0</v>
      </c>
      <c r="L96" s="53">
        <v>3</v>
      </c>
      <c r="M96" s="53">
        <v>4</v>
      </c>
    </row>
    <row r="97" spans="1:13" s="75" customFormat="1" ht="15.75" customHeight="1">
      <c r="A97" s="75" t="s">
        <v>12</v>
      </c>
      <c r="B97" s="52">
        <v>46</v>
      </c>
      <c r="C97" s="53">
        <v>8</v>
      </c>
      <c r="D97" s="53">
        <v>4</v>
      </c>
      <c r="E97" s="53">
        <v>4</v>
      </c>
      <c r="F97" s="53">
        <v>1</v>
      </c>
      <c r="G97" s="53">
        <v>9</v>
      </c>
      <c r="H97" s="53">
        <v>0</v>
      </c>
      <c r="I97" s="53">
        <v>2</v>
      </c>
      <c r="J97" s="53">
        <v>12</v>
      </c>
      <c r="K97" s="53">
        <v>0</v>
      </c>
      <c r="L97" s="53">
        <v>3</v>
      </c>
      <c r="M97" s="53">
        <v>3</v>
      </c>
    </row>
    <row r="98" spans="1:13" s="75" customFormat="1" ht="15.75" customHeight="1">
      <c r="A98" s="75" t="s">
        <v>11</v>
      </c>
      <c r="B98" s="52">
        <v>22</v>
      </c>
      <c r="C98" s="53">
        <v>2</v>
      </c>
      <c r="D98" s="53">
        <v>3</v>
      </c>
      <c r="E98" s="53">
        <v>0</v>
      </c>
      <c r="F98" s="53">
        <v>1</v>
      </c>
      <c r="G98" s="53">
        <v>3</v>
      </c>
      <c r="H98" s="53">
        <v>0</v>
      </c>
      <c r="I98" s="53">
        <v>1</v>
      </c>
      <c r="J98" s="53">
        <v>11</v>
      </c>
      <c r="K98" s="53">
        <v>0</v>
      </c>
      <c r="L98" s="53">
        <v>0</v>
      </c>
      <c r="M98" s="53">
        <v>1</v>
      </c>
    </row>
    <row r="99" spans="1:13" s="75" customFormat="1" ht="15.75" customHeight="1">
      <c r="A99" s="74" t="s">
        <v>254</v>
      </c>
      <c r="B99" s="52">
        <v>1717</v>
      </c>
      <c r="C99" s="53">
        <v>397</v>
      </c>
      <c r="D99" s="53">
        <v>271</v>
      </c>
      <c r="E99" s="53">
        <v>109</v>
      </c>
      <c r="F99" s="53">
        <v>10</v>
      </c>
      <c r="G99" s="53">
        <v>179</v>
      </c>
      <c r="H99" s="53">
        <v>3</v>
      </c>
      <c r="I99" s="53">
        <v>398</v>
      </c>
      <c r="J99" s="53">
        <v>232</v>
      </c>
      <c r="K99" s="53">
        <v>64</v>
      </c>
      <c r="L99" s="53">
        <v>37</v>
      </c>
      <c r="M99" s="53">
        <v>17</v>
      </c>
    </row>
    <row r="100" spans="1:13" s="75" customFormat="1" ht="15.75" customHeight="1">
      <c r="A100" s="75" t="s">
        <v>275</v>
      </c>
      <c r="B100" s="49">
        <v>2</v>
      </c>
      <c r="C100" s="50">
        <v>1</v>
      </c>
      <c r="D100" s="50">
        <v>0</v>
      </c>
      <c r="E100" s="50">
        <v>1</v>
      </c>
      <c r="F100" s="50">
        <v>0</v>
      </c>
      <c r="G100" s="50">
        <v>0</v>
      </c>
      <c r="H100" s="50">
        <v>0</v>
      </c>
      <c r="I100" s="50">
        <v>0</v>
      </c>
      <c r="J100" s="50">
        <v>0</v>
      </c>
      <c r="K100" s="50">
        <v>0</v>
      </c>
      <c r="L100" s="50">
        <v>0</v>
      </c>
      <c r="M100" s="50">
        <v>0</v>
      </c>
    </row>
    <row r="101" spans="1:13" s="75" customFormat="1" ht="15.75" customHeight="1">
      <c r="A101" s="75" t="s">
        <v>12</v>
      </c>
      <c r="B101" s="52">
        <v>1</v>
      </c>
      <c r="C101" s="53">
        <v>0</v>
      </c>
      <c r="D101" s="53">
        <v>0</v>
      </c>
      <c r="E101" s="53">
        <v>1</v>
      </c>
      <c r="F101" s="53">
        <v>0</v>
      </c>
      <c r="G101" s="53">
        <v>0</v>
      </c>
      <c r="H101" s="53">
        <v>0</v>
      </c>
      <c r="I101" s="53">
        <v>0</v>
      </c>
      <c r="J101" s="53">
        <v>0</v>
      </c>
      <c r="K101" s="53">
        <v>0</v>
      </c>
      <c r="L101" s="53">
        <v>0</v>
      </c>
      <c r="M101" s="53">
        <v>0</v>
      </c>
    </row>
    <row r="102" spans="1:13" s="75" customFormat="1" ht="15.75" customHeight="1">
      <c r="A102" s="75" t="s">
        <v>11</v>
      </c>
      <c r="B102" s="52">
        <v>1</v>
      </c>
      <c r="C102" s="53">
        <v>1</v>
      </c>
      <c r="D102" s="53">
        <v>0</v>
      </c>
      <c r="E102" s="53">
        <v>0</v>
      </c>
      <c r="F102" s="53">
        <v>0</v>
      </c>
      <c r="G102" s="53">
        <v>0</v>
      </c>
      <c r="H102" s="53">
        <v>0</v>
      </c>
      <c r="I102" s="53">
        <v>0</v>
      </c>
      <c r="J102" s="53">
        <v>0</v>
      </c>
      <c r="K102" s="53">
        <v>0</v>
      </c>
      <c r="L102" s="53">
        <v>0</v>
      </c>
      <c r="M102" s="53">
        <v>0</v>
      </c>
    </row>
    <row r="103" spans="1:13" s="75" customFormat="1" ht="15.75" customHeight="1">
      <c r="A103" s="75" t="s">
        <v>260</v>
      </c>
      <c r="B103" s="52">
        <v>1</v>
      </c>
      <c r="C103" s="53">
        <v>0</v>
      </c>
      <c r="D103" s="53">
        <v>0</v>
      </c>
      <c r="E103" s="53">
        <v>0</v>
      </c>
      <c r="F103" s="53">
        <v>0</v>
      </c>
      <c r="G103" s="53">
        <v>0</v>
      </c>
      <c r="H103" s="53">
        <v>0</v>
      </c>
      <c r="I103" s="53">
        <v>0</v>
      </c>
      <c r="J103" s="53">
        <v>1</v>
      </c>
      <c r="K103" s="53">
        <v>0</v>
      </c>
      <c r="L103" s="53">
        <v>0</v>
      </c>
      <c r="M103" s="53">
        <v>0</v>
      </c>
    </row>
    <row r="104" spans="1:13" s="75" customFormat="1" ht="15.75" customHeight="1">
      <c r="A104" s="75" t="s">
        <v>12</v>
      </c>
      <c r="B104" s="52">
        <v>1</v>
      </c>
      <c r="C104" s="53">
        <v>0</v>
      </c>
      <c r="D104" s="53">
        <v>0</v>
      </c>
      <c r="E104" s="53">
        <v>0</v>
      </c>
      <c r="F104" s="53">
        <v>0</v>
      </c>
      <c r="G104" s="53">
        <v>0</v>
      </c>
      <c r="H104" s="53">
        <v>0</v>
      </c>
      <c r="I104" s="53">
        <v>0</v>
      </c>
      <c r="J104" s="53">
        <v>1</v>
      </c>
      <c r="K104" s="53">
        <v>0</v>
      </c>
      <c r="L104" s="53">
        <v>0</v>
      </c>
      <c r="M104" s="53">
        <v>0</v>
      </c>
    </row>
    <row r="105" spans="1:13" s="75" customFormat="1" ht="15.75" customHeight="1">
      <c r="A105" s="75" t="s">
        <v>197</v>
      </c>
      <c r="B105" s="52">
        <v>3</v>
      </c>
      <c r="C105" s="53">
        <v>0</v>
      </c>
      <c r="D105" s="53">
        <v>2</v>
      </c>
      <c r="E105" s="53">
        <v>0</v>
      </c>
      <c r="F105" s="53">
        <v>0</v>
      </c>
      <c r="G105" s="53">
        <v>0</v>
      </c>
      <c r="H105" s="53">
        <v>0</v>
      </c>
      <c r="I105" s="53">
        <v>1</v>
      </c>
      <c r="J105" s="53">
        <v>0</v>
      </c>
      <c r="K105" s="53">
        <v>0</v>
      </c>
      <c r="L105" s="53">
        <v>0</v>
      </c>
      <c r="M105" s="53">
        <v>0</v>
      </c>
    </row>
    <row r="106" spans="1:13" s="75" customFormat="1" ht="15.75" customHeight="1">
      <c r="A106" s="75" t="s">
        <v>12</v>
      </c>
      <c r="B106" s="52">
        <v>2</v>
      </c>
      <c r="C106" s="53">
        <v>0</v>
      </c>
      <c r="D106" s="53">
        <v>1</v>
      </c>
      <c r="E106" s="53">
        <v>0</v>
      </c>
      <c r="F106" s="53">
        <v>0</v>
      </c>
      <c r="G106" s="53">
        <v>0</v>
      </c>
      <c r="H106" s="53">
        <v>0</v>
      </c>
      <c r="I106" s="53">
        <v>1</v>
      </c>
      <c r="J106" s="53">
        <v>0</v>
      </c>
      <c r="K106" s="53">
        <v>0</v>
      </c>
      <c r="L106" s="53">
        <v>0</v>
      </c>
      <c r="M106" s="53">
        <v>0</v>
      </c>
    </row>
    <row r="107" spans="1:13" s="75" customFormat="1" ht="15.75" customHeight="1">
      <c r="A107" s="75" t="s">
        <v>11</v>
      </c>
      <c r="B107" s="52">
        <v>1</v>
      </c>
      <c r="C107" s="53">
        <v>0</v>
      </c>
      <c r="D107" s="53">
        <v>1</v>
      </c>
      <c r="E107" s="53">
        <v>0</v>
      </c>
      <c r="F107" s="53">
        <v>0</v>
      </c>
      <c r="G107" s="53">
        <v>0</v>
      </c>
      <c r="H107" s="53">
        <v>0</v>
      </c>
      <c r="I107" s="53">
        <v>0</v>
      </c>
      <c r="J107" s="53">
        <v>0</v>
      </c>
      <c r="K107" s="53">
        <v>0</v>
      </c>
      <c r="L107" s="53">
        <v>0</v>
      </c>
      <c r="M107" s="53">
        <v>0</v>
      </c>
    </row>
    <row r="108" spans="1:13" s="75" customFormat="1" ht="15.75" customHeight="1">
      <c r="A108" s="75" t="s">
        <v>107</v>
      </c>
      <c r="B108" s="52">
        <v>260</v>
      </c>
      <c r="C108" s="53">
        <v>67</v>
      </c>
      <c r="D108" s="53">
        <v>24</v>
      </c>
      <c r="E108" s="53">
        <v>15</v>
      </c>
      <c r="F108" s="53">
        <v>0</v>
      </c>
      <c r="G108" s="53">
        <v>29</v>
      </c>
      <c r="H108" s="53">
        <v>0</v>
      </c>
      <c r="I108" s="53">
        <v>77</v>
      </c>
      <c r="J108" s="53">
        <v>42</v>
      </c>
      <c r="K108" s="53">
        <v>5</v>
      </c>
      <c r="L108" s="53">
        <v>1</v>
      </c>
      <c r="M108" s="53">
        <v>0</v>
      </c>
    </row>
    <row r="109" spans="1:13" s="75" customFormat="1" ht="15.75" customHeight="1">
      <c r="A109" s="75" t="s">
        <v>12</v>
      </c>
      <c r="B109" s="52">
        <v>137</v>
      </c>
      <c r="C109" s="53">
        <v>34</v>
      </c>
      <c r="D109" s="53">
        <v>13</v>
      </c>
      <c r="E109" s="53">
        <v>8</v>
      </c>
      <c r="F109" s="53">
        <v>0</v>
      </c>
      <c r="G109" s="53">
        <v>17</v>
      </c>
      <c r="H109" s="53">
        <v>0</v>
      </c>
      <c r="I109" s="53">
        <v>39</v>
      </c>
      <c r="J109" s="53">
        <v>23</v>
      </c>
      <c r="K109" s="53">
        <v>2</v>
      </c>
      <c r="L109" s="53">
        <v>1</v>
      </c>
      <c r="M109" s="53">
        <v>0</v>
      </c>
    </row>
    <row r="110" spans="1:13" s="75" customFormat="1" ht="15.75" customHeight="1">
      <c r="A110" s="75" t="s">
        <v>11</v>
      </c>
      <c r="B110" s="52">
        <v>123</v>
      </c>
      <c r="C110" s="53">
        <v>33</v>
      </c>
      <c r="D110" s="53">
        <v>11</v>
      </c>
      <c r="E110" s="53">
        <v>7</v>
      </c>
      <c r="F110" s="53">
        <v>0</v>
      </c>
      <c r="G110" s="53">
        <v>12</v>
      </c>
      <c r="H110" s="53">
        <v>0</v>
      </c>
      <c r="I110" s="53">
        <v>38</v>
      </c>
      <c r="J110" s="53">
        <v>19</v>
      </c>
      <c r="K110" s="53">
        <v>3</v>
      </c>
      <c r="L110" s="53">
        <v>0</v>
      </c>
      <c r="M110" s="53">
        <v>0</v>
      </c>
    </row>
    <row r="111" spans="1:13" s="75" customFormat="1" ht="15.75" customHeight="1">
      <c r="A111" s="75" t="s">
        <v>201</v>
      </c>
      <c r="B111" s="52">
        <v>445</v>
      </c>
      <c r="C111" s="53">
        <v>130</v>
      </c>
      <c r="D111" s="53">
        <v>66</v>
      </c>
      <c r="E111" s="53">
        <v>45</v>
      </c>
      <c r="F111" s="53">
        <v>0</v>
      </c>
      <c r="G111" s="53">
        <v>40</v>
      </c>
      <c r="H111" s="53">
        <v>0</v>
      </c>
      <c r="I111" s="53">
        <v>103</v>
      </c>
      <c r="J111" s="53">
        <v>30</v>
      </c>
      <c r="K111" s="53">
        <v>16</v>
      </c>
      <c r="L111" s="53">
        <v>14</v>
      </c>
      <c r="M111" s="53">
        <v>1</v>
      </c>
    </row>
    <row r="112" spans="1:13" s="75" customFormat="1" ht="15.75" customHeight="1">
      <c r="A112" s="75" t="s">
        <v>12</v>
      </c>
      <c r="B112" s="52">
        <v>207</v>
      </c>
      <c r="C112" s="53">
        <v>61</v>
      </c>
      <c r="D112" s="53">
        <v>31</v>
      </c>
      <c r="E112" s="53">
        <v>20</v>
      </c>
      <c r="F112" s="53">
        <v>0</v>
      </c>
      <c r="G112" s="53">
        <v>16</v>
      </c>
      <c r="H112" s="53">
        <v>0</v>
      </c>
      <c r="I112" s="53">
        <v>53</v>
      </c>
      <c r="J112" s="53">
        <v>13</v>
      </c>
      <c r="K112" s="53">
        <v>8</v>
      </c>
      <c r="L112" s="53">
        <v>5</v>
      </c>
      <c r="M112" s="53">
        <v>0</v>
      </c>
    </row>
    <row r="113" spans="1:13" s="75" customFormat="1" ht="15.75" customHeight="1">
      <c r="A113" s="75" t="s">
        <v>11</v>
      </c>
      <c r="B113" s="52">
        <v>238</v>
      </c>
      <c r="C113" s="53">
        <v>69</v>
      </c>
      <c r="D113" s="53">
        <v>35</v>
      </c>
      <c r="E113" s="53">
        <v>25</v>
      </c>
      <c r="F113" s="53">
        <v>0</v>
      </c>
      <c r="G113" s="53">
        <v>24</v>
      </c>
      <c r="H113" s="53">
        <v>0</v>
      </c>
      <c r="I113" s="53">
        <v>50</v>
      </c>
      <c r="J113" s="53">
        <v>17</v>
      </c>
      <c r="K113" s="53">
        <v>8</v>
      </c>
      <c r="L113" s="53">
        <v>9</v>
      </c>
      <c r="M113" s="53">
        <v>1</v>
      </c>
    </row>
    <row r="114" spans="1:13" s="75" customFormat="1" ht="15.75" customHeight="1">
      <c r="A114" s="75" t="s">
        <v>204</v>
      </c>
      <c r="B114" s="52">
        <v>12</v>
      </c>
      <c r="C114" s="53">
        <v>1</v>
      </c>
      <c r="D114" s="53">
        <v>1</v>
      </c>
      <c r="E114" s="53">
        <v>1</v>
      </c>
      <c r="F114" s="53">
        <v>0</v>
      </c>
      <c r="G114" s="53">
        <v>5</v>
      </c>
      <c r="H114" s="53">
        <v>0</v>
      </c>
      <c r="I114" s="53">
        <v>1</v>
      </c>
      <c r="J114" s="53">
        <v>3</v>
      </c>
      <c r="K114" s="53">
        <v>0</v>
      </c>
      <c r="L114" s="53">
        <v>0</v>
      </c>
      <c r="M114" s="53">
        <v>0</v>
      </c>
    </row>
    <row r="115" spans="1:13" s="75" customFormat="1" ht="15.75" customHeight="1">
      <c r="A115" s="75" t="s">
        <v>12</v>
      </c>
      <c r="B115" s="52">
        <v>5</v>
      </c>
      <c r="C115" s="53">
        <v>1</v>
      </c>
      <c r="D115" s="53">
        <v>1</v>
      </c>
      <c r="E115" s="53">
        <v>0</v>
      </c>
      <c r="F115" s="53">
        <v>0</v>
      </c>
      <c r="G115" s="53">
        <v>2</v>
      </c>
      <c r="H115" s="53">
        <v>0</v>
      </c>
      <c r="I115" s="53">
        <v>0</v>
      </c>
      <c r="J115" s="53">
        <v>1</v>
      </c>
      <c r="K115" s="53">
        <v>0</v>
      </c>
      <c r="L115" s="53">
        <v>0</v>
      </c>
      <c r="M115" s="53">
        <v>0</v>
      </c>
    </row>
    <row r="116" spans="1:13" s="75" customFormat="1" ht="15.75" customHeight="1">
      <c r="A116" s="75" t="s">
        <v>11</v>
      </c>
      <c r="B116" s="52">
        <v>7</v>
      </c>
      <c r="C116" s="53">
        <v>0</v>
      </c>
      <c r="D116" s="53">
        <v>0</v>
      </c>
      <c r="E116" s="53">
        <v>1</v>
      </c>
      <c r="F116" s="53">
        <v>0</v>
      </c>
      <c r="G116" s="53">
        <v>3</v>
      </c>
      <c r="H116" s="53">
        <v>0</v>
      </c>
      <c r="I116" s="53">
        <v>1</v>
      </c>
      <c r="J116" s="53">
        <v>2</v>
      </c>
      <c r="K116" s="53">
        <v>0</v>
      </c>
      <c r="L116" s="53">
        <v>0</v>
      </c>
      <c r="M116" s="53">
        <v>0</v>
      </c>
    </row>
    <row r="117" spans="1:13" s="75" customFormat="1" ht="15.75" customHeight="1">
      <c r="A117" s="75" t="s">
        <v>475</v>
      </c>
      <c r="B117" s="52">
        <v>134</v>
      </c>
      <c r="C117" s="53">
        <v>31</v>
      </c>
      <c r="D117" s="53">
        <v>16</v>
      </c>
      <c r="E117" s="53">
        <v>19</v>
      </c>
      <c r="F117" s="53">
        <v>2</v>
      </c>
      <c r="G117" s="53">
        <v>14</v>
      </c>
      <c r="H117" s="53">
        <v>0</v>
      </c>
      <c r="I117" s="53">
        <v>18</v>
      </c>
      <c r="J117" s="53">
        <v>32</v>
      </c>
      <c r="K117" s="53">
        <v>2</v>
      </c>
      <c r="L117" s="53">
        <v>0</v>
      </c>
      <c r="M117" s="53">
        <v>0</v>
      </c>
    </row>
    <row r="118" spans="1:13" s="75" customFormat="1" ht="15.75" customHeight="1">
      <c r="A118" s="75" t="s">
        <v>12</v>
      </c>
      <c r="B118" s="52">
        <v>66</v>
      </c>
      <c r="C118" s="53">
        <v>14</v>
      </c>
      <c r="D118" s="53">
        <v>8</v>
      </c>
      <c r="E118" s="53">
        <v>8</v>
      </c>
      <c r="F118" s="53">
        <v>0</v>
      </c>
      <c r="G118" s="53">
        <v>9</v>
      </c>
      <c r="H118" s="53">
        <v>0</v>
      </c>
      <c r="I118" s="53">
        <v>7</v>
      </c>
      <c r="J118" s="53">
        <v>18</v>
      </c>
      <c r="K118" s="53">
        <v>2</v>
      </c>
      <c r="L118" s="53">
        <v>0</v>
      </c>
      <c r="M118" s="53">
        <v>0</v>
      </c>
    </row>
    <row r="119" spans="1:13" s="75" customFormat="1" ht="15.75" customHeight="1">
      <c r="A119" s="75" t="s">
        <v>11</v>
      </c>
      <c r="B119" s="52">
        <v>68</v>
      </c>
      <c r="C119" s="53">
        <v>17</v>
      </c>
      <c r="D119" s="53">
        <v>8</v>
      </c>
      <c r="E119" s="53">
        <v>11</v>
      </c>
      <c r="F119" s="53">
        <v>2</v>
      </c>
      <c r="G119" s="53">
        <v>5</v>
      </c>
      <c r="H119" s="53">
        <v>0</v>
      </c>
      <c r="I119" s="53">
        <v>11</v>
      </c>
      <c r="J119" s="53">
        <v>14</v>
      </c>
      <c r="K119" s="53">
        <v>0</v>
      </c>
      <c r="L119" s="53">
        <v>0</v>
      </c>
      <c r="M119" s="53">
        <v>0</v>
      </c>
    </row>
    <row r="120" spans="1:13" s="75" customFormat="1" ht="15.75" customHeight="1">
      <c r="A120" s="75" t="s">
        <v>135</v>
      </c>
      <c r="B120" s="52">
        <v>54</v>
      </c>
      <c r="C120" s="53">
        <v>11</v>
      </c>
      <c r="D120" s="53">
        <v>15</v>
      </c>
      <c r="E120" s="53">
        <v>2</v>
      </c>
      <c r="F120" s="53">
        <v>1</v>
      </c>
      <c r="G120" s="53">
        <v>16</v>
      </c>
      <c r="H120" s="53">
        <v>0</v>
      </c>
      <c r="I120" s="53">
        <v>2</v>
      </c>
      <c r="J120" s="53">
        <v>2</v>
      </c>
      <c r="K120" s="53">
        <v>0</v>
      </c>
      <c r="L120" s="53">
        <v>5</v>
      </c>
      <c r="M120" s="53">
        <v>0</v>
      </c>
    </row>
    <row r="121" spans="1:13" s="75" customFormat="1" ht="15.75" customHeight="1">
      <c r="A121" s="75" t="s">
        <v>12</v>
      </c>
      <c r="B121" s="52">
        <v>35</v>
      </c>
      <c r="C121" s="53">
        <v>7</v>
      </c>
      <c r="D121" s="53">
        <v>10</v>
      </c>
      <c r="E121" s="53">
        <v>1</v>
      </c>
      <c r="F121" s="53">
        <v>1</v>
      </c>
      <c r="G121" s="53">
        <v>8</v>
      </c>
      <c r="H121" s="53">
        <v>0</v>
      </c>
      <c r="I121" s="53">
        <v>2</v>
      </c>
      <c r="J121" s="53">
        <v>2</v>
      </c>
      <c r="K121" s="53">
        <v>0</v>
      </c>
      <c r="L121" s="53">
        <v>4</v>
      </c>
      <c r="M121" s="53">
        <v>0</v>
      </c>
    </row>
    <row r="122" spans="1:13" s="75" customFormat="1" ht="15.75" customHeight="1">
      <c r="A122" s="75" t="s">
        <v>11</v>
      </c>
      <c r="B122" s="52">
        <v>19</v>
      </c>
      <c r="C122" s="53">
        <v>4</v>
      </c>
      <c r="D122" s="53">
        <v>5</v>
      </c>
      <c r="E122" s="53">
        <v>1</v>
      </c>
      <c r="F122" s="53">
        <v>0</v>
      </c>
      <c r="G122" s="53">
        <v>8</v>
      </c>
      <c r="H122" s="53">
        <v>0</v>
      </c>
      <c r="I122" s="53">
        <v>0</v>
      </c>
      <c r="J122" s="53">
        <v>0</v>
      </c>
      <c r="K122" s="53">
        <v>0</v>
      </c>
      <c r="L122" s="53">
        <v>1</v>
      </c>
      <c r="M122" s="53">
        <v>0</v>
      </c>
    </row>
    <row r="123" spans="1:13" s="75" customFormat="1" ht="15.75" customHeight="1">
      <c r="A123" s="75" t="s">
        <v>206</v>
      </c>
      <c r="B123" s="52">
        <v>205</v>
      </c>
      <c r="C123" s="53">
        <v>40</v>
      </c>
      <c r="D123" s="53">
        <v>58</v>
      </c>
      <c r="E123" s="53">
        <v>18</v>
      </c>
      <c r="F123" s="53">
        <v>5</v>
      </c>
      <c r="G123" s="53">
        <v>30</v>
      </c>
      <c r="H123" s="53">
        <v>0</v>
      </c>
      <c r="I123" s="53">
        <v>32</v>
      </c>
      <c r="J123" s="53">
        <v>12</v>
      </c>
      <c r="K123" s="53">
        <v>4</v>
      </c>
      <c r="L123" s="53">
        <v>1</v>
      </c>
      <c r="M123" s="53">
        <v>5</v>
      </c>
    </row>
    <row r="124" spans="1:13" s="75" customFormat="1" ht="15.75" customHeight="1">
      <c r="A124" s="75" t="s">
        <v>12</v>
      </c>
      <c r="B124" s="52">
        <v>99</v>
      </c>
      <c r="C124" s="53">
        <v>23</v>
      </c>
      <c r="D124" s="53">
        <v>22</v>
      </c>
      <c r="E124" s="53">
        <v>6</v>
      </c>
      <c r="F124" s="53">
        <v>3</v>
      </c>
      <c r="G124" s="53">
        <v>19</v>
      </c>
      <c r="H124" s="53">
        <v>0</v>
      </c>
      <c r="I124" s="53">
        <v>14</v>
      </c>
      <c r="J124" s="53">
        <v>7</v>
      </c>
      <c r="K124" s="53">
        <v>2</v>
      </c>
      <c r="L124" s="53">
        <v>0</v>
      </c>
      <c r="M124" s="53">
        <v>3</v>
      </c>
    </row>
    <row r="125" spans="1:13" s="75" customFormat="1" ht="15.75" customHeight="1">
      <c r="A125" s="75" t="s">
        <v>11</v>
      </c>
      <c r="B125" s="52">
        <v>106</v>
      </c>
      <c r="C125" s="53">
        <v>17</v>
      </c>
      <c r="D125" s="53">
        <v>36</v>
      </c>
      <c r="E125" s="53">
        <v>12</v>
      </c>
      <c r="F125" s="53">
        <v>2</v>
      </c>
      <c r="G125" s="53">
        <v>11</v>
      </c>
      <c r="H125" s="53">
        <v>0</v>
      </c>
      <c r="I125" s="53">
        <v>18</v>
      </c>
      <c r="J125" s="53">
        <v>5</v>
      </c>
      <c r="K125" s="53">
        <v>2</v>
      </c>
      <c r="L125" s="53">
        <v>1</v>
      </c>
      <c r="M125" s="53">
        <v>2</v>
      </c>
    </row>
    <row r="126" spans="1:13" s="75" customFormat="1" ht="15.75" customHeight="1">
      <c r="A126" s="75" t="s">
        <v>110</v>
      </c>
      <c r="B126" s="52">
        <v>544</v>
      </c>
      <c r="C126" s="53">
        <v>109</v>
      </c>
      <c r="D126" s="53">
        <v>83</v>
      </c>
      <c r="E126" s="53">
        <v>4</v>
      </c>
      <c r="F126" s="53">
        <v>0</v>
      </c>
      <c r="G126" s="53">
        <v>40</v>
      </c>
      <c r="H126" s="53">
        <v>0</v>
      </c>
      <c r="I126" s="53">
        <v>153</v>
      </c>
      <c r="J126" s="53">
        <v>99</v>
      </c>
      <c r="K126" s="53">
        <v>35</v>
      </c>
      <c r="L126" s="53">
        <v>10</v>
      </c>
      <c r="M126" s="53">
        <v>11</v>
      </c>
    </row>
    <row r="127" spans="1:13" s="75" customFormat="1" ht="15.75" customHeight="1">
      <c r="A127" s="75" t="s">
        <v>12</v>
      </c>
      <c r="B127" s="52">
        <v>287</v>
      </c>
      <c r="C127" s="53">
        <v>58</v>
      </c>
      <c r="D127" s="53">
        <v>41</v>
      </c>
      <c r="E127" s="53">
        <v>1</v>
      </c>
      <c r="F127" s="53">
        <v>0</v>
      </c>
      <c r="G127" s="53">
        <v>24</v>
      </c>
      <c r="H127" s="53">
        <v>0</v>
      </c>
      <c r="I127" s="53">
        <v>82</v>
      </c>
      <c r="J127" s="53">
        <v>47</v>
      </c>
      <c r="K127" s="53">
        <v>21</v>
      </c>
      <c r="L127" s="53">
        <v>6</v>
      </c>
      <c r="M127" s="53">
        <v>7</v>
      </c>
    </row>
    <row r="128" spans="1:13" s="75" customFormat="1" ht="15.75" customHeight="1">
      <c r="A128" s="75" t="s">
        <v>11</v>
      </c>
      <c r="B128" s="52">
        <v>257</v>
      </c>
      <c r="C128" s="53">
        <v>51</v>
      </c>
      <c r="D128" s="53">
        <v>42</v>
      </c>
      <c r="E128" s="53">
        <v>3</v>
      </c>
      <c r="F128" s="53">
        <v>0</v>
      </c>
      <c r="G128" s="53">
        <v>16</v>
      </c>
      <c r="H128" s="53">
        <v>0</v>
      </c>
      <c r="I128" s="53">
        <v>71</v>
      </c>
      <c r="J128" s="53">
        <v>52</v>
      </c>
      <c r="K128" s="53">
        <v>14</v>
      </c>
      <c r="L128" s="53">
        <v>4</v>
      </c>
      <c r="M128" s="53">
        <v>4</v>
      </c>
    </row>
    <row r="129" spans="1:13" s="75" customFormat="1" ht="15.75" customHeight="1">
      <c r="A129" s="75" t="s">
        <v>141</v>
      </c>
      <c r="B129" s="52">
        <v>57</v>
      </c>
      <c r="C129" s="53">
        <v>7</v>
      </c>
      <c r="D129" s="53">
        <v>6</v>
      </c>
      <c r="E129" s="53">
        <v>4</v>
      </c>
      <c r="F129" s="53">
        <v>2</v>
      </c>
      <c r="G129" s="53">
        <v>5</v>
      </c>
      <c r="H129" s="53">
        <v>3</v>
      </c>
      <c r="I129" s="53">
        <v>11</v>
      </c>
      <c r="J129" s="53">
        <v>11</v>
      </c>
      <c r="K129" s="53">
        <v>2</v>
      </c>
      <c r="L129" s="53">
        <v>6</v>
      </c>
      <c r="M129" s="53">
        <v>0</v>
      </c>
    </row>
    <row r="130" spans="1:13" s="75" customFormat="1" ht="15.75" customHeight="1">
      <c r="A130" s="75" t="s">
        <v>12</v>
      </c>
      <c r="B130" s="52">
        <v>37</v>
      </c>
      <c r="C130" s="53">
        <v>5</v>
      </c>
      <c r="D130" s="53">
        <v>5</v>
      </c>
      <c r="E130" s="53">
        <v>3</v>
      </c>
      <c r="F130" s="53">
        <v>2</v>
      </c>
      <c r="G130" s="53">
        <v>3</v>
      </c>
      <c r="H130" s="53">
        <v>2</v>
      </c>
      <c r="I130" s="53">
        <v>6</v>
      </c>
      <c r="J130" s="53">
        <v>6</v>
      </c>
      <c r="K130" s="53">
        <v>1</v>
      </c>
      <c r="L130" s="53">
        <v>4</v>
      </c>
      <c r="M130" s="53">
        <v>0</v>
      </c>
    </row>
    <row r="131" spans="1:13" s="75" customFormat="1" ht="15.75" customHeight="1">
      <c r="A131" s="75" t="s">
        <v>11</v>
      </c>
      <c r="B131" s="52">
        <v>20</v>
      </c>
      <c r="C131" s="53">
        <v>2</v>
      </c>
      <c r="D131" s="53">
        <v>1</v>
      </c>
      <c r="E131" s="53">
        <v>1</v>
      </c>
      <c r="F131" s="53">
        <v>0</v>
      </c>
      <c r="G131" s="53">
        <v>2</v>
      </c>
      <c r="H131" s="53">
        <v>1</v>
      </c>
      <c r="I131" s="53">
        <v>5</v>
      </c>
      <c r="J131" s="53">
        <v>5</v>
      </c>
      <c r="K131" s="53">
        <v>1</v>
      </c>
      <c r="L131" s="53">
        <v>2</v>
      </c>
      <c r="M131" s="53">
        <v>0</v>
      </c>
    </row>
    <row r="132" spans="1:13" s="75" customFormat="1" ht="15.75" customHeight="1">
      <c r="A132" s="74" t="s">
        <v>255</v>
      </c>
      <c r="B132" s="49">
        <v>169</v>
      </c>
      <c r="C132" s="50">
        <v>39</v>
      </c>
      <c r="D132" s="50">
        <v>38</v>
      </c>
      <c r="E132" s="50">
        <v>3</v>
      </c>
      <c r="F132" s="50">
        <v>0</v>
      </c>
      <c r="G132" s="50">
        <v>27</v>
      </c>
      <c r="H132" s="50">
        <v>3</v>
      </c>
      <c r="I132" s="50">
        <v>24</v>
      </c>
      <c r="J132" s="50">
        <v>26</v>
      </c>
      <c r="K132" s="50">
        <v>5</v>
      </c>
      <c r="L132" s="50">
        <v>2</v>
      </c>
      <c r="M132" s="50">
        <v>2</v>
      </c>
    </row>
    <row r="133" spans="1:13" s="75" customFormat="1" ht="15.75" customHeight="1">
      <c r="A133" s="75" t="s">
        <v>113</v>
      </c>
      <c r="B133" s="52">
        <v>15</v>
      </c>
      <c r="C133" s="53">
        <v>8</v>
      </c>
      <c r="D133" s="53">
        <v>1</v>
      </c>
      <c r="E133" s="53">
        <v>0</v>
      </c>
      <c r="F133" s="53">
        <v>0</v>
      </c>
      <c r="G133" s="53">
        <v>3</v>
      </c>
      <c r="H133" s="53">
        <v>0</v>
      </c>
      <c r="I133" s="53">
        <v>2</v>
      </c>
      <c r="J133" s="53">
        <v>1</v>
      </c>
      <c r="K133" s="53">
        <v>0</v>
      </c>
      <c r="L133" s="53">
        <v>0</v>
      </c>
      <c r="M133" s="53">
        <v>0</v>
      </c>
    </row>
    <row r="134" spans="1:13" s="75" customFormat="1" ht="15.75" customHeight="1">
      <c r="A134" s="75" t="s">
        <v>12</v>
      </c>
      <c r="B134" s="52">
        <v>7</v>
      </c>
      <c r="C134" s="53">
        <v>3</v>
      </c>
      <c r="D134" s="53">
        <v>1</v>
      </c>
      <c r="E134" s="53">
        <v>0</v>
      </c>
      <c r="F134" s="53">
        <v>0</v>
      </c>
      <c r="G134" s="53">
        <v>2</v>
      </c>
      <c r="H134" s="53">
        <v>0</v>
      </c>
      <c r="I134" s="53">
        <v>0</v>
      </c>
      <c r="J134" s="53">
        <v>1</v>
      </c>
      <c r="K134" s="53">
        <v>0</v>
      </c>
      <c r="L134" s="53">
        <v>0</v>
      </c>
      <c r="M134" s="53">
        <v>0</v>
      </c>
    </row>
    <row r="135" spans="1:13" s="75" customFormat="1" ht="15.75" customHeight="1">
      <c r="A135" s="75" t="s">
        <v>11</v>
      </c>
      <c r="B135" s="52">
        <v>8</v>
      </c>
      <c r="C135" s="53">
        <v>5</v>
      </c>
      <c r="D135" s="53">
        <v>0</v>
      </c>
      <c r="E135" s="53">
        <v>0</v>
      </c>
      <c r="F135" s="53">
        <v>0</v>
      </c>
      <c r="G135" s="53">
        <v>1</v>
      </c>
      <c r="H135" s="53">
        <v>0</v>
      </c>
      <c r="I135" s="53">
        <v>2</v>
      </c>
      <c r="J135" s="53">
        <v>0</v>
      </c>
      <c r="K135" s="53">
        <v>0</v>
      </c>
      <c r="L135" s="53">
        <v>0</v>
      </c>
      <c r="M135" s="53">
        <v>0</v>
      </c>
    </row>
    <row r="136" spans="1:13" s="75" customFormat="1" ht="15.75" customHeight="1">
      <c r="A136" s="75" t="s">
        <v>114</v>
      </c>
      <c r="B136" s="52">
        <v>5</v>
      </c>
      <c r="C136" s="53">
        <v>4</v>
      </c>
      <c r="D136" s="53">
        <v>1</v>
      </c>
      <c r="E136" s="53">
        <v>0</v>
      </c>
      <c r="F136" s="53">
        <v>0</v>
      </c>
      <c r="G136" s="53">
        <v>0</v>
      </c>
      <c r="H136" s="53">
        <v>0</v>
      </c>
      <c r="I136" s="53">
        <v>0</v>
      </c>
      <c r="J136" s="53">
        <v>0</v>
      </c>
      <c r="K136" s="53">
        <v>0</v>
      </c>
      <c r="L136" s="53">
        <v>0</v>
      </c>
      <c r="M136" s="53">
        <v>0</v>
      </c>
    </row>
    <row r="137" spans="1:13" s="75" customFormat="1" ht="15.75" customHeight="1">
      <c r="A137" s="75" t="s">
        <v>12</v>
      </c>
      <c r="B137" s="52">
        <v>3</v>
      </c>
      <c r="C137" s="53">
        <v>2</v>
      </c>
      <c r="D137" s="53">
        <v>1</v>
      </c>
      <c r="E137" s="53">
        <v>0</v>
      </c>
      <c r="F137" s="53">
        <v>0</v>
      </c>
      <c r="G137" s="53">
        <v>0</v>
      </c>
      <c r="H137" s="53">
        <v>0</v>
      </c>
      <c r="I137" s="53">
        <v>0</v>
      </c>
      <c r="J137" s="53">
        <v>0</v>
      </c>
      <c r="K137" s="53">
        <v>0</v>
      </c>
      <c r="L137" s="53">
        <v>0</v>
      </c>
      <c r="M137" s="53">
        <v>0</v>
      </c>
    </row>
    <row r="138" spans="1:13" s="75" customFormat="1" ht="15.75" customHeight="1">
      <c r="A138" s="75" t="s">
        <v>11</v>
      </c>
      <c r="B138" s="52">
        <v>2</v>
      </c>
      <c r="C138" s="53">
        <v>2</v>
      </c>
      <c r="D138" s="53">
        <v>0</v>
      </c>
      <c r="E138" s="53">
        <v>0</v>
      </c>
      <c r="F138" s="53">
        <v>0</v>
      </c>
      <c r="G138" s="53">
        <v>0</v>
      </c>
      <c r="H138" s="53">
        <v>0</v>
      </c>
      <c r="I138" s="53">
        <v>0</v>
      </c>
      <c r="J138" s="53">
        <v>0</v>
      </c>
      <c r="K138" s="53">
        <v>0</v>
      </c>
      <c r="L138" s="53">
        <v>0</v>
      </c>
      <c r="M138" s="53">
        <v>0</v>
      </c>
    </row>
    <row r="139" spans="1:13" s="75" customFormat="1" ht="15.75" customHeight="1">
      <c r="A139" s="75" t="s">
        <v>147</v>
      </c>
      <c r="B139" s="52">
        <v>1</v>
      </c>
      <c r="C139" s="53">
        <v>0</v>
      </c>
      <c r="D139" s="53">
        <v>1</v>
      </c>
      <c r="E139" s="53">
        <v>0</v>
      </c>
      <c r="F139" s="53">
        <v>0</v>
      </c>
      <c r="G139" s="53">
        <v>0</v>
      </c>
      <c r="H139" s="53">
        <v>0</v>
      </c>
      <c r="I139" s="53">
        <v>0</v>
      </c>
      <c r="J139" s="53">
        <v>0</v>
      </c>
      <c r="K139" s="53">
        <v>0</v>
      </c>
      <c r="L139" s="53">
        <v>0</v>
      </c>
      <c r="M139" s="53">
        <v>0</v>
      </c>
    </row>
    <row r="140" spans="1:13" s="75" customFormat="1" ht="15.75" customHeight="1">
      <c r="A140" s="75" t="s">
        <v>11</v>
      </c>
      <c r="B140" s="52">
        <v>1</v>
      </c>
      <c r="C140" s="53">
        <v>0</v>
      </c>
      <c r="D140" s="53">
        <v>1</v>
      </c>
      <c r="E140" s="53">
        <v>0</v>
      </c>
      <c r="F140" s="53">
        <v>0</v>
      </c>
      <c r="G140" s="53">
        <v>0</v>
      </c>
      <c r="H140" s="53">
        <v>0</v>
      </c>
      <c r="I140" s="53">
        <v>0</v>
      </c>
      <c r="J140" s="53">
        <v>0</v>
      </c>
      <c r="K140" s="53">
        <v>0</v>
      </c>
      <c r="L140" s="53">
        <v>0</v>
      </c>
      <c r="M140" s="53">
        <v>0</v>
      </c>
    </row>
    <row r="141" spans="1:13" s="75" customFormat="1" ht="15.75" customHeight="1">
      <c r="A141" s="75" t="s">
        <v>271</v>
      </c>
      <c r="B141" s="52">
        <v>1</v>
      </c>
      <c r="C141" s="53">
        <v>0</v>
      </c>
      <c r="D141" s="53">
        <v>1</v>
      </c>
      <c r="E141" s="53">
        <v>0</v>
      </c>
      <c r="F141" s="53">
        <v>0</v>
      </c>
      <c r="G141" s="53">
        <v>0</v>
      </c>
      <c r="H141" s="53">
        <v>0</v>
      </c>
      <c r="I141" s="53">
        <v>0</v>
      </c>
      <c r="J141" s="53">
        <v>0</v>
      </c>
      <c r="K141" s="53">
        <v>0</v>
      </c>
      <c r="L141" s="53">
        <v>0</v>
      </c>
      <c r="M141" s="53">
        <v>0</v>
      </c>
    </row>
    <row r="142" spans="1:13" s="75" customFormat="1" ht="15.75" customHeight="1">
      <c r="A142" s="75" t="s">
        <v>11</v>
      </c>
      <c r="B142" s="52">
        <v>1</v>
      </c>
      <c r="C142" s="53">
        <v>0</v>
      </c>
      <c r="D142" s="53">
        <v>1</v>
      </c>
      <c r="E142" s="53">
        <v>0</v>
      </c>
      <c r="F142" s="53">
        <v>0</v>
      </c>
      <c r="G142" s="53">
        <v>0</v>
      </c>
      <c r="H142" s="53">
        <v>0</v>
      </c>
      <c r="I142" s="53">
        <v>0</v>
      </c>
      <c r="J142" s="53">
        <v>0</v>
      </c>
      <c r="K142" s="53">
        <v>0</v>
      </c>
      <c r="L142" s="53">
        <v>0</v>
      </c>
      <c r="M142" s="53">
        <v>0</v>
      </c>
    </row>
    <row r="143" spans="1:13" s="75" customFormat="1" ht="15.75" customHeight="1">
      <c r="A143" s="75" t="s">
        <v>362</v>
      </c>
      <c r="B143" s="52">
        <v>1</v>
      </c>
      <c r="C143" s="53">
        <v>0</v>
      </c>
      <c r="D143" s="53">
        <v>0</v>
      </c>
      <c r="E143" s="53">
        <v>0</v>
      </c>
      <c r="F143" s="53">
        <v>0</v>
      </c>
      <c r="G143" s="53">
        <v>1</v>
      </c>
      <c r="H143" s="53">
        <v>0</v>
      </c>
      <c r="I143" s="53">
        <v>0</v>
      </c>
      <c r="J143" s="53">
        <v>0</v>
      </c>
      <c r="K143" s="53">
        <v>0</v>
      </c>
      <c r="L143" s="53">
        <v>0</v>
      </c>
      <c r="M143" s="53">
        <v>0</v>
      </c>
    </row>
    <row r="144" spans="1:13" s="75" customFormat="1" ht="15.75" customHeight="1">
      <c r="A144" s="75" t="s">
        <v>12</v>
      </c>
      <c r="B144" s="52">
        <v>1</v>
      </c>
      <c r="C144" s="53">
        <v>0</v>
      </c>
      <c r="D144" s="53">
        <v>0</v>
      </c>
      <c r="E144" s="53">
        <v>0</v>
      </c>
      <c r="F144" s="53">
        <v>0</v>
      </c>
      <c r="G144" s="53">
        <v>1</v>
      </c>
      <c r="H144" s="53">
        <v>0</v>
      </c>
      <c r="I144" s="53">
        <v>0</v>
      </c>
      <c r="J144" s="53">
        <v>0</v>
      </c>
      <c r="K144" s="53">
        <v>0</v>
      </c>
      <c r="L144" s="53">
        <v>0</v>
      </c>
      <c r="M144" s="53">
        <v>0</v>
      </c>
    </row>
    <row r="145" spans="1:13" s="75" customFormat="1" ht="15.75" customHeight="1">
      <c r="A145" s="75" t="s">
        <v>215</v>
      </c>
      <c r="B145" s="52">
        <v>32</v>
      </c>
      <c r="C145" s="53">
        <v>6</v>
      </c>
      <c r="D145" s="53">
        <v>9</v>
      </c>
      <c r="E145" s="53">
        <v>0</v>
      </c>
      <c r="F145" s="53">
        <v>0</v>
      </c>
      <c r="G145" s="53">
        <v>2</v>
      </c>
      <c r="H145" s="53">
        <v>0</v>
      </c>
      <c r="I145" s="53">
        <v>8</v>
      </c>
      <c r="J145" s="53">
        <v>4</v>
      </c>
      <c r="K145" s="53">
        <v>3</v>
      </c>
      <c r="L145" s="53">
        <v>0</v>
      </c>
      <c r="M145" s="53">
        <v>0</v>
      </c>
    </row>
    <row r="146" spans="1:13" s="75" customFormat="1" ht="15.75" customHeight="1">
      <c r="A146" s="75" t="s">
        <v>12</v>
      </c>
      <c r="B146" s="52">
        <v>18</v>
      </c>
      <c r="C146" s="53">
        <v>2</v>
      </c>
      <c r="D146" s="53">
        <v>6</v>
      </c>
      <c r="E146" s="53">
        <v>0</v>
      </c>
      <c r="F146" s="53">
        <v>0</v>
      </c>
      <c r="G146" s="53">
        <v>0</v>
      </c>
      <c r="H146" s="53">
        <v>0</v>
      </c>
      <c r="I146" s="53">
        <v>6</v>
      </c>
      <c r="J146" s="53">
        <v>2</v>
      </c>
      <c r="K146" s="53">
        <v>2</v>
      </c>
      <c r="L146" s="53">
        <v>0</v>
      </c>
      <c r="M146" s="53">
        <v>0</v>
      </c>
    </row>
    <row r="147" spans="1:13" s="75" customFormat="1" ht="15.75" customHeight="1">
      <c r="A147" s="75" t="s">
        <v>11</v>
      </c>
      <c r="B147" s="52">
        <v>14</v>
      </c>
      <c r="C147" s="53">
        <v>4</v>
      </c>
      <c r="D147" s="53">
        <v>3</v>
      </c>
      <c r="E147" s="53">
        <v>0</v>
      </c>
      <c r="F147" s="53">
        <v>0</v>
      </c>
      <c r="G147" s="53">
        <v>2</v>
      </c>
      <c r="H147" s="53">
        <v>0</v>
      </c>
      <c r="I147" s="53">
        <v>2</v>
      </c>
      <c r="J147" s="53">
        <v>2</v>
      </c>
      <c r="K147" s="53">
        <v>1</v>
      </c>
      <c r="L147" s="53">
        <v>0</v>
      </c>
      <c r="M147" s="53">
        <v>0</v>
      </c>
    </row>
    <row r="148" spans="1:13" s="75" customFormat="1" ht="15.75" customHeight="1">
      <c r="A148" s="75" t="s">
        <v>279</v>
      </c>
      <c r="B148" s="52">
        <v>3</v>
      </c>
      <c r="C148" s="53">
        <v>0</v>
      </c>
      <c r="D148" s="53">
        <v>0</v>
      </c>
      <c r="E148" s="53">
        <v>0</v>
      </c>
      <c r="F148" s="53">
        <v>0</v>
      </c>
      <c r="G148" s="53">
        <v>0</v>
      </c>
      <c r="H148" s="53">
        <v>0</v>
      </c>
      <c r="I148" s="53">
        <v>3</v>
      </c>
      <c r="J148" s="53">
        <v>0</v>
      </c>
      <c r="K148" s="53">
        <v>0</v>
      </c>
      <c r="L148" s="53">
        <v>0</v>
      </c>
      <c r="M148" s="53">
        <v>0</v>
      </c>
    </row>
    <row r="149" spans="1:13" s="75" customFormat="1" ht="15.75" customHeight="1">
      <c r="A149" s="75" t="s">
        <v>12</v>
      </c>
      <c r="B149" s="52">
        <v>1</v>
      </c>
      <c r="C149" s="53">
        <v>0</v>
      </c>
      <c r="D149" s="53">
        <v>0</v>
      </c>
      <c r="E149" s="53">
        <v>0</v>
      </c>
      <c r="F149" s="53">
        <v>0</v>
      </c>
      <c r="G149" s="53">
        <v>0</v>
      </c>
      <c r="H149" s="53">
        <v>0</v>
      </c>
      <c r="I149" s="53">
        <v>1</v>
      </c>
      <c r="J149" s="53">
        <v>0</v>
      </c>
      <c r="K149" s="53">
        <v>0</v>
      </c>
      <c r="L149" s="53">
        <v>0</v>
      </c>
      <c r="M149" s="53">
        <v>0</v>
      </c>
    </row>
    <row r="150" spans="1:13" s="75" customFormat="1" ht="15.75" customHeight="1">
      <c r="A150" s="75" t="s">
        <v>11</v>
      </c>
      <c r="B150" s="52">
        <v>2</v>
      </c>
      <c r="C150" s="53">
        <v>0</v>
      </c>
      <c r="D150" s="53">
        <v>0</v>
      </c>
      <c r="E150" s="53">
        <v>0</v>
      </c>
      <c r="F150" s="53">
        <v>0</v>
      </c>
      <c r="G150" s="53">
        <v>0</v>
      </c>
      <c r="H150" s="53">
        <v>0</v>
      </c>
      <c r="I150" s="53">
        <v>2</v>
      </c>
      <c r="J150" s="53">
        <v>0</v>
      </c>
      <c r="K150" s="53">
        <v>0</v>
      </c>
      <c r="L150" s="53">
        <v>0</v>
      </c>
      <c r="M150" s="53">
        <v>0</v>
      </c>
    </row>
    <row r="151" spans="1:13" s="75" customFormat="1" ht="15.75" customHeight="1">
      <c r="A151" s="75" t="s">
        <v>24</v>
      </c>
      <c r="B151" s="52">
        <v>3</v>
      </c>
      <c r="C151" s="53">
        <v>1</v>
      </c>
      <c r="D151" s="53">
        <v>0</v>
      </c>
      <c r="E151" s="53">
        <v>0</v>
      </c>
      <c r="F151" s="53">
        <v>0</v>
      </c>
      <c r="G151" s="53">
        <v>1</v>
      </c>
      <c r="H151" s="53">
        <v>0</v>
      </c>
      <c r="I151" s="53">
        <v>0</v>
      </c>
      <c r="J151" s="53">
        <v>1</v>
      </c>
      <c r="K151" s="53">
        <v>0</v>
      </c>
      <c r="L151" s="53">
        <v>0</v>
      </c>
      <c r="M151" s="53">
        <v>0</v>
      </c>
    </row>
    <row r="152" spans="1:13" s="75" customFormat="1" ht="15.75" customHeight="1">
      <c r="A152" s="75" t="s">
        <v>12</v>
      </c>
      <c r="B152" s="52">
        <v>3</v>
      </c>
      <c r="C152" s="53">
        <v>1</v>
      </c>
      <c r="D152" s="53">
        <v>0</v>
      </c>
      <c r="E152" s="53">
        <v>0</v>
      </c>
      <c r="F152" s="53">
        <v>0</v>
      </c>
      <c r="G152" s="53">
        <v>1</v>
      </c>
      <c r="H152" s="53">
        <v>0</v>
      </c>
      <c r="I152" s="53">
        <v>0</v>
      </c>
      <c r="J152" s="53">
        <v>1</v>
      </c>
      <c r="K152" s="53">
        <v>0</v>
      </c>
      <c r="L152" s="53">
        <v>0</v>
      </c>
      <c r="M152" s="53">
        <v>0</v>
      </c>
    </row>
    <row r="153" spans="1:13" s="75" customFormat="1" ht="15.75" customHeight="1">
      <c r="A153" s="75" t="s">
        <v>199</v>
      </c>
      <c r="B153" s="52">
        <v>7</v>
      </c>
      <c r="C153" s="53">
        <v>0</v>
      </c>
      <c r="D153" s="53">
        <v>1</v>
      </c>
      <c r="E153" s="53">
        <v>0</v>
      </c>
      <c r="F153" s="53">
        <v>0</v>
      </c>
      <c r="G153" s="53">
        <v>0</v>
      </c>
      <c r="H153" s="53">
        <v>0</v>
      </c>
      <c r="I153" s="53">
        <v>0</v>
      </c>
      <c r="J153" s="53">
        <v>6</v>
      </c>
      <c r="K153" s="53">
        <v>0</v>
      </c>
      <c r="L153" s="53">
        <v>0</v>
      </c>
      <c r="M153" s="53">
        <v>0</v>
      </c>
    </row>
    <row r="154" spans="1:13" s="75" customFormat="1" ht="15.75" customHeight="1">
      <c r="A154" s="75" t="s">
        <v>12</v>
      </c>
      <c r="B154" s="52">
        <v>4</v>
      </c>
      <c r="C154" s="53">
        <v>0</v>
      </c>
      <c r="D154" s="53">
        <v>0</v>
      </c>
      <c r="E154" s="53">
        <v>0</v>
      </c>
      <c r="F154" s="53">
        <v>0</v>
      </c>
      <c r="G154" s="53">
        <v>0</v>
      </c>
      <c r="H154" s="53">
        <v>0</v>
      </c>
      <c r="I154" s="53">
        <v>0</v>
      </c>
      <c r="J154" s="53">
        <v>4</v>
      </c>
      <c r="K154" s="53">
        <v>0</v>
      </c>
      <c r="L154" s="53">
        <v>0</v>
      </c>
      <c r="M154" s="53">
        <v>0</v>
      </c>
    </row>
    <row r="155" spans="1:13" s="75" customFormat="1" ht="15.75" customHeight="1">
      <c r="A155" s="75" t="s">
        <v>11</v>
      </c>
      <c r="B155" s="52">
        <v>3</v>
      </c>
      <c r="C155" s="53">
        <v>0</v>
      </c>
      <c r="D155" s="53">
        <v>1</v>
      </c>
      <c r="E155" s="53">
        <v>0</v>
      </c>
      <c r="F155" s="53">
        <v>0</v>
      </c>
      <c r="G155" s="53">
        <v>0</v>
      </c>
      <c r="H155" s="53">
        <v>0</v>
      </c>
      <c r="I155" s="53">
        <v>0</v>
      </c>
      <c r="J155" s="53">
        <v>2</v>
      </c>
      <c r="K155" s="53">
        <v>0</v>
      </c>
      <c r="L155" s="53">
        <v>0</v>
      </c>
      <c r="M155" s="53">
        <v>0</v>
      </c>
    </row>
    <row r="156" spans="1:13" s="75" customFormat="1" ht="15.75" customHeight="1">
      <c r="A156" s="75" t="s">
        <v>261</v>
      </c>
      <c r="B156" s="52">
        <v>3</v>
      </c>
      <c r="C156" s="53">
        <v>0</v>
      </c>
      <c r="D156" s="53">
        <v>0</v>
      </c>
      <c r="E156" s="53">
        <v>0</v>
      </c>
      <c r="F156" s="53">
        <v>0</v>
      </c>
      <c r="G156" s="53">
        <v>0</v>
      </c>
      <c r="H156" s="53">
        <v>0</v>
      </c>
      <c r="I156" s="53">
        <v>0</v>
      </c>
      <c r="J156" s="53">
        <v>0</v>
      </c>
      <c r="K156" s="53">
        <v>2</v>
      </c>
      <c r="L156" s="53">
        <v>1</v>
      </c>
      <c r="M156" s="53">
        <v>0</v>
      </c>
    </row>
    <row r="157" spans="1:13" s="75" customFormat="1" ht="15.75" customHeight="1">
      <c r="A157" s="75" t="s">
        <v>12</v>
      </c>
      <c r="B157" s="52">
        <v>1</v>
      </c>
      <c r="C157" s="53">
        <v>0</v>
      </c>
      <c r="D157" s="53">
        <v>0</v>
      </c>
      <c r="E157" s="53">
        <v>0</v>
      </c>
      <c r="F157" s="53">
        <v>0</v>
      </c>
      <c r="G157" s="53">
        <v>0</v>
      </c>
      <c r="H157" s="53">
        <v>0</v>
      </c>
      <c r="I157" s="53">
        <v>0</v>
      </c>
      <c r="J157" s="53">
        <v>0</v>
      </c>
      <c r="K157" s="53">
        <v>1</v>
      </c>
      <c r="L157" s="53">
        <v>0</v>
      </c>
      <c r="M157" s="53">
        <v>0</v>
      </c>
    </row>
    <row r="158" spans="1:13" s="75" customFormat="1" ht="15.75" customHeight="1">
      <c r="A158" s="75" t="s">
        <v>11</v>
      </c>
      <c r="B158" s="52">
        <v>2</v>
      </c>
      <c r="C158" s="53">
        <v>0</v>
      </c>
      <c r="D158" s="53">
        <v>0</v>
      </c>
      <c r="E158" s="53">
        <v>0</v>
      </c>
      <c r="F158" s="53">
        <v>0</v>
      </c>
      <c r="G158" s="53">
        <v>0</v>
      </c>
      <c r="H158" s="53">
        <v>0</v>
      </c>
      <c r="I158" s="53">
        <v>0</v>
      </c>
      <c r="J158" s="53">
        <v>0</v>
      </c>
      <c r="K158" s="53">
        <v>1</v>
      </c>
      <c r="L158" s="53">
        <v>1</v>
      </c>
      <c r="M158" s="53">
        <v>0</v>
      </c>
    </row>
    <row r="159" spans="1:13" s="75" customFormat="1" ht="15.75" customHeight="1">
      <c r="A159" s="75" t="s">
        <v>130</v>
      </c>
      <c r="B159" s="52">
        <v>9</v>
      </c>
      <c r="C159" s="53">
        <v>0</v>
      </c>
      <c r="D159" s="53">
        <v>3</v>
      </c>
      <c r="E159" s="53">
        <v>0</v>
      </c>
      <c r="F159" s="53">
        <v>0</v>
      </c>
      <c r="G159" s="53">
        <v>3</v>
      </c>
      <c r="H159" s="53">
        <v>0</v>
      </c>
      <c r="I159" s="53">
        <v>0</v>
      </c>
      <c r="J159" s="53">
        <v>2</v>
      </c>
      <c r="K159" s="53">
        <v>0</v>
      </c>
      <c r="L159" s="53">
        <v>1</v>
      </c>
      <c r="M159" s="53">
        <v>0</v>
      </c>
    </row>
    <row r="160" spans="1:13" s="75" customFormat="1" ht="15.75" customHeight="1">
      <c r="A160" s="75" t="s">
        <v>12</v>
      </c>
      <c r="B160" s="52">
        <v>5</v>
      </c>
      <c r="C160" s="53">
        <v>0</v>
      </c>
      <c r="D160" s="53">
        <v>2</v>
      </c>
      <c r="E160" s="53">
        <v>0</v>
      </c>
      <c r="F160" s="53">
        <v>0</v>
      </c>
      <c r="G160" s="53">
        <v>1</v>
      </c>
      <c r="H160" s="53">
        <v>0</v>
      </c>
      <c r="I160" s="53">
        <v>0</v>
      </c>
      <c r="J160" s="53">
        <v>2</v>
      </c>
      <c r="K160" s="53">
        <v>0</v>
      </c>
      <c r="L160" s="53">
        <v>0</v>
      </c>
      <c r="M160" s="53">
        <v>0</v>
      </c>
    </row>
    <row r="161" spans="1:13" s="75" customFormat="1" ht="15.75" customHeight="1">
      <c r="A161" s="75" t="s">
        <v>11</v>
      </c>
      <c r="B161" s="52">
        <v>4</v>
      </c>
      <c r="C161" s="53">
        <v>0</v>
      </c>
      <c r="D161" s="53">
        <v>1</v>
      </c>
      <c r="E161" s="53">
        <v>0</v>
      </c>
      <c r="F161" s="53">
        <v>0</v>
      </c>
      <c r="G161" s="53">
        <v>2</v>
      </c>
      <c r="H161" s="53">
        <v>0</v>
      </c>
      <c r="I161" s="53">
        <v>0</v>
      </c>
      <c r="J161" s="53">
        <v>0</v>
      </c>
      <c r="K161" s="53">
        <v>0</v>
      </c>
      <c r="L161" s="53">
        <v>1</v>
      </c>
      <c r="M161" s="53">
        <v>0</v>
      </c>
    </row>
    <row r="162" spans="1:13" s="75" customFormat="1" ht="15.75" customHeight="1">
      <c r="A162" s="75" t="s">
        <v>150</v>
      </c>
      <c r="B162" s="52">
        <v>2</v>
      </c>
      <c r="C162" s="53">
        <v>0</v>
      </c>
      <c r="D162" s="53">
        <v>0</v>
      </c>
      <c r="E162" s="53">
        <v>1</v>
      </c>
      <c r="F162" s="53">
        <v>0</v>
      </c>
      <c r="G162" s="53">
        <v>0</v>
      </c>
      <c r="H162" s="53">
        <v>0</v>
      </c>
      <c r="I162" s="53">
        <v>1</v>
      </c>
      <c r="J162" s="53">
        <v>0</v>
      </c>
      <c r="K162" s="53">
        <v>0</v>
      </c>
      <c r="L162" s="53">
        <v>0</v>
      </c>
      <c r="M162" s="53">
        <v>0</v>
      </c>
    </row>
    <row r="163" spans="1:13" s="75" customFormat="1" ht="15.75" customHeight="1">
      <c r="A163" s="75" t="s">
        <v>12</v>
      </c>
      <c r="B163" s="52">
        <v>1</v>
      </c>
      <c r="C163" s="53">
        <v>0</v>
      </c>
      <c r="D163" s="53">
        <v>0</v>
      </c>
      <c r="E163" s="53">
        <v>0</v>
      </c>
      <c r="F163" s="53">
        <v>0</v>
      </c>
      <c r="G163" s="53">
        <v>0</v>
      </c>
      <c r="H163" s="53">
        <v>0</v>
      </c>
      <c r="I163" s="53">
        <v>1</v>
      </c>
      <c r="J163" s="53">
        <v>0</v>
      </c>
      <c r="K163" s="53">
        <v>0</v>
      </c>
      <c r="L163" s="53">
        <v>0</v>
      </c>
      <c r="M163" s="53">
        <v>0</v>
      </c>
    </row>
    <row r="164" spans="1:13" s="75" customFormat="1" ht="15.75" customHeight="1">
      <c r="A164" s="75" t="s">
        <v>11</v>
      </c>
      <c r="B164" s="52">
        <v>1</v>
      </c>
      <c r="C164" s="53">
        <v>0</v>
      </c>
      <c r="D164" s="53">
        <v>0</v>
      </c>
      <c r="E164" s="53">
        <v>1</v>
      </c>
      <c r="F164" s="53">
        <v>0</v>
      </c>
      <c r="G164" s="53">
        <v>0</v>
      </c>
      <c r="H164" s="53">
        <v>0</v>
      </c>
      <c r="I164" s="53">
        <v>0</v>
      </c>
      <c r="J164" s="53">
        <v>0</v>
      </c>
      <c r="K164" s="53">
        <v>0</v>
      </c>
      <c r="L164" s="53">
        <v>0</v>
      </c>
      <c r="M164" s="53">
        <v>0</v>
      </c>
    </row>
    <row r="165" spans="1:13" s="75" customFormat="1" ht="15.75" customHeight="1">
      <c r="A165" s="75" t="s">
        <v>18</v>
      </c>
      <c r="B165" s="52">
        <v>6</v>
      </c>
      <c r="C165" s="53">
        <v>1</v>
      </c>
      <c r="D165" s="53">
        <v>1</v>
      </c>
      <c r="E165" s="53">
        <v>0</v>
      </c>
      <c r="F165" s="53">
        <v>0</v>
      </c>
      <c r="G165" s="53">
        <v>2</v>
      </c>
      <c r="H165" s="53">
        <v>0</v>
      </c>
      <c r="I165" s="53">
        <v>2</v>
      </c>
      <c r="J165" s="53">
        <v>0</v>
      </c>
      <c r="K165" s="53">
        <v>0</v>
      </c>
      <c r="L165" s="53">
        <v>0</v>
      </c>
      <c r="M165" s="53">
        <v>0</v>
      </c>
    </row>
    <row r="166" spans="1:13" s="75" customFormat="1" ht="15.75" customHeight="1">
      <c r="A166" s="75" t="s">
        <v>12</v>
      </c>
      <c r="B166" s="52">
        <v>1</v>
      </c>
      <c r="C166" s="53">
        <v>0</v>
      </c>
      <c r="D166" s="53">
        <v>0</v>
      </c>
      <c r="E166" s="53">
        <v>0</v>
      </c>
      <c r="F166" s="53">
        <v>0</v>
      </c>
      <c r="G166" s="53">
        <v>1</v>
      </c>
      <c r="H166" s="53">
        <v>0</v>
      </c>
      <c r="I166" s="53">
        <v>0</v>
      </c>
      <c r="J166" s="53">
        <v>0</v>
      </c>
      <c r="K166" s="53">
        <v>0</v>
      </c>
      <c r="L166" s="53">
        <v>0</v>
      </c>
      <c r="M166" s="53">
        <v>0</v>
      </c>
    </row>
    <row r="167" spans="1:13" s="75" customFormat="1" ht="15.75" customHeight="1">
      <c r="A167" s="75" t="s">
        <v>11</v>
      </c>
      <c r="B167" s="52">
        <v>5</v>
      </c>
      <c r="C167" s="53">
        <v>1</v>
      </c>
      <c r="D167" s="53">
        <v>1</v>
      </c>
      <c r="E167" s="53">
        <v>0</v>
      </c>
      <c r="F167" s="53">
        <v>0</v>
      </c>
      <c r="G167" s="53">
        <v>1</v>
      </c>
      <c r="H167" s="53">
        <v>0</v>
      </c>
      <c r="I167" s="53">
        <v>2</v>
      </c>
      <c r="J167" s="53">
        <v>0</v>
      </c>
      <c r="K167" s="53">
        <v>0</v>
      </c>
      <c r="L167" s="53">
        <v>0</v>
      </c>
      <c r="M167" s="53">
        <v>0</v>
      </c>
    </row>
    <row r="168" spans="1:13" s="75" customFormat="1" ht="15.75" customHeight="1">
      <c r="A168" s="75" t="s">
        <v>25</v>
      </c>
      <c r="B168" s="52">
        <v>4</v>
      </c>
      <c r="C168" s="53">
        <v>0</v>
      </c>
      <c r="D168" s="53">
        <v>0</v>
      </c>
      <c r="E168" s="53">
        <v>0</v>
      </c>
      <c r="F168" s="53">
        <v>0</v>
      </c>
      <c r="G168" s="53">
        <v>0</v>
      </c>
      <c r="H168" s="53">
        <v>0</v>
      </c>
      <c r="I168" s="53">
        <v>0</v>
      </c>
      <c r="J168" s="53">
        <v>4</v>
      </c>
      <c r="K168" s="53">
        <v>0</v>
      </c>
      <c r="L168" s="53">
        <v>0</v>
      </c>
      <c r="M168" s="53">
        <v>0</v>
      </c>
    </row>
    <row r="169" spans="1:13" s="75" customFormat="1" ht="15.75" customHeight="1">
      <c r="A169" s="75" t="s">
        <v>12</v>
      </c>
      <c r="B169" s="52">
        <v>2</v>
      </c>
      <c r="C169" s="53">
        <v>0</v>
      </c>
      <c r="D169" s="53">
        <v>0</v>
      </c>
      <c r="E169" s="53">
        <v>0</v>
      </c>
      <c r="F169" s="53">
        <v>0</v>
      </c>
      <c r="G169" s="53">
        <v>0</v>
      </c>
      <c r="H169" s="53">
        <v>0</v>
      </c>
      <c r="I169" s="53">
        <v>0</v>
      </c>
      <c r="J169" s="53">
        <v>2</v>
      </c>
      <c r="K169" s="53">
        <v>0</v>
      </c>
      <c r="L169" s="53">
        <v>0</v>
      </c>
      <c r="M169" s="53">
        <v>0</v>
      </c>
    </row>
    <row r="170" spans="1:13" s="75" customFormat="1" ht="15.75" customHeight="1">
      <c r="A170" s="75" t="s">
        <v>11</v>
      </c>
      <c r="B170" s="52">
        <v>2</v>
      </c>
      <c r="C170" s="53">
        <v>0</v>
      </c>
      <c r="D170" s="53">
        <v>0</v>
      </c>
      <c r="E170" s="53">
        <v>0</v>
      </c>
      <c r="F170" s="53">
        <v>0</v>
      </c>
      <c r="G170" s="53">
        <v>0</v>
      </c>
      <c r="H170" s="53">
        <v>0</v>
      </c>
      <c r="I170" s="53">
        <v>0</v>
      </c>
      <c r="J170" s="53">
        <v>2</v>
      </c>
      <c r="K170" s="53">
        <v>0</v>
      </c>
      <c r="L170" s="53">
        <v>0</v>
      </c>
      <c r="M170" s="53">
        <v>0</v>
      </c>
    </row>
    <row r="171" spans="1:13" s="75" customFormat="1" ht="15.75" customHeight="1">
      <c r="A171" s="75" t="s">
        <v>363</v>
      </c>
      <c r="B171" s="52">
        <v>1</v>
      </c>
      <c r="C171" s="53">
        <v>0</v>
      </c>
      <c r="D171" s="53">
        <v>0</v>
      </c>
      <c r="E171" s="53">
        <v>0</v>
      </c>
      <c r="F171" s="53">
        <v>0</v>
      </c>
      <c r="G171" s="53">
        <v>0</v>
      </c>
      <c r="H171" s="53">
        <v>0</v>
      </c>
      <c r="I171" s="53">
        <v>1</v>
      </c>
      <c r="J171" s="53">
        <v>0</v>
      </c>
      <c r="K171" s="53">
        <v>0</v>
      </c>
      <c r="L171" s="53">
        <v>0</v>
      </c>
      <c r="M171" s="53">
        <v>0</v>
      </c>
    </row>
    <row r="172" spans="1:13" s="75" customFormat="1" ht="15.75" customHeight="1">
      <c r="A172" s="75" t="s">
        <v>11</v>
      </c>
      <c r="B172" s="52">
        <v>1</v>
      </c>
      <c r="C172" s="53">
        <v>0</v>
      </c>
      <c r="D172" s="53">
        <v>0</v>
      </c>
      <c r="E172" s="53">
        <v>0</v>
      </c>
      <c r="F172" s="53">
        <v>0</v>
      </c>
      <c r="G172" s="53">
        <v>0</v>
      </c>
      <c r="H172" s="53">
        <v>0</v>
      </c>
      <c r="I172" s="53">
        <v>1</v>
      </c>
      <c r="J172" s="53">
        <v>0</v>
      </c>
      <c r="K172" s="53">
        <v>0</v>
      </c>
      <c r="L172" s="53">
        <v>0</v>
      </c>
      <c r="M172" s="53">
        <v>0</v>
      </c>
    </row>
    <row r="173" spans="1:13" s="75" customFormat="1" ht="15.75" customHeight="1">
      <c r="A173" s="75" t="s">
        <v>207</v>
      </c>
      <c r="B173" s="52">
        <v>4</v>
      </c>
      <c r="C173" s="53">
        <v>0</v>
      </c>
      <c r="D173" s="53">
        <v>0</v>
      </c>
      <c r="E173" s="53">
        <v>0</v>
      </c>
      <c r="F173" s="53">
        <v>0</v>
      </c>
      <c r="G173" s="53">
        <v>3</v>
      </c>
      <c r="H173" s="53">
        <v>0</v>
      </c>
      <c r="I173" s="53">
        <v>0</v>
      </c>
      <c r="J173" s="53">
        <v>0</v>
      </c>
      <c r="K173" s="53">
        <v>0</v>
      </c>
      <c r="L173" s="53">
        <v>0</v>
      </c>
      <c r="M173" s="53">
        <v>1</v>
      </c>
    </row>
    <row r="174" spans="1:13" s="75" customFormat="1" ht="15.75" customHeight="1">
      <c r="A174" s="75" t="s">
        <v>12</v>
      </c>
      <c r="B174" s="52">
        <v>4</v>
      </c>
      <c r="C174" s="53">
        <v>0</v>
      </c>
      <c r="D174" s="53">
        <v>0</v>
      </c>
      <c r="E174" s="53">
        <v>0</v>
      </c>
      <c r="F174" s="53">
        <v>0</v>
      </c>
      <c r="G174" s="53">
        <v>3</v>
      </c>
      <c r="H174" s="53">
        <v>0</v>
      </c>
      <c r="I174" s="53">
        <v>0</v>
      </c>
      <c r="J174" s="53">
        <v>0</v>
      </c>
      <c r="K174" s="53">
        <v>0</v>
      </c>
      <c r="L174" s="53">
        <v>0</v>
      </c>
      <c r="M174" s="53">
        <v>1</v>
      </c>
    </row>
    <row r="175" spans="1:13" s="75" customFormat="1" ht="15.75" customHeight="1">
      <c r="A175" s="75" t="s">
        <v>1</v>
      </c>
      <c r="B175" s="52">
        <v>50</v>
      </c>
      <c r="C175" s="53">
        <v>19</v>
      </c>
      <c r="D175" s="53">
        <v>14</v>
      </c>
      <c r="E175" s="53">
        <v>0</v>
      </c>
      <c r="F175" s="53">
        <v>0</v>
      </c>
      <c r="G175" s="53">
        <v>6</v>
      </c>
      <c r="H175" s="53">
        <v>0</v>
      </c>
      <c r="I175" s="53">
        <v>4</v>
      </c>
      <c r="J175" s="53">
        <v>7</v>
      </c>
      <c r="K175" s="53">
        <v>0</v>
      </c>
      <c r="L175" s="53">
        <v>0</v>
      </c>
      <c r="M175" s="53">
        <v>0</v>
      </c>
    </row>
    <row r="176" spans="1:13" s="75" customFormat="1" ht="15.75" customHeight="1">
      <c r="A176" s="75" t="s">
        <v>12</v>
      </c>
      <c r="B176" s="52">
        <v>23</v>
      </c>
      <c r="C176" s="53">
        <v>8</v>
      </c>
      <c r="D176" s="53">
        <v>7</v>
      </c>
      <c r="E176" s="53">
        <v>0</v>
      </c>
      <c r="F176" s="53">
        <v>0</v>
      </c>
      <c r="G176" s="53">
        <v>2</v>
      </c>
      <c r="H176" s="53">
        <v>0</v>
      </c>
      <c r="I176" s="53">
        <v>2</v>
      </c>
      <c r="J176" s="53">
        <v>4</v>
      </c>
      <c r="K176" s="53">
        <v>0</v>
      </c>
      <c r="L176" s="53">
        <v>0</v>
      </c>
      <c r="M176" s="53">
        <v>0</v>
      </c>
    </row>
    <row r="177" spans="1:13" s="75" customFormat="1" ht="15.75" customHeight="1">
      <c r="A177" s="75" t="s">
        <v>11</v>
      </c>
      <c r="B177" s="52">
        <v>27</v>
      </c>
      <c r="C177" s="53">
        <v>11</v>
      </c>
      <c r="D177" s="53">
        <v>7</v>
      </c>
      <c r="E177" s="53">
        <v>0</v>
      </c>
      <c r="F177" s="53">
        <v>0</v>
      </c>
      <c r="G177" s="53">
        <v>4</v>
      </c>
      <c r="H177" s="53">
        <v>0</v>
      </c>
      <c r="I177" s="53">
        <v>2</v>
      </c>
      <c r="J177" s="53">
        <v>3</v>
      </c>
      <c r="K177" s="53">
        <v>0</v>
      </c>
      <c r="L177" s="53">
        <v>0</v>
      </c>
      <c r="M177" s="53">
        <v>0</v>
      </c>
    </row>
    <row r="178" spans="1:13" s="75" customFormat="1" ht="15.75" customHeight="1">
      <c r="A178" s="75" t="s">
        <v>137</v>
      </c>
      <c r="B178" s="52">
        <v>6</v>
      </c>
      <c r="C178" s="53">
        <v>0</v>
      </c>
      <c r="D178" s="53">
        <v>0</v>
      </c>
      <c r="E178" s="53">
        <v>0</v>
      </c>
      <c r="F178" s="53">
        <v>0</v>
      </c>
      <c r="G178" s="53">
        <v>2</v>
      </c>
      <c r="H178" s="53">
        <v>3</v>
      </c>
      <c r="I178" s="53">
        <v>0</v>
      </c>
      <c r="J178" s="53">
        <v>0</v>
      </c>
      <c r="K178" s="53">
        <v>0</v>
      </c>
      <c r="L178" s="53">
        <v>0</v>
      </c>
      <c r="M178" s="53">
        <v>1</v>
      </c>
    </row>
    <row r="179" spans="1:13" s="75" customFormat="1" ht="15.75" customHeight="1">
      <c r="A179" s="75" t="s">
        <v>12</v>
      </c>
      <c r="B179" s="52">
        <v>4</v>
      </c>
      <c r="C179" s="53">
        <v>0</v>
      </c>
      <c r="D179" s="53">
        <v>0</v>
      </c>
      <c r="E179" s="53">
        <v>0</v>
      </c>
      <c r="F179" s="53">
        <v>0</v>
      </c>
      <c r="G179" s="53">
        <v>1</v>
      </c>
      <c r="H179" s="53">
        <v>2</v>
      </c>
      <c r="I179" s="53">
        <v>0</v>
      </c>
      <c r="J179" s="53">
        <v>0</v>
      </c>
      <c r="K179" s="53">
        <v>0</v>
      </c>
      <c r="L179" s="53">
        <v>0</v>
      </c>
      <c r="M179" s="53">
        <v>1</v>
      </c>
    </row>
    <row r="180" spans="1:13" s="75" customFormat="1" ht="15.75" customHeight="1">
      <c r="A180" s="75" t="s">
        <v>11</v>
      </c>
      <c r="B180" s="52">
        <v>2</v>
      </c>
      <c r="C180" s="53">
        <v>0</v>
      </c>
      <c r="D180" s="53">
        <v>0</v>
      </c>
      <c r="E180" s="53">
        <v>0</v>
      </c>
      <c r="F180" s="53">
        <v>0</v>
      </c>
      <c r="G180" s="53">
        <v>1</v>
      </c>
      <c r="H180" s="53">
        <v>1</v>
      </c>
      <c r="I180" s="53">
        <v>0</v>
      </c>
      <c r="J180" s="53">
        <v>0</v>
      </c>
      <c r="K180" s="53">
        <v>0</v>
      </c>
      <c r="L180" s="53">
        <v>0</v>
      </c>
      <c r="M180" s="53">
        <v>0</v>
      </c>
    </row>
    <row r="181" spans="1:13" s="75" customFormat="1" ht="15.75" customHeight="1">
      <c r="A181" s="75" t="s">
        <v>321</v>
      </c>
      <c r="B181" s="52">
        <v>1</v>
      </c>
      <c r="C181" s="53">
        <v>0</v>
      </c>
      <c r="D181" s="53">
        <v>0</v>
      </c>
      <c r="E181" s="53">
        <v>0</v>
      </c>
      <c r="F181" s="53">
        <v>0</v>
      </c>
      <c r="G181" s="53">
        <v>0</v>
      </c>
      <c r="H181" s="53">
        <v>0</v>
      </c>
      <c r="I181" s="53">
        <v>1</v>
      </c>
      <c r="J181" s="53">
        <v>0</v>
      </c>
      <c r="K181" s="53">
        <v>0</v>
      </c>
      <c r="L181" s="53">
        <v>0</v>
      </c>
      <c r="M181" s="53">
        <v>0</v>
      </c>
    </row>
    <row r="182" spans="1:13" s="75" customFormat="1" ht="15.75" customHeight="1">
      <c r="A182" s="75" t="s">
        <v>11</v>
      </c>
      <c r="B182" s="52">
        <v>1</v>
      </c>
      <c r="C182" s="53">
        <v>0</v>
      </c>
      <c r="D182" s="53">
        <v>0</v>
      </c>
      <c r="E182" s="53">
        <v>0</v>
      </c>
      <c r="F182" s="53">
        <v>0</v>
      </c>
      <c r="G182" s="53">
        <v>0</v>
      </c>
      <c r="H182" s="53">
        <v>0</v>
      </c>
      <c r="I182" s="53">
        <v>1</v>
      </c>
      <c r="J182" s="53">
        <v>0</v>
      </c>
      <c r="K182" s="53">
        <v>0</v>
      </c>
      <c r="L182" s="53">
        <v>0</v>
      </c>
      <c r="M182" s="53">
        <v>0</v>
      </c>
    </row>
    <row r="183" spans="1:13" s="75" customFormat="1" ht="15.75" customHeight="1">
      <c r="A183" s="75" t="s">
        <v>364</v>
      </c>
      <c r="B183" s="52">
        <v>1</v>
      </c>
      <c r="C183" s="53">
        <v>0</v>
      </c>
      <c r="D183" s="53">
        <v>1</v>
      </c>
      <c r="E183" s="53">
        <v>0</v>
      </c>
      <c r="F183" s="53">
        <v>0</v>
      </c>
      <c r="G183" s="53">
        <v>0</v>
      </c>
      <c r="H183" s="53">
        <v>0</v>
      </c>
      <c r="I183" s="53">
        <v>0</v>
      </c>
      <c r="J183" s="53">
        <v>0</v>
      </c>
      <c r="K183" s="53">
        <v>0</v>
      </c>
      <c r="L183" s="53">
        <v>0</v>
      </c>
      <c r="M183" s="53">
        <v>0</v>
      </c>
    </row>
    <row r="184" spans="1:13" s="75" customFormat="1" ht="15.75" customHeight="1">
      <c r="A184" s="75" t="s">
        <v>11</v>
      </c>
      <c r="B184" s="52">
        <v>1</v>
      </c>
      <c r="C184" s="53">
        <v>0</v>
      </c>
      <c r="D184" s="53">
        <v>1</v>
      </c>
      <c r="E184" s="53">
        <v>0</v>
      </c>
      <c r="F184" s="53">
        <v>0</v>
      </c>
      <c r="G184" s="53">
        <v>0</v>
      </c>
      <c r="H184" s="53">
        <v>0</v>
      </c>
      <c r="I184" s="53">
        <v>0</v>
      </c>
      <c r="J184" s="53">
        <v>0</v>
      </c>
      <c r="K184" s="53">
        <v>0</v>
      </c>
      <c r="L184" s="53">
        <v>0</v>
      </c>
      <c r="M184" s="53">
        <v>0</v>
      </c>
    </row>
    <row r="185" spans="1:13" s="75" customFormat="1" ht="15.75" customHeight="1">
      <c r="A185" s="75" t="s">
        <v>140</v>
      </c>
      <c r="B185" s="52">
        <v>14</v>
      </c>
      <c r="C185" s="53">
        <v>0</v>
      </c>
      <c r="D185" s="53">
        <v>5</v>
      </c>
      <c r="E185" s="53">
        <v>2</v>
      </c>
      <c r="F185" s="53">
        <v>0</v>
      </c>
      <c r="G185" s="53">
        <v>4</v>
      </c>
      <c r="H185" s="53">
        <v>0</v>
      </c>
      <c r="I185" s="53">
        <v>2</v>
      </c>
      <c r="J185" s="53">
        <v>1</v>
      </c>
      <c r="K185" s="53">
        <v>0</v>
      </c>
      <c r="L185" s="53">
        <v>0</v>
      </c>
      <c r="M185" s="53">
        <v>0</v>
      </c>
    </row>
    <row r="186" spans="1:13" s="75" customFormat="1" ht="15.75" customHeight="1">
      <c r="A186" s="75" t="s">
        <v>12</v>
      </c>
      <c r="B186" s="52">
        <v>7</v>
      </c>
      <c r="C186" s="53">
        <v>0</v>
      </c>
      <c r="D186" s="53">
        <v>3</v>
      </c>
      <c r="E186" s="53">
        <v>1</v>
      </c>
      <c r="F186" s="53">
        <v>0</v>
      </c>
      <c r="G186" s="53">
        <v>2</v>
      </c>
      <c r="H186" s="53">
        <v>0</v>
      </c>
      <c r="I186" s="53">
        <v>0</v>
      </c>
      <c r="J186" s="53">
        <v>1</v>
      </c>
      <c r="K186" s="53">
        <v>0</v>
      </c>
      <c r="L186" s="53">
        <v>0</v>
      </c>
      <c r="M186" s="53">
        <v>0</v>
      </c>
    </row>
    <row r="187" spans="1:13" s="75" customFormat="1" ht="15.75" customHeight="1">
      <c r="A187" s="75" t="s">
        <v>11</v>
      </c>
      <c r="B187" s="52">
        <v>7</v>
      </c>
      <c r="C187" s="53">
        <v>0</v>
      </c>
      <c r="D187" s="53">
        <v>2</v>
      </c>
      <c r="E187" s="53">
        <v>1</v>
      </c>
      <c r="F187" s="53">
        <v>0</v>
      </c>
      <c r="G187" s="53">
        <v>2</v>
      </c>
      <c r="H187" s="53">
        <v>0</v>
      </c>
      <c r="I187" s="53">
        <v>2</v>
      </c>
      <c r="J187" s="53">
        <v>0</v>
      </c>
      <c r="K187" s="53">
        <v>0</v>
      </c>
      <c r="L187" s="53">
        <v>0</v>
      </c>
      <c r="M187" s="53">
        <v>0</v>
      </c>
    </row>
    <row r="188" spans="1:13" s="75" customFormat="1" ht="15.75" customHeight="1">
      <c r="A188" s="74" t="s">
        <v>256</v>
      </c>
      <c r="B188" s="52">
        <v>314</v>
      </c>
      <c r="C188" s="53">
        <v>77</v>
      </c>
      <c r="D188" s="53">
        <v>37</v>
      </c>
      <c r="E188" s="53">
        <v>28</v>
      </c>
      <c r="F188" s="53">
        <v>17</v>
      </c>
      <c r="G188" s="53">
        <v>48</v>
      </c>
      <c r="H188" s="53">
        <v>4</v>
      </c>
      <c r="I188" s="53">
        <v>36</v>
      </c>
      <c r="J188" s="53">
        <v>34</v>
      </c>
      <c r="K188" s="53">
        <v>6</v>
      </c>
      <c r="L188" s="53">
        <v>20</v>
      </c>
      <c r="M188" s="53">
        <v>7</v>
      </c>
    </row>
    <row r="189" spans="1:13" s="75" customFormat="1" ht="15.75" customHeight="1">
      <c r="A189" s="75" t="s">
        <v>115</v>
      </c>
      <c r="B189" s="52">
        <v>4</v>
      </c>
      <c r="C189" s="53">
        <v>3</v>
      </c>
      <c r="D189" s="53">
        <v>1</v>
      </c>
      <c r="E189" s="53">
        <v>0</v>
      </c>
      <c r="F189" s="53">
        <v>0</v>
      </c>
      <c r="G189" s="53">
        <v>0</v>
      </c>
      <c r="H189" s="53">
        <v>0</v>
      </c>
      <c r="I189" s="53">
        <v>0</v>
      </c>
      <c r="J189" s="53">
        <v>0</v>
      </c>
      <c r="K189" s="53">
        <v>0</v>
      </c>
      <c r="L189" s="53">
        <v>0</v>
      </c>
      <c r="M189" s="53">
        <v>0</v>
      </c>
    </row>
    <row r="190" spans="1:13" s="75" customFormat="1" ht="15.75" customHeight="1">
      <c r="A190" s="75" t="s">
        <v>12</v>
      </c>
      <c r="B190" s="52">
        <v>3</v>
      </c>
      <c r="C190" s="53">
        <v>2</v>
      </c>
      <c r="D190" s="53">
        <v>1</v>
      </c>
      <c r="E190" s="53">
        <v>0</v>
      </c>
      <c r="F190" s="53">
        <v>0</v>
      </c>
      <c r="G190" s="53">
        <v>0</v>
      </c>
      <c r="H190" s="53">
        <v>0</v>
      </c>
      <c r="I190" s="53">
        <v>0</v>
      </c>
      <c r="J190" s="53">
        <v>0</v>
      </c>
      <c r="K190" s="53">
        <v>0</v>
      </c>
      <c r="L190" s="53">
        <v>0</v>
      </c>
      <c r="M190" s="53">
        <v>0</v>
      </c>
    </row>
    <row r="191" spans="1:13" s="75" customFormat="1" ht="15.75" customHeight="1">
      <c r="A191" s="75" t="s">
        <v>11</v>
      </c>
      <c r="B191" s="52">
        <v>1</v>
      </c>
      <c r="C191" s="53">
        <v>1</v>
      </c>
      <c r="D191" s="53">
        <v>0</v>
      </c>
      <c r="E191" s="53">
        <v>0</v>
      </c>
      <c r="F191" s="53">
        <v>0</v>
      </c>
      <c r="G191" s="53">
        <v>0</v>
      </c>
      <c r="H191" s="53">
        <v>0</v>
      </c>
      <c r="I191" s="53">
        <v>0</v>
      </c>
      <c r="J191" s="53">
        <v>0</v>
      </c>
      <c r="K191" s="53">
        <v>0</v>
      </c>
      <c r="L191" s="53">
        <v>0</v>
      </c>
      <c r="M191" s="53">
        <v>0</v>
      </c>
    </row>
    <row r="192" spans="1:13" s="75" customFormat="1" ht="15.75" customHeight="1">
      <c r="A192" s="75" t="s">
        <v>117</v>
      </c>
      <c r="B192" s="52">
        <v>1</v>
      </c>
      <c r="C192" s="53">
        <v>1</v>
      </c>
      <c r="D192" s="53">
        <v>0</v>
      </c>
      <c r="E192" s="53">
        <v>0</v>
      </c>
      <c r="F192" s="53">
        <v>0</v>
      </c>
      <c r="G192" s="53">
        <v>0</v>
      </c>
      <c r="H192" s="53">
        <v>0</v>
      </c>
      <c r="I192" s="53">
        <v>0</v>
      </c>
      <c r="J192" s="53">
        <v>0</v>
      </c>
      <c r="K192" s="53">
        <v>0</v>
      </c>
      <c r="L192" s="53">
        <v>0</v>
      </c>
      <c r="M192" s="53">
        <v>0</v>
      </c>
    </row>
    <row r="193" spans="1:13" s="75" customFormat="1" ht="15.75" customHeight="1">
      <c r="A193" s="75" t="s">
        <v>12</v>
      </c>
      <c r="B193" s="52">
        <v>1</v>
      </c>
      <c r="C193" s="53">
        <v>1</v>
      </c>
      <c r="D193" s="53">
        <v>0</v>
      </c>
      <c r="E193" s="53">
        <v>0</v>
      </c>
      <c r="F193" s="53">
        <v>0</v>
      </c>
      <c r="G193" s="53">
        <v>0</v>
      </c>
      <c r="H193" s="53">
        <v>0</v>
      </c>
      <c r="I193" s="53">
        <v>0</v>
      </c>
      <c r="J193" s="53">
        <v>0</v>
      </c>
      <c r="K193" s="53">
        <v>0</v>
      </c>
      <c r="L193" s="53">
        <v>0</v>
      </c>
      <c r="M193" s="53">
        <v>0</v>
      </c>
    </row>
    <row r="194" spans="1:13" s="75" customFormat="1" ht="15.75" customHeight="1">
      <c r="A194" s="75" t="s">
        <v>118</v>
      </c>
      <c r="B194" s="52">
        <v>95</v>
      </c>
      <c r="C194" s="53">
        <v>23</v>
      </c>
      <c r="D194" s="53">
        <v>8</v>
      </c>
      <c r="E194" s="53">
        <v>7</v>
      </c>
      <c r="F194" s="53">
        <v>4</v>
      </c>
      <c r="G194" s="53">
        <v>16</v>
      </c>
      <c r="H194" s="53">
        <v>1</v>
      </c>
      <c r="I194" s="53">
        <v>11</v>
      </c>
      <c r="J194" s="53">
        <v>9</v>
      </c>
      <c r="K194" s="53">
        <v>2</v>
      </c>
      <c r="L194" s="53">
        <v>10</v>
      </c>
      <c r="M194" s="53">
        <v>4</v>
      </c>
    </row>
    <row r="195" spans="1:13" s="75" customFormat="1" ht="15.75" customHeight="1">
      <c r="A195" s="75" t="s">
        <v>12</v>
      </c>
      <c r="B195" s="52">
        <v>68</v>
      </c>
      <c r="C195" s="53">
        <v>18</v>
      </c>
      <c r="D195" s="53">
        <v>6</v>
      </c>
      <c r="E195" s="53">
        <v>4</v>
      </c>
      <c r="F195" s="53">
        <v>3</v>
      </c>
      <c r="G195" s="53">
        <v>14</v>
      </c>
      <c r="H195" s="53">
        <v>1</v>
      </c>
      <c r="I195" s="53">
        <v>6</v>
      </c>
      <c r="J195" s="53">
        <v>7</v>
      </c>
      <c r="K195" s="53">
        <v>2</v>
      </c>
      <c r="L195" s="53">
        <v>4</v>
      </c>
      <c r="M195" s="53">
        <v>3</v>
      </c>
    </row>
    <row r="196" spans="1:13" s="75" customFormat="1" ht="15.75" customHeight="1">
      <c r="A196" s="75" t="s">
        <v>11</v>
      </c>
      <c r="B196" s="52">
        <v>27</v>
      </c>
      <c r="C196" s="53">
        <v>5</v>
      </c>
      <c r="D196" s="53">
        <v>2</v>
      </c>
      <c r="E196" s="53">
        <v>3</v>
      </c>
      <c r="F196" s="53">
        <v>1</v>
      </c>
      <c r="G196" s="53">
        <v>2</v>
      </c>
      <c r="H196" s="53">
        <v>0</v>
      </c>
      <c r="I196" s="53">
        <v>5</v>
      </c>
      <c r="J196" s="53">
        <v>2</v>
      </c>
      <c r="K196" s="53">
        <v>0</v>
      </c>
      <c r="L196" s="53">
        <v>6</v>
      </c>
      <c r="M196" s="53">
        <v>1</v>
      </c>
    </row>
    <row r="197" spans="1:13" s="75" customFormat="1" ht="15.75" customHeight="1">
      <c r="A197" s="75" t="s">
        <v>120</v>
      </c>
      <c r="B197" s="52">
        <v>6</v>
      </c>
      <c r="C197" s="53">
        <v>2</v>
      </c>
      <c r="D197" s="53">
        <v>1</v>
      </c>
      <c r="E197" s="53">
        <v>0</v>
      </c>
      <c r="F197" s="53">
        <v>0</v>
      </c>
      <c r="G197" s="53">
        <v>1</v>
      </c>
      <c r="H197" s="53">
        <v>0</v>
      </c>
      <c r="I197" s="53">
        <v>1</v>
      </c>
      <c r="J197" s="53">
        <v>0</v>
      </c>
      <c r="K197" s="53">
        <v>0</v>
      </c>
      <c r="L197" s="53">
        <v>1</v>
      </c>
      <c r="M197" s="53">
        <v>0</v>
      </c>
    </row>
    <row r="198" spans="1:13" s="75" customFormat="1" ht="15.75" customHeight="1">
      <c r="A198" s="75" t="s">
        <v>12</v>
      </c>
      <c r="B198" s="52">
        <v>4</v>
      </c>
      <c r="C198" s="53">
        <v>1</v>
      </c>
      <c r="D198" s="53">
        <v>1</v>
      </c>
      <c r="E198" s="53">
        <v>0</v>
      </c>
      <c r="F198" s="53">
        <v>0</v>
      </c>
      <c r="G198" s="53">
        <v>0</v>
      </c>
      <c r="H198" s="53">
        <v>0</v>
      </c>
      <c r="I198" s="53">
        <v>1</v>
      </c>
      <c r="J198" s="53">
        <v>0</v>
      </c>
      <c r="K198" s="53">
        <v>0</v>
      </c>
      <c r="L198" s="53">
        <v>1</v>
      </c>
      <c r="M198" s="53">
        <v>0</v>
      </c>
    </row>
    <row r="199" spans="1:13" s="75" customFormat="1" ht="15.75" customHeight="1">
      <c r="A199" s="75" t="s">
        <v>11</v>
      </c>
      <c r="B199" s="52">
        <v>2</v>
      </c>
      <c r="C199" s="53">
        <v>1</v>
      </c>
      <c r="D199" s="53">
        <v>0</v>
      </c>
      <c r="E199" s="53">
        <v>0</v>
      </c>
      <c r="F199" s="53">
        <v>0</v>
      </c>
      <c r="G199" s="53">
        <v>1</v>
      </c>
      <c r="H199" s="53">
        <v>0</v>
      </c>
      <c r="I199" s="53">
        <v>0</v>
      </c>
      <c r="J199" s="53">
        <v>0</v>
      </c>
      <c r="K199" s="53">
        <v>0</v>
      </c>
      <c r="L199" s="53">
        <v>0</v>
      </c>
      <c r="M199" s="53">
        <v>0</v>
      </c>
    </row>
    <row r="200" spans="1:13" s="75" customFormat="1" ht="15.75" customHeight="1">
      <c r="A200" s="75" t="s">
        <v>121</v>
      </c>
      <c r="B200" s="52">
        <v>2</v>
      </c>
      <c r="C200" s="53">
        <v>0</v>
      </c>
      <c r="D200" s="53">
        <v>0</v>
      </c>
      <c r="E200" s="53">
        <v>0</v>
      </c>
      <c r="F200" s="53">
        <v>0</v>
      </c>
      <c r="G200" s="53">
        <v>1</v>
      </c>
      <c r="H200" s="53">
        <v>0</v>
      </c>
      <c r="I200" s="53">
        <v>0</v>
      </c>
      <c r="J200" s="53">
        <v>1</v>
      </c>
      <c r="K200" s="53">
        <v>0</v>
      </c>
      <c r="L200" s="53">
        <v>0</v>
      </c>
      <c r="M200" s="53">
        <v>0</v>
      </c>
    </row>
    <row r="201" spans="1:13" s="75" customFormat="1" ht="15.75" customHeight="1">
      <c r="A201" s="75" t="s">
        <v>12</v>
      </c>
      <c r="B201" s="52">
        <v>1</v>
      </c>
      <c r="C201" s="53">
        <v>0</v>
      </c>
      <c r="D201" s="53">
        <v>0</v>
      </c>
      <c r="E201" s="53">
        <v>0</v>
      </c>
      <c r="F201" s="53">
        <v>0</v>
      </c>
      <c r="G201" s="53">
        <v>1</v>
      </c>
      <c r="H201" s="53">
        <v>0</v>
      </c>
      <c r="I201" s="53">
        <v>0</v>
      </c>
      <c r="J201" s="53">
        <v>0</v>
      </c>
      <c r="K201" s="53">
        <v>0</v>
      </c>
      <c r="L201" s="53">
        <v>0</v>
      </c>
      <c r="M201" s="53">
        <v>0</v>
      </c>
    </row>
    <row r="202" spans="1:13" s="75" customFormat="1" ht="15.75" customHeight="1">
      <c r="A202" s="75" t="s">
        <v>11</v>
      </c>
      <c r="B202" s="52">
        <v>1</v>
      </c>
      <c r="C202" s="53">
        <v>0</v>
      </c>
      <c r="D202" s="53">
        <v>0</v>
      </c>
      <c r="E202" s="53">
        <v>0</v>
      </c>
      <c r="F202" s="53">
        <v>0</v>
      </c>
      <c r="G202" s="53">
        <v>0</v>
      </c>
      <c r="H202" s="53">
        <v>0</v>
      </c>
      <c r="I202" s="53">
        <v>0</v>
      </c>
      <c r="J202" s="53">
        <v>1</v>
      </c>
      <c r="K202" s="53">
        <v>0</v>
      </c>
      <c r="L202" s="53">
        <v>0</v>
      </c>
      <c r="M202" s="53">
        <v>0</v>
      </c>
    </row>
    <row r="203" spans="1:13" s="75" customFormat="1" ht="15.75" customHeight="1">
      <c r="A203" s="75" t="s">
        <v>198</v>
      </c>
      <c r="B203" s="52">
        <v>62</v>
      </c>
      <c r="C203" s="53">
        <v>17</v>
      </c>
      <c r="D203" s="53">
        <v>10</v>
      </c>
      <c r="E203" s="53">
        <v>7</v>
      </c>
      <c r="F203" s="53">
        <v>1</v>
      </c>
      <c r="G203" s="53">
        <v>7</v>
      </c>
      <c r="H203" s="53">
        <v>0</v>
      </c>
      <c r="I203" s="53">
        <v>6</v>
      </c>
      <c r="J203" s="53">
        <v>7</v>
      </c>
      <c r="K203" s="53">
        <v>1</v>
      </c>
      <c r="L203" s="53">
        <v>6</v>
      </c>
      <c r="M203" s="53">
        <v>0</v>
      </c>
    </row>
    <row r="204" spans="1:13" s="75" customFormat="1" ht="15.75" customHeight="1">
      <c r="A204" s="75" t="s">
        <v>12</v>
      </c>
      <c r="B204" s="52">
        <v>38</v>
      </c>
      <c r="C204" s="53">
        <v>10</v>
      </c>
      <c r="D204" s="53">
        <v>7</v>
      </c>
      <c r="E204" s="53">
        <v>3</v>
      </c>
      <c r="F204" s="53">
        <v>1</v>
      </c>
      <c r="G204" s="53">
        <v>5</v>
      </c>
      <c r="H204" s="53">
        <v>0</v>
      </c>
      <c r="I204" s="53">
        <v>4</v>
      </c>
      <c r="J204" s="53">
        <v>4</v>
      </c>
      <c r="K204" s="53">
        <v>0</v>
      </c>
      <c r="L204" s="53">
        <v>4</v>
      </c>
      <c r="M204" s="53">
        <v>0</v>
      </c>
    </row>
    <row r="205" spans="1:13" s="75" customFormat="1" ht="15.75" customHeight="1">
      <c r="A205" s="75" t="s">
        <v>11</v>
      </c>
      <c r="B205" s="52">
        <v>24</v>
      </c>
      <c r="C205" s="53">
        <v>7</v>
      </c>
      <c r="D205" s="53">
        <v>3</v>
      </c>
      <c r="E205" s="53">
        <v>4</v>
      </c>
      <c r="F205" s="53">
        <v>0</v>
      </c>
      <c r="G205" s="53">
        <v>2</v>
      </c>
      <c r="H205" s="53">
        <v>0</v>
      </c>
      <c r="I205" s="53">
        <v>2</v>
      </c>
      <c r="J205" s="53">
        <v>3</v>
      </c>
      <c r="K205" s="53">
        <v>1</v>
      </c>
      <c r="L205" s="53">
        <v>2</v>
      </c>
      <c r="M205" s="53">
        <v>0</v>
      </c>
    </row>
    <row r="206" spans="1:13" s="75" customFormat="1" ht="15.75" customHeight="1">
      <c r="A206" s="75" t="s">
        <v>122</v>
      </c>
      <c r="B206" s="52">
        <v>2</v>
      </c>
      <c r="C206" s="53">
        <v>1</v>
      </c>
      <c r="D206" s="53">
        <v>0</v>
      </c>
      <c r="E206" s="53">
        <v>0</v>
      </c>
      <c r="F206" s="53">
        <v>0</v>
      </c>
      <c r="G206" s="53">
        <v>1</v>
      </c>
      <c r="H206" s="53">
        <v>0</v>
      </c>
      <c r="I206" s="53">
        <v>0</v>
      </c>
      <c r="J206" s="53">
        <v>0</v>
      </c>
      <c r="K206" s="53">
        <v>0</v>
      </c>
      <c r="L206" s="53">
        <v>0</v>
      </c>
      <c r="M206" s="53">
        <v>0</v>
      </c>
    </row>
    <row r="207" spans="1:13" s="75" customFormat="1" ht="15.75" customHeight="1">
      <c r="A207" s="75" t="s">
        <v>12</v>
      </c>
      <c r="B207" s="52">
        <v>1</v>
      </c>
      <c r="C207" s="53">
        <v>1</v>
      </c>
      <c r="D207" s="53">
        <v>0</v>
      </c>
      <c r="E207" s="53">
        <v>0</v>
      </c>
      <c r="F207" s="53">
        <v>0</v>
      </c>
      <c r="G207" s="53">
        <v>0</v>
      </c>
      <c r="H207" s="53">
        <v>0</v>
      </c>
      <c r="I207" s="53">
        <v>0</v>
      </c>
      <c r="J207" s="53">
        <v>0</v>
      </c>
      <c r="K207" s="53">
        <v>0</v>
      </c>
      <c r="L207" s="53">
        <v>0</v>
      </c>
      <c r="M207" s="53">
        <v>0</v>
      </c>
    </row>
    <row r="208" spans="1:13" s="75" customFormat="1" ht="15.75" customHeight="1">
      <c r="A208" s="75" t="s">
        <v>11</v>
      </c>
      <c r="B208" s="52">
        <v>1</v>
      </c>
      <c r="C208" s="53">
        <v>0</v>
      </c>
      <c r="D208" s="53">
        <v>0</v>
      </c>
      <c r="E208" s="53">
        <v>0</v>
      </c>
      <c r="F208" s="53">
        <v>0</v>
      </c>
      <c r="G208" s="53">
        <v>1</v>
      </c>
      <c r="H208" s="53">
        <v>0</v>
      </c>
      <c r="I208" s="53">
        <v>0</v>
      </c>
      <c r="J208" s="53">
        <v>0</v>
      </c>
      <c r="K208" s="53">
        <v>0</v>
      </c>
      <c r="L208" s="53">
        <v>0</v>
      </c>
      <c r="M208" s="53">
        <v>0</v>
      </c>
    </row>
    <row r="209" spans="1:13" s="75" customFormat="1" ht="15.75" customHeight="1">
      <c r="A209" s="75" t="s">
        <v>262</v>
      </c>
      <c r="B209" s="52">
        <v>2</v>
      </c>
      <c r="C209" s="53">
        <v>2</v>
      </c>
      <c r="D209" s="53">
        <v>0</v>
      </c>
      <c r="E209" s="53">
        <v>0</v>
      </c>
      <c r="F209" s="53">
        <v>0</v>
      </c>
      <c r="G209" s="53">
        <v>0</v>
      </c>
      <c r="H209" s="53">
        <v>0</v>
      </c>
      <c r="I209" s="53">
        <v>0</v>
      </c>
      <c r="J209" s="53">
        <v>0</v>
      </c>
      <c r="K209" s="53">
        <v>0</v>
      </c>
      <c r="L209" s="53">
        <v>0</v>
      </c>
      <c r="M209" s="53">
        <v>0</v>
      </c>
    </row>
    <row r="210" spans="1:13" s="75" customFormat="1" ht="15.75" customHeight="1">
      <c r="A210" s="75" t="s">
        <v>12</v>
      </c>
      <c r="B210" s="52">
        <v>2</v>
      </c>
      <c r="C210" s="53">
        <v>2</v>
      </c>
      <c r="D210" s="53">
        <v>0</v>
      </c>
      <c r="E210" s="53">
        <v>0</v>
      </c>
      <c r="F210" s="53">
        <v>0</v>
      </c>
      <c r="G210" s="53">
        <v>0</v>
      </c>
      <c r="H210" s="53">
        <v>0</v>
      </c>
      <c r="I210" s="53">
        <v>0</v>
      </c>
      <c r="J210" s="53">
        <v>0</v>
      </c>
      <c r="K210" s="53">
        <v>0</v>
      </c>
      <c r="L210" s="53">
        <v>0</v>
      </c>
      <c r="M210" s="53">
        <v>0</v>
      </c>
    </row>
    <row r="211" spans="1:13" s="75" customFormat="1" ht="15.75" customHeight="1">
      <c r="A211" s="75" t="s">
        <v>126</v>
      </c>
      <c r="B211" s="52">
        <v>8</v>
      </c>
      <c r="C211" s="53">
        <v>3</v>
      </c>
      <c r="D211" s="53">
        <v>1</v>
      </c>
      <c r="E211" s="53">
        <v>0</v>
      </c>
      <c r="F211" s="53">
        <v>1</v>
      </c>
      <c r="G211" s="53">
        <v>0</v>
      </c>
      <c r="H211" s="53">
        <v>1</v>
      </c>
      <c r="I211" s="53">
        <v>0</v>
      </c>
      <c r="J211" s="53">
        <v>0</v>
      </c>
      <c r="K211" s="53">
        <v>1</v>
      </c>
      <c r="L211" s="53">
        <v>0</v>
      </c>
      <c r="M211" s="53">
        <v>1</v>
      </c>
    </row>
    <row r="212" spans="1:13" s="75" customFormat="1" ht="15.75" customHeight="1">
      <c r="A212" s="75" t="s">
        <v>12</v>
      </c>
      <c r="B212" s="52">
        <v>4</v>
      </c>
      <c r="C212" s="53">
        <v>3</v>
      </c>
      <c r="D212" s="53">
        <v>0</v>
      </c>
      <c r="E212" s="53">
        <v>0</v>
      </c>
      <c r="F212" s="53">
        <v>0</v>
      </c>
      <c r="G212" s="53">
        <v>0</v>
      </c>
      <c r="H212" s="53">
        <v>0</v>
      </c>
      <c r="I212" s="53">
        <v>0</v>
      </c>
      <c r="J212" s="53">
        <v>0</v>
      </c>
      <c r="K212" s="53">
        <v>1</v>
      </c>
      <c r="L212" s="53">
        <v>0</v>
      </c>
      <c r="M212" s="53">
        <v>0</v>
      </c>
    </row>
    <row r="213" spans="1:13" s="75" customFormat="1" ht="15.75" customHeight="1">
      <c r="A213" s="75" t="s">
        <v>11</v>
      </c>
      <c r="B213" s="52">
        <v>4</v>
      </c>
      <c r="C213" s="53">
        <v>0</v>
      </c>
      <c r="D213" s="53">
        <v>1</v>
      </c>
      <c r="E213" s="53">
        <v>0</v>
      </c>
      <c r="F213" s="53">
        <v>1</v>
      </c>
      <c r="G213" s="53">
        <v>0</v>
      </c>
      <c r="H213" s="53">
        <v>1</v>
      </c>
      <c r="I213" s="53">
        <v>0</v>
      </c>
      <c r="J213" s="53">
        <v>0</v>
      </c>
      <c r="K213" s="53">
        <v>0</v>
      </c>
      <c r="L213" s="53">
        <v>0</v>
      </c>
      <c r="M213" s="53">
        <v>1</v>
      </c>
    </row>
    <row r="214" spans="1:13" s="75" customFormat="1" ht="15.75" customHeight="1">
      <c r="A214" s="75" t="s">
        <v>127</v>
      </c>
      <c r="B214" s="52">
        <v>19</v>
      </c>
      <c r="C214" s="53">
        <v>0</v>
      </c>
      <c r="D214" s="53">
        <v>3</v>
      </c>
      <c r="E214" s="53">
        <v>2</v>
      </c>
      <c r="F214" s="53">
        <v>2</v>
      </c>
      <c r="G214" s="53">
        <v>5</v>
      </c>
      <c r="H214" s="53">
        <v>2</v>
      </c>
      <c r="I214" s="53">
        <v>1</v>
      </c>
      <c r="J214" s="53">
        <v>4</v>
      </c>
      <c r="K214" s="53">
        <v>0</v>
      </c>
      <c r="L214" s="53">
        <v>0</v>
      </c>
      <c r="M214" s="53">
        <v>0</v>
      </c>
    </row>
    <row r="215" spans="1:13" s="75" customFormat="1" ht="15.75" customHeight="1">
      <c r="A215" s="75" t="s">
        <v>12</v>
      </c>
      <c r="B215" s="52">
        <v>13</v>
      </c>
      <c r="C215" s="53">
        <v>0</v>
      </c>
      <c r="D215" s="53">
        <v>2</v>
      </c>
      <c r="E215" s="53">
        <v>1</v>
      </c>
      <c r="F215" s="53">
        <v>1</v>
      </c>
      <c r="G215" s="53">
        <v>3</v>
      </c>
      <c r="H215" s="53">
        <v>1</v>
      </c>
      <c r="I215" s="53">
        <v>1</v>
      </c>
      <c r="J215" s="53">
        <v>4</v>
      </c>
      <c r="K215" s="53">
        <v>0</v>
      </c>
      <c r="L215" s="53">
        <v>0</v>
      </c>
      <c r="M215" s="53">
        <v>0</v>
      </c>
    </row>
    <row r="216" spans="1:13" s="75" customFormat="1" ht="15.75" customHeight="1">
      <c r="A216" s="75" t="s">
        <v>11</v>
      </c>
      <c r="B216" s="52">
        <v>6</v>
      </c>
      <c r="C216" s="53">
        <v>0</v>
      </c>
      <c r="D216" s="53">
        <v>1</v>
      </c>
      <c r="E216" s="53">
        <v>1</v>
      </c>
      <c r="F216" s="53">
        <v>1</v>
      </c>
      <c r="G216" s="53">
        <v>2</v>
      </c>
      <c r="H216" s="53">
        <v>1</v>
      </c>
      <c r="I216" s="53">
        <v>0</v>
      </c>
      <c r="J216" s="53">
        <v>0</v>
      </c>
      <c r="K216" s="53">
        <v>0</v>
      </c>
      <c r="L216" s="53">
        <v>0</v>
      </c>
      <c r="M216" s="53">
        <v>0</v>
      </c>
    </row>
    <row r="217" spans="1:13" s="75" customFormat="1" ht="15.75" customHeight="1">
      <c r="A217" s="75" t="s">
        <v>128</v>
      </c>
      <c r="B217" s="52">
        <v>5</v>
      </c>
      <c r="C217" s="53">
        <v>0</v>
      </c>
      <c r="D217" s="53">
        <v>1</v>
      </c>
      <c r="E217" s="53">
        <v>0</v>
      </c>
      <c r="F217" s="53">
        <v>1</v>
      </c>
      <c r="G217" s="53">
        <v>2</v>
      </c>
      <c r="H217" s="53">
        <v>0</v>
      </c>
      <c r="I217" s="53">
        <v>0</v>
      </c>
      <c r="J217" s="53">
        <v>1</v>
      </c>
      <c r="K217" s="53">
        <v>0</v>
      </c>
      <c r="L217" s="53">
        <v>0</v>
      </c>
      <c r="M217" s="53">
        <v>0</v>
      </c>
    </row>
    <row r="218" spans="1:13" s="75" customFormat="1" ht="15.75" customHeight="1">
      <c r="A218" s="75" t="s">
        <v>12</v>
      </c>
      <c r="B218" s="52">
        <v>4</v>
      </c>
      <c r="C218" s="53">
        <v>0</v>
      </c>
      <c r="D218" s="53">
        <v>1</v>
      </c>
      <c r="E218" s="53">
        <v>0</v>
      </c>
      <c r="F218" s="53">
        <v>1</v>
      </c>
      <c r="G218" s="53">
        <v>1</v>
      </c>
      <c r="H218" s="53">
        <v>0</v>
      </c>
      <c r="I218" s="53">
        <v>0</v>
      </c>
      <c r="J218" s="53">
        <v>1</v>
      </c>
      <c r="K218" s="53">
        <v>0</v>
      </c>
      <c r="L218" s="53">
        <v>0</v>
      </c>
      <c r="M218" s="53">
        <v>0</v>
      </c>
    </row>
    <row r="219" spans="1:13" s="75" customFormat="1" ht="15.75" customHeight="1">
      <c r="A219" s="75" t="s">
        <v>11</v>
      </c>
      <c r="B219" s="52">
        <v>1</v>
      </c>
      <c r="C219" s="53">
        <v>0</v>
      </c>
      <c r="D219" s="53">
        <v>0</v>
      </c>
      <c r="E219" s="53">
        <v>0</v>
      </c>
      <c r="F219" s="53">
        <v>0</v>
      </c>
      <c r="G219" s="53">
        <v>1</v>
      </c>
      <c r="H219" s="53">
        <v>0</v>
      </c>
      <c r="I219" s="53">
        <v>0</v>
      </c>
      <c r="J219" s="53">
        <v>0</v>
      </c>
      <c r="K219" s="53">
        <v>0</v>
      </c>
      <c r="L219" s="53">
        <v>0</v>
      </c>
      <c r="M219" s="53">
        <v>0</v>
      </c>
    </row>
    <row r="220" spans="1:13" s="75" customFormat="1" ht="15.75" customHeight="1">
      <c r="A220" s="75" t="s">
        <v>203</v>
      </c>
      <c r="B220" s="52">
        <v>16</v>
      </c>
      <c r="C220" s="53">
        <v>1</v>
      </c>
      <c r="D220" s="53">
        <v>4</v>
      </c>
      <c r="E220" s="53">
        <v>1</v>
      </c>
      <c r="F220" s="53">
        <v>0</v>
      </c>
      <c r="G220" s="53">
        <v>1</v>
      </c>
      <c r="H220" s="53">
        <v>0</v>
      </c>
      <c r="I220" s="53">
        <v>5</v>
      </c>
      <c r="J220" s="53">
        <v>4</v>
      </c>
      <c r="K220" s="53">
        <v>0</v>
      </c>
      <c r="L220" s="53">
        <v>0</v>
      </c>
      <c r="M220" s="53">
        <v>0</v>
      </c>
    </row>
    <row r="221" spans="1:13" s="75" customFormat="1" ht="15.75" customHeight="1">
      <c r="A221" s="75" t="s">
        <v>12</v>
      </c>
      <c r="B221" s="52">
        <v>12</v>
      </c>
      <c r="C221" s="53">
        <v>1</v>
      </c>
      <c r="D221" s="53">
        <v>4</v>
      </c>
      <c r="E221" s="53">
        <v>0</v>
      </c>
      <c r="F221" s="53">
        <v>0</v>
      </c>
      <c r="G221" s="53">
        <v>1</v>
      </c>
      <c r="H221" s="53">
        <v>0</v>
      </c>
      <c r="I221" s="53">
        <v>2</v>
      </c>
      <c r="J221" s="53">
        <v>4</v>
      </c>
      <c r="K221" s="53">
        <v>0</v>
      </c>
      <c r="L221" s="53">
        <v>0</v>
      </c>
      <c r="M221" s="53">
        <v>0</v>
      </c>
    </row>
    <row r="222" spans="1:13" s="75" customFormat="1" ht="15.75" customHeight="1">
      <c r="A222" s="75" t="s">
        <v>11</v>
      </c>
      <c r="B222" s="52">
        <v>4</v>
      </c>
      <c r="C222" s="53">
        <v>0</v>
      </c>
      <c r="D222" s="53">
        <v>0</v>
      </c>
      <c r="E222" s="53">
        <v>1</v>
      </c>
      <c r="F222" s="53">
        <v>0</v>
      </c>
      <c r="G222" s="53">
        <v>0</v>
      </c>
      <c r="H222" s="53">
        <v>0</v>
      </c>
      <c r="I222" s="53">
        <v>3</v>
      </c>
      <c r="J222" s="53">
        <v>0</v>
      </c>
      <c r="K222" s="53">
        <v>0</v>
      </c>
      <c r="L222" s="53">
        <v>0</v>
      </c>
      <c r="M222" s="53">
        <v>0</v>
      </c>
    </row>
    <row r="223" spans="1:13" s="75" customFormat="1" ht="15.75" customHeight="1">
      <c r="A223" s="75" t="s">
        <v>287</v>
      </c>
      <c r="B223" s="52">
        <v>2</v>
      </c>
      <c r="C223" s="53">
        <v>2</v>
      </c>
      <c r="D223" s="53">
        <v>0</v>
      </c>
      <c r="E223" s="53">
        <v>0</v>
      </c>
      <c r="F223" s="53">
        <v>0</v>
      </c>
      <c r="G223" s="53">
        <v>0</v>
      </c>
      <c r="H223" s="53">
        <v>0</v>
      </c>
      <c r="I223" s="53">
        <v>0</v>
      </c>
      <c r="J223" s="53">
        <v>0</v>
      </c>
      <c r="K223" s="53">
        <v>0</v>
      </c>
      <c r="L223" s="53">
        <v>0</v>
      </c>
      <c r="M223" s="53">
        <v>0</v>
      </c>
    </row>
    <row r="224" spans="1:13" s="75" customFormat="1" ht="15.75" customHeight="1">
      <c r="A224" s="75" t="s">
        <v>12</v>
      </c>
      <c r="B224" s="52">
        <v>1</v>
      </c>
      <c r="C224" s="53">
        <v>1</v>
      </c>
      <c r="D224" s="53">
        <v>0</v>
      </c>
      <c r="E224" s="53">
        <v>0</v>
      </c>
      <c r="F224" s="53">
        <v>0</v>
      </c>
      <c r="G224" s="53">
        <v>0</v>
      </c>
      <c r="H224" s="53">
        <v>0</v>
      </c>
      <c r="I224" s="53">
        <v>0</v>
      </c>
      <c r="J224" s="53">
        <v>0</v>
      </c>
      <c r="K224" s="53">
        <v>0</v>
      </c>
      <c r="L224" s="53">
        <v>0</v>
      </c>
      <c r="M224" s="53">
        <v>0</v>
      </c>
    </row>
    <row r="225" spans="1:13" s="75" customFormat="1" ht="15.75" customHeight="1">
      <c r="A225" s="75" t="s">
        <v>11</v>
      </c>
      <c r="B225" s="52">
        <v>1</v>
      </c>
      <c r="C225" s="53">
        <v>1</v>
      </c>
      <c r="D225" s="53">
        <v>0</v>
      </c>
      <c r="E225" s="53">
        <v>0</v>
      </c>
      <c r="F225" s="53">
        <v>0</v>
      </c>
      <c r="G225" s="53">
        <v>0</v>
      </c>
      <c r="H225" s="53">
        <v>0</v>
      </c>
      <c r="I225" s="53">
        <v>0</v>
      </c>
      <c r="J225" s="53">
        <v>0</v>
      </c>
      <c r="K225" s="53">
        <v>0</v>
      </c>
      <c r="L225" s="53">
        <v>0</v>
      </c>
      <c r="M225" s="53">
        <v>0</v>
      </c>
    </row>
    <row r="226" spans="1:13" s="75" customFormat="1" ht="15.75" customHeight="1">
      <c r="A226" s="75" t="s">
        <v>237</v>
      </c>
      <c r="B226" s="52">
        <v>1</v>
      </c>
      <c r="C226" s="53">
        <v>1</v>
      </c>
      <c r="D226" s="53">
        <v>0</v>
      </c>
      <c r="E226" s="53">
        <v>0</v>
      </c>
      <c r="F226" s="53">
        <v>0</v>
      </c>
      <c r="G226" s="53">
        <v>0</v>
      </c>
      <c r="H226" s="53">
        <v>0</v>
      </c>
      <c r="I226" s="53">
        <v>0</v>
      </c>
      <c r="J226" s="53">
        <v>0</v>
      </c>
      <c r="K226" s="53">
        <v>0</v>
      </c>
      <c r="L226" s="53">
        <v>0</v>
      </c>
      <c r="M226" s="53">
        <v>0</v>
      </c>
    </row>
    <row r="227" spans="1:13" s="75" customFormat="1" ht="15.75" customHeight="1">
      <c r="A227" s="75" t="s">
        <v>12</v>
      </c>
      <c r="B227" s="52">
        <v>1</v>
      </c>
      <c r="C227" s="53">
        <v>1</v>
      </c>
      <c r="D227" s="53">
        <v>0</v>
      </c>
      <c r="E227" s="53">
        <v>0</v>
      </c>
      <c r="F227" s="53">
        <v>0</v>
      </c>
      <c r="G227" s="53">
        <v>0</v>
      </c>
      <c r="H227" s="53">
        <v>0</v>
      </c>
      <c r="I227" s="53">
        <v>0</v>
      </c>
      <c r="J227" s="53">
        <v>0</v>
      </c>
      <c r="K227" s="53">
        <v>0</v>
      </c>
      <c r="L227" s="53">
        <v>0</v>
      </c>
      <c r="M227" s="53">
        <v>0</v>
      </c>
    </row>
    <row r="228" spans="1:13" s="75" customFormat="1" ht="15.75" customHeight="1">
      <c r="A228" s="75" t="s">
        <v>132</v>
      </c>
      <c r="B228" s="52">
        <v>7</v>
      </c>
      <c r="C228" s="53">
        <v>1</v>
      </c>
      <c r="D228" s="53">
        <v>1</v>
      </c>
      <c r="E228" s="53">
        <v>0</v>
      </c>
      <c r="F228" s="53">
        <v>1</v>
      </c>
      <c r="G228" s="53">
        <v>2</v>
      </c>
      <c r="H228" s="53">
        <v>0</v>
      </c>
      <c r="I228" s="53">
        <v>0</v>
      </c>
      <c r="J228" s="53">
        <v>2</v>
      </c>
      <c r="K228" s="53">
        <v>0</v>
      </c>
      <c r="L228" s="53">
        <v>0</v>
      </c>
      <c r="M228" s="53">
        <v>0</v>
      </c>
    </row>
    <row r="229" spans="1:13" s="75" customFormat="1" ht="15.75" customHeight="1">
      <c r="A229" s="75" t="s">
        <v>12</v>
      </c>
      <c r="B229" s="52">
        <v>4</v>
      </c>
      <c r="C229" s="53">
        <v>0</v>
      </c>
      <c r="D229" s="53">
        <v>1</v>
      </c>
      <c r="E229" s="53">
        <v>0</v>
      </c>
      <c r="F229" s="53">
        <v>1</v>
      </c>
      <c r="G229" s="53">
        <v>1</v>
      </c>
      <c r="H229" s="53">
        <v>0</v>
      </c>
      <c r="I229" s="53">
        <v>0</v>
      </c>
      <c r="J229" s="53">
        <v>1</v>
      </c>
      <c r="K229" s="53">
        <v>0</v>
      </c>
      <c r="L229" s="53">
        <v>0</v>
      </c>
      <c r="M229" s="53">
        <v>0</v>
      </c>
    </row>
    <row r="230" spans="1:13" s="75" customFormat="1" ht="15.75" customHeight="1">
      <c r="A230" s="75" t="s">
        <v>11</v>
      </c>
      <c r="B230" s="52">
        <v>3</v>
      </c>
      <c r="C230" s="53">
        <v>1</v>
      </c>
      <c r="D230" s="53">
        <v>0</v>
      </c>
      <c r="E230" s="53">
        <v>0</v>
      </c>
      <c r="F230" s="53">
        <v>0</v>
      </c>
      <c r="G230" s="53">
        <v>1</v>
      </c>
      <c r="H230" s="53">
        <v>0</v>
      </c>
      <c r="I230" s="53">
        <v>0</v>
      </c>
      <c r="J230" s="53">
        <v>1</v>
      </c>
      <c r="K230" s="53">
        <v>0</v>
      </c>
      <c r="L230" s="53">
        <v>0</v>
      </c>
      <c r="M230" s="53">
        <v>0</v>
      </c>
    </row>
    <row r="231" spans="1:13" s="75" customFormat="1" ht="15.75" customHeight="1">
      <c r="A231" s="75" t="s">
        <v>272</v>
      </c>
      <c r="B231" s="52">
        <v>7</v>
      </c>
      <c r="C231" s="53">
        <v>7</v>
      </c>
      <c r="D231" s="53">
        <v>0</v>
      </c>
      <c r="E231" s="53">
        <v>0</v>
      </c>
      <c r="F231" s="53">
        <v>0</v>
      </c>
      <c r="G231" s="53">
        <v>0</v>
      </c>
      <c r="H231" s="53">
        <v>0</v>
      </c>
      <c r="I231" s="53">
        <v>0</v>
      </c>
      <c r="J231" s="53">
        <v>0</v>
      </c>
      <c r="K231" s="53">
        <v>0</v>
      </c>
      <c r="L231" s="53">
        <v>0</v>
      </c>
      <c r="M231" s="53">
        <v>0</v>
      </c>
    </row>
    <row r="232" spans="1:13" s="75" customFormat="1" ht="15.75" customHeight="1">
      <c r="A232" s="75" t="s">
        <v>12</v>
      </c>
      <c r="B232" s="52">
        <v>4</v>
      </c>
      <c r="C232" s="53">
        <v>4</v>
      </c>
      <c r="D232" s="53">
        <v>0</v>
      </c>
      <c r="E232" s="53">
        <v>0</v>
      </c>
      <c r="F232" s="53">
        <v>0</v>
      </c>
      <c r="G232" s="53">
        <v>0</v>
      </c>
      <c r="H232" s="53">
        <v>0</v>
      </c>
      <c r="I232" s="53">
        <v>0</v>
      </c>
      <c r="J232" s="53">
        <v>0</v>
      </c>
      <c r="K232" s="53">
        <v>0</v>
      </c>
      <c r="L232" s="53">
        <v>0</v>
      </c>
      <c r="M232" s="53">
        <v>0</v>
      </c>
    </row>
    <row r="233" spans="1:13" s="75" customFormat="1" ht="15.75" customHeight="1">
      <c r="A233" s="75" t="s">
        <v>11</v>
      </c>
      <c r="B233" s="52">
        <v>3</v>
      </c>
      <c r="C233" s="53">
        <v>3</v>
      </c>
      <c r="D233" s="53">
        <v>0</v>
      </c>
      <c r="E233" s="53">
        <v>0</v>
      </c>
      <c r="F233" s="53">
        <v>0</v>
      </c>
      <c r="G233" s="53">
        <v>0</v>
      </c>
      <c r="H233" s="53">
        <v>0</v>
      </c>
      <c r="I233" s="53">
        <v>0</v>
      </c>
      <c r="J233" s="53">
        <v>0</v>
      </c>
      <c r="K233" s="53">
        <v>0</v>
      </c>
      <c r="L233" s="53">
        <v>0</v>
      </c>
      <c r="M233" s="53">
        <v>0</v>
      </c>
    </row>
    <row r="234" spans="1:13" s="75" customFormat="1" ht="15.75" customHeight="1">
      <c r="A234" s="75" t="s">
        <v>209</v>
      </c>
      <c r="B234" s="52">
        <v>1</v>
      </c>
      <c r="C234" s="53">
        <v>0</v>
      </c>
      <c r="D234" s="53">
        <v>0</v>
      </c>
      <c r="E234" s="53">
        <v>0</v>
      </c>
      <c r="F234" s="53">
        <v>0</v>
      </c>
      <c r="G234" s="53">
        <v>0</v>
      </c>
      <c r="H234" s="53">
        <v>0</v>
      </c>
      <c r="I234" s="53">
        <v>1</v>
      </c>
      <c r="J234" s="53">
        <v>0</v>
      </c>
      <c r="K234" s="53">
        <v>0</v>
      </c>
      <c r="L234" s="53">
        <v>0</v>
      </c>
      <c r="M234" s="53">
        <v>0</v>
      </c>
    </row>
    <row r="235" spans="1:13" s="75" customFormat="1" ht="15.75" customHeight="1">
      <c r="A235" s="75" t="s">
        <v>11</v>
      </c>
      <c r="B235" s="52">
        <v>1</v>
      </c>
      <c r="C235" s="53">
        <v>0</v>
      </c>
      <c r="D235" s="53">
        <v>0</v>
      </c>
      <c r="E235" s="53">
        <v>0</v>
      </c>
      <c r="F235" s="53">
        <v>0</v>
      </c>
      <c r="G235" s="53">
        <v>0</v>
      </c>
      <c r="H235" s="53">
        <v>0</v>
      </c>
      <c r="I235" s="53">
        <v>1</v>
      </c>
      <c r="J235" s="53">
        <v>0</v>
      </c>
      <c r="K235" s="53">
        <v>0</v>
      </c>
      <c r="L235" s="53">
        <v>0</v>
      </c>
      <c r="M235" s="53">
        <v>0</v>
      </c>
    </row>
    <row r="236" spans="1:13" s="75" customFormat="1" ht="15.75" customHeight="1">
      <c r="A236" s="75" t="s">
        <v>143</v>
      </c>
      <c r="B236" s="52">
        <v>70</v>
      </c>
      <c r="C236" s="53">
        <v>13</v>
      </c>
      <c r="D236" s="53">
        <v>7</v>
      </c>
      <c r="E236" s="53">
        <v>11</v>
      </c>
      <c r="F236" s="53">
        <v>5</v>
      </c>
      <c r="G236" s="53">
        <v>11</v>
      </c>
      <c r="H236" s="53">
        <v>0</v>
      </c>
      <c r="I236" s="53">
        <v>11</v>
      </c>
      <c r="J236" s="53">
        <v>6</v>
      </c>
      <c r="K236" s="53">
        <v>1</v>
      </c>
      <c r="L236" s="53">
        <v>3</v>
      </c>
      <c r="M236" s="53">
        <v>2</v>
      </c>
    </row>
    <row r="237" spans="1:13" s="75" customFormat="1" ht="15.75" customHeight="1">
      <c r="A237" s="75" t="s">
        <v>12</v>
      </c>
      <c r="B237" s="52">
        <v>34</v>
      </c>
      <c r="C237" s="53">
        <v>8</v>
      </c>
      <c r="D237" s="53">
        <v>5</v>
      </c>
      <c r="E237" s="53">
        <v>5</v>
      </c>
      <c r="F237" s="53">
        <v>1</v>
      </c>
      <c r="G237" s="53">
        <v>5</v>
      </c>
      <c r="H237" s="53">
        <v>0</v>
      </c>
      <c r="I237" s="53">
        <v>6</v>
      </c>
      <c r="J237" s="53">
        <v>2</v>
      </c>
      <c r="K237" s="53">
        <v>0</v>
      </c>
      <c r="L237" s="53">
        <v>1</v>
      </c>
      <c r="M237" s="53">
        <v>1</v>
      </c>
    </row>
    <row r="238" spans="1:13" s="75" customFormat="1" ht="15.75" customHeight="1">
      <c r="A238" s="75" t="s">
        <v>11</v>
      </c>
      <c r="B238" s="52">
        <v>36</v>
      </c>
      <c r="C238" s="53">
        <v>5</v>
      </c>
      <c r="D238" s="53">
        <v>2</v>
      </c>
      <c r="E238" s="53">
        <v>6</v>
      </c>
      <c r="F238" s="53">
        <v>4</v>
      </c>
      <c r="G238" s="53">
        <v>6</v>
      </c>
      <c r="H238" s="53">
        <v>0</v>
      </c>
      <c r="I238" s="53">
        <v>5</v>
      </c>
      <c r="J238" s="53">
        <v>4</v>
      </c>
      <c r="K238" s="53">
        <v>1</v>
      </c>
      <c r="L238" s="53">
        <v>2</v>
      </c>
      <c r="M238" s="53">
        <v>1</v>
      </c>
    </row>
    <row r="239" spans="1:13" s="75" customFormat="1" ht="15.75" customHeight="1">
      <c r="A239" s="75" t="s">
        <v>263</v>
      </c>
      <c r="B239" s="52">
        <v>4</v>
      </c>
      <c r="C239" s="53">
        <v>0</v>
      </c>
      <c r="D239" s="53">
        <v>0</v>
      </c>
      <c r="E239" s="53">
        <v>0</v>
      </c>
      <c r="F239" s="53">
        <v>2</v>
      </c>
      <c r="G239" s="53">
        <v>1</v>
      </c>
      <c r="H239" s="53">
        <v>0</v>
      </c>
      <c r="I239" s="53">
        <v>0</v>
      </c>
      <c r="J239" s="53">
        <v>0</v>
      </c>
      <c r="K239" s="53">
        <v>1</v>
      </c>
      <c r="L239" s="53">
        <v>0</v>
      </c>
      <c r="M239" s="53">
        <v>0</v>
      </c>
    </row>
    <row r="240" spans="1:13" s="75" customFormat="1" ht="15.75" customHeight="1">
      <c r="A240" s="75" t="s">
        <v>12</v>
      </c>
      <c r="B240" s="52">
        <v>3</v>
      </c>
      <c r="C240" s="53">
        <v>0</v>
      </c>
      <c r="D240" s="53">
        <v>0</v>
      </c>
      <c r="E240" s="53">
        <v>0</v>
      </c>
      <c r="F240" s="53">
        <v>2</v>
      </c>
      <c r="G240" s="53">
        <v>0</v>
      </c>
      <c r="H240" s="53">
        <v>0</v>
      </c>
      <c r="I240" s="53">
        <v>0</v>
      </c>
      <c r="J240" s="53">
        <v>0</v>
      </c>
      <c r="K240" s="53">
        <v>1</v>
      </c>
      <c r="L240" s="53">
        <v>0</v>
      </c>
      <c r="M240" s="53">
        <v>0</v>
      </c>
    </row>
    <row r="241" spans="1:13" s="75" customFormat="1" ht="15.75" customHeight="1">
      <c r="A241" s="75" t="s">
        <v>11</v>
      </c>
      <c r="B241" s="52">
        <v>1</v>
      </c>
      <c r="C241" s="53">
        <v>0</v>
      </c>
      <c r="D241" s="53">
        <v>0</v>
      </c>
      <c r="E241" s="53">
        <v>0</v>
      </c>
      <c r="F241" s="53">
        <v>0</v>
      </c>
      <c r="G241" s="53">
        <v>1</v>
      </c>
      <c r="H241" s="53">
        <v>0</v>
      </c>
      <c r="I241" s="53">
        <v>0</v>
      </c>
      <c r="J241" s="53">
        <v>0</v>
      </c>
      <c r="K241" s="53">
        <v>0</v>
      </c>
      <c r="L241" s="53">
        <v>0</v>
      </c>
      <c r="M241" s="53">
        <v>0</v>
      </c>
    </row>
    <row r="242" spans="1:13" s="75" customFormat="1" ht="15.75" customHeight="1">
      <c r="A242" s="75" t="s">
        <v>257</v>
      </c>
      <c r="B242" s="52">
        <v>355</v>
      </c>
      <c r="C242" s="53">
        <v>115</v>
      </c>
      <c r="D242" s="53">
        <v>66</v>
      </c>
      <c r="E242" s="53">
        <v>45</v>
      </c>
      <c r="F242" s="53">
        <v>9</v>
      </c>
      <c r="G242" s="53">
        <v>54</v>
      </c>
      <c r="H242" s="53">
        <v>1</v>
      </c>
      <c r="I242" s="53">
        <v>19</v>
      </c>
      <c r="J242" s="53">
        <v>28</v>
      </c>
      <c r="K242" s="53">
        <v>8</v>
      </c>
      <c r="L242" s="53">
        <v>8</v>
      </c>
      <c r="M242" s="53">
        <v>2</v>
      </c>
    </row>
    <row r="243" spans="1:13" s="75" customFormat="1" ht="15.75" customHeight="1">
      <c r="A243" s="75" t="s">
        <v>20</v>
      </c>
      <c r="B243" s="52">
        <v>8</v>
      </c>
      <c r="C243" s="53">
        <v>5</v>
      </c>
      <c r="D243" s="53">
        <v>0</v>
      </c>
      <c r="E243" s="53">
        <v>0</v>
      </c>
      <c r="F243" s="53">
        <v>1</v>
      </c>
      <c r="G243" s="53">
        <v>1</v>
      </c>
      <c r="H243" s="53">
        <v>0</v>
      </c>
      <c r="I243" s="53">
        <v>0</v>
      </c>
      <c r="J243" s="53">
        <v>1</v>
      </c>
      <c r="K243" s="53">
        <v>0</v>
      </c>
      <c r="L243" s="53">
        <v>0</v>
      </c>
      <c r="M243" s="53">
        <v>0</v>
      </c>
    </row>
    <row r="244" spans="1:13" s="75" customFormat="1" ht="15.75" customHeight="1">
      <c r="A244" s="75" t="s">
        <v>12</v>
      </c>
      <c r="B244" s="52">
        <v>3</v>
      </c>
      <c r="C244" s="53">
        <v>2</v>
      </c>
      <c r="D244" s="53">
        <v>0</v>
      </c>
      <c r="E244" s="53">
        <v>0</v>
      </c>
      <c r="F244" s="53">
        <v>0</v>
      </c>
      <c r="G244" s="53">
        <v>1</v>
      </c>
      <c r="H244" s="53">
        <v>0</v>
      </c>
      <c r="I244" s="53">
        <v>0</v>
      </c>
      <c r="J244" s="53">
        <v>0</v>
      </c>
      <c r="K244" s="53">
        <v>0</v>
      </c>
      <c r="L244" s="53">
        <v>0</v>
      </c>
      <c r="M244" s="53">
        <v>0</v>
      </c>
    </row>
    <row r="245" spans="1:13" s="75" customFormat="1" ht="15.75" customHeight="1">
      <c r="A245" s="75" t="s">
        <v>11</v>
      </c>
      <c r="B245" s="52">
        <v>5</v>
      </c>
      <c r="C245" s="53">
        <v>3</v>
      </c>
      <c r="D245" s="53">
        <v>0</v>
      </c>
      <c r="E245" s="53">
        <v>0</v>
      </c>
      <c r="F245" s="53">
        <v>1</v>
      </c>
      <c r="G245" s="53">
        <v>0</v>
      </c>
      <c r="H245" s="53">
        <v>0</v>
      </c>
      <c r="I245" s="53">
        <v>0</v>
      </c>
      <c r="J245" s="53">
        <v>1</v>
      </c>
      <c r="K245" s="53">
        <v>0</v>
      </c>
      <c r="L245" s="53">
        <v>0</v>
      </c>
      <c r="M245" s="53">
        <v>0</v>
      </c>
    </row>
    <row r="246" spans="1:13" s="75" customFormat="1" ht="15.75" customHeight="1">
      <c r="A246" s="75" t="s">
        <v>26</v>
      </c>
      <c r="B246" s="52">
        <v>9</v>
      </c>
      <c r="C246" s="53">
        <v>4</v>
      </c>
      <c r="D246" s="53">
        <v>0</v>
      </c>
      <c r="E246" s="53">
        <v>0</v>
      </c>
      <c r="F246" s="53">
        <v>0</v>
      </c>
      <c r="G246" s="53">
        <v>2</v>
      </c>
      <c r="H246" s="53">
        <v>0</v>
      </c>
      <c r="I246" s="53">
        <v>0</v>
      </c>
      <c r="J246" s="53">
        <v>0</v>
      </c>
      <c r="K246" s="53">
        <v>3</v>
      </c>
      <c r="L246" s="53">
        <v>0</v>
      </c>
      <c r="M246" s="53">
        <v>0</v>
      </c>
    </row>
    <row r="247" spans="1:13" s="75" customFormat="1" ht="15.75" customHeight="1">
      <c r="A247" s="75" t="s">
        <v>12</v>
      </c>
      <c r="B247" s="52">
        <v>3</v>
      </c>
      <c r="C247" s="53">
        <v>1</v>
      </c>
      <c r="D247" s="53">
        <v>0</v>
      </c>
      <c r="E247" s="53">
        <v>0</v>
      </c>
      <c r="F247" s="53">
        <v>0</v>
      </c>
      <c r="G247" s="53">
        <v>1</v>
      </c>
      <c r="H247" s="53">
        <v>0</v>
      </c>
      <c r="I247" s="53">
        <v>0</v>
      </c>
      <c r="J247" s="53">
        <v>0</v>
      </c>
      <c r="K247" s="53">
        <v>1</v>
      </c>
      <c r="L247" s="53">
        <v>0</v>
      </c>
      <c r="M247" s="53">
        <v>0</v>
      </c>
    </row>
    <row r="248" spans="1:13" s="75" customFormat="1" ht="15.75" customHeight="1">
      <c r="A248" s="75" t="s">
        <v>11</v>
      </c>
      <c r="B248" s="52">
        <v>6</v>
      </c>
      <c r="C248" s="53">
        <v>3</v>
      </c>
      <c r="D248" s="53">
        <v>0</v>
      </c>
      <c r="E248" s="53">
        <v>0</v>
      </c>
      <c r="F248" s="53">
        <v>0</v>
      </c>
      <c r="G248" s="53">
        <v>1</v>
      </c>
      <c r="H248" s="53">
        <v>0</v>
      </c>
      <c r="I248" s="53">
        <v>0</v>
      </c>
      <c r="J248" s="53">
        <v>0</v>
      </c>
      <c r="K248" s="53">
        <v>2</v>
      </c>
      <c r="L248" s="53">
        <v>0</v>
      </c>
      <c r="M248" s="53">
        <v>0</v>
      </c>
    </row>
    <row r="249" spans="1:13" s="75" customFormat="1" ht="15.75" customHeight="1">
      <c r="A249" s="75" t="s">
        <v>365</v>
      </c>
      <c r="B249" s="52">
        <v>1</v>
      </c>
      <c r="C249" s="53">
        <v>0</v>
      </c>
      <c r="D249" s="53">
        <v>1</v>
      </c>
      <c r="E249" s="53">
        <v>0</v>
      </c>
      <c r="F249" s="53">
        <v>0</v>
      </c>
      <c r="G249" s="53">
        <v>0</v>
      </c>
      <c r="H249" s="53">
        <v>0</v>
      </c>
      <c r="I249" s="53">
        <v>0</v>
      </c>
      <c r="J249" s="53">
        <v>0</v>
      </c>
      <c r="K249" s="53">
        <v>0</v>
      </c>
      <c r="L249" s="53">
        <v>0</v>
      </c>
      <c r="M249" s="53">
        <v>0</v>
      </c>
    </row>
    <row r="250" spans="1:13" s="75" customFormat="1" ht="15.75" customHeight="1">
      <c r="A250" s="75" t="s">
        <v>12</v>
      </c>
      <c r="B250" s="52">
        <v>1</v>
      </c>
      <c r="C250" s="53">
        <v>0</v>
      </c>
      <c r="D250" s="53">
        <v>1</v>
      </c>
      <c r="E250" s="53">
        <v>0</v>
      </c>
      <c r="F250" s="53">
        <v>0</v>
      </c>
      <c r="G250" s="53">
        <v>0</v>
      </c>
      <c r="H250" s="53">
        <v>0</v>
      </c>
      <c r="I250" s="53">
        <v>0</v>
      </c>
      <c r="J250" s="53">
        <v>0</v>
      </c>
      <c r="K250" s="53">
        <v>0</v>
      </c>
      <c r="L250" s="53">
        <v>0</v>
      </c>
      <c r="M250" s="53">
        <v>0</v>
      </c>
    </row>
    <row r="251" spans="1:13" s="75" customFormat="1" ht="15.75" customHeight="1">
      <c r="A251" s="75" t="s">
        <v>274</v>
      </c>
      <c r="B251" s="52">
        <v>2</v>
      </c>
      <c r="C251" s="53">
        <v>0</v>
      </c>
      <c r="D251" s="53">
        <v>0</v>
      </c>
      <c r="E251" s="53">
        <v>0</v>
      </c>
      <c r="F251" s="53">
        <v>0</v>
      </c>
      <c r="G251" s="53">
        <v>2</v>
      </c>
      <c r="H251" s="53">
        <v>0</v>
      </c>
      <c r="I251" s="53">
        <v>0</v>
      </c>
      <c r="J251" s="53">
        <v>0</v>
      </c>
      <c r="K251" s="53">
        <v>0</v>
      </c>
      <c r="L251" s="53">
        <v>0</v>
      </c>
      <c r="M251" s="53">
        <v>0</v>
      </c>
    </row>
    <row r="252" spans="1:13" s="75" customFormat="1" ht="15.75" customHeight="1">
      <c r="A252" s="75" t="s">
        <v>12</v>
      </c>
      <c r="B252" s="52">
        <v>2</v>
      </c>
      <c r="C252" s="53">
        <v>0</v>
      </c>
      <c r="D252" s="53">
        <v>0</v>
      </c>
      <c r="E252" s="53">
        <v>0</v>
      </c>
      <c r="F252" s="53">
        <v>0</v>
      </c>
      <c r="G252" s="53">
        <v>2</v>
      </c>
      <c r="H252" s="53">
        <v>0</v>
      </c>
      <c r="I252" s="53">
        <v>0</v>
      </c>
      <c r="J252" s="53">
        <v>0</v>
      </c>
      <c r="K252" s="53">
        <v>0</v>
      </c>
      <c r="L252" s="53">
        <v>0</v>
      </c>
      <c r="M252" s="53">
        <v>0</v>
      </c>
    </row>
    <row r="253" spans="1:13" s="75" customFormat="1" ht="15.75" customHeight="1">
      <c r="A253" s="75" t="s">
        <v>259</v>
      </c>
      <c r="B253" s="52">
        <v>102</v>
      </c>
      <c r="C253" s="53">
        <v>37</v>
      </c>
      <c r="D253" s="53">
        <v>20</v>
      </c>
      <c r="E253" s="53">
        <v>21</v>
      </c>
      <c r="F253" s="53">
        <v>1</v>
      </c>
      <c r="G253" s="53">
        <v>14</v>
      </c>
      <c r="H253" s="53">
        <v>0</v>
      </c>
      <c r="I253" s="53">
        <v>4</v>
      </c>
      <c r="J253" s="53">
        <v>0</v>
      </c>
      <c r="K253" s="53">
        <v>2</v>
      </c>
      <c r="L253" s="53">
        <v>3</v>
      </c>
      <c r="M253" s="53">
        <v>0</v>
      </c>
    </row>
    <row r="254" spans="1:13" s="75" customFormat="1" ht="15.75" customHeight="1">
      <c r="A254" s="75" t="s">
        <v>12</v>
      </c>
      <c r="B254" s="52">
        <v>58</v>
      </c>
      <c r="C254" s="53">
        <v>17</v>
      </c>
      <c r="D254" s="53">
        <v>13</v>
      </c>
      <c r="E254" s="53">
        <v>11</v>
      </c>
      <c r="F254" s="53">
        <v>1</v>
      </c>
      <c r="G254" s="53">
        <v>8</v>
      </c>
      <c r="H254" s="53">
        <v>0</v>
      </c>
      <c r="I254" s="53">
        <v>4</v>
      </c>
      <c r="J254" s="53">
        <v>0</v>
      </c>
      <c r="K254" s="53">
        <v>2</v>
      </c>
      <c r="L254" s="53">
        <v>2</v>
      </c>
      <c r="M254" s="53">
        <v>0</v>
      </c>
    </row>
    <row r="255" spans="1:13" s="75" customFormat="1" ht="15.75" customHeight="1">
      <c r="A255" s="75" t="s">
        <v>11</v>
      </c>
      <c r="B255" s="52">
        <v>44</v>
      </c>
      <c r="C255" s="53">
        <v>20</v>
      </c>
      <c r="D255" s="53">
        <v>7</v>
      </c>
      <c r="E255" s="53">
        <v>10</v>
      </c>
      <c r="F255" s="53">
        <v>0</v>
      </c>
      <c r="G255" s="53">
        <v>6</v>
      </c>
      <c r="H255" s="53">
        <v>0</v>
      </c>
      <c r="I255" s="53">
        <v>0</v>
      </c>
      <c r="J255" s="53">
        <v>0</v>
      </c>
      <c r="K255" s="53">
        <v>0</v>
      </c>
      <c r="L255" s="53">
        <v>1</v>
      </c>
      <c r="M255" s="53">
        <v>0</v>
      </c>
    </row>
    <row r="256" spans="1:13" s="75" customFormat="1" ht="15.75" customHeight="1">
      <c r="A256" s="75" t="s">
        <v>0</v>
      </c>
      <c r="B256" s="52">
        <v>2</v>
      </c>
      <c r="C256" s="53">
        <v>1</v>
      </c>
      <c r="D256" s="53">
        <v>0</v>
      </c>
      <c r="E256" s="53">
        <v>0</v>
      </c>
      <c r="F256" s="53">
        <v>0</v>
      </c>
      <c r="G256" s="53">
        <v>0</v>
      </c>
      <c r="H256" s="53">
        <v>0</v>
      </c>
      <c r="I256" s="53">
        <v>1</v>
      </c>
      <c r="J256" s="53">
        <v>0</v>
      </c>
      <c r="K256" s="53">
        <v>0</v>
      </c>
      <c r="L256" s="53">
        <v>0</v>
      </c>
      <c r="M256" s="53">
        <v>0</v>
      </c>
    </row>
    <row r="257" spans="1:13" s="75" customFormat="1" ht="15.75" customHeight="1">
      <c r="A257" s="75" t="s">
        <v>12</v>
      </c>
      <c r="B257" s="52">
        <v>2</v>
      </c>
      <c r="C257" s="53">
        <v>1</v>
      </c>
      <c r="D257" s="53">
        <v>0</v>
      </c>
      <c r="E257" s="53">
        <v>0</v>
      </c>
      <c r="F257" s="53">
        <v>0</v>
      </c>
      <c r="G257" s="53">
        <v>0</v>
      </c>
      <c r="H257" s="53">
        <v>0</v>
      </c>
      <c r="I257" s="53">
        <v>1</v>
      </c>
      <c r="J257" s="53">
        <v>0</v>
      </c>
      <c r="K257" s="53">
        <v>0</v>
      </c>
      <c r="L257" s="53">
        <v>0</v>
      </c>
      <c r="M257" s="53">
        <v>0</v>
      </c>
    </row>
    <row r="258" spans="1:13" s="75" customFormat="1" ht="15.75" customHeight="1">
      <c r="A258" s="75" t="s">
        <v>123</v>
      </c>
      <c r="B258" s="52">
        <v>32</v>
      </c>
      <c r="C258" s="53">
        <v>19</v>
      </c>
      <c r="D258" s="53">
        <v>3</v>
      </c>
      <c r="E258" s="53">
        <v>1</v>
      </c>
      <c r="F258" s="53">
        <v>0</v>
      </c>
      <c r="G258" s="53">
        <v>3</v>
      </c>
      <c r="H258" s="53">
        <v>0</v>
      </c>
      <c r="I258" s="53">
        <v>0</v>
      </c>
      <c r="J258" s="53">
        <v>6</v>
      </c>
      <c r="K258" s="53">
        <v>0</v>
      </c>
      <c r="L258" s="53">
        <v>0</v>
      </c>
      <c r="M258" s="53">
        <v>0</v>
      </c>
    </row>
    <row r="259" spans="1:13" s="75" customFormat="1" ht="15.75" customHeight="1">
      <c r="A259" s="75" t="s">
        <v>12</v>
      </c>
      <c r="B259" s="52">
        <v>12</v>
      </c>
      <c r="C259" s="53">
        <v>5</v>
      </c>
      <c r="D259" s="53">
        <v>2</v>
      </c>
      <c r="E259" s="53">
        <v>0</v>
      </c>
      <c r="F259" s="53">
        <v>0</v>
      </c>
      <c r="G259" s="53">
        <v>1</v>
      </c>
      <c r="H259" s="53">
        <v>0</v>
      </c>
      <c r="I259" s="53">
        <v>0</v>
      </c>
      <c r="J259" s="53">
        <v>4</v>
      </c>
      <c r="K259" s="53">
        <v>0</v>
      </c>
      <c r="L259" s="53">
        <v>0</v>
      </c>
      <c r="M259" s="53">
        <v>0</v>
      </c>
    </row>
    <row r="260" spans="1:13" s="75" customFormat="1" ht="15.75" customHeight="1">
      <c r="A260" s="75" t="s">
        <v>11</v>
      </c>
      <c r="B260" s="52">
        <v>20</v>
      </c>
      <c r="C260" s="53">
        <v>14</v>
      </c>
      <c r="D260" s="53">
        <v>1</v>
      </c>
      <c r="E260" s="53">
        <v>1</v>
      </c>
      <c r="F260" s="53">
        <v>0</v>
      </c>
      <c r="G260" s="53">
        <v>2</v>
      </c>
      <c r="H260" s="53">
        <v>0</v>
      </c>
      <c r="I260" s="53">
        <v>0</v>
      </c>
      <c r="J260" s="53">
        <v>2</v>
      </c>
      <c r="K260" s="53">
        <v>0</v>
      </c>
      <c r="L260" s="53">
        <v>0</v>
      </c>
      <c r="M260" s="53">
        <v>0</v>
      </c>
    </row>
    <row r="261" spans="1:13" s="75" customFormat="1" ht="15.75" customHeight="1">
      <c r="A261" s="75" t="s">
        <v>124</v>
      </c>
      <c r="B261" s="52">
        <v>6</v>
      </c>
      <c r="C261" s="53">
        <v>2</v>
      </c>
      <c r="D261" s="53">
        <v>2</v>
      </c>
      <c r="E261" s="53">
        <v>1</v>
      </c>
      <c r="F261" s="53">
        <v>0</v>
      </c>
      <c r="G261" s="53">
        <v>1</v>
      </c>
      <c r="H261" s="53">
        <v>0</v>
      </c>
      <c r="I261" s="53">
        <v>0</v>
      </c>
      <c r="J261" s="53">
        <v>0</v>
      </c>
      <c r="K261" s="53">
        <v>0</v>
      </c>
      <c r="L261" s="53">
        <v>0</v>
      </c>
      <c r="M261" s="53">
        <v>0</v>
      </c>
    </row>
    <row r="262" spans="1:13" s="75" customFormat="1" ht="15.75" customHeight="1">
      <c r="A262" s="75" t="s">
        <v>12</v>
      </c>
      <c r="B262" s="52">
        <v>5</v>
      </c>
      <c r="C262" s="53">
        <v>2</v>
      </c>
      <c r="D262" s="53">
        <v>2</v>
      </c>
      <c r="E262" s="53">
        <v>1</v>
      </c>
      <c r="F262" s="53">
        <v>0</v>
      </c>
      <c r="G262" s="53">
        <v>0</v>
      </c>
      <c r="H262" s="53">
        <v>0</v>
      </c>
      <c r="I262" s="53">
        <v>0</v>
      </c>
      <c r="J262" s="53">
        <v>0</v>
      </c>
      <c r="K262" s="53">
        <v>0</v>
      </c>
      <c r="L262" s="53">
        <v>0</v>
      </c>
      <c r="M262" s="53">
        <v>0</v>
      </c>
    </row>
    <row r="263" spans="1:13" s="75" customFormat="1" ht="15.75" customHeight="1">
      <c r="A263" s="75" t="s">
        <v>11</v>
      </c>
      <c r="B263" s="52">
        <v>1</v>
      </c>
      <c r="C263" s="53">
        <v>0</v>
      </c>
      <c r="D263" s="53">
        <v>0</v>
      </c>
      <c r="E263" s="53">
        <v>0</v>
      </c>
      <c r="F263" s="53">
        <v>0</v>
      </c>
      <c r="G263" s="53">
        <v>1</v>
      </c>
      <c r="H263" s="53">
        <v>0</v>
      </c>
      <c r="I263" s="53">
        <v>0</v>
      </c>
      <c r="J263" s="53">
        <v>0</v>
      </c>
      <c r="K263" s="53">
        <v>0</v>
      </c>
      <c r="L263" s="53">
        <v>0</v>
      </c>
      <c r="M263" s="53">
        <v>0</v>
      </c>
    </row>
    <row r="264" spans="1:13" s="75" customFormat="1" ht="15.75" customHeight="1">
      <c r="A264" s="75" t="s">
        <v>21</v>
      </c>
      <c r="B264" s="52">
        <v>12</v>
      </c>
      <c r="C264" s="53">
        <v>6</v>
      </c>
      <c r="D264" s="53">
        <v>1</v>
      </c>
      <c r="E264" s="53">
        <v>0</v>
      </c>
      <c r="F264" s="53">
        <v>0</v>
      </c>
      <c r="G264" s="53">
        <v>4</v>
      </c>
      <c r="H264" s="53">
        <v>0</v>
      </c>
      <c r="I264" s="53">
        <v>1</v>
      </c>
      <c r="J264" s="53">
        <v>0</v>
      </c>
      <c r="K264" s="53">
        <v>0</v>
      </c>
      <c r="L264" s="53">
        <v>0</v>
      </c>
      <c r="M264" s="53">
        <v>0</v>
      </c>
    </row>
    <row r="265" spans="1:13" s="75" customFormat="1" ht="15.75" customHeight="1">
      <c r="A265" s="75" t="s">
        <v>12</v>
      </c>
      <c r="B265" s="52">
        <v>4</v>
      </c>
      <c r="C265" s="53">
        <v>3</v>
      </c>
      <c r="D265" s="53">
        <v>0</v>
      </c>
      <c r="E265" s="53">
        <v>0</v>
      </c>
      <c r="F265" s="53">
        <v>0</v>
      </c>
      <c r="G265" s="53">
        <v>1</v>
      </c>
      <c r="H265" s="53">
        <v>0</v>
      </c>
      <c r="I265" s="53">
        <v>0</v>
      </c>
      <c r="J265" s="53">
        <v>0</v>
      </c>
      <c r="K265" s="53">
        <v>0</v>
      </c>
      <c r="L265" s="53">
        <v>0</v>
      </c>
      <c r="M265" s="53">
        <v>0</v>
      </c>
    </row>
    <row r="266" spans="1:13" s="75" customFormat="1" ht="15.75" customHeight="1">
      <c r="A266" s="75" t="s">
        <v>11</v>
      </c>
      <c r="B266" s="52">
        <v>8</v>
      </c>
      <c r="C266" s="53">
        <v>3</v>
      </c>
      <c r="D266" s="53">
        <v>1</v>
      </c>
      <c r="E266" s="53">
        <v>0</v>
      </c>
      <c r="F266" s="53">
        <v>0</v>
      </c>
      <c r="G266" s="53">
        <v>3</v>
      </c>
      <c r="H266" s="53">
        <v>0</v>
      </c>
      <c r="I266" s="53">
        <v>1</v>
      </c>
      <c r="J266" s="53">
        <v>0</v>
      </c>
      <c r="K266" s="53">
        <v>0</v>
      </c>
      <c r="L266" s="53">
        <v>0</v>
      </c>
      <c r="M266" s="53">
        <v>0</v>
      </c>
    </row>
    <row r="267" spans="1:13" s="75" customFormat="1" ht="15.75" customHeight="1">
      <c r="A267" s="75" t="s">
        <v>28</v>
      </c>
      <c r="B267" s="52">
        <v>8</v>
      </c>
      <c r="C267" s="53">
        <v>3</v>
      </c>
      <c r="D267" s="53">
        <v>2</v>
      </c>
      <c r="E267" s="53">
        <v>0</v>
      </c>
      <c r="F267" s="53">
        <v>0</v>
      </c>
      <c r="G267" s="53">
        <v>0</v>
      </c>
      <c r="H267" s="53">
        <v>0</v>
      </c>
      <c r="I267" s="53">
        <v>0</v>
      </c>
      <c r="J267" s="53">
        <v>3</v>
      </c>
      <c r="K267" s="53">
        <v>0</v>
      </c>
      <c r="L267" s="53">
        <v>0</v>
      </c>
      <c r="M267" s="53">
        <v>0</v>
      </c>
    </row>
    <row r="268" spans="1:13" s="75" customFormat="1" ht="15.75" customHeight="1">
      <c r="A268" s="75" t="s">
        <v>12</v>
      </c>
      <c r="B268" s="52">
        <v>6</v>
      </c>
      <c r="C268" s="53">
        <v>2</v>
      </c>
      <c r="D268" s="53">
        <v>1</v>
      </c>
      <c r="E268" s="53">
        <v>0</v>
      </c>
      <c r="F268" s="53">
        <v>0</v>
      </c>
      <c r="G268" s="53">
        <v>0</v>
      </c>
      <c r="H268" s="53">
        <v>0</v>
      </c>
      <c r="I268" s="53">
        <v>0</v>
      </c>
      <c r="J268" s="53">
        <v>3</v>
      </c>
      <c r="K268" s="53">
        <v>0</v>
      </c>
      <c r="L268" s="53">
        <v>0</v>
      </c>
      <c r="M268" s="53">
        <v>0</v>
      </c>
    </row>
    <row r="269" spans="1:13" s="75" customFormat="1" ht="15.75" customHeight="1">
      <c r="A269" s="75" t="s">
        <v>11</v>
      </c>
      <c r="B269" s="52">
        <v>2</v>
      </c>
      <c r="C269" s="53">
        <v>1</v>
      </c>
      <c r="D269" s="53">
        <v>1</v>
      </c>
      <c r="E269" s="53">
        <v>0</v>
      </c>
      <c r="F269" s="53">
        <v>0</v>
      </c>
      <c r="G269" s="53">
        <v>0</v>
      </c>
      <c r="H269" s="53">
        <v>0</v>
      </c>
      <c r="I269" s="53">
        <v>0</v>
      </c>
      <c r="J269" s="53">
        <v>0</v>
      </c>
      <c r="K269" s="53">
        <v>0</v>
      </c>
      <c r="L269" s="53">
        <v>0</v>
      </c>
      <c r="M269" s="53">
        <v>0</v>
      </c>
    </row>
    <row r="270" spans="1:13" s="75" customFormat="1" ht="15.75" customHeight="1">
      <c r="A270" s="75" t="s">
        <v>125</v>
      </c>
      <c r="B270" s="52">
        <v>13</v>
      </c>
      <c r="C270" s="53">
        <v>4</v>
      </c>
      <c r="D270" s="53">
        <v>5</v>
      </c>
      <c r="E270" s="53">
        <v>1</v>
      </c>
      <c r="F270" s="53">
        <v>0</v>
      </c>
      <c r="G270" s="53">
        <v>1</v>
      </c>
      <c r="H270" s="53">
        <v>0</v>
      </c>
      <c r="I270" s="53">
        <v>1</v>
      </c>
      <c r="J270" s="53">
        <v>1</v>
      </c>
      <c r="K270" s="53">
        <v>0</v>
      </c>
      <c r="L270" s="53">
        <v>0</v>
      </c>
      <c r="M270" s="53">
        <v>0</v>
      </c>
    </row>
    <row r="271" spans="1:13" s="75" customFormat="1" ht="15.75" customHeight="1">
      <c r="A271" s="75" t="s">
        <v>12</v>
      </c>
      <c r="B271" s="52">
        <v>7</v>
      </c>
      <c r="C271" s="53">
        <v>1</v>
      </c>
      <c r="D271" s="53">
        <v>2</v>
      </c>
      <c r="E271" s="53">
        <v>1</v>
      </c>
      <c r="F271" s="53">
        <v>0</v>
      </c>
      <c r="G271" s="53">
        <v>1</v>
      </c>
      <c r="H271" s="53">
        <v>0</v>
      </c>
      <c r="I271" s="53">
        <v>1</v>
      </c>
      <c r="J271" s="53">
        <v>1</v>
      </c>
      <c r="K271" s="53">
        <v>0</v>
      </c>
      <c r="L271" s="53">
        <v>0</v>
      </c>
      <c r="M271" s="53">
        <v>0</v>
      </c>
    </row>
    <row r="272" spans="1:13" s="75" customFormat="1" ht="15.75" customHeight="1">
      <c r="A272" s="75" t="s">
        <v>11</v>
      </c>
      <c r="B272" s="52">
        <v>6</v>
      </c>
      <c r="C272" s="53">
        <v>3</v>
      </c>
      <c r="D272" s="53">
        <v>3</v>
      </c>
      <c r="E272" s="53">
        <v>0</v>
      </c>
      <c r="F272" s="53">
        <v>0</v>
      </c>
      <c r="G272" s="53">
        <v>0</v>
      </c>
      <c r="H272" s="53">
        <v>0</v>
      </c>
      <c r="I272" s="53">
        <v>0</v>
      </c>
      <c r="J272" s="53">
        <v>0</v>
      </c>
      <c r="K272" s="53">
        <v>0</v>
      </c>
      <c r="L272" s="53">
        <v>0</v>
      </c>
      <c r="M272" s="53">
        <v>0</v>
      </c>
    </row>
    <row r="273" spans="1:13" s="75" customFormat="1" ht="15.75" customHeight="1">
      <c r="A273" s="75" t="s">
        <v>17</v>
      </c>
      <c r="B273" s="52">
        <v>9</v>
      </c>
      <c r="C273" s="53">
        <v>1</v>
      </c>
      <c r="D273" s="53">
        <v>8</v>
      </c>
      <c r="E273" s="53">
        <v>0</v>
      </c>
      <c r="F273" s="53">
        <v>0</v>
      </c>
      <c r="G273" s="53">
        <v>0</v>
      </c>
      <c r="H273" s="53">
        <v>0</v>
      </c>
      <c r="I273" s="53">
        <v>0</v>
      </c>
      <c r="J273" s="53">
        <v>0</v>
      </c>
      <c r="K273" s="53">
        <v>0</v>
      </c>
      <c r="L273" s="53">
        <v>0</v>
      </c>
      <c r="M273" s="53">
        <v>0</v>
      </c>
    </row>
    <row r="274" spans="1:13" s="75" customFormat="1" ht="15.75" customHeight="1">
      <c r="A274" s="75" t="s">
        <v>12</v>
      </c>
      <c r="B274" s="52">
        <v>2</v>
      </c>
      <c r="C274" s="53">
        <v>0</v>
      </c>
      <c r="D274" s="53">
        <v>2</v>
      </c>
      <c r="E274" s="53">
        <v>0</v>
      </c>
      <c r="F274" s="53">
        <v>0</v>
      </c>
      <c r="G274" s="53">
        <v>0</v>
      </c>
      <c r="H274" s="53">
        <v>0</v>
      </c>
      <c r="I274" s="53">
        <v>0</v>
      </c>
      <c r="J274" s="53">
        <v>0</v>
      </c>
      <c r="K274" s="53">
        <v>0</v>
      </c>
      <c r="L274" s="53">
        <v>0</v>
      </c>
      <c r="M274" s="53">
        <v>0</v>
      </c>
    </row>
    <row r="275" spans="1:13" s="75" customFormat="1" ht="15.75" customHeight="1">
      <c r="A275" s="75" t="s">
        <v>11</v>
      </c>
      <c r="B275" s="52">
        <v>7</v>
      </c>
      <c r="C275" s="53">
        <v>1</v>
      </c>
      <c r="D275" s="53">
        <v>6</v>
      </c>
      <c r="E275" s="53">
        <v>0</v>
      </c>
      <c r="F275" s="53">
        <v>0</v>
      </c>
      <c r="G275" s="53">
        <v>0</v>
      </c>
      <c r="H275" s="53">
        <v>0</v>
      </c>
      <c r="I275" s="53">
        <v>0</v>
      </c>
      <c r="J275" s="53">
        <v>0</v>
      </c>
      <c r="K275" s="53">
        <v>0</v>
      </c>
      <c r="L275" s="53">
        <v>0</v>
      </c>
      <c r="M275" s="53">
        <v>0</v>
      </c>
    </row>
    <row r="276" spans="1:13" s="75" customFormat="1" ht="15.75" customHeight="1">
      <c r="A276" s="75" t="s">
        <v>149</v>
      </c>
      <c r="B276" s="52">
        <v>1</v>
      </c>
      <c r="C276" s="53">
        <v>1</v>
      </c>
      <c r="D276" s="53">
        <v>0</v>
      </c>
      <c r="E276" s="53">
        <v>0</v>
      </c>
      <c r="F276" s="53">
        <v>0</v>
      </c>
      <c r="G276" s="53">
        <v>0</v>
      </c>
      <c r="H276" s="53">
        <v>0</v>
      </c>
      <c r="I276" s="53">
        <v>0</v>
      </c>
      <c r="J276" s="53">
        <v>0</v>
      </c>
      <c r="K276" s="53">
        <v>0</v>
      </c>
      <c r="L276" s="53">
        <v>0</v>
      </c>
      <c r="M276" s="53">
        <v>0</v>
      </c>
    </row>
    <row r="277" spans="1:13" s="75" customFormat="1" ht="15.75" customHeight="1">
      <c r="A277" s="75" t="s">
        <v>12</v>
      </c>
      <c r="B277" s="52">
        <v>1</v>
      </c>
      <c r="C277" s="53">
        <v>1</v>
      </c>
      <c r="D277" s="53">
        <v>0</v>
      </c>
      <c r="E277" s="53">
        <v>0</v>
      </c>
      <c r="F277" s="53">
        <v>0</v>
      </c>
      <c r="G277" s="53">
        <v>0</v>
      </c>
      <c r="H277" s="53">
        <v>0</v>
      </c>
      <c r="I277" s="53">
        <v>0</v>
      </c>
      <c r="J277" s="53">
        <v>0</v>
      </c>
      <c r="K277" s="53">
        <v>0</v>
      </c>
      <c r="L277" s="53">
        <v>0</v>
      </c>
      <c r="M277" s="53">
        <v>0</v>
      </c>
    </row>
    <row r="278" spans="1:13" s="75" customFormat="1" ht="15.75" customHeight="1">
      <c r="A278" s="75" t="s">
        <v>8</v>
      </c>
      <c r="B278" s="52">
        <v>1</v>
      </c>
      <c r="C278" s="53">
        <v>0</v>
      </c>
      <c r="D278" s="53">
        <v>0</v>
      </c>
      <c r="E278" s="53">
        <v>1</v>
      </c>
      <c r="F278" s="53">
        <v>0</v>
      </c>
      <c r="G278" s="53">
        <v>0</v>
      </c>
      <c r="H278" s="53">
        <v>0</v>
      </c>
      <c r="I278" s="53">
        <v>0</v>
      </c>
      <c r="J278" s="53">
        <v>0</v>
      </c>
      <c r="K278" s="53">
        <v>0</v>
      </c>
      <c r="L278" s="53">
        <v>0</v>
      </c>
      <c r="M278" s="53">
        <v>0</v>
      </c>
    </row>
    <row r="279" spans="1:13" s="75" customFormat="1" ht="15.75" customHeight="1">
      <c r="A279" s="75" t="s">
        <v>11</v>
      </c>
      <c r="B279" s="52">
        <v>1</v>
      </c>
      <c r="C279" s="53">
        <v>0</v>
      </c>
      <c r="D279" s="53">
        <v>0</v>
      </c>
      <c r="E279" s="53">
        <v>1</v>
      </c>
      <c r="F279" s="53">
        <v>0</v>
      </c>
      <c r="G279" s="53">
        <v>0</v>
      </c>
      <c r="H279" s="53">
        <v>0</v>
      </c>
      <c r="I279" s="53">
        <v>0</v>
      </c>
      <c r="J279" s="53">
        <v>0</v>
      </c>
      <c r="K279" s="53">
        <v>0</v>
      </c>
      <c r="L279" s="53">
        <v>0</v>
      </c>
      <c r="M279" s="53">
        <v>0</v>
      </c>
    </row>
    <row r="280" spans="1:13" s="75" customFormat="1" ht="15.75" customHeight="1">
      <c r="A280" s="75" t="s">
        <v>366</v>
      </c>
      <c r="B280" s="52">
        <v>1</v>
      </c>
      <c r="C280" s="53">
        <v>0</v>
      </c>
      <c r="D280" s="53">
        <v>0</v>
      </c>
      <c r="E280" s="53">
        <v>0</v>
      </c>
      <c r="F280" s="53">
        <v>0</v>
      </c>
      <c r="G280" s="53">
        <v>1</v>
      </c>
      <c r="H280" s="53">
        <v>0</v>
      </c>
      <c r="I280" s="53">
        <v>0</v>
      </c>
      <c r="J280" s="53">
        <v>0</v>
      </c>
      <c r="K280" s="53">
        <v>0</v>
      </c>
      <c r="L280" s="53">
        <v>0</v>
      </c>
      <c r="M280" s="53">
        <v>0</v>
      </c>
    </row>
    <row r="281" spans="1:13" s="75" customFormat="1" ht="15.75" customHeight="1">
      <c r="A281" s="75" t="s">
        <v>12</v>
      </c>
      <c r="B281" s="52">
        <v>1</v>
      </c>
      <c r="C281" s="53">
        <v>0</v>
      </c>
      <c r="D281" s="53">
        <v>0</v>
      </c>
      <c r="E281" s="53">
        <v>0</v>
      </c>
      <c r="F281" s="53">
        <v>0</v>
      </c>
      <c r="G281" s="53">
        <v>1</v>
      </c>
      <c r="H281" s="53">
        <v>0</v>
      </c>
      <c r="I281" s="53">
        <v>0</v>
      </c>
      <c r="J281" s="53">
        <v>0</v>
      </c>
      <c r="K281" s="53">
        <v>0</v>
      </c>
      <c r="L281" s="53">
        <v>0</v>
      </c>
      <c r="M281" s="53">
        <v>0</v>
      </c>
    </row>
    <row r="282" spans="1:13" s="75" customFormat="1" ht="15.75" customHeight="1">
      <c r="A282" s="75" t="s">
        <v>200</v>
      </c>
      <c r="B282" s="52">
        <v>1</v>
      </c>
      <c r="C282" s="53">
        <v>0</v>
      </c>
      <c r="D282" s="53">
        <v>0</v>
      </c>
      <c r="E282" s="53">
        <v>0</v>
      </c>
      <c r="F282" s="53">
        <v>0</v>
      </c>
      <c r="G282" s="53">
        <v>0</v>
      </c>
      <c r="H282" s="53">
        <v>0</v>
      </c>
      <c r="I282" s="53">
        <v>0</v>
      </c>
      <c r="J282" s="53">
        <v>0</v>
      </c>
      <c r="K282" s="53">
        <v>1</v>
      </c>
      <c r="L282" s="53">
        <v>0</v>
      </c>
      <c r="M282" s="53">
        <v>0</v>
      </c>
    </row>
    <row r="283" spans="1:13" s="75" customFormat="1" ht="15.75" customHeight="1">
      <c r="A283" s="75" t="s">
        <v>12</v>
      </c>
      <c r="B283" s="52">
        <v>1</v>
      </c>
      <c r="C283" s="53">
        <v>0</v>
      </c>
      <c r="D283" s="53">
        <v>0</v>
      </c>
      <c r="E283" s="53">
        <v>0</v>
      </c>
      <c r="F283" s="53">
        <v>0</v>
      </c>
      <c r="G283" s="53">
        <v>0</v>
      </c>
      <c r="H283" s="53">
        <v>0</v>
      </c>
      <c r="I283" s="53">
        <v>0</v>
      </c>
      <c r="J283" s="53">
        <v>0</v>
      </c>
      <c r="K283" s="53">
        <v>1</v>
      </c>
      <c r="L283" s="53">
        <v>0</v>
      </c>
      <c r="M283" s="53">
        <v>0</v>
      </c>
    </row>
    <row r="284" spans="1:13" s="75" customFormat="1" ht="15.75" customHeight="1">
      <c r="A284" s="75" t="s">
        <v>273</v>
      </c>
      <c r="B284" s="52">
        <v>4</v>
      </c>
      <c r="C284" s="53">
        <v>1</v>
      </c>
      <c r="D284" s="53">
        <v>0</v>
      </c>
      <c r="E284" s="53">
        <v>1</v>
      </c>
      <c r="F284" s="53">
        <v>0</v>
      </c>
      <c r="G284" s="53">
        <v>2</v>
      </c>
      <c r="H284" s="53">
        <v>0</v>
      </c>
      <c r="I284" s="53">
        <v>0</v>
      </c>
      <c r="J284" s="53">
        <v>0</v>
      </c>
      <c r="K284" s="53">
        <v>0</v>
      </c>
      <c r="L284" s="53">
        <v>0</v>
      </c>
      <c r="M284" s="53">
        <v>0</v>
      </c>
    </row>
    <row r="285" spans="1:13" s="75" customFormat="1" ht="15.75" customHeight="1">
      <c r="A285" s="75" t="s">
        <v>12</v>
      </c>
      <c r="B285" s="52">
        <v>4</v>
      </c>
      <c r="C285" s="53">
        <v>1</v>
      </c>
      <c r="D285" s="53">
        <v>0</v>
      </c>
      <c r="E285" s="53">
        <v>1</v>
      </c>
      <c r="F285" s="53">
        <v>0</v>
      </c>
      <c r="G285" s="53">
        <v>2</v>
      </c>
      <c r="H285" s="53">
        <v>0</v>
      </c>
      <c r="I285" s="53">
        <v>0</v>
      </c>
      <c r="J285" s="53">
        <v>0</v>
      </c>
      <c r="K285" s="53">
        <v>0</v>
      </c>
      <c r="L285" s="53">
        <v>0</v>
      </c>
      <c r="M285" s="53">
        <v>0</v>
      </c>
    </row>
    <row r="286" spans="1:13" s="75" customFormat="1" ht="15.75" customHeight="1">
      <c r="A286" s="75" t="s">
        <v>296</v>
      </c>
      <c r="B286" s="52">
        <v>3</v>
      </c>
      <c r="C286" s="53">
        <v>1</v>
      </c>
      <c r="D286" s="53">
        <v>0</v>
      </c>
      <c r="E286" s="53">
        <v>0</v>
      </c>
      <c r="F286" s="53">
        <v>0</v>
      </c>
      <c r="G286" s="53">
        <v>1</v>
      </c>
      <c r="H286" s="53">
        <v>0</v>
      </c>
      <c r="I286" s="53">
        <v>0</v>
      </c>
      <c r="J286" s="53">
        <v>1</v>
      </c>
      <c r="K286" s="53">
        <v>0</v>
      </c>
      <c r="L286" s="53">
        <v>0</v>
      </c>
      <c r="M286" s="53">
        <v>0</v>
      </c>
    </row>
    <row r="287" spans="1:13" s="75" customFormat="1" ht="15.75" customHeight="1">
      <c r="A287" s="75" t="s">
        <v>12</v>
      </c>
      <c r="B287" s="52">
        <v>1</v>
      </c>
      <c r="C287" s="53">
        <v>1</v>
      </c>
      <c r="D287" s="53">
        <v>0</v>
      </c>
      <c r="E287" s="53">
        <v>0</v>
      </c>
      <c r="F287" s="53">
        <v>0</v>
      </c>
      <c r="G287" s="53">
        <v>0</v>
      </c>
      <c r="H287" s="53">
        <v>0</v>
      </c>
      <c r="I287" s="53">
        <v>0</v>
      </c>
      <c r="J287" s="53">
        <v>0</v>
      </c>
      <c r="K287" s="53">
        <v>0</v>
      </c>
      <c r="L287" s="53">
        <v>0</v>
      </c>
      <c r="M287" s="53">
        <v>0</v>
      </c>
    </row>
    <row r="288" spans="1:13" s="75" customFormat="1" ht="15.75" customHeight="1">
      <c r="A288" s="75" t="s">
        <v>11</v>
      </c>
      <c r="B288" s="52">
        <v>2</v>
      </c>
      <c r="C288" s="53">
        <v>0</v>
      </c>
      <c r="D288" s="53">
        <v>0</v>
      </c>
      <c r="E288" s="53">
        <v>0</v>
      </c>
      <c r="F288" s="53">
        <v>0</v>
      </c>
      <c r="G288" s="53">
        <v>1</v>
      </c>
      <c r="H288" s="53">
        <v>0</v>
      </c>
      <c r="I288" s="53">
        <v>0</v>
      </c>
      <c r="J288" s="53">
        <v>1</v>
      </c>
      <c r="K288" s="53">
        <v>0</v>
      </c>
      <c r="L288" s="53">
        <v>0</v>
      </c>
      <c r="M288" s="53">
        <v>0</v>
      </c>
    </row>
    <row r="289" spans="1:13" s="75" customFormat="1" ht="15.75" customHeight="1">
      <c r="A289" s="75" t="s">
        <v>322</v>
      </c>
      <c r="B289" s="52">
        <v>1</v>
      </c>
      <c r="C289" s="53">
        <v>0</v>
      </c>
      <c r="D289" s="53">
        <v>0</v>
      </c>
      <c r="E289" s="53">
        <v>0</v>
      </c>
      <c r="F289" s="53">
        <v>0</v>
      </c>
      <c r="G289" s="53">
        <v>0</v>
      </c>
      <c r="H289" s="53">
        <v>0</v>
      </c>
      <c r="I289" s="53">
        <v>1</v>
      </c>
      <c r="J289" s="53">
        <v>0</v>
      </c>
      <c r="K289" s="53">
        <v>0</v>
      </c>
      <c r="L289" s="53">
        <v>0</v>
      </c>
      <c r="M289" s="53">
        <v>0</v>
      </c>
    </row>
    <row r="290" spans="1:13" s="75" customFormat="1" ht="15.75" customHeight="1">
      <c r="A290" s="75" t="s">
        <v>12</v>
      </c>
      <c r="B290" s="52">
        <v>1</v>
      </c>
      <c r="C290" s="53">
        <v>0</v>
      </c>
      <c r="D290" s="53">
        <v>0</v>
      </c>
      <c r="E290" s="53">
        <v>0</v>
      </c>
      <c r="F290" s="53">
        <v>0</v>
      </c>
      <c r="G290" s="53">
        <v>0</v>
      </c>
      <c r="H290" s="53">
        <v>0</v>
      </c>
      <c r="I290" s="53">
        <v>1</v>
      </c>
      <c r="J290" s="53">
        <v>0</v>
      </c>
      <c r="K290" s="53">
        <v>0</v>
      </c>
      <c r="L290" s="53">
        <v>0</v>
      </c>
      <c r="M290" s="53">
        <v>0</v>
      </c>
    </row>
    <row r="291" spans="1:13" s="75" customFormat="1" ht="15.75" customHeight="1">
      <c r="A291" s="75" t="s">
        <v>202</v>
      </c>
      <c r="B291" s="52">
        <v>2</v>
      </c>
      <c r="C291" s="53">
        <v>0</v>
      </c>
      <c r="D291" s="53">
        <v>1</v>
      </c>
      <c r="E291" s="53">
        <v>0</v>
      </c>
      <c r="F291" s="53">
        <v>0</v>
      </c>
      <c r="G291" s="53">
        <v>1</v>
      </c>
      <c r="H291" s="53">
        <v>0</v>
      </c>
      <c r="I291" s="53">
        <v>0</v>
      </c>
      <c r="J291" s="53">
        <v>0</v>
      </c>
      <c r="K291" s="53">
        <v>0</v>
      </c>
      <c r="L291" s="53">
        <v>0</v>
      </c>
      <c r="M291" s="53">
        <v>0</v>
      </c>
    </row>
    <row r="292" spans="1:13" s="75" customFormat="1" ht="15.75" customHeight="1">
      <c r="A292" s="75" t="s">
        <v>11</v>
      </c>
      <c r="B292" s="52">
        <v>2</v>
      </c>
      <c r="C292" s="53">
        <v>0</v>
      </c>
      <c r="D292" s="53">
        <v>1</v>
      </c>
      <c r="E292" s="53">
        <v>0</v>
      </c>
      <c r="F292" s="53">
        <v>0</v>
      </c>
      <c r="G292" s="53">
        <v>1</v>
      </c>
      <c r="H292" s="53">
        <v>0</v>
      </c>
      <c r="I292" s="53">
        <v>0</v>
      </c>
      <c r="J292" s="53">
        <v>0</v>
      </c>
      <c r="K292" s="53">
        <v>0</v>
      </c>
      <c r="L292" s="53">
        <v>0</v>
      </c>
      <c r="M292" s="53">
        <v>0</v>
      </c>
    </row>
    <row r="293" spans="1:13" s="75" customFormat="1" ht="15.75" customHeight="1">
      <c r="A293" s="75" t="s">
        <v>22</v>
      </c>
      <c r="B293" s="52">
        <v>1</v>
      </c>
      <c r="C293" s="53">
        <v>0</v>
      </c>
      <c r="D293" s="53">
        <v>0</v>
      </c>
      <c r="E293" s="53">
        <v>1</v>
      </c>
      <c r="F293" s="53">
        <v>0</v>
      </c>
      <c r="G293" s="53">
        <v>0</v>
      </c>
      <c r="H293" s="53">
        <v>0</v>
      </c>
      <c r="I293" s="53">
        <v>0</v>
      </c>
      <c r="J293" s="53">
        <v>0</v>
      </c>
      <c r="K293" s="53">
        <v>0</v>
      </c>
      <c r="L293" s="53">
        <v>0</v>
      </c>
      <c r="M293" s="53">
        <v>0</v>
      </c>
    </row>
    <row r="294" spans="1:13" s="75" customFormat="1" ht="15.75" customHeight="1">
      <c r="A294" s="75" t="s">
        <v>11</v>
      </c>
      <c r="B294" s="52">
        <v>1</v>
      </c>
      <c r="C294" s="53">
        <v>0</v>
      </c>
      <c r="D294" s="53">
        <v>0</v>
      </c>
      <c r="E294" s="53">
        <v>1</v>
      </c>
      <c r="F294" s="53">
        <v>0</v>
      </c>
      <c r="G294" s="53">
        <v>0</v>
      </c>
      <c r="H294" s="53">
        <v>0</v>
      </c>
      <c r="I294" s="53">
        <v>0</v>
      </c>
      <c r="J294" s="53">
        <v>0</v>
      </c>
      <c r="K294" s="53">
        <v>0</v>
      </c>
      <c r="L294" s="53">
        <v>0</v>
      </c>
      <c r="M294" s="53">
        <v>0</v>
      </c>
    </row>
    <row r="295" spans="1:13" s="75" customFormat="1" ht="15.75" customHeight="1">
      <c r="A295" s="75" t="s">
        <v>131</v>
      </c>
      <c r="B295" s="52">
        <v>2</v>
      </c>
      <c r="C295" s="53">
        <v>0</v>
      </c>
      <c r="D295" s="53">
        <v>0</v>
      </c>
      <c r="E295" s="53">
        <v>0</v>
      </c>
      <c r="F295" s="53">
        <v>0</v>
      </c>
      <c r="G295" s="53">
        <v>1</v>
      </c>
      <c r="H295" s="53">
        <v>0</v>
      </c>
      <c r="I295" s="53">
        <v>0</v>
      </c>
      <c r="J295" s="53">
        <v>1</v>
      </c>
      <c r="K295" s="53">
        <v>0</v>
      </c>
      <c r="L295" s="53">
        <v>0</v>
      </c>
      <c r="M295" s="53">
        <v>0</v>
      </c>
    </row>
    <row r="296" spans="1:13" s="75" customFormat="1" ht="15.75" customHeight="1">
      <c r="A296" s="75" t="s">
        <v>12</v>
      </c>
      <c r="B296" s="52">
        <v>1</v>
      </c>
      <c r="C296" s="53">
        <v>0</v>
      </c>
      <c r="D296" s="53">
        <v>0</v>
      </c>
      <c r="E296" s="53">
        <v>0</v>
      </c>
      <c r="F296" s="53">
        <v>0</v>
      </c>
      <c r="G296" s="53">
        <v>0</v>
      </c>
      <c r="H296" s="53">
        <v>0</v>
      </c>
      <c r="I296" s="53">
        <v>0</v>
      </c>
      <c r="J296" s="53">
        <v>1</v>
      </c>
      <c r="K296" s="53">
        <v>0</v>
      </c>
      <c r="L296" s="53">
        <v>0</v>
      </c>
      <c r="M296" s="53">
        <v>0</v>
      </c>
    </row>
    <row r="297" spans="1:13" s="75" customFormat="1" ht="15.75" customHeight="1">
      <c r="A297" s="75" t="s">
        <v>11</v>
      </c>
      <c r="B297" s="52">
        <v>1</v>
      </c>
      <c r="C297" s="53">
        <v>0</v>
      </c>
      <c r="D297" s="53">
        <v>0</v>
      </c>
      <c r="E297" s="53">
        <v>0</v>
      </c>
      <c r="F297" s="53">
        <v>0</v>
      </c>
      <c r="G297" s="53">
        <v>1</v>
      </c>
      <c r="H297" s="53">
        <v>0</v>
      </c>
      <c r="I297" s="53">
        <v>0</v>
      </c>
      <c r="J297" s="53">
        <v>0</v>
      </c>
      <c r="K297" s="53">
        <v>0</v>
      </c>
      <c r="L297" s="53">
        <v>0</v>
      </c>
      <c r="M297" s="53">
        <v>0</v>
      </c>
    </row>
    <row r="298" spans="1:13" s="75" customFormat="1" ht="15.75" customHeight="1">
      <c r="A298" s="75" t="s">
        <v>133</v>
      </c>
      <c r="B298" s="52">
        <v>25</v>
      </c>
      <c r="C298" s="53">
        <v>4</v>
      </c>
      <c r="D298" s="53">
        <v>1</v>
      </c>
      <c r="E298" s="53">
        <v>0</v>
      </c>
      <c r="F298" s="53">
        <v>0</v>
      </c>
      <c r="G298" s="53">
        <v>4</v>
      </c>
      <c r="H298" s="53">
        <v>0</v>
      </c>
      <c r="I298" s="53">
        <v>3</v>
      </c>
      <c r="J298" s="53">
        <v>11</v>
      </c>
      <c r="K298" s="53">
        <v>0</v>
      </c>
      <c r="L298" s="53">
        <v>2</v>
      </c>
      <c r="M298" s="53">
        <v>0</v>
      </c>
    </row>
    <row r="299" spans="1:13" s="75" customFormat="1" ht="15.75" customHeight="1">
      <c r="A299" s="75" t="s">
        <v>12</v>
      </c>
      <c r="B299" s="52">
        <v>22</v>
      </c>
      <c r="C299" s="53">
        <v>4</v>
      </c>
      <c r="D299" s="53">
        <v>1</v>
      </c>
      <c r="E299" s="53">
        <v>0</v>
      </c>
      <c r="F299" s="53">
        <v>0</v>
      </c>
      <c r="G299" s="53">
        <v>4</v>
      </c>
      <c r="H299" s="53">
        <v>0</v>
      </c>
      <c r="I299" s="53">
        <v>3</v>
      </c>
      <c r="J299" s="53">
        <v>8</v>
      </c>
      <c r="K299" s="53">
        <v>0</v>
      </c>
      <c r="L299" s="53">
        <v>2</v>
      </c>
      <c r="M299" s="53">
        <v>0</v>
      </c>
    </row>
    <row r="300" spans="1:13" s="75" customFormat="1" ht="15.75" customHeight="1">
      <c r="A300" s="75" t="s">
        <v>11</v>
      </c>
      <c r="B300" s="52">
        <v>3</v>
      </c>
      <c r="C300" s="53">
        <v>0</v>
      </c>
      <c r="D300" s="53">
        <v>0</v>
      </c>
      <c r="E300" s="53">
        <v>0</v>
      </c>
      <c r="F300" s="53">
        <v>0</v>
      </c>
      <c r="G300" s="53">
        <v>0</v>
      </c>
      <c r="H300" s="53">
        <v>0</v>
      </c>
      <c r="I300" s="53">
        <v>0</v>
      </c>
      <c r="J300" s="53">
        <v>3</v>
      </c>
      <c r="K300" s="53">
        <v>0</v>
      </c>
      <c r="L300" s="53">
        <v>0</v>
      </c>
      <c r="M300" s="53">
        <v>0</v>
      </c>
    </row>
    <row r="301" spans="1:13" s="75" customFormat="1" ht="15.75" customHeight="1">
      <c r="A301" s="75" t="s">
        <v>285</v>
      </c>
      <c r="B301" s="52">
        <v>6</v>
      </c>
      <c r="C301" s="53">
        <v>5</v>
      </c>
      <c r="D301" s="53">
        <v>0</v>
      </c>
      <c r="E301" s="53">
        <v>0</v>
      </c>
      <c r="F301" s="53">
        <v>0</v>
      </c>
      <c r="G301" s="53">
        <v>0</v>
      </c>
      <c r="H301" s="53">
        <v>0</v>
      </c>
      <c r="I301" s="53">
        <v>0</v>
      </c>
      <c r="J301" s="53">
        <v>0</v>
      </c>
      <c r="K301" s="53">
        <v>0</v>
      </c>
      <c r="L301" s="53">
        <v>1</v>
      </c>
      <c r="M301" s="53">
        <v>0</v>
      </c>
    </row>
    <row r="302" spans="1:13" s="75" customFormat="1" ht="15.75" customHeight="1">
      <c r="A302" s="75" t="s">
        <v>12</v>
      </c>
      <c r="B302" s="52">
        <v>4</v>
      </c>
      <c r="C302" s="53">
        <v>3</v>
      </c>
      <c r="D302" s="53">
        <v>0</v>
      </c>
      <c r="E302" s="53">
        <v>0</v>
      </c>
      <c r="F302" s="53">
        <v>0</v>
      </c>
      <c r="G302" s="53">
        <v>0</v>
      </c>
      <c r="H302" s="53">
        <v>0</v>
      </c>
      <c r="I302" s="53">
        <v>0</v>
      </c>
      <c r="J302" s="53">
        <v>0</v>
      </c>
      <c r="K302" s="53">
        <v>0</v>
      </c>
      <c r="L302" s="53">
        <v>1</v>
      </c>
      <c r="M302" s="53">
        <v>0</v>
      </c>
    </row>
    <row r="303" spans="1:13" s="75" customFormat="1" ht="15.75" customHeight="1">
      <c r="A303" s="75" t="s">
        <v>11</v>
      </c>
      <c r="B303" s="52">
        <v>2</v>
      </c>
      <c r="C303" s="53">
        <v>2</v>
      </c>
      <c r="D303" s="53">
        <v>0</v>
      </c>
      <c r="E303" s="53">
        <v>0</v>
      </c>
      <c r="F303" s="53">
        <v>0</v>
      </c>
      <c r="G303" s="53">
        <v>0</v>
      </c>
      <c r="H303" s="53">
        <v>0</v>
      </c>
      <c r="I303" s="53">
        <v>0</v>
      </c>
      <c r="J303" s="53">
        <v>0</v>
      </c>
      <c r="K303" s="53">
        <v>0</v>
      </c>
      <c r="L303" s="53">
        <v>0</v>
      </c>
      <c r="M303" s="53">
        <v>0</v>
      </c>
    </row>
    <row r="304" spans="1:13" s="75" customFormat="1" ht="15.75" customHeight="1">
      <c r="A304" s="75" t="s">
        <v>136</v>
      </c>
      <c r="B304" s="52">
        <v>5</v>
      </c>
      <c r="C304" s="53">
        <v>0</v>
      </c>
      <c r="D304" s="53">
        <v>1</v>
      </c>
      <c r="E304" s="53">
        <v>0</v>
      </c>
      <c r="F304" s="53">
        <v>2</v>
      </c>
      <c r="G304" s="53">
        <v>1</v>
      </c>
      <c r="H304" s="53">
        <v>0</v>
      </c>
      <c r="I304" s="53">
        <v>1</v>
      </c>
      <c r="J304" s="53">
        <v>0</v>
      </c>
      <c r="K304" s="53">
        <v>0</v>
      </c>
      <c r="L304" s="53">
        <v>0</v>
      </c>
      <c r="M304" s="53">
        <v>0</v>
      </c>
    </row>
    <row r="305" spans="1:13" s="75" customFormat="1" ht="15.75" customHeight="1">
      <c r="A305" s="75" t="s">
        <v>12</v>
      </c>
      <c r="B305" s="52">
        <v>3</v>
      </c>
      <c r="C305" s="53">
        <v>0</v>
      </c>
      <c r="D305" s="53">
        <v>1</v>
      </c>
      <c r="E305" s="53">
        <v>0</v>
      </c>
      <c r="F305" s="53">
        <v>1</v>
      </c>
      <c r="G305" s="53">
        <v>0</v>
      </c>
      <c r="H305" s="53">
        <v>0</v>
      </c>
      <c r="I305" s="53">
        <v>1</v>
      </c>
      <c r="J305" s="53">
        <v>0</v>
      </c>
      <c r="K305" s="53">
        <v>0</v>
      </c>
      <c r="L305" s="53">
        <v>0</v>
      </c>
      <c r="M305" s="53">
        <v>0</v>
      </c>
    </row>
    <row r="306" spans="1:13" s="75" customFormat="1" ht="15.75" customHeight="1">
      <c r="A306" s="75" t="s">
        <v>11</v>
      </c>
      <c r="B306" s="52">
        <v>2</v>
      </c>
      <c r="C306" s="53">
        <v>0</v>
      </c>
      <c r="D306" s="53">
        <v>0</v>
      </c>
      <c r="E306" s="53">
        <v>0</v>
      </c>
      <c r="F306" s="53">
        <v>1</v>
      </c>
      <c r="G306" s="53">
        <v>1</v>
      </c>
      <c r="H306" s="53">
        <v>0</v>
      </c>
      <c r="I306" s="53">
        <v>0</v>
      </c>
      <c r="J306" s="53">
        <v>0</v>
      </c>
      <c r="K306" s="53">
        <v>0</v>
      </c>
      <c r="L306" s="53">
        <v>0</v>
      </c>
      <c r="M306" s="53">
        <v>0</v>
      </c>
    </row>
    <row r="307" spans="1:13" s="75" customFormat="1" ht="15.75" customHeight="1">
      <c r="A307" s="75" t="s">
        <v>138</v>
      </c>
      <c r="B307" s="52">
        <v>33</v>
      </c>
      <c r="C307" s="53">
        <v>12</v>
      </c>
      <c r="D307" s="53">
        <v>14</v>
      </c>
      <c r="E307" s="53">
        <v>3</v>
      </c>
      <c r="F307" s="53">
        <v>0</v>
      </c>
      <c r="G307" s="53">
        <v>4</v>
      </c>
      <c r="H307" s="53">
        <v>0</v>
      </c>
      <c r="I307" s="53">
        <v>0</v>
      </c>
      <c r="J307" s="53">
        <v>0</v>
      </c>
      <c r="K307" s="53">
        <v>0</v>
      </c>
      <c r="L307" s="53">
        <v>0</v>
      </c>
      <c r="M307" s="53">
        <v>0</v>
      </c>
    </row>
    <row r="308" spans="1:13" s="75" customFormat="1" ht="15.75" customHeight="1">
      <c r="A308" s="75" t="s">
        <v>12</v>
      </c>
      <c r="B308" s="52">
        <v>16</v>
      </c>
      <c r="C308" s="53">
        <v>4</v>
      </c>
      <c r="D308" s="53">
        <v>8</v>
      </c>
      <c r="E308" s="53">
        <v>1</v>
      </c>
      <c r="F308" s="53">
        <v>0</v>
      </c>
      <c r="G308" s="53">
        <v>3</v>
      </c>
      <c r="H308" s="53">
        <v>0</v>
      </c>
      <c r="I308" s="53">
        <v>0</v>
      </c>
      <c r="J308" s="53">
        <v>0</v>
      </c>
      <c r="K308" s="53">
        <v>0</v>
      </c>
      <c r="L308" s="53">
        <v>0</v>
      </c>
      <c r="M308" s="53">
        <v>0</v>
      </c>
    </row>
    <row r="309" spans="1:13" s="75" customFormat="1" ht="15.75" customHeight="1">
      <c r="A309" s="75" t="s">
        <v>11</v>
      </c>
      <c r="B309" s="52">
        <v>17</v>
      </c>
      <c r="C309" s="53">
        <v>8</v>
      </c>
      <c r="D309" s="53">
        <v>6</v>
      </c>
      <c r="E309" s="53">
        <v>2</v>
      </c>
      <c r="F309" s="53">
        <v>0</v>
      </c>
      <c r="G309" s="53">
        <v>1</v>
      </c>
      <c r="H309" s="53">
        <v>0</v>
      </c>
      <c r="I309" s="53">
        <v>0</v>
      </c>
      <c r="J309" s="53">
        <v>0</v>
      </c>
      <c r="K309" s="53">
        <v>0</v>
      </c>
      <c r="L309" s="53">
        <v>0</v>
      </c>
      <c r="M309" s="53">
        <v>0</v>
      </c>
    </row>
    <row r="310" spans="1:13" s="75" customFormat="1" ht="15.75" customHeight="1">
      <c r="A310" s="75" t="s">
        <v>210</v>
      </c>
      <c r="B310" s="52">
        <v>3</v>
      </c>
      <c r="C310" s="53">
        <v>0</v>
      </c>
      <c r="D310" s="53">
        <v>1</v>
      </c>
      <c r="E310" s="53">
        <v>0</v>
      </c>
      <c r="F310" s="53">
        <v>0</v>
      </c>
      <c r="G310" s="53">
        <v>1</v>
      </c>
      <c r="H310" s="53">
        <v>0</v>
      </c>
      <c r="I310" s="53">
        <v>0</v>
      </c>
      <c r="J310" s="53">
        <v>0</v>
      </c>
      <c r="K310" s="53">
        <v>0</v>
      </c>
      <c r="L310" s="53">
        <v>0</v>
      </c>
      <c r="M310" s="53">
        <v>1</v>
      </c>
    </row>
    <row r="311" spans="1:13" s="75" customFormat="1" ht="15.75" customHeight="1">
      <c r="A311" s="75" t="s">
        <v>12</v>
      </c>
      <c r="B311" s="52">
        <v>3</v>
      </c>
      <c r="C311" s="53">
        <v>0</v>
      </c>
      <c r="D311" s="53">
        <v>1</v>
      </c>
      <c r="E311" s="53">
        <v>0</v>
      </c>
      <c r="F311" s="53">
        <v>0</v>
      </c>
      <c r="G311" s="53">
        <v>1</v>
      </c>
      <c r="H311" s="53">
        <v>0</v>
      </c>
      <c r="I311" s="53">
        <v>0</v>
      </c>
      <c r="J311" s="53">
        <v>0</v>
      </c>
      <c r="K311" s="53">
        <v>0</v>
      </c>
      <c r="L311" s="53">
        <v>0</v>
      </c>
      <c r="M311" s="53">
        <v>1</v>
      </c>
    </row>
    <row r="312" spans="1:13" s="75" customFormat="1" ht="15.75" customHeight="1">
      <c r="A312" s="75" t="s">
        <v>139</v>
      </c>
      <c r="B312" s="52">
        <v>54</v>
      </c>
      <c r="C312" s="53">
        <v>7</v>
      </c>
      <c r="D312" s="53">
        <v>5</v>
      </c>
      <c r="E312" s="53">
        <v>15</v>
      </c>
      <c r="F312" s="53">
        <v>3</v>
      </c>
      <c r="G312" s="53">
        <v>10</v>
      </c>
      <c r="H312" s="53">
        <v>1</v>
      </c>
      <c r="I312" s="53">
        <v>5</v>
      </c>
      <c r="J312" s="53">
        <v>4</v>
      </c>
      <c r="K312" s="53">
        <v>2</v>
      </c>
      <c r="L312" s="53">
        <v>1</v>
      </c>
      <c r="M312" s="53">
        <v>1</v>
      </c>
    </row>
    <row r="313" spans="1:13" s="75" customFormat="1" ht="15.75" customHeight="1">
      <c r="A313" s="75" t="s">
        <v>12</v>
      </c>
      <c r="B313" s="52">
        <v>46</v>
      </c>
      <c r="C313" s="53">
        <v>6</v>
      </c>
      <c r="D313" s="53">
        <v>4</v>
      </c>
      <c r="E313" s="53">
        <v>12</v>
      </c>
      <c r="F313" s="53">
        <v>3</v>
      </c>
      <c r="G313" s="53">
        <v>8</v>
      </c>
      <c r="H313" s="53">
        <v>1</v>
      </c>
      <c r="I313" s="53">
        <v>5</v>
      </c>
      <c r="J313" s="53">
        <v>4</v>
      </c>
      <c r="K313" s="53">
        <v>1</v>
      </c>
      <c r="L313" s="53">
        <v>1</v>
      </c>
      <c r="M313" s="53">
        <v>1</v>
      </c>
    </row>
    <row r="314" spans="1:13" s="75" customFormat="1" ht="15.75" customHeight="1">
      <c r="A314" s="75" t="s">
        <v>11</v>
      </c>
      <c r="B314" s="52">
        <v>8</v>
      </c>
      <c r="C314" s="53">
        <v>1</v>
      </c>
      <c r="D314" s="53">
        <v>1</v>
      </c>
      <c r="E314" s="53">
        <v>3</v>
      </c>
      <c r="F314" s="53">
        <v>0</v>
      </c>
      <c r="G314" s="53">
        <v>2</v>
      </c>
      <c r="H314" s="53">
        <v>0</v>
      </c>
      <c r="I314" s="53">
        <v>0</v>
      </c>
      <c r="J314" s="53">
        <v>0</v>
      </c>
      <c r="K314" s="53">
        <v>1</v>
      </c>
      <c r="L314" s="53">
        <v>0</v>
      </c>
      <c r="M314" s="53">
        <v>0</v>
      </c>
    </row>
    <row r="315" spans="1:13" s="75" customFormat="1" ht="15.75" customHeight="1">
      <c r="A315" s="75" t="s">
        <v>214</v>
      </c>
      <c r="B315" s="52">
        <v>2</v>
      </c>
      <c r="C315" s="53">
        <v>0</v>
      </c>
      <c r="D315" s="53">
        <v>0</v>
      </c>
      <c r="E315" s="53">
        <v>0</v>
      </c>
      <c r="F315" s="53">
        <v>0</v>
      </c>
      <c r="G315" s="53">
        <v>0</v>
      </c>
      <c r="H315" s="53">
        <v>0</v>
      </c>
      <c r="I315" s="53">
        <v>2</v>
      </c>
      <c r="J315" s="53">
        <v>0</v>
      </c>
      <c r="K315" s="53">
        <v>0</v>
      </c>
      <c r="L315" s="53">
        <v>0</v>
      </c>
      <c r="M315" s="53">
        <v>0</v>
      </c>
    </row>
    <row r="316" spans="1:13" s="75" customFormat="1" ht="15.75" customHeight="1">
      <c r="A316" s="75" t="s">
        <v>12</v>
      </c>
      <c r="B316" s="52">
        <v>1</v>
      </c>
      <c r="C316" s="53">
        <v>0</v>
      </c>
      <c r="D316" s="53">
        <v>0</v>
      </c>
      <c r="E316" s="53">
        <v>0</v>
      </c>
      <c r="F316" s="53">
        <v>0</v>
      </c>
      <c r="G316" s="53">
        <v>0</v>
      </c>
      <c r="H316" s="53">
        <v>0</v>
      </c>
      <c r="I316" s="53">
        <v>1</v>
      </c>
      <c r="J316" s="53">
        <v>0</v>
      </c>
      <c r="K316" s="53">
        <v>0</v>
      </c>
      <c r="L316" s="53">
        <v>0</v>
      </c>
      <c r="M316" s="53">
        <v>0</v>
      </c>
    </row>
    <row r="317" spans="1:13" s="75" customFormat="1" ht="15.75" customHeight="1">
      <c r="A317" s="75" t="s">
        <v>11</v>
      </c>
      <c r="B317" s="52">
        <v>1</v>
      </c>
      <c r="C317" s="53">
        <v>0</v>
      </c>
      <c r="D317" s="53">
        <v>0</v>
      </c>
      <c r="E317" s="53">
        <v>0</v>
      </c>
      <c r="F317" s="53">
        <v>0</v>
      </c>
      <c r="G317" s="53">
        <v>0</v>
      </c>
      <c r="H317" s="53">
        <v>0</v>
      </c>
      <c r="I317" s="53">
        <v>1</v>
      </c>
      <c r="J317" s="53">
        <v>0</v>
      </c>
      <c r="K317" s="53">
        <v>0</v>
      </c>
      <c r="L317" s="53">
        <v>0</v>
      </c>
      <c r="M317" s="53">
        <v>0</v>
      </c>
    </row>
    <row r="318" spans="1:13" s="75" customFormat="1" ht="15.75" customHeight="1">
      <c r="A318" s="75" t="s">
        <v>212</v>
      </c>
      <c r="B318" s="52">
        <v>1</v>
      </c>
      <c r="C318" s="53">
        <v>1</v>
      </c>
      <c r="D318" s="53">
        <v>0</v>
      </c>
      <c r="E318" s="53">
        <v>0</v>
      </c>
      <c r="F318" s="53">
        <v>0</v>
      </c>
      <c r="G318" s="53">
        <v>0</v>
      </c>
      <c r="H318" s="53">
        <v>0</v>
      </c>
      <c r="I318" s="53">
        <v>0</v>
      </c>
      <c r="J318" s="53">
        <v>0</v>
      </c>
      <c r="K318" s="53">
        <v>0</v>
      </c>
      <c r="L318" s="53">
        <v>0</v>
      </c>
      <c r="M318" s="53">
        <v>0</v>
      </c>
    </row>
    <row r="319" spans="1:13" ht="15">
      <c r="A319" s="75" t="s">
        <v>11</v>
      </c>
      <c r="B319" s="52">
        <v>1</v>
      </c>
      <c r="C319" s="53">
        <v>1</v>
      </c>
      <c r="D319" s="53">
        <v>0</v>
      </c>
      <c r="E319" s="53">
        <v>0</v>
      </c>
      <c r="F319" s="53">
        <v>0</v>
      </c>
      <c r="G319" s="53">
        <v>0</v>
      </c>
      <c r="H319" s="53">
        <v>0</v>
      </c>
      <c r="I319" s="53">
        <v>0</v>
      </c>
      <c r="J319" s="53">
        <v>0</v>
      </c>
      <c r="K319" s="53">
        <v>0</v>
      </c>
      <c r="L319" s="53">
        <v>0</v>
      </c>
      <c r="M319" s="53">
        <v>0</v>
      </c>
    </row>
    <row r="320" spans="1:13" ht="15">
      <c r="A320" s="75" t="s">
        <v>144</v>
      </c>
      <c r="B320" s="52">
        <v>5</v>
      </c>
      <c r="C320" s="53">
        <v>1</v>
      </c>
      <c r="D320" s="53">
        <v>1</v>
      </c>
      <c r="E320" s="53">
        <v>0</v>
      </c>
      <c r="F320" s="53">
        <v>2</v>
      </c>
      <c r="G320" s="53">
        <v>0</v>
      </c>
      <c r="H320" s="53">
        <v>0</v>
      </c>
      <c r="I320" s="53">
        <v>0</v>
      </c>
      <c r="J320" s="53">
        <v>0</v>
      </c>
      <c r="K320" s="53">
        <v>0</v>
      </c>
      <c r="L320" s="53">
        <v>1</v>
      </c>
      <c r="M320" s="53">
        <v>0</v>
      </c>
    </row>
    <row r="321" spans="1:13" ht="15">
      <c r="A321" s="75" t="s">
        <v>12</v>
      </c>
      <c r="B321" s="52">
        <v>4</v>
      </c>
      <c r="C321" s="53">
        <v>1</v>
      </c>
      <c r="D321" s="53">
        <v>1</v>
      </c>
      <c r="E321" s="53">
        <v>0</v>
      </c>
      <c r="F321" s="53">
        <v>1</v>
      </c>
      <c r="G321" s="53">
        <v>0</v>
      </c>
      <c r="H321" s="53">
        <v>0</v>
      </c>
      <c r="I321" s="53">
        <v>0</v>
      </c>
      <c r="J321" s="53">
        <v>0</v>
      </c>
      <c r="K321" s="53">
        <v>0</v>
      </c>
      <c r="L321" s="53">
        <v>1</v>
      </c>
      <c r="M321" s="53">
        <v>0</v>
      </c>
    </row>
    <row r="322" spans="1:13" ht="15">
      <c r="A322" s="75" t="s">
        <v>11</v>
      </c>
      <c r="B322" s="52">
        <v>1</v>
      </c>
      <c r="C322" s="53">
        <v>0</v>
      </c>
      <c r="D322" s="53">
        <v>0</v>
      </c>
      <c r="E322" s="53">
        <v>0</v>
      </c>
      <c r="F322" s="53">
        <v>1</v>
      </c>
      <c r="G322" s="53">
        <v>0</v>
      </c>
      <c r="H322" s="53">
        <v>0</v>
      </c>
      <c r="I322" s="53">
        <v>0</v>
      </c>
      <c r="J322" s="53">
        <v>0</v>
      </c>
      <c r="K322" s="53">
        <v>0</v>
      </c>
      <c r="L322" s="53">
        <v>0</v>
      </c>
      <c r="M322" s="53">
        <v>0</v>
      </c>
    </row>
    <row r="323" spans="1:13" ht="15.75">
      <c r="A323" s="74" t="s">
        <v>258</v>
      </c>
      <c r="B323" s="52">
        <v>10</v>
      </c>
      <c r="C323" s="53">
        <v>4</v>
      </c>
      <c r="D323" s="53">
        <v>0</v>
      </c>
      <c r="E323" s="53">
        <v>0</v>
      </c>
      <c r="F323" s="53">
        <v>0</v>
      </c>
      <c r="G323" s="53">
        <v>4</v>
      </c>
      <c r="H323" s="53">
        <v>0</v>
      </c>
      <c r="I323" s="53">
        <v>2</v>
      </c>
      <c r="J323" s="53">
        <v>0</v>
      </c>
      <c r="K323" s="53">
        <v>0</v>
      </c>
      <c r="L323" s="53">
        <v>0</v>
      </c>
      <c r="M323" s="53">
        <v>0</v>
      </c>
    </row>
    <row r="324" spans="1:13" ht="15">
      <c r="A324" s="92" t="s">
        <v>116</v>
      </c>
      <c r="B324" s="52">
        <v>7</v>
      </c>
      <c r="C324" s="53">
        <v>4</v>
      </c>
      <c r="D324" s="53">
        <v>0</v>
      </c>
      <c r="E324" s="53">
        <v>0</v>
      </c>
      <c r="F324" s="53">
        <v>0</v>
      </c>
      <c r="G324" s="53">
        <v>1</v>
      </c>
      <c r="H324" s="53">
        <v>0</v>
      </c>
      <c r="I324" s="53">
        <v>2</v>
      </c>
      <c r="J324" s="53">
        <v>0</v>
      </c>
      <c r="K324" s="53">
        <v>0</v>
      </c>
      <c r="L324" s="53">
        <v>0</v>
      </c>
      <c r="M324" s="53">
        <v>0</v>
      </c>
    </row>
    <row r="325" spans="1:13" s="92" customFormat="1" ht="15.75" customHeight="1">
      <c r="A325" s="92" t="s">
        <v>12</v>
      </c>
      <c r="B325" s="52">
        <v>2</v>
      </c>
      <c r="C325" s="53">
        <v>0</v>
      </c>
      <c r="D325" s="53">
        <v>0</v>
      </c>
      <c r="E325" s="53">
        <v>0</v>
      </c>
      <c r="F325" s="53">
        <v>0</v>
      </c>
      <c r="G325" s="53">
        <v>0</v>
      </c>
      <c r="H325" s="53">
        <v>0</v>
      </c>
      <c r="I325" s="53">
        <v>2</v>
      </c>
      <c r="J325" s="53">
        <v>0</v>
      </c>
      <c r="K325" s="53">
        <v>0</v>
      </c>
      <c r="L325" s="53">
        <v>0</v>
      </c>
      <c r="M325" s="53">
        <v>0</v>
      </c>
    </row>
    <row r="326" spans="1:13" s="75" customFormat="1" ht="15.75" customHeight="1">
      <c r="A326" s="75" t="s">
        <v>11</v>
      </c>
      <c r="B326" s="52">
        <v>5</v>
      </c>
      <c r="C326" s="53">
        <v>4</v>
      </c>
      <c r="D326" s="53">
        <v>0</v>
      </c>
      <c r="E326" s="53">
        <v>0</v>
      </c>
      <c r="F326" s="53">
        <v>0</v>
      </c>
      <c r="G326" s="53">
        <v>1</v>
      </c>
      <c r="H326" s="53">
        <v>0</v>
      </c>
      <c r="I326" s="53">
        <v>0</v>
      </c>
      <c r="J326" s="53">
        <v>0</v>
      </c>
      <c r="K326" s="53">
        <v>0</v>
      </c>
      <c r="L326" s="53">
        <v>0</v>
      </c>
      <c r="M326" s="53">
        <v>0</v>
      </c>
    </row>
    <row r="327" spans="1:13" s="75" customFormat="1" ht="15.75" customHeight="1">
      <c r="A327" s="75" t="s">
        <v>217</v>
      </c>
      <c r="B327" s="52">
        <v>3</v>
      </c>
      <c r="C327" s="53">
        <v>0</v>
      </c>
      <c r="D327" s="53">
        <v>0</v>
      </c>
      <c r="E327" s="53">
        <v>0</v>
      </c>
      <c r="F327" s="53">
        <v>0</v>
      </c>
      <c r="G327" s="53">
        <v>3</v>
      </c>
      <c r="H327" s="53">
        <v>0</v>
      </c>
      <c r="I327" s="53">
        <v>0</v>
      </c>
      <c r="J327" s="53">
        <v>0</v>
      </c>
      <c r="K327" s="53">
        <v>0</v>
      </c>
      <c r="L327" s="53">
        <v>0</v>
      </c>
      <c r="M327" s="53">
        <v>0</v>
      </c>
    </row>
    <row r="328" spans="1:13" s="75" customFormat="1" ht="15.75" customHeight="1">
      <c r="A328" s="75" t="s">
        <v>12</v>
      </c>
      <c r="B328" s="52">
        <v>2</v>
      </c>
      <c r="C328" s="53">
        <v>0</v>
      </c>
      <c r="D328" s="53">
        <v>0</v>
      </c>
      <c r="E328" s="53">
        <v>0</v>
      </c>
      <c r="F328" s="53">
        <v>0</v>
      </c>
      <c r="G328" s="53">
        <v>2</v>
      </c>
      <c r="H328" s="53">
        <v>0</v>
      </c>
      <c r="I328" s="53">
        <v>0</v>
      </c>
      <c r="J328" s="53">
        <v>0</v>
      </c>
      <c r="K328" s="53">
        <v>0</v>
      </c>
      <c r="L328" s="53">
        <v>0</v>
      </c>
      <c r="M328" s="53">
        <v>0</v>
      </c>
    </row>
    <row r="329" spans="1:13" s="75" customFormat="1" ht="15.75" customHeight="1">
      <c r="A329" s="75" t="s">
        <v>11</v>
      </c>
      <c r="B329" s="52">
        <v>1</v>
      </c>
      <c r="C329" s="53">
        <v>0</v>
      </c>
      <c r="D329" s="53">
        <v>0</v>
      </c>
      <c r="E329" s="53">
        <v>0</v>
      </c>
      <c r="F329" s="53">
        <v>0</v>
      </c>
      <c r="G329" s="53">
        <v>1</v>
      </c>
      <c r="H329" s="53">
        <v>0</v>
      </c>
      <c r="I329" s="53">
        <v>0</v>
      </c>
      <c r="J329" s="53">
        <v>0</v>
      </c>
      <c r="K329" s="53">
        <v>0</v>
      </c>
      <c r="L329" s="53">
        <v>0</v>
      </c>
      <c r="M329" s="53">
        <v>0</v>
      </c>
    </row>
    <row r="330" spans="1:13" s="62" customFormat="1" ht="15">
      <c r="A330" s="176" t="s">
        <v>476</v>
      </c>
      <c r="B330" s="176"/>
      <c r="C330" s="176"/>
      <c r="D330" s="176"/>
      <c r="E330" s="176"/>
      <c r="F330" s="176"/>
      <c r="G330" s="176"/>
      <c r="H330" s="176"/>
      <c r="I330" s="176"/>
      <c r="J330" s="176"/>
      <c r="K330" s="176"/>
      <c r="L330" s="176"/>
      <c r="M330" s="176"/>
    </row>
  </sheetData>
  <mergeCells count="6">
    <mergeCell ref="A330:M330"/>
    <mergeCell ref="A1:M1"/>
    <mergeCell ref="A2:M2"/>
    <mergeCell ref="C4:M4"/>
    <mergeCell ref="A3:M3"/>
    <mergeCell ref="A4:A5"/>
  </mergeCells>
  <phoneticPr fontId="0" type="noConversion"/>
  <pageMargins left="0.59055118110236227" right="0.59055118110236227" top="0.98425196850393704" bottom="0.78740157480314965" header="0.47244094488188981" footer="0.47244094488188981"/>
  <pageSetup paperSize="9" scale="96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5">
    <tabColor theme="4" tint="-0.249977111117893"/>
  </sheetPr>
  <dimension ref="A1:P113"/>
  <sheetViews>
    <sheetView zoomScale="70" zoomScaleNormal="70" workbookViewId="0">
      <pane ySplit="4" topLeftCell="A80" activePane="bottomLeft" state="frozen"/>
      <selection activeCell="A50" sqref="A50:I50"/>
      <selection pane="bottomLeft" activeCell="N116" sqref="N116"/>
    </sheetView>
  </sheetViews>
  <sheetFormatPr baseColWidth="10" defaultRowHeight="14.25"/>
  <cols>
    <col min="1" max="1" width="6.28515625" style="87" bestFit="1" customWidth="1"/>
    <col min="2" max="4" width="9.7109375" style="87" bestFit="1" customWidth="1"/>
    <col min="5" max="5" width="9.5703125" style="87" bestFit="1" customWidth="1"/>
    <col min="6" max="6" width="9" style="87" bestFit="1" customWidth="1"/>
    <col min="7" max="7" width="9.7109375" style="87" bestFit="1" customWidth="1"/>
    <col min="8" max="8" width="9.5703125" style="87" bestFit="1" customWidth="1"/>
    <col min="9" max="16" width="11.5703125" style="87" bestFit="1" customWidth="1"/>
    <col min="17" max="256" width="11.42578125" style="87"/>
    <col min="257" max="257" width="6.28515625" style="87" bestFit="1" customWidth="1"/>
    <col min="258" max="259" width="8.85546875" style="87" bestFit="1" customWidth="1"/>
    <col min="260" max="260" width="9" style="87" bestFit="1" customWidth="1"/>
    <col min="261" max="261" width="9.42578125" style="87" bestFit="1" customWidth="1"/>
    <col min="262" max="262" width="8.85546875" style="87" bestFit="1" customWidth="1"/>
    <col min="263" max="263" width="9" style="87" bestFit="1" customWidth="1"/>
    <col min="264" max="264" width="9.42578125" style="87" bestFit="1" customWidth="1"/>
    <col min="265" max="512" width="11.42578125" style="87"/>
    <col min="513" max="513" width="6.28515625" style="87" bestFit="1" customWidth="1"/>
    <col min="514" max="515" width="8.85546875" style="87" bestFit="1" customWidth="1"/>
    <col min="516" max="516" width="9" style="87" bestFit="1" customWidth="1"/>
    <col min="517" max="517" width="9.42578125" style="87" bestFit="1" customWidth="1"/>
    <col min="518" max="518" width="8.85546875" style="87" bestFit="1" customWidth="1"/>
    <col min="519" max="519" width="9" style="87" bestFit="1" customWidth="1"/>
    <col min="520" max="520" width="9.42578125" style="87" bestFit="1" customWidth="1"/>
    <col min="521" max="768" width="11.42578125" style="87"/>
    <col min="769" max="769" width="6.28515625" style="87" bestFit="1" customWidth="1"/>
    <col min="770" max="771" width="8.85546875" style="87" bestFit="1" customWidth="1"/>
    <col min="772" max="772" width="9" style="87" bestFit="1" customWidth="1"/>
    <col min="773" max="773" width="9.42578125" style="87" bestFit="1" customWidth="1"/>
    <col min="774" max="774" width="8.85546875" style="87" bestFit="1" customWidth="1"/>
    <col min="775" max="775" width="9" style="87" bestFit="1" customWidth="1"/>
    <col min="776" max="776" width="9.42578125" style="87" bestFit="1" customWidth="1"/>
    <col min="777" max="1024" width="11.42578125" style="87"/>
    <col min="1025" max="1025" width="6.28515625" style="87" bestFit="1" customWidth="1"/>
    <col min="1026" max="1027" width="8.85546875" style="87" bestFit="1" customWidth="1"/>
    <col min="1028" max="1028" width="9" style="87" bestFit="1" customWidth="1"/>
    <col min="1029" max="1029" width="9.42578125" style="87" bestFit="1" customWidth="1"/>
    <col min="1030" max="1030" width="8.85546875" style="87" bestFit="1" customWidth="1"/>
    <col min="1031" max="1031" width="9" style="87" bestFit="1" customWidth="1"/>
    <col min="1032" max="1032" width="9.42578125" style="87" bestFit="1" customWidth="1"/>
    <col min="1033" max="1280" width="11.42578125" style="87"/>
    <col min="1281" max="1281" width="6.28515625" style="87" bestFit="1" customWidth="1"/>
    <col min="1282" max="1283" width="8.85546875" style="87" bestFit="1" customWidth="1"/>
    <col min="1284" max="1284" width="9" style="87" bestFit="1" customWidth="1"/>
    <col min="1285" max="1285" width="9.42578125" style="87" bestFit="1" customWidth="1"/>
    <col min="1286" max="1286" width="8.85546875" style="87" bestFit="1" customWidth="1"/>
    <col min="1287" max="1287" width="9" style="87" bestFit="1" customWidth="1"/>
    <col min="1288" max="1288" width="9.42578125" style="87" bestFit="1" customWidth="1"/>
    <col min="1289" max="1536" width="11.42578125" style="87"/>
    <col min="1537" max="1537" width="6.28515625" style="87" bestFit="1" customWidth="1"/>
    <col min="1538" max="1539" width="8.85546875" style="87" bestFit="1" customWidth="1"/>
    <col min="1540" max="1540" width="9" style="87" bestFit="1" customWidth="1"/>
    <col min="1541" max="1541" width="9.42578125" style="87" bestFit="1" customWidth="1"/>
    <col min="1542" max="1542" width="8.85546875" style="87" bestFit="1" customWidth="1"/>
    <col min="1543" max="1543" width="9" style="87" bestFit="1" customWidth="1"/>
    <col min="1544" max="1544" width="9.42578125" style="87" bestFit="1" customWidth="1"/>
    <col min="1545" max="1792" width="11.42578125" style="87"/>
    <col min="1793" max="1793" width="6.28515625" style="87" bestFit="1" customWidth="1"/>
    <col min="1794" max="1795" width="8.85546875" style="87" bestFit="1" customWidth="1"/>
    <col min="1796" max="1796" width="9" style="87" bestFit="1" customWidth="1"/>
    <col min="1797" max="1797" width="9.42578125" style="87" bestFit="1" customWidth="1"/>
    <col min="1798" max="1798" width="8.85546875" style="87" bestFit="1" customWidth="1"/>
    <col min="1799" max="1799" width="9" style="87" bestFit="1" customWidth="1"/>
    <col min="1800" max="1800" width="9.42578125" style="87" bestFit="1" customWidth="1"/>
    <col min="1801" max="2048" width="11.42578125" style="87"/>
    <col min="2049" max="2049" width="6.28515625" style="87" bestFit="1" customWidth="1"/>
    <col min="2050" max="2051" width="8.85546875" style="87" bestFit="1" customWidth="1"/>
    <col min="2052" max="2052" width="9" style="87" bestFit="1" customWidth="1"/>
    <col min="2053" max="2053" width="9.42578125" style="87" bestFit="1" customWidth="1"/>
    <col min="2054" max="2054" width="8.85546875" style="87" bestFit="1" customWidth="1"/>
    <col min="2055" max="2055" width="9" style="87" bestFit="1" customWidth="1"/>
    <col min="2056" max="2056" width="9.42578125" style="87" bestFit="1" customWidth="1"/>
    <col min="2057" max="2304" width="11.42578125" style="87"/>
    <col min="2305" max="2305" width="6.28515625" style="87" bestFit="1" customWidth="1"/>
    <col min="2306" max="2307" width="8.85546875" style="87" bestFit="1" customWidth="1"/>
    <col min="2308" max="2308" width="9" style="87" bestFit="1" customWidth="1"/>
    <col min="2309" max="2309" width="9.42578125" style="87" bestFit="1" customWidth="1"/>
    <col min="2310" max="2310" width="8.85546875" style="87" bestFit="1" customWidth="1"/>
    <col min="2311" max="2311" width="9" style="87" bestFit="1" customWidth="1"/>
    <col min="2312" max="2312" width="9.42578125" style="87" bestFit="1" customWidth="1"/>
    <col min="2313" max="2560" width="11.42578125" style="87"/>
    <col min="2561" max="2561" width="6.28515625" style="87" bestFit="1" customWidth="1"/>
    <col min="2562" max="2563" width="8.85546875" style="87" bestFit="1" customWidth="1"/>
    <col min="2564" max="2564" width="9" style="87" bestFit="1" customWidth="1"/>
    <col min="2565" max="2565" width="9.42578125" style="87" bestFit="1" customWidth="1"/>
    <col min="2566" max="2566" width="8.85546875" style="87" bestFit="1" customWidth="1"/>
    <col min="2567" max="2567" width="9" style="87" bestFit="1" customWidth="1"/>
    <col min="2568" max="2568" width="9.42578125" style="87" bestFit="1" customWidth="1"/>
    <col min="2569" max="2816" width="11.42578125" style="87"/>
    <col min="2817" max="2817" width="6.28515625" style="87" bestFit="1" customWidth="1"/>
    <col min="2818" max="2819" width="8.85546875" style="87" bestFit="1" customWidth="1"/>
    <col min="2820" max="2820" width="9" style="87" bestFit="1" customWidth="1"/>
    <col min="2821" max="2821" width="9.42578125" style="87" bestFit="1" customWidth="1"/>
    <col min="2822" max="2822" width="8.85546875" style="87" bestFit="1" customWidth="1"/>
    <col min="2823" max="2823" width="9" style="87" bestFit="1" customWidth="1"/>
    <col min="2824" max="2824" width="9.42578125" style="87" bestFit="1" customWidth="1"/>
    <col min="2825" max="3072" width="11.42578125" style="87"/>
    <col min="3073" max="3073" width="6.28515625" style="87" bestFit="1" customWidth="1"/>
    <col min="3074" max="3075" width="8.85546875" style="87" bestFit="1" customWidth="1"/>
    <col min="3076" max="3076" width="9" style="87" bestFit="1" customWidth="1"/>
    <col min="3077" max="3077" width="9.42578125" style="87" bestFit="1" customWidth="1"/>
    <col min="3078" max="3078" width="8.85546875" style="87" bestFit="1" customWidth="1"/>
    <col min="3079" max="3079" width="9" style="87" bestFit="1" customWidth="1"/>
    <col min="3080" max="3080" width="9.42578125" style="87" bestFit="1" customWidth="1"/>
    <col min="3081" max="3328" width="11.42578125" style="87"/>
    <col min="3329" max="3329" width="6.28515625" style="87" bestFit="1" customWidth="1"/>
    <col min="3330" max="3331" width="8.85546875" style="87" bestFit="1" customWidth="1"/>
    <col min="3332" max="3332" width="9" style="87" bestFit="1" customWidth="1"/>
    <col min="3333" max="3333" width="9.42578125" style="87" bestFit="1" customWidth="1"/>
    <col min="3334" max="3334" width="8.85546875" style="87" bestFit="1" customWidth="1"/>
    <col min="3335" max="3335" width="9" style="87" bestFit="1" customWidth="1"/>
    <col min="3336" max="3336" width="9.42578125" style="87" bestFit="1" customWidth="1"/>
    <col min="3337" max="3584" width="11.42578125" style="87"/>
    <col min="3585" max="3585" width="6.28515625" style="87" bestFit="1" customWidth="1"/>
    <col min="3586" max="3587" width="8.85546875" style="87" bestFit="1" customWidth="1"/>
    <col min="3588" max="3588" width="9" style="87" bestFit="1" customWidth="1"/>
    <col min="3589" max="3589" width="9.42578125" style="87" bestFit="1" customWidth="1"/>
    <col min="3590" max="3590" width="8.85546875" style="87" bestFit="1" customWidth="1"/>
    <col min="3591" max="3591" width="9" style="87" bestFit="1" customWidth="1"/>
    <col min="3592" max="3592" width="9.42578125" style="87" bestFit="1" customWidth="1"/>
    <col min="3593" max="3840" width="11.42578125" style="87"/>
    <col min="3841" max="3841" width="6.28515625" style="87" bestFit="1" customWidth="1"/>
    <col min="3842" max="3843" width="8.85546875" style="87" bestFit="1" customWidth="1"/>
    <col min="3844" max="3844" width="9" style="87" bestFit="1" customWidth="1"/>
    <col min="3845" max="3845" width="9.42578125" style="87" bestFit="1" customWidth="1"/>
    <col min="3846" max="3846" width="8.85546875" style="87" bestFit="1" customWidth="1"/>
    <col min="3847" max="3847" width="9" style="87" bestFit="1" customWidth="1"/>
    <col min="3848" max="3848" width="9.42578125" style="87" bestFit="1" customWidth="1"/>
    <col min="3849" max="4096" width="11.42578125" style="87"/>
    <col min="4097" max="4097" width="6.28515625" style="87" bestFit="1" customWidth="1"/>
    <col min="4098" max="4099" width="8.85546875" style="87" bestFit="1" customWidth="1"/>
    <col min="4100" max="4100" width="9" style="87" bestFit="1" customWidth="1"/>
    <col min="4101" max="4101" width="9.42578125" style="87" bestFit="1" customWidth="1"/>
    <col min="4102" max="4102" width="8.85546875" style="87" bestFit="1" customWidth="1"/>
    <col min="4103" max="4103" width="9" style="87" bestFit="1" customWidth="1"/>
    <col min="4104" max="4104" width="9.42578125" style="87" bestFit="1" customWidth="1"/>
    <col min="4105" max="4352" width="11.42578125" style="87"/>
    <col min="4353" max="4353" width="6.28515625" style="87" bestFit="1" customWidth="1"/>
    <col min="4354" max="4355" width="8.85546875" style="87" bestFit="1" customWidth="1"/>
    <col min="4356" max="4356" width="9" style="87" bestFit="1" customWidth="1"/>
    <col min="4357" max="4357" width="9.42578125" style="87" bestFit="1" customWidth="1"/>
    <col min="4358" max="4358" width="8.85546875" style="87" bestFit="1" customWidth="1"/>
    <col min="4359" max="4359" width="9" style="87" bestFit="1" customWidth="1"/>
    <col min="4360" max="4360" width="9.42578125" style="87" bestFit="1" customWidth="1"/>
    <col min="4361" max="4608" width="11.42578125" style="87"/>
    <col min="4609" max="4609" width="6.28515625" style="87" bestFit="1" customWidth="1"/>
    <col min="4610" max="4611" width="8.85546875" style="87" bestFit="1" customWidth="1"/>
    <col min="4612" max="4612" width="9" style="87" bestFit="1" customWidth="1"/>
    <col min="4613" max="4613" width="9.42578125" style="87" bestFit="1" customWidth="1"/>
    <col min="4614" max="4614" width="8.85546875" style="87" bestFit="1" customWidth="1"/>
    <col min="4615" max="4615" width="9" style="87" bestFit="1" customWidth="1"/>
    <col min="4616" max="4616" width="9.42578125" style="87" bestFit="1" customWidth="1"/>
    <col min="4617" max="4864" width="11.42578125" style="87"/>
    <col min="4865" max="4865" width="6.28515625" style="87" bestFit="1" customWidth="1"/>
    <col min="4866" max="4867" width="8.85546875" style="87" bestFit="1" customWidth="1"/>
    <col min="4868" max="4868" width="9" style="87" bestFit="1" customWidth="1"/>
    <col min="4869" max="4869" width="9.42578125" style="87" bestFit="1" customWidth="1"/>
    <col min="4870" max="4870" width="8.85546875" style="87" bestFit="1" customWidth="1"/>
    <col min="4871" max="4871" width="9" style="87" bestFit="1" customWidth="1"/>
    <col min="4872" max="4872" width="9.42578125" style="87" bestFit="1" customWidth="1"/>
    <col min="4873" max="5120" width="11.42578125" style="87"/>
    <col min="5121" max="5121" width="6.28515625" style="87" bestFit="1" customWidth="1"/>
    <col min="5122" max="5123" width="8.85546875" style="87" bestFit="1" customWidth="1"/>
    <col min="5124" max="5124" width="9" style="87" bestFit="1" customWidth="1"/>
    <col min="5125" max="5125" width="9.42578125" style="87" bestFit="1" customWidth="1"/>
    <col min="5126" max="5126" width="8.85546875" style="87" bestFit="1" customWidth="1"/>
    <col min="5127" max="5127" width="9" style="87" bestFit="1" customWidth="1"/>
    <col min="5128" max="5128" width="9.42578125" style="87" bestFit="1" customWidth="1"/>
    <col min="5129" max="5376" width="11.42578125" style="87"/>
    <col min="5377" max="5377" width="6.28515625" style="87" bestFit="1" customWidth="1"/>
    <col min="5378" max="5379" width="8.85546875" style="87" bestFit="1" customWidth="1"/>
    <col min="5380" max="5380" width="9" style="87" bestFit="1" customWidth="1"/>
    <col min="5381" max="5381" width="9.42578125" style="87" bestFit="1" customWidth="1"/>
    <col min="5382" max="5382" width="8.85546875" style="87" bestFit="1" customWidth="1"/>
    <col min="5383" max="5383" width="9" style="87" bestFit="1" customWidth="1"/>
    <col min="5384" max="5384" width="9.42578125" style="87" bestFit="1" customWidth="1"/>
    <col min="5385" max="5632" width="11.42578125" style="87"/>
    <col min="5633" max="5633" width="6.28515625" style="87" bestFit="1" customWidth="1"/>
    <col min="5634" max="5635" width="8.85546875" style="87" bestFit="1" customWidth="1"/>
    <col min="5636" max="5636" width="9" style="87" bestFit="1" customWidth="1"/>
    <col min="5637" max="5637" width="9.42578125" style="87" bestFit="1" customWidth="1"/>
    <col min="5638" max="5638" width="8.85546875" style="87" bestFit="1" customWidth="1"/>
    <col min="5639" max="5639" width="9" style="87" bestFit="1" customWidth="1"/>
    <col min="5640" max="5640" width="9.42578125" style="87" bestFit="1" customWidth="1"/>
    <col min="5641" max="5888" width="11.42578125" style="87"/>
    <col min="5889" max="5889" width="6.28515625" style="87" bestFit="1" customWidth="1"/>
    <col min="5890" max="5891" width="8.85546875" style="87" bestFit="1" customWidth="1"/>
    <col min="5892" max="5892" width="9" style="87" bestFit="1" customWidth="1"/>
    <col min="5893" max="5893" width="9.42578125" style="87" bestFit="1" customWidth="1"/>
    <col min="5894" max="5894" width="8.85546875" style="87" bestFit="1" customWidth="1"/>
    <col min="5895" max="5895" width="9" style="87" bestFit="1" customWidth="1"/>
    <col min="5896" max="5896" width="9.42578125" style="87" bestFit="1" customWidth="1"/>
    <col min="5897" max="6144" width="11.42578125" style="87"/>
    <col min="6145" max="6145" width="6.28515625" style="87" bestFit="1" customWidth="1"/>
    <col min="6146" max="6147" width="8.85546875" style="87" bestFit="1" customWidth="1"/>
    <col min="6148" max="6148" width="9" style="87" bestFit="1" customWidth="1"/>
    <col min="6149" max="6149" width="9.42578125" style="87" bestFit="1" customWidth="1"/>
    <col min="6150" max="6150" width="8.85546875" style="87" bestFit="1" customWidth="1"/>
    <col min="6151" max="6151" width="9" style="87" bestFit="1" customWidth="1"/>
    <col min="6152" max="6152" width="9.42578125" style="87" bestFit="1" customWidth="1"/>
    <col min="6153" max="6400" width="11.42578125" style="87"/>
    <col min="6401" max="6401" width="6.28515625" style="87" bestFit="1" customWidth="1"/>
    <col min="6402" max="6403" width="8.85546875" style="87" bestFit="1" customWidth="1"/>
    <col min="6404" max="6404" width="9" style="87" bestFit="1" customWidth="1"/>
    <col min="6405" max="6405" width="9.42578125" style="87" bestFit="1" customWidth="1"/>
    <col min="6406" max="6406" width="8.85546875" style="87" bestFit="1" customWidth="1"/>
    <col min="6407" max="6407" width="9" style="87" bestFit="1" customWidth="1"/>
    <col min="6408" max="6408" width="9.42578125" style="87" bestFit="1" customWidth="1"/>
    <col min="6409" max="6656" width="11.42578125" style="87"/>
    <col min="6657" max="6657" width="6.28515625" style="87" bestFit="1" customWidth="1"/>
    <col min="6658" max="6659" width="8.85546875" style="87" bestFit="1" customWidth="1"/>
    <col min="6660" max="6660" width="9" style="87" bestFit="1" customWidth="1"/>
    <col min="6661" max="6661" width="9.42578125" style="87" bestFit="1" customWidth="1"/>
    <col min="6662" max="6662" width="8.85546875" style="87" bestFit="1" customWidth="1"/>
    <col min="6663" max="6663" width="9" style="87" bestFit="1" customWidth="1"/>
    <col min="6664" max="6664" width="9.42578125" style="87" bestFit="1" customWidth="1"/>
    <col min="6665" max="6912" width="11.42578125" style="87"/>
    <col min="6913" max="6913" width="6.28515625" style="87" bestFit="1" customWidth="1"/>
    <col min="6914" max="6915" width="8.85546875" style="87" bestFit="1" customWidth="1"/>
    <col min="6916" max="6916" width="9" style="87" bestFit="1" customWidth="1"/>
    <col min="6917" max="6917" width="9.42578125" style="87" bestFit="1" customWidth="1"/>
    <col min="6918" max="6918" width="8.85546875" style="87" bestFit="1" customWidth="1"/>
    <col min="6919" max="6919" width="9" style="87" bestFit="1" customWidth="1"/>
    <col min="6920" max="6920" width="9.42578125" style="87" bestFit="1" customWidth="1"/>
    <col min="6921" max="7168" width="11.42578125" style="87"/>
    <col min="7169" max="7169" width="6.28515625" style="87" bestFit="1" customWidth="1"/>
    <col min="7170" max="7171" width="8.85546875" style="87" bestFit="1" customWidth="1"/>
    <col min="7172" max="7172" width="9" style="87" bestFit="1" customWidth="1"/>
    <col min="7173" max="7173" width="9.42578125" style="87" bestFit="1" customWidth="1"/>
    <col min="7174" max="7174" width="8.85546875" style="87" bestFit="1" customWidth="1"/>
    <col min="7175" max="7175" width="9" style="87" bestFit="1" customWidth="1"/>
    <col min="7176" max="7176" width="9.42578125" style="87" bestFit="1" customWidth="1"/>
    <col min="7177" max="7424" width="11.42578125" style="87"/>
    <col min="7425" max="7425" width="6.28515625" style="87" bestFit="1" customWidth="1"/>
    <col min="7426" max="7427" width="8.85546875" style="87" bestFit="1" customWidth="1"/>
    <col min="7428" max="7428" width="9" style="87" bestFit="1" customWidth="1"/>
    <col min="7429" max="7429" width="9.42578125" style="87" bestFit="1" customWidth="1"/>
    <col min="7430" max="7430" width="8.85546875" style="87" bestFit="1" customWidth="1"/>
    <col min="7431" max="7431" width="9" style="87" bestFit="1" customWidth="1"/>
    <col min="7432" max="7432" width="9.42578125" style="87" bestFit="1" customWidth="1"/>
    <col min="7433" max="7680" width="11.42578125" style="87"/>
    <col min="7681" max="7681" width="6.28515625" style="87" bestFit="1" customWidth="1"/>
    <col min="7682" max="7683" width="8.85546875" style="87" bestFit="1" customWidth="1"/>
    <col min="7684" max="7684" width="9" style="87" bestFit="1" customWidth="1"/>
    <col min="7685" max="7685" width="9.42578125" style="87" bestFit="1" customWidth="1"/>
    <col min="7686" max="7686" width="8.85546875" style="87" bestFit="1" customWidth="1"/>
    <col min="7687" max="7687" width="9" style="87" bestFit="1" customWidth="1"/>
    <col min="7688" max="7688" width="9.42578125" style="87" bestFit="1" customWidth="1"/>
    <col min="7689" max="7936" width="11.42578125" style="87"/>
    <col min="7937" max="7937" width="6.28515625" style="87" bestFit="1" customWidth="1"/>
    <col min="7938" max="7939" width="8.85546875" style="87" bestFit="1" customWidth="1"/>
    <col min="7940" max="7940" width="9" style="87" bestFit="1" customWidth="1"/>
    <col min="7941" max="7941" width="9.42578125" style="87" bestFit="1" customWidth="1"/>
    <col min="7942" max="7942" width="8.85546875" style="87" bestFit="1" customWidth="1"/>
    <col min="7943" max="7943" width="9" style="87" bestFit="1" customWidth="1"/>
    <col min="7944" max="7944" width="9.42578125" style="87" bestFit="1" customWidth="1"/>
    <col min="7945" max="8192" width="11.42578125" style="87"/>
    <col min="8193" max="8193" width="6.28515625" style="87" bestFit="1" customWidth="1"/>
    <col min="8194" max="8195" width="8.85546875" style="87" bestFit="1" customWidth="1"/>
    <col min="8196" max="8196" width="9" style="87" bestFit="1" customWidth="1"/>
    <col min="8197" max="8197" width="9.42578125" style="87" bestFit="1" customWidth="1"/>
    <col min="8198" max="8198" width="8.85546875" style="87" bestFit="1" customWidth="1"/>
    <col min="8199" max="8199" width="9" style="87" bestFit="1" customWidth="1"/>
    <col min="8200" max="8200" width="9.42578125" style="87" bestFit="1" customWidth="1"/>
    <col min="8201" max="8448" width="11.42578125" style="87"/>
    <col min="8449" max="8449" width="6.28515625" style="87" bestFit="1" customWidth="1"/>
    <col min="8450" max="8451" width="8.85546875" style="87" bestFit="1" customWidth="1"/>
    <col min="8452" max="8452" width="9" style="87" bestFit="1" customWidth="1"/>
    <col min="8453" max="8453" width="9.42578125" style="87" bestFit="1" customWidth="1"/>
    <col min="8454" max="8454" width="8.85546875" style="87" bestFit="1" customWidth="1"/>
    <col min="8455" max="8455" width="9" style="87" bestFit="1" customWidth="1"/>
    <col min="8456" max="8456" width="9.42578125" style="87" bestFit="1" customWidth="1"/>
    <col min="8457" max="8704" width="11.42578125" style="87"/>
    <col min="8705" max="8705" width="6.28515625" style="87" bestFit="1" customWidth="1"/>
    <col min="8706" max="8707" width="8.85546875" style="87" bestFit="1" customWidth="1"/>
    <col min="8708" max="8708" width="9" style="87" bestFit="1" customWidth="1"/>
    <col min="8709" max="8709" width="9.42578125" style="87" bestFit="1" customWidth="1"/>
    <col min="8710" max="8710" width="8.85546875" style="87" bestFit="1" customWidth="1"/>
    <col min="8711" max="8711" width="9" style="87" bestFit="1" customWidth="1"/>
    <col min="8712" max="8712" width="9.42578125" style="87" bestFit="1" customWidth="1"/>
    <col min="8713" max="8960" width="11.42578125" style="87"/>
    <col min="8961" max="8961" width="6.28515625" style="87" bestFit="1" customWidth="1"/>
    <col min="8962" max="8963" width="8.85546875" style="87" bestFit="1" customWidth="1"/>
    <col min="8964" max="8964" width="9" style="87" bestFit="1" customWidth="1"/>
    <col min="8965" max="8965" width="9.42578125" style="87" bestFit="1" customWidth="1"/>
    <col min="8966" max="8966" width="8.85546875" style="87" bestFit="1" customWidth="1"/>
    <col min="8967" max="8967" width="9" style="87" bestFit="1" customWidth="1"/>
    <col min="8968" max="8968" width="9.42578125" style="87" bestFit="1" customWidth="1"/>
    <col min="8969" max="9216" width="11.42578125" style="87"/>
    <col min="9217" max="9217" width="6.28515625" style="87" bestFit="1" customWidth="1"/>
    <col min="9218" max="9219" width="8.85546875" style="87" bestFit="1" customWidth="1"/>
    <col min="9220" max="9220" width="9" style="87" bestFit="1" customWidth="1"/>
    <col min="9221" max="9221" width="9.42578125" style="87" bestFit="1" customWidth="1"/>
    <col min="9222" max="9222" width="8.85546875" style="87" bestFit="1" customWidth="1"/>
    <col min="9223" max="9223" width="9" style="87" bestFit="1" customWidth="1"/>
    <col min="9224" max="9224" width="9.42578125" style="87" bestFit="1" customWidth="1"/>
    <col min="9225" max="9472" width="11.42578125" style="87"/>
    <col min="9473" max="9473" width="6.28515625" style="87" bestFit="1" customWidth="1"/>
    <col min="9474" max="9475" width="8.85546875" style="87" bestFit="1" customWidth="1"/>
    <col min="9476" max="9476" width="9" style="87" bestFit="1" customWidth="1"/>
    <col min="9477" max="9477" width="9.42578125" style="87" bestFit="1" customWidth="1"/>
    <col min="9478" max="9478" width="8.85546875" style="87" bestFit="1" customWidth="1"/>
    <col min="9479" max="9479" width="9" style="87" bestFit="1" customWidth="1"/>
    <col min="9480" max="9480" width="9.42578125" style="87" bestFit="1" customWidth="1"/>
    <col min="9481" max="9728" width="11.42578125" style="87"/>
    <col min="9729" max="9729" width="6.28515625" style="87" bestFit="1" customWidth="1"/>
    <col min="9730" max="9731" width="8.85546875" style="87" bestFit="1" customWidth="1"/>
    <col min="9732" max="9732" width="9" style="87" bestFit="1" customWidth="1"/>
    <col min="9733" max="9733" width="9.42578125" style="87" bestFit="1" customWidth="1"/>
    <col min="9734" max="9734" width="8.85546875" style="87" bestFit="1" customWidth="1"/>
    <col min="9735" max="9735" width="9" style="87" bestFit="1" customWidth="1"/>
    <col min="9736" max="9736" width="9.42578125" style="87" bestFit="1" customWidth="1"/>
    <col min="9737" max="9984" width="11.42578125" style="87"/>
    <col min="9985" max="9985" width="6.28515625" style="87" bestFit="1" customWidth="1"/>
    <col min="9986" max="9987" width="8.85546875" style="87" bestFit="1" customWidth="1"/>
    <col min="9988" max="9988" width="9" style="87" bestFit="1" customWidth="1"/>
    <col min="9989" max="9989" width="9.42578125" style="87" bestFit="1" customWidth="1"/>
    <col min="9990" max="9990" width="8.85546875" style="87" bestFit="1" customWidth="1"/>
    <col min="9991" max="9991" width="9" style="87" bestFit="1" customWidth="1"/>
    <col min="9992" max="9992" width="9.42578125" style="87" bestFit="1" customWidth="1"/>
    <col min="9993" max="10240" width="11.42578125" style="87"/>
    <col min="10241" max="10241" width="6.28515625" style="87" bestFit="1" customWidth="1"/>
    <col min="10242" max="10243" width="8.85546875" style="87" bestFit="1" customWidth="1"/>
    <col min="10244" max="10244" width="9" style="87" bestFit="1" customWidth="1"/>
    <col min="10245" max="10245" width="9.42578125" style="87" bestFit="1" customWidth="1"/>
    <col min="10246" max="10246" width="8.85546875" style="87" bestFit="1" customWidth="1"/>
    <col min="10247" max="10247" width="9" style="87" bestFit="1" customWidth="1"/>
    <col min="10248" max="10248" width="9.42578125" style="87" bestFit="1" customWidth="1"/>
    <col min="10249" max="10496" width="11.42578125" style="87"/>
    <col min="10497" max="10497" width="6.28515625" style="87" bestFit="1" customWidth="1"/>
    <col min="10498" max="10499" width="8.85546875" style="87" bestFit="1" customWidth="1"/>
    <col min="10500" max="10500" width="9" style="87" bestFit="1" customWidth="1"/>
    <col min="10501" max="10501" width="9.42578125" style="87" bestFit="1" customWidth="1"/>
    <col min="10502" max="10502" width="8.85546875" style="87" bestFit="1" customWidth="1"/>
    <col min="10503" max="10503" width="9" style="87" bestFit="1" customWidth="1"/>
    <col min="10504" max="10504" width="9.42578125" style="87" bestFit="1" customWidth="1"/>
    <col min="10505" max="10752" width="11.42578125" style="87"/>
    <col min="10753" max="10753" width="6.28515625" style="87" bestFit="1" customWidth="1"/>
    <col min="10754" max="10755" width="8.85546875" style="87" bestFit="1" customWidth="1"/>
    <col min="10756" max="10756" width="9" style="87" bestFit="1" customWidth="1"/>
    <col min="10757" max="10757" width="9.42578125" style="87" bestFit="1" customWidth="1"/>
    <col min="10758" max="10758" width="8.85546875" style="87" bestFit="1" customWidth="1"/>
    <col min="10759" max="10759" width="9" style="87" bestFit="1" customWidth="1"/>
    <col min="10760" max="10760" width="9.42578125" style="87" bestFit="1" customWidth="1"/>
    <col min="10761" max="11008" width="11.42578125" style="87"/>
    <col min="11009" max="11009" width="6.28515625" style="87" bestFit="1" customWidth="1"/>
    <col min="11010" max="11011" width="8.85546875" style="87" bestFit="1" customWidth="1"/>
    <col min="11012" max="11012" width="9" style="87" bestFit="1" customWidth="1"/>
    <col min="11013" max="11013" width="9.42578125" style="87" bestFit="1" customWidth="1"/>
    <col min="11014" max="11014" width="8.85546875" style="87" bestFit="1" customWidth="1"/>
    <col min="11015" max="11015" width="9" style="87" bestFit="1" customWidth="1"/>
    <col min="11016" max="11016" width="9.42578125" style="87" bestFit="1" customWidth="1"/>
    <col min="11017" max="11264" width="11.42578125" style="87"/>
    <col min="11265" max="11265" width="6.28515625" style="87" bestFit="1" customWidth="1"/>
    <col min="11266" max="11267" width="8.85546875" style="87" bestFit="1" customWidth="1"/>
    <col min="11268" max="11268" width="9" style="87" bestFit="1" customWidth="1"/>
    <col min="11269" max="11269" width="9.42578125" style="87" bestFit="1" customWidth="1"/>
    <col min="11270" max="11270" width="8.85546875" style="87" bestFit="1" customWidth="1"/>
    <col min="11271" max="11271" width="9" style="87" bestFit="1" customWidth="1"/>
    <col min="11272" max="11272" width="9.42578125" style="87" bestFit="1" customWidth="1"/>
    <col min="11273" max="11520" width="11.42578125" style="87"/>
    <col min="11521" max="11521" width="6.28515625" style="87" bestFit="1" customWidth="1"/>
    <col min="11522" max="11523" width="8.85546875" style="87" bestFit="1" customWidth="1"/>
    <col min="11524" max="11524" width="9" style="87" bestFit="1" customWidth="1"/>
    <col min="11525" max="11525" width="9.42578125" style="87" bestFit="1" customWidth="1"/>
    <col min="11526" max="11526" width="8.85546875" style="87" bestFit="1" customWidth="1"/>
    <col min="11527" max="11527" width="9" style="87" bestFit="1" customWidth="1"/>
    <col min="11528" max="11528" width="9.42578125" style="87" bestFit="1" customWidth="1"/>
    <col min="11529" max="11776" width="11.42578125" style="87"/>
    <col min="11777" max="11777" width="6.28515625" style="87" bestFit="1" customWidth="1"/>
    <col min="11778" max="11779" width="8.85546875" style="87" bestFit="1" customWidth="1"/>
    <col min="11780" max="11780" width="9" style="87" bestFit="1" customWidth="1"/>
    <col min="11781" max="11781" width="9.42578125" style="87" bestFit="1" customWidth="1"/>
    <col min="11782" max="11782" width="8.85546875" style="87" bestFit="1" customWidth="1"/>
    <col min="11783" max="11783" width="9" style="87" bestFit="1" customWidth="1"/>
    <col min="11784" max="11784" width="9.42578125" style="87" bestFit="1" customWidth="1"/>
    <col min="11785" max="12032" width="11.42578125" style="87"/>
    <col min="12033" max="12033" width="6.28515625" style="87" bestFit="1" customWidth="1"/>
    <col min="12034" max="12035" width="8.85546875" style="87" bestFit="1" customWidth="1"/>
    <col min="12036" max="12036" width="9" style="87" bestFit="1" customWidth="1"/>
    <col min="12037" max="12037" width="9.42578125" style="87" bestFit="1" customWidth="1"/>
    <col min="12038" max="12038" width="8.85546875" style="87" bestFit="1" customWidth="1"/>
    <col min="12039" max="12039" width="9" style="87" bestFit="1" customWidth="1"/>
    <col min="12040" max="12040" width="9.42578125" style="87" bestFit="1" customWidth="1"/>
    <col min="12041" max="12288" width="11.42578125" style="87"/>
    <col min="12289" max="12289" width="6.28515625" style="87" bestFit="1" customWidth="1"/>
    <col min="12290" max="12291" width="8.85546875" style="87" bestFit="1" customWidth="1"/>
    <col min="12292" max="12292" width="9" style="87" bestFit="1" customWidth="1"/>
    <col min="12293" max="12293" width="9.42578125" style="87" bestFit="1" customWidth="1"/>
    <col min="12294" max="12294" width="8.85546875" style="87" bestFit="1" customWidth="1"/>
    <col min="12295" max="12295" width="9" style="87" bestFit="1" customWidth="1"/>
    <col min="12296" max="12296" width="9.42578125" style="87" bestFit="1" customWidth="1"/>
    <col min="12297" max="12544" width="11.42578125" style="87"/>
    <col min="12545" max="12545" width="6.28515625" style="87" bestFit="1" customWidth="1"/>
    <col min="12546" max="12547" width="8.85546875" style="87" bestFit="1" customWidth="1"/>
    <col min="12548" max="12548" width="9" style="87" bestFit="1" customWidth="1"/>
    <col min="12549" max="12549" width="9.42578125" style="87" bestFit="1" customWidth="1"/>
    <col min="12550" max="12550" width="8.85546875" style="87" bestFit="1" customWidth="1"/>
    <col min="12551" max="12551" width="9" style="87" bestFit="1" customWidth="1"/>
    <col min="12552" max="12552" width="9.42578125" style="87" bestFit="1" customWidth="1"/>
    <col min="12553" max="12800" width="11.42578125" style="87"/>
    <col min="12801" max="12801" width="6.28515625" style="87" bestFit="1" customWidth="1"/>
    <col min="12802" max="12803" width="8.85546875" style="87" bestFit="1" customWidth="1"/>
    <col min="12804" max="12804" width="9" style="87" bestFit="1" customWidth="1"/>
    <col min="12805" max="12805" width="9.42578125" style="87" bestFit="1" customWidth="1"/>
    <col min="12806" max="12806" width="8.85546875" style="87" bestFit="1" customWidth="1"/>
    <col min="12807" max="12807" width="9" style="87" bestFit="1" customWidth="1"/>
    <col min="12808" max="12808" width="9.42578125" style="87" bestFit="1" customWidth="1"/>
    <col min="12809" max="13056" width="11.42578125" style="87"/>
    <col min="13057" max="13057" width="6.28515625" style="87" bestFit="1" customWidth="1"/>
    <col min="13058" max="13059" width="8.85546875" style="87" bestFit="1" customWidth="1"/>
    <col min="13060" max="13060" width="9" style="87" bestFit="1" customWidth="1"/>
    <col min="13061" max="13061" width="9.42578125" style="87" bestFit="1" customWidth="1"/>
    <col min="13062" max="13062" width="8.85546875" style="87" bestFit="1" customWidth="1"/>
    <col min="13063" max="13063" width="9" style="87" bestFit="1" customWidth="1"/>
    <col min="13064" max="13064" width="9.42578125" style="87" bestFit="1" customWidth="1"/>
    <col min="13065" max="13312" width="11.42578125" style="87"/>
    <col min="13313" max="13313" width="6.28515625" style="87" bestFit="1" customWidth="1"/>
    <col min="13314" max="13315" width="8.85546875" style="87" bestFit="1" customWidth="1"/>
    <col min="13316" max="13316" width="9" style="87" bestFit="1" customWidth="1"/>
    <col min="13317" max="13317" width="9.42578125" style="87" bestFit="1" customWidth="1"/>
    <col min="13318" max="13318" width="8.85546875" style="87" bestFit="1" customWidth="1"/>
    <col min="13319" max="13319" width="9" style="87" bestFit="1" customWidth="1"/>
    <col min="13320" max="13320" width="9.42578125" style="87" bestFit="1" customWidth="1"/>
    <col min="13321" max="13568" width="11.42578125" style="87"/>
    <col min="13569" max="13569" width="6.28515625" style="87" bestFit="1" customWidth="1"/>
    <col min="13570" max="13571" width="8.85546875" style="87" bestFit="1" customWidth="1"/>
    <col min="13572" max="13572" width="9" style="87" bestFit="1" customWidth="1"/>
    <col min="13573" max="13573" width="9.42578125" style="87" bestFit="1" customWidth="1"/>
    <col min="13574" max="13574" width="8.85546875" style="87" bestFit="1" customWidth="1"/>
    <col min="13575" max="13575" width="9" style="87" bestFit="1" customWidth="1"/>
    <col min="13576" max="13576" width="9.42578125" style="87" bestFit="1" customWidth="1"/>
    <col min="13577" max="13824" width="11.42578125" style="87"/>
    <col min="13825" max="13825" width="6.28515625" style="87" bestFit="1" customWidth="1"/>
    <col min="13826" max="13827" width="8.85546875" style="87" bestFit="1" customWidth="1"/>
    <col min="13828" max="13828" width="9" style="87" bestFit="1" customWidth="1"/>
    <col min="13829" max="13829" width="9.42578125" style="87" bestFit="1" customWidth="1"/>
    <col min="13830" max="13830" width="8.85546875" style="87" bestFit="1" customWidth="1"/>
    <col min="13831" max="13831" width="9" style="87" bestFit="1" customWidth="1"/>
    <col min="13832" max="13832" width="9.42578125" style="87" bestFit="1" customWidth="1"/>
    <col min="13833" max="14080" width="11.42578125" style="87"/>
    <col min="14081" max="14081" width="6.28515625" style="87" bestFit="1" customWidth="1"/>
    <col min="14082" max="14083" width="8.85546875" style="87" bestFit="1" customWidth="1"/>
    <col min="14084" max="14084" width="9" style="87" bestFit="1" customWidth="1"/>
    <col min="14085" max="14085" width="9.42578125" style="87" bestFit="1" customWidth="1"/>
    <col min="14086" max="14086" width="8.85546875" style="87" bestFit="1" customWidth="1"/>
    <col min="14087" max="14087" width="9" style="87" bestFit="1" customWidth="1"/>
    <col min="14088" max="14088" width="9.42578125" style="87" bestFit="1" customWidth="1"/>
    <col min="14089" max="14336" width="11.42578125" style="87"/>
    <col min="14337" max="14337" width="6.28515625" style="87" bestFit="1" customWidth="1"/>
    <col min="14338" max="14339" width="8.85546875" style="87" bestFit="1" customWidth="1"/>
    <col min="14340" max="14340" width="9" style="87" bestFit="1" customWidth="1"/>
    <col min="14341" max="14341" width="9.42578125" style="87" bestFit="1" customWidth="1"/>
    <col min="14342" max="14342" width="8.85546875" style="87" bestFit="1" customWidth="1"/>
    <col min="14343" max="14343" width="9" style="87" bestFit="1" customWidth="1"/>
    <col min="14344" max="14344" width="9.42578125" style="87" bestFit="1" customWidth="1"/>
    <col min="14345" max="14592" width="11.42578125" style="87"/>
    <col min="14593" max="14593" width="6.28515625" style="87" bestFit="1" customWidth="1"/>
    <col min="14594" max="14595" width="8.85546875" style="87" bestFit="1" customWidth="1"/>
    <col min="14596" max="14596" width="9" style="87" bestFit="1" customWidth="1"/>
    <col min="14597" max="14597" width="9.42578125" style="87" bestFit="1" customWidth="1"/>
    <col min="14598" max="14598" width="8.85546875" style="87" bestFit="1" customWidth="1"/>
    <col min="14599" max="14599" width="9" style="87" bestFit="1" customWidth="1"/>
    <col min="14600" max="14600" width="9.42578125" style="87" bestFit="1" customWidth="1"/>
    <col min="14601" max="14848" width="11.42578125" style="87"/>
    <col min="14849" max="14849" width="6.28515625" style="87" bestFit="1" customWidth="1"/>
    <col min="14850" max="14851" width="8.85546875" style="87" bestFit="1" customWidth="1"/>
    <col min="14852" max="14852" width="9" style="87" bestFit="1" customWidth="1"/>
    <col min="14853" max="14853" width="9.42578125" style="87" bestFit="1" customWidth="1"/>
    <col min="14854" max="14854" width="8.85546875" style="87" bestFit="1" customWidth="1"/>
    <col min="14855" max="14855" width="9" style="87" bestFit="1" customWidth="1"/>
    <col min="14856" max="14856" width="9.42578125" style="87" bestFit="1" customWidth="1"/>
    <col min="14857" max="15104" width="11.42578125" style="87"/>
    <col min="15105" max="15105" width="6.28515625" style="87" bestFit="1" customWidth="1"/>
    <col min="15106" max="15107" width="8.85546875" style="87" bestFit="1" customWidth="1"/>
    <col min="15108" max="15108" width="9" style="87" bestFit="1" customWidth="1"/>
    <col min="15109" max="15109" width="9.42578125" style="87" bestFit="1" customWidth="1"/>
    <col min="15110" max="15110" width="8.85546875" style="87" bestFit="1" customWidth="1"/>
    <col min="15111" max="15111" width="9" style="87" bestFit="1" customWidth="1"/>
    <col min="15112" max="15112" width="9.42578125" style="87" bestFit="1" customWidth="1"/>
    <col min="15113" max="15360" width="11.42578125" style="87"/>
    <col min="15361" max="15361" width="6.28515625" style="87" bestFit="1" customWidth="1"/>
    <col min="15362" max="15363" width="8.85546875" style="87" bestFit="1" customWidth="1"/>
    <col min="15364" max="15364" width="9" style="87" bestFit="1" customWidth="1"/>
    <col min="15365" max="15365" width="9.42578125" style="87" bestFit="1" customWidth="1"/>
    <col min="15366" max="15366" width="8.85546875" style="87" bestFit="1" customWidth="1"/>
    <col min="15367" max="15367" width="9" style="87" bestFit="1" customWidth="1"/>
    <col min="15368" max="15368" width="9.42578125" style="87" bestFit="1" customWidth="1"/>
    <col min="15369" max="15616" width="11.42578125" style="87"/>
    <col min="15617" max="15617" width="6.28515625" style="87" bestFit="1" customWidth="1"/>
    <col min="15618" max="15619" width="8.85546875" style="87" bestFit="1" customWidth="1"/>
    <col min="15620" max="15620" width="9" style="87" bestFit="1" customWidth="1"/>
    <col min="15621" max="15621" width="9.42578125" style="87" bestFit="1" customWidth="1"/>
    <col min="15622" max="15622" width="8.85546875" style="87" bestFit="1" customWidth="1"/>
    <col min="15623" max="15623" width="9" style="87" bestFit="1" customWidth="1"/>
    <col min="15624" max="15624" width="9.42578125" style="87" bestFit="1" customWidth="1"/>
    <col min="15625" max="15872" width="11.42578125" style="87"/>
    <col min="15873" max="15873" width="6.28515625" style="87" bestFit="1" customWidth="1"/>
    <col min="15874" max="15875" width="8.85546875" style="87" bestFit="1" customWidth="1"/>
    <col min="15876" max="15876" width="9" style="87" bestFit="1" customWidth="1"/>
    <col min="15877" max="15877" width="9.42578125" style="87" bestFit="1" customWidth="1"/>
    <col min="15878" max="15878" width="8.85546875" style="87" bestFit="1" customWidth="1"/>
    <col min="15879" max="15879" width="9" style="87" bestFit="1" customWidth="1"/>
    <col min="15880" max="15880" width="9.42578125" style="87" bestFit="1" customWidth="1"/>
    <col min="15881" max="16128" width="11.42578125" style="87"/>
    <col min="16129" max="16129" width="6.28515625" style="87" bestFit="1" customWidth="1"/>
    <col min="16130" max="16131" width="8.85546875" style="87" bestFit="1" customWidth="1"/>
    <col min="16132" max="16132" width="9" style="87" bestFit="1" customWidth="1"/>
    <col min="16133" max="16133" width="9.42578125" style="87" bestFit="1" customWidth="1"/>
    <col min="16134" max="16134" width="8.85546875" style="87" bestFit="1" customWidth="1"/>
    <col min="16135" max="16135" width="9" style="87" bestFit="1" customWidth="1"/>
    <col min="16136" max="16136" width="9.42578125" style="87" bestFit="1" customWidth="1"/>
    <col min="16137" max="16384" width="11.42578125" style="87"/>
  </cols>
  <sheetData>
    <row r="1" spans="1:16" ht="18" customHeight="1">
      <c r="A1" s="186" t="s">
        <v>30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</row>
    <row r="2" spans="1:16" ht="18" customHeight="1">
      <c r="A2" s="184" t="s">
        <v>359</v>
      </c>
      <c r="B2" s="184"/>
      <c r="C2" s="184"/>
      <c r="D2" s="184"/>
      <c r="E2" s="184"/>
      <c r="F2" s="184"/>
      <c r="G2" s="184"/>
      <c r="H2" s="184"/>
    </row>
    <row r="3" spans="1:16" s="75" customFormat="1" ht="15.75" customHeight="1" thickBot="1">
      <c r="A3" s="185" t="s">
        <v>478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</row>
    <row r="4" spans="1:16" s="75" customFormat="1" ht="15.75" customHeight="1">
      <c r="A4" s="93"/>
      <c r="B4" s="94" t="s">
        <v>83</v>
      </c>
      <c r="C4" s="187" t="s">
        <v>35</v>
      </c>
      <c r="D4" s="187"/>
      <c r="E4" s="187"/>
      <c r="F4" s="187"/>
      <c r="G4" s="187"/>
      <c r="H4" s="187"/>
      <c r="I4" s="95"/>
      <c r="J4" s="187" t="s">
        <v>37</v>
      </c>
      <c r="K4" s="187"/>
      <c r="L4" s="187"/>
      <c r="M4" s="187"/>
      <c r="N4" s="187"/>
      <c r="O4" s="187"/>
      <c r="P4" s="96"/>
    </row>
    <row r="5" spans="1:16" s="75" customFormat="1" ht="15.75" customHeight="1">
      <c r="A5" s="93" t="s">
        <v>228</v>
      </c>
      <c r="B5" s="97"/>
      <c r="C5" s="98" t="s">
        <v>83</v>
      </c>
      <c r="D5" s="98" t="s">
        <v>12</v>
      </c>
      <c r="E5" s="98"/>
      <c r="F5" s="98"/>
      <c r="G5" s="98" t="s">
        <v>11</v>
      </c>
      <c r="H5" s="98"/>
      <c r="J5" s="98" t="s">
        <v>83</v>
      </c>
      <c r="K5" s="98" t="s">
        <v>12</v>
      </c>
      <c r="L5" s="98"/>
      <c r="M5" s="98"/>
      <c r="N5" s="98" t="s">
        <v>11</v>
      </c>
      <c r="O5" s="98"/>
    </row>
    <row r="6" spans="1:16" s="75" customFormat="1" ht="15.75" customHeight="1">
      <c r="A6" s="93"/>
      <c r="B6" s="49"/>
      <c r="C6" s="50"/>
      <c r="D6" s="50"/>
      <c r="E6" s="50" t="s">
        <v>148</v>
      </c>
      <c r="F6" s="50"/>
      <c r="G6" s="50"/>
      <c r="H6" s="50" t="s">
        <v>148</v>
      </c>
      <c r="J6" s="50"/>
      <c r="K6" s="50"/>
      <c r="L6" s="50" t="s">
        <v>148</v>
      </c>
      <c r="M6" s="50"/>
      <c r="N6" s="50"/>
      <c r="O6" s="50" t="s">
        <v>148</v>
      </c>
    </row>
    <row r="7" spans="1:16" s="75" customFormat="1" ht="15.75" customHeight="1">
      <c r="A7" s="93"/>
      <c r="B7" s="52"/>
      <c r="C7" s="53"/>
      <c r="D7" s="53"/>
      <c r="E7" s="53" t="s">
        <v>148</v>
      </c>
      <c r="F7" s="53" t="s">
        <v>367</v>
      </c>
      <c r="G7" s="53"/>
      <c r="H7" s="53" t="s">
        <v>148</v>
      </c>
      <c r="I7" s="75" t="s">
        <v>367</v>
      </c>
      <c r="J7" s="53"/>
      <c r="K7" s="53"/>
      <c r="L7" s="53" t="s">
        <v>148</v>
      </c>
      <c r="M7" s="53" t="s">
        <v>367</v>
      </c>
      <c r="N7" s="53"/>
      <c r="O7" s="53" t="s">
        <v>148</v>
      </c>
      <c r="P7" s="75" t="s">
        <v>367</v>
      </c>
    </row>
    <row r="8" spans="1:16" s="75" customFormat="1" ht="15.75" customHeight="1">
      <c r="A8" s="93"/>
      <c r="B8" s="99">
        <v>39151</v>
      </c>
      <c r="C8" s="100">
        <v>25675</v>
      </c>
      <c r="D8" s="100">
        <v>13007</v>
      </c>
      <c r="E8" s="100">
        <v>5559</v>
      </c>
      <c r="F8" s="100">
        <v>7448</v>
      </c>
      <c r="G8" s="100">
        <v>12668</v>
      </c>
      <c r="H8" s="100">
        <v>6688</v>
      </c>
      <c r="I8" s="101">
        <v>5980</v>
      </c>
      <c r="J8" s="101">
        <v>13476</v>
      </c>
      <c r="K8" s="101">
        <v>6707</v>
      </c>
      <c r="L8" s="101">
        <v>3374</v>
      </c>
      <c r="M8" s="101">
        <v>3333</v>
      </c>
      <c r="N8" s="101">
        <v>6769</v>
      </c>
      <c r="O8" s="101">
        <v>4043</v>
      </c>
      <c r="P8" s="101">
        <v>2726</v>
      </c>
    </row>
    <row r="9" spans="1:16" s="75" customFormat="1" ht="15.75" customHeight="1">
      <c r="A9" s="93" t="s">
        <v>368</v>
      </c>
      <c r="B9" s="99">
        <v>383</v>
      </c>
      <c r="C9" s="100">
        <v>294</v>
      </c>
      <c r="D9" s="100">
        <v>152</v>
      </c>
      <c r="E9" s="100">
        <v>0</v>
      </c>
      <c r="F9" s="100">
        <v>152</v>
      </c>
      <c r="G9" s="100">
        <v>142</v>
      </c>
      <c r="H9" s="100">
        <v>0</v>
      </c>
      <c r="I9" s="101">
        <v>142</v>
      </c>
      <c r="J9" s="101">
        <v>89</v>
      </c>
      <c r="K9" s="101">
        <v>35</v>
      </c>
      <c r="L9" s="101">
        <v>0</v>
      </c>
      <c r="M9" s="101">
        <v>35</v>
      </c>
      <c r="N9" s="101">
        <v>54</v>
      </c>
      <c r="O9" s="101">
        <v>0</v>
      </c>
      <c r="P9" s="101">
        <v>54</v>
      </c>
    </row>
    <row r="10" spans="1:16" s="75" customFormat="1" ht="15.75" customHeight="1">
      <c r="A10" s="93" t="s">
        <v>369</v>
      </c>
      <c r="B10" s="99">
        <v>333</v>
      </c>
      <c r="C10" s="100">
        <v>245</v>
      </c>
      <c r="D10" s="100">
        <v>131</v>
      </c>
      <c r="E10" s="100">
        <v>0</v>
      </c>
      <c r="F10" s="100">
        <v>131</v>
      </c>
      <c r="G10" s="100">
        <v>114</v>
      </c>
      <c r="H10" s="100">
        <v>0</v>
      </c>
      <c r="I10" s="101">
        <v>114</v>
      </c>
      <c r="J10" s="101">
        <v>88</v>
      </c>
      <c r="K10" s="101">
        <v>43</v>
      </c>
      <c r="L10" s="101">
        <v>0</v>
      </c>
      <c r="M10" s="101">
        <v>43</v>
      </c>
      <c r="N10" s="101">
        <v>45</v>
      </c>
      <c r="O10" s="101">
        <v>0</v>
      </c>
      <c r="P10" s="101">
        <v>45</v>
      </c>
    </row>
    <row r="11" spans="1:16" s="75" customFormat="1" ht="15.75" customHeight="1">
      <c r="A11" s="93" t="s">
        <v>370</v>
      </c>
      <c r="B11" s="99">
        <v>404</v>
      </c>
      <c r="C11" s="100">
        <v>307</v>
      </c>
      <c r="D11" s="100">
        <v>160</v>
      </c>
      <c r="E11" s="100">
        <v>0</v>
      </c>
      <c r="F11" s="100">
        <v>160</v>
      </c>
      <c r="G11" s="100">
        <v>147</v>
      </c>
      <c r="H11" s="100">
        <v>0</v>
      </c>
      <c r="I11" s="101">
        <v>147</v>
      </c>
      <c r="J11" s="101">
        <v>97</v>
      </c>
      <c r="K11" s="101">
        <v>38</v>
      </c>
      <c r="L11" s="101">
        <v>0</v>
      </c>
      <c r="M11" s="101">
        <v>38</v>
      </c>
      <c r="N11" s="101">
        <v>59</v>
      </c>
      <c r="O11" s="101">
        <v>0</v>
      </c>
      <c r="P11" s="101">
        <v>59</v>
      </c>
    </row>
    <row r="12" spans="1:16" s="75" customFormat="1" ht="15.75" customHeight="1">
      <c r="A12" s="93" t="s">
        <v>371</v>
      </c>
      <c r="B12" s="99">
        <v>402</v>
      </c>
      <c r="C12" s="100">
        <v>285</v>
      </c>
      <c r="D12" s="100">
        <v>127</v>
      </c>
      <c r="E12" s="100">
        <v>0</v>
      </c>
      <c r="F12" s="100">
        <v>127</v>
      </c>
      <c r="G12" s="100">
        <v>158</v>
      </c>
      <c r="H12" s="100">
        <v>0</v>
      </c>
      <c r="I12" s="101">
        <v>158</v>
      </c>
      <c r="J12" s="101">
        <v>117</v>
      </c>
      <c r="K12" s="101">
        <v>48</v>
      </c>
      <c r="L12" s="101">
        <v>0</v>
      </c>
      <c r="M12" s="101">
        <v>48</v>
      </c>
      <c r="N12" s="101">
        <v>69</v>
      </c>
      <c r="O12" s="101">
        <v>0</v>
      </c>
      <c r="P12" s="101">
        <v>69</v>
      </c>
    </row>
    <row r="13" spans="1:16" s="75" customFormat="1" ht="15.75" customHeight="1">
      <c r="A13" s="93" t="s">
        <v>372</v>
      </c>
      <c r="B13" s="99">
        <v>379</v>
      </c>
      <c r="C13" s="100">
        <v>291</v>
      </c>
      <c r="D13" s="100">
        <v>140</v>
      </c>
      <c r="E13" s="100">
        <v>0</v>
      </c>
      <c r="F13" s="100">
        <v>140</v>
      </c>
      <c r="G13" s="100">
        <v>151</v>
      </c>
      <c r="H13" s="100">
        <v>0</v>
      </c>
      <c r="I13" s="101">
        <v>151</v>
      </c>
      <c r="J13" s="101">
        <v>88</v>
      </c>
      <c r="K13" s="101">
        <v>43</v>
      </c>
      <c r="L13" s="101">
        <v>0</v>
      </c>
      <c r="M13" s="101">
        <v>43</v>
      </c>
      <c r="N13" s="101">
        <v>45</v>
      </c>
      <c r="O13" s="101">
        <v>0</v>
      </c>
      <c r="P13" s="101">
        <v>45</v>
      </c>
    </row>
    <row r="14" spans="1:16" s="75" customFormat="1" ht="15.75" customHeight="1">
      <c r="A14" s="93" t="s">
        <v>373</v>
      </c>
      <c r="B14" s="99">
        <v>365</v>
      </c>
      <c r="C14" s="100">
        <v>267</v>
      </c>
      <c r="D14" s="100">
        <v>124</v>
      </c>
      <c r="E14" s="100">
        <v>0</v>
      </c>
      <c r="F14" s="100">
        <v>124</v>
      </c>
      <c r="G14" s="100">
        <v>143</v>
      </c>
      <c r="H14" s="100">
        <v>0</v>
      </c>
      <c r="I14" s="101">
        <v>143</v>
      </c>
      <c r="J14" s="101">
        <v>98</v>
      </c>
      <c r="K14" s="101">
        <v>40</v>
      </c>
      <c r="L14" s="101">
        <v>0</v>
      </c>
      <c r="M14" s="101">
        <v>40</v>
      </c>
      <c r="N14" s="101">
        <v>58</v>
      </c>
      <c r="O14" s="101">
        <v>0</v>
      </c>
      <c r="P14" s="101">
        <v>58</v>
      </c>
    </row>
    <row r="15" spans="1:16" s="75" customFormat="1" ht="15.75" customHeight="1">
      <c r="A15" s="93" t="s">
        <v>374</v>
      </c>
      <c r="B15" s="99">
        <v>360</v>
      </c>
      <c r="C15" s="100">
        <v>263</v>
      </c>
      <c r="D15" s="100">
        <v>129</v>
      </c>
      <c r="E15" s="100">
        <v>0</v>
      </c>
      <c r="F15" s="100">
        <v>129</v>
      </c>
      <c r="G15" s="100">
        <v>134</v>
      </c>
      <c r="H15" s="100">
        <v>0</v>
      </c>
      <c r="I15" s="101">
        <v>134</v>
      </c>
      <c r="J15" s="101">
        <v>97</v>
      </c>
      <c r="K15" s="101">
        <v>43</v>
      </c>
      <c r="L15" s="101">
        <v>0</v>
      </c>
      <c r="M15" s="101">
        <v>43</v>
      </c>
      <c r="N15" s="101">
        <v>54</v>
      </c>
      <c r="O15" s="101">
        <v>0</v>
      </c>
      <c r="P15" s="101">
        <v>54</v>
      </c>
    </row>
    <row r="16" spans="1:16" s="75" customFormat="1" ht="15.75" customHeight="1">
      <c r="A16" s="93" t="s">
        <v>375</v>
      </c>
      <c r="B16" s="99">
        <v>386</v>
      </c>
      <c r="C16" s="100">
        <v>288</v>
      </c>
      <c r="D16" s="100">
        <v>131</v>
      </c>
      <c r="E16" s="100">
        <v>0</v>
      </c>
      <c r="F16" s="100">
        <v>131</v>
      </c>
      <c r="G16" s="100">
        <v>157</v>
      </c>
      <c r="H16" s="100">
        <v>0</v>
      </c>
      <c r="I16" s="101">
        <v>157</v>
      </c>
      <c r="J16" s="101">
        <v>98</v>
      </c>
      <c r="K16" s="101">
        <v>41</v>
      </c>
      <c r="L16" s="101">
        <v>0</v>
      </c>
      <c r="M16" s="101">
        <v>41</v>
      </c>
      <c r="N16" s="101">
        <v>57</v>
      </c>
      <c r="O16" s="101">
        <v>0</v>
      </c>
      <c r="P16" s="101">
        <v>57</v>
      </c>
    </row>
    <row r="17" spans="1:16" s="75" customFormat="1" ht="15.75" customHeight="1">
      <c r="A17" s="93" t="s">
        <v>376</v>
      </c>
      <c r="B17" s="99">
        <v>383</v>
      </c>
      <c r="C17" s="100">
        <v>288</v>
      </c>
      <c r="D17" s="100">
        <v>128</v>
      </c>
      <c r="E17" s="100">
        <v>0</v>
      </c>
      <c r="F17" s="100">
        <v>128</v>
      </c>
      <c r="G17" s="100">
        <v>160</v>
      </c>
      <c r="H17" s="100">
        <v>0</v>
      </c>
      <c r="I17" s="101">
        <v>160</v>
      </c>
      <c r="J17" s="101">
        <v>95</v>
      </c>
      <c r="K17" s="101">
        <v>37</v>
      </c>
      <c r="L17" s="101">
        <v>0</v>
      </c>
      <c r="M17" s="101">
        <v>37</v>
      </c>
      <c r="N17" s="101">
        <v>58</v>
      </c>
      <c r="O17" s="101">
        <v>0</v>
      </c>
      <c r="P17" s="101">
        <v>58</v>
      </c>
    </row>
    <row r="18" spans="1:16" s="75" customFormat="1" ht="15.75" customHeight="1">
      <c r="A18" s="93" t="s">
        <v>377</v>
      </c>
      <c r="B18" s="99">
        <v>390</v>
      </c>
      <c r="C18" s="100">
        <v>289</v>
      </c>
      <c r="D18" s="100">
        <v>140</v>
      </c>
      <c r="E18" s="100">
        <v>0</v>
      </c>
      <c r="F18" s="100">
        <v>140</v>
      </c>
      <c r="G18" s="100">
        <v>149</v>
      </c>
      <c r="H18" s="100">
        <v>0</v>
      </c>
      <c r="I18" s="101">
        <v>149</v>
      </c>
      <c r="J18" s="101">
        <v>101</v>
      </c>
      <c r="K18" s="101">
        <v>51</v>
      </c>
      <c r="L18" s="101">
        <v>0</v>
      </c>
      <c r="M18" s="101">
        <v>51</v>
      </c>
      <c r="N18" s="101">
        <v>50</v>
      </c>
      <c r="O18" s="101">
        <v>0</v>
      </c>
      <c r="P18" s="101">
        <v>50</v>
      </c>
    </row>
    <row r="19" spans="1:16" s="75" customFormat="1" ht="15.75" customHeight="1">
      <c r="A19" s="93" t="s">
        <v>378</v>
      </c>
      <c r="B19" s="99">
        <v>373</v>
      </c>
      <c r="C19" s="100">
        <v>285</v>
      </c>
      <c r="D19" s="100">
        <v>142</v>
      </c>
      <c r="E19" s="100">
        <v>0</v>
      </c>
      <c r="F19" s="100">
        <v>142</v>
      </c>
      <c r="G19" s="100">
        <v>143</v>
      </c>
      <c r="H19" s="100">
        <v>0</v>
      </c>
      <c r="I19" s="101">
        <v>143</v>
      </c>
      <c r="J19" s="101">
        <v>88</v>
      </c>
      <c r="K19" s="101">
        <v>49</v>
      </c>
      <c r="L19" s="101">
        <v>0</v>
      </c>
      <c r="M19" s="101">
        <v>49</v>
      </c>
      <c r="N19" s="101">
        <v>39</v>
      </c>
      <c r="O19" s="101">
        <v>0</v>
      </c>
      <c r="P19" s="101">
        <v>39</v>
      </c>
    </row>
    <row r="20" spans="1:16" s="75" customFormat="1" ht="15.75" customHeight="1">
      <c r="A20" s="93" t="s">
        <v>379</v>
      </c>
      <c r="B20" s="99">
        <v>396</v>
      </c>
      <c r="C20" s="100">
        <v>295</v>
      </c>
      <c r="D20" s="100">
        <v>140</v>
      </c>
      <c r="E20" s="100">
        <v>0</v>
      </c>
      <c r="F20" s="100">
        <v>140</v>
      </c>
      <c r="G20" s="100">
        <v>155</v>
      </c>
      <c r="H20" s="100">
        <v>0</v>
      </c>
      <c r="I20" s="101">
        <v>155</v>
      </c>
      <c r="J20" s="101">
        <v>101</v>
      </c>
      <c r="K20" s="101">
        <v>44</v>
      </c>
      <c r="L20" s="101">
        <v>0</v>
      </c>
      <c r="M20" s="101">
        <v>44</v>
      </c>
      <c r="N20" s="101">
        <v>57</v>
      </c>
      <c r="O20" s="101">
        <v>0</v>
      </c>
      <c r="P20" s="101">
        <v>57</v>
      </c>
    </row>
    <row r="21" spans="1:16" s="75" customFormat="1" ht="15.75" customHeight="1">
      <c r="A21" s="93" t="s">
        <v>380</v>
      </c>
      <c r="B21" s="99">
        <v>406</v>
      </c>
      <c r="C21" s="100">
        <v>321</v>
      </c>
      <c r="D21" s="100">
        <v>137</v>
      </c>
      <c r="E21" s="100">
        <v>0</v>
      </c>
      <c r="F21" s="100">
        <v>137</v>
      </c>
      <c r="G21" s="100">
        <v>184</v>
      </c>
      <c r="H21" s="100">
        <v>0</v>
      </c>
      <c r="I21" s="101">
        <v>184</v>
      </c>
      <c r="J21" s="101">
        <v>85</v>
      </c>
      <c r="K21" s="101">
        <v>45</v>
      </c>
      <c r="L21" s="101">
        <v>0</v>
      </c>
      <c r="M21" s="101">
        <v>45</v>
      </c>
      <c r="N21" s="101">
        <v>40</v>
      </c>
      <c r="O21" s="101">
        <v>0</v>
      </c>
      <c r="P21" s="101">
        <v>40</v>
      </c>
    </row>
    <row r="22" spans="1:16" s="75" customFormat="1" ht="15.75" customHeight="1">
      <c r="A22" s="93" t="s">
        <v>381</v>
      </c>
      <c r="B22" s="99">
        <v>368</v>
      </c>
      <c r="C22" s="100">
        <v>273</v>
      </c>
      <c r="D22" s="100">
        <v>117</v>
      </c>
      <c r="E22" s="100">
        <v>0</v>
      </c>
      <c r="F22" s="100">
        <v>117</v>
      </c>
      <c r="G22" s="100">
        <v>156</v>
      </c>
      <c r="H22" s="100">
        <v>0</v>
      </c>
      <c r="I22" s="101">
        <v>156</v>
      </c>
      <c r="J22" s="101">
        <v>95</v>
      </c>
      <c r="K22" s="101">
        <v>44</v>
      </c>
      <c r="L22" s="101">
        <v>0</v>
      </c>
      <c r="M22" s="101">
        <v>44</v>
      </c>
      <c r="N22" s="101">
        <v>51</v>
      </c>
      <c r="O22" s="101">
        <v>0</v>
      </c>
      <c r="P22" s="101">
        <v>51</v>
      </c>
    </row>
    <row r="23" spans="1:16" s="75" customFormat="1" ht="15.75" customHeight="1">
      <c r="A23" s="93" t="s">
        <v>382</v>
      </c>
      <c r="B23" s="99">
        <v>406</v>
      </c>
      <c r="C23" s="100">
        <v>316</v>
      </c>
      <c r="D23" s="100">
        <v>154</v>
      </c>
      <c r="E23" s="100">
        <v>0</v>
      </c>
      <c r="F23" s="100">
        <v>154</v>
      </c>
      <c r="G23" s="100">
        <v>162</v>
      </c>
      <c r="H23" s="100">
        <v>0</v>
      </c>
      <c r="I23" s="101">
        <v>162</v>
      </c>
      <c r="J23" s="101">
        <v>90</v>
      </c>
      <c r="K23" s="101">
        <v>50</v>
      </c>
      <c r="L23" s="101">
        <v>0</v>
      </c>
      <c r="M23" s="101">
        <v>50</v>
      </c>
      <c r="N23" s="101">
        <v>40</v>
      </c>
      <c r="O23" s="101">
        <v>0</v>
      </c>
      <c r="P23" s="101">
        <v>40</v>
      </c>
    </row>
    <row r="24" spans="1:16" s="75" customFormat="1" ht="15.75" customHeight="1">
      <c r="A24" s="93" t="s">
        <v>383</v>
      </c>
      <c r="B24" s="99">
        <v>356</v>
      </c>
      <c r="C24" s="100">
        <v>269</v>
      </c>
      <c r="D24" s="100">
        <v>136</v>
      </c>
      <c r="E24" s="100">
        <v>3</v>
      </c>
      <c r="F24" s="100">
        <v>133</v>
      </c>
      <c r="G24" s="100">
        <v>133</v>
      </c>
      <c r="H24" s="100">
        <v>0</v>
      </c>
      <c r="I24" s="101">
        <v>133</v>
      </c>
      <c r="J24" s="101">
        <v>87</v>
      </c>
      <c r="K24" s="101">
        <v>39</v>
      </c>
      <c r="L24" s="101">
        <v>0</v>
      </c>
      <c r="M24" s="101">
        <v>39</v>
      </c>
      <c r="N24" s="101">
        <v>48</v>
      </c>
      <c r="O24" s="101">
        <v>0</v>
      </c>
      <c r="P24" s="101">
        <v>48</v>
      </c>
    </row>
    <row r="25" spans="1:16" s="75" customFormat="1" ht="15.75" customHeight="1">
      <c r="A25" s="93" t="s">
        <v>384</v>
      </c>
      <c r="B25" s="99">
        <v>409</v>
      </c>
      <c r="C25" s="100">
        <v>312</v>
      </c>
      <c r="D25" s="100">
        <v>154</v>
      </c>
      <c r="E25" s="100">
        <v>30</v>
      </c>
      <c r="F25" s="100">
        <v>124</v>
      </c>
      <c r="G25" s="100">
        <v>158</v>
      </c>
      <c r="H25" s="100">
        <v>39</v>
      </c>
      <c r="I25" s="101">
        <v>119</v>
      </c>
      <c r="J25" s="101">
        <v>97</v>
      </c>
      <c r="K25" s="101">
        <v>47</v>
      </c>
      <c r="L25" s="101">
        <v>8</v>
      </c>
      <c r="M25" s="101">
        <v>39</v>
      </c>
      <c r="N25" s="101">
        <v>50</v>
      </c>
      <c r="O25" s="101">
        <v>12</v>
      </c>
      <c r="P25" s="101">
        <v>38</v>
      </c>
    </row>
    <row r="26" spans="1:16" s="75" customFormat="1" ht="15.75" customHeight="1">
      <c r="A26" s="93" t="s">
        <v>385</v>
      </c>
      <c r="B26" s="99">
        <v>410</v>
      </c>
      <c r="C26" s="100">
        <v>302</v>
      </c>
      <c r="D26" s="100">
        <v>160</v>
      </c>
      <c r="E26" s="100">
        <v>55</v>
      </c>
      <c r="F26" s="100">
        <v>105</v>
      </c>
      <c r="G26" s="100">
        <v>142</v>
      </c>
      <c r="H26" s="100">
        <v>69</v>
      </c>
      <c r="I26" s="101">
        <v>73</v>
      </c>
      <c r="J26" s="101">
        <v>108</v>
      </c>
      <c r="K26" s="101">
        <v>49</v>
      </c>
      <c r="L26" s="101">
        <v>18</v>
      </c>
      <c r="M26" s="101">
        <v>31</v>
      </c>
      <c r="N26" s="101">
        <v>59</v>
      </c>
      <c r="O26" s="101">
        <v>26</v>
      </c>
      <c r="P26" s="101">
        <v>33</v>
      </c>
    </row>
    <row r="27" spans="1:16" s="75" customFormat="1" ht="15.75" customHeight="1">
      <c r="A27" s="93" t="s">
        <v>386</v>
      </c>
      <c r="B27" s="99">
        <v>364</v>
      </c>
      <c r="C27" s="100">
        <v>273</v>
      </c>
      <c r="D27" s="100">
        <v>127</v>
      </c>
      <c r="E27" s="100">
        <v>56</v>
      </c>
      <c r="F27" s="100">
        <v>71</v>
      </c>
      <c r="G27" s="100">
        <v>146</v>
      </c>
      <c r="H27" s="100">
        <v>83</v>
      </c>
      <c r="I27" s="101">
        <v>63</v>
      </c>
      <c r="J27" s="101">
        <v>91</v>
      </c>
      <c r="K27" s="101">
        <v>38</v>
      </c>
      <c r="L27" s="101">
        <v>16</v>
      </c>
      <c r="M27" s="101">
        <v>22</v>
      </c>
      <c r="N27" s="101">
        <v>53</v>
      </c>
      <c r="O27" s="101">
        <v>31</v>
      </c>
      <c r="P27" s="101">
        <v>22</v>
      </c>
    </row>
    <row r="28" spans="1:16" s="75" customFormat="1" ht="15.75" customHeight="1">
      <c r="A28" s="93" t="s">
        <v>387</v>
      </c>
      <c r="B28" s="99">
        <v>401</v>
      </c>
      <c r="C28" s="100">
        <v>318</v>
      </c>
      <c r="D28" s="100">
        <v>162</v>
      </c>
      <c r="E28" s="100">
        <v>74</v>
      </c>
      <c r="F28" s="100">
        <v>88</v>
      </c>
      <c r="G28" s="100">
        <v>156</v>
      </c>
      <c r="H28" s="100">
        <v>92</v>
      </c>
      <c r="I28" s="101">
        <v>64</v>
      </c>
      <c r="J28" s="101">
        <v>83</v>
      </c>
      <c r="K28" s="101">
        <v>44</v>
      </c>
      <c r="L28" s="101">
        <v>24</v>
      </c>
      <c r="M28" s="101">
        <v>20</v>
      </c>
      <c r="N28" s="101">
        <v>39</v>
      </c>
      <c r="O28" s="101">
        <v>22</v>
      </c>
      <c r="P28" s="101">
        <v>17</v>
      </c>
    </row>
    <row r="29" spans="1:16" s="75" customFormat="1" ht="15.75" customHeight="1">
      <c r="A29" s="93" t="s">
        <v>388</v>
      </c>
      <c r="B29" s="99">
        <v>416</v>
      </c>
      <c r="C29" s="100">
        <v>318</v>
      </c>
      <c r="D29" s="100">
        <v>147</v>
      </c>
      <c r="E29" s="100">
        <v>74</v>
      </c>
      <c r="F29" s="100">
        <v>73</v>
      </c>
      <c r="G29" s="100">
        <v>171</v>
      </c>
      <c r="H29" s="100">
        <v>91</v>
      </c>
      <c r="I29" s="101">
        <v>80</v>
      </c>
      <c r="J29" s="101">
        <v>98</v>
      </c>
      <c r="K29" s="101">
        <v>38</v>
      </c>
      <c r="L29" s="101">
        <v>23</v>
      </c>
      <c r="M29" s="101">
        <v>15</v>
      </c>
      <c r="N29" s="101">
        <v>60</v>
      </c>
      <c r="O29" s="101">
        <v>38</v>
      </c>
      <c r="P29" s="101">
        <v>22</v>
      </c>
    </row>
    <row r="30" spans="1:16" s="75" customFormat="1" ht="15.75" customHeight="1">
      <c r="A30" s="93" t="s">
        <v>389</v>
      </c>
      <c r="B30" s="99">
        <v>411</v>
      </c>
      <c r="C30" s="100">
        <v>313</v>
      </c>
      <c r="D30" s="100">
        <v>166</v>
      </c>
      <c r="E30" s="100">
        <v>82</v>
      </c>
      <c r="F30" s="100">
        <v>84</v>
      </c>
      <c r="G30" s="100">
        <v>147</v>
      </c>
      <c r="H30" s="100">
        <v>82</v>
      </c>
      <c r="I30" s="101">
        <v>65</v>
      </c>
      <c r="J30" s="101">
        <v>98</v>
      </c>
      <c r="K30" s="101">
        <v>52</v>
      </c>
      <c r="L30" s="101">
        <v>30</v>
      </c>
      <c r="M30" s="101">
        <v>22</v>
      </c>
      <c r="N30" s="101">
        <v>46</v>
      </c>
      <c r="O30" s="101">
        <v>29</v>
      </c>
      <c r="P30" s="101">
        <v>17</v>
      </c>
    </row>
    <row r="31" spans="1:16" s="75" customFormat="1" ht="15.75" customHeight="1">
      <c r="A31" s="93" t="s">
        <v>390</v>
      </c>
      <c r="B31" s="99">
        <v>418</v>
      </c>
      <c r="C31" s="100">
        <v>333</v>
      </c>
      <c r="D31" s="100">
        <v>181</v>
      </c>
      <c r="E31" s="100">
        <v>104</v>
      </c>
      <c r="F31" s="100">
        <v>77</v>
      </c>
      <c r="G31" s="100">
        <v>152</v>
      </c>
      <c r="H31" s="100">
        <v>96</v>
      </c>
      <c r="I31" s="101">
        <v>56</v>
      </c>
      <c r="J31" s="101">
        <v>85</v>
      </c>
      <c r="K31" s="101">
        <v>42</v>
      </c>
      <c r="L31" s="101">
        <v>25</v>
      </c>
      <c r="M31" s="101">
        <v>17</v>
      </c>
      <c r="N31" s="101">
        <v>43</v>
      </c>
      <c r="O31" s="101">
        <v>27</v>
      </c>
      <c r="P31" s="101">
        <v>16</v>
      </c>
    </row>
    <row r="32" spans="1:16" s="75" customFormat="1" ht="15.75" customHeight="1">
      <c r="A32" s="93" t="s">
        <v>391</v>
      </c>
      <c r="B32" s="99">
        <v>443</v>
      </c>
      <c r="C32" s="100">
        <v>344</v>
      </c>
      <c r="D32" s="100">
        <v>169</v>
      </c>
      <c r="E32" s="100">
        <v>94</v>
      </c>
      <c r="F32" s="100">
        <v>75</v>
      </c>
      <c r="G32" s="100">
        <v>175</v>
      </c>
      <c r="H32" s="100">
        <v>110</v>
      </c>
      <c r="I32" s="101">
        <v>65</v>
      </c>
      <c r="J32" s="101">
        <v>99</v>
      </c>
      <c r="K32" s="101">
        <v>47</v>
      </c>
      <c r="L32" s="101">
        <v>33</v>
      </c>
      <c r="M32" s="101">
        <v>14</v>
      </c>
      <c r="N32" s="101">
        <v>52</v>
      </c>
      <c r="O32" s="101">
        <v>36</v>
      </c>
      <c r="P32" s="101">
        <v>16</v>
      </c>
    </row>
    <row r="33" spans="1:16" s="75" customFormat="1" ht="15.75" customHeight="1">
      <c r="A33" s="93" t="s">
        <v>392</v>
      </c>
      <c r="B33" s="99">
        <v>433</v>
      </c>
      <c r="C33" s="100">
        <v>325</v>
      </c>
      <c r="D33" s="100">
        <v>161</v>
      </c>
      <c r="E33" s="100">
        <v>100</v>
      </c>
      <c r="F33" s="100">
        <v>61</v>
      </c>
      <c r="G33" s="100">
        <v>164</v>
      </c>
      <c r="H33" s="100">
        <v>103</v>
      </c>
      <c r="I33" s="101">
        <v>61</v>
      </c>
      <c r="J33" s="101">
        <v>108</v>
      </c>
      <c r="K33" s="101">
        <v>57</v>
      </c>
      <c r="L33" s="101">
        <v>45</v>
      </c>
      <c r="M33" s="101">
        <v>12</v>
      </c>
      <c r="N33" s="101">
        <v>51</v>
      </c>
      <c r="O33" s="101">
        <v>41</v>
      </c>
      <c r="P33" s="101">
        <v>10</v>
      </c>
    </row>
    <row r="34" spans="1:16" s="75" customFormat="1" ht="15.75" customHeight="1">
      <c r="A34" s="93" t="s">
        <v>393</v>
      </c>
      <c r="B34" s="99">
        <v>488</v>
      </c>
      <c r="C34" s="100">
        <v>367</v>
      </c>
      <c r="D34" s="100">
        <v>170</v>
      </c>
      <c r="E34" s="100">
        <v>106</v>
      </c>
      <c r="F34" s="100">
        <v>64</v>
      </c>
      <c r="G34" s="100">
        <v>197</v>
      </c>
      <c r="H34" s="100">
        <v>123</v>
      </c>
      <c r="I34" s="101">
        <v>74</v>
      </c>
      <c r="J34" s="101">
        <v>121</v>
      </c>
      <c r="K34" s="101">
        <v>56</v>
      </c>
      <c r="L34" s="101">
        <v>34</v>
      </c>
      <c r="M34" s="101">
        <v>22</v>
      </c>
      <c r="N34" s="101">
        <v>65</v>
      </c>
      <c r="O34" s="101">
        <v>48</v>
      </c>
      <c r="P34" s="101">
        <v>17</v>
      </c>
    </row>
    <row r="35" spans="1:16" s="75" customFormat="1" ht="15.75" customHeight="1">
      <c r="A35" s="93" t="s">
        <v>394</v>
      </c>
      <c r="B35" s="99">
        <v>438</v>
      </c>
      <c r="C35" s="100">
        <v>330</v>
      </c>
      <c r="D35" s="100">
        <v>163</v>
      </c>
      <c r="E35" s="100">
        <v>106</v>
      </c>
      <c r="F35" s="100">
        <v>57</v>
      </c>
      <c r="G35" s="100">
        <v>167</v>
      </c>
      <c r="H35" s="100">
        <v>126</v>
      </c>
      <c r="I35" s="101">
        <v>41</v>
      </c>
      <c r="J35" s="101">
        <v>108</v>
      </c>
      <c r="K35" s="101">
        <v>60</v>
      </c>
      <c r="L35" s="101">
        <v>41</v>
      </c>
      <c r="M35" s="101">
        <v>19</v>
      </c>
      <c r="N35" s="101">
        <v>48</v>
      </c>
      <c r="O35" s="101">
        <v>39</v>
      </c>
      <c r="P35" s="101">
        <v>9</v>
      </c>
    </row>
    <row r="36" spans="1:16" s="75" customFormat="1" ht="15.75" customHeight="1">
      <c r="A36" s="93" t="s">
        <v>395</v>
      </c>
      <c r="B36" s="99">
        <v>463</v>
      </c>
      <c r="C36" s="100">
        <v>339</v>
      </c>
      <c r="D36" s="100">
        <v>161</v>
      </c>
      <c r="E36" s="100">
        <v>121</v>
      </c>
      <c r="F36" s="100">
        <v>40</v>
      </c>
      <c r="G36" s="100">
        <v>178</v>
      </c>
      <c r="H36" s="100">
        <v>124</v>
      </c>
      <c r="I36" s="101">
        <v>54</v>
      </c>
      <c r="J36" s="101">
        <v>124</v>
      </c>
      <c r="K36" s="101">
        <v>70</v>
      </c>
      <c r="L36" s="101">
        <v>46</v>
      </c>
      <c r="M36" s="101">
        <v>24</v>
      </c>
      <c r="N36" s="101">
        <v>54</v>
      </c>
      <c r="O36" s="101">
        <v>42</v>
      </c>
      <c r="P36" s="101">
        <v>12</v>
      </c>
    </row>
    <row r="37" spans="1:16" s="75" customFormat="1" ht="15.75" customHeight="1">
      <c r="A37" s="93" t="s">
        <v>396</v>
      </c>
      <c r="B37" s="99">
        <v>465</v>
      </c>
      <c r="C37" s="100">
        <v>306</v>
      </c>
      <c r="D37" s="100">
        <v>148</v>
      </c>
      <c r="E37" s="100">
        <v>110</v>
      </c>
      <c r="F37" s="100">
        <v>38</v>
      </c>
      <c r="G37" s="100">
        <v>158</v>
      </c>
      <c r="H37" s="100">
        <v>124</v>
      </c>
      <c r="I37" s="101">
        <v>34</v>
      </c>
      <c r="J37" s="101">
        <v>159</v>
      </c>
      <c r="K37" s="101">
        <v>85</v>
      </c>
      <c r="L37" s="101">
        <v>53</v>
      </c>
      <c r="M37" s="101">
        <v>32</v>
      </c>
      <c r="N37" s="101">
        <v>74</v>
      </c>
      <c r="O37" s="101">
        <v>54</v>
      </c>
      <c r="P37" s="101">
        <v>20</v>
      </c>
    </row>
    <row r="38" spans="1:16" s="75" customFormat="1" ht="15.75" customHeight="1">
      <c r="A38" s="93" t="s">
        <v>397</v>
      </c>
      <c r="B38" s="99">
        <v>479</v>
      </c>
      <c r="C38" s="100">
        <v>336</v>
      </c>
      <c r="D38" s="100">
        <v>174</v>
      </c>
      <c r="E38" s="100">
        <v>132</v>
      </c>
      <c r="F38" s="100">
        <v>42</v>
      </c>
      <c r="G38" s="100">
        <v>162</v>
      </c>
      <c r="H38" s="100">
        <v>128</v>
      </c>
      <c r="I38" s="101">
        <v>34</v>
      </c>
      <c r="J38" s="101">
        <v>143</v>
      </c>
      <c r="K38" s="101">
        <v>76</v>
      </c>
      <c r="L38" s="101">
        <v>42</v>
      </c>
      <c r="M38" s="101">
        <v>34</v>
      </c>
      <c r="N38" s="101">
        <v>67</v>
      </c>
      <c r="O38" s="101">
        <v>55</v>
      </c>
      <c r="P38" s="101">
        <v>12</v>
      </c>
    </row>
    <row r="39" spans="1:16" s="75" customFormat="1" ht="15.75" customHeight="1">
      <c r="A39" s="93" t="s">
        <v>398</v>
      </c>
      <c r="B39" s="99">
        <v>475</v>
      </c>
      <c r="C39" s="100">
        <v>323</v>
      </c>
      <c r="D39" s="100">
        <v>145</v>
      </c>
      <c r="E39" s="100">
        <v>121</v>
      </c>
      <c r="F39" s="100">
        <v>24</v>
      </c>
      <c r="G39" s="100">
        <v>178</v>
      </c>
      <c r="H39" s="100">
        <v>142</v>
      </c>
      <c r="I39" s="101">
        <v>36</v>
      </c>
      <c r="J39" s="101">
        <v>152</v>
      </c>
      <c r="K39" s="101">
        <v>84</v>
      </c>
      <c r="L39" s="101">
        <v>51</v>
      </c>
      <c r="M39" s="101">
        <v>33</v>
      </c>
      <c r="N39" s="101">
        <v>68</v>
      </c>
      <c r="O39" s="101">
        <v>50</v>
      </c>
      <c r="P39" s="101">
        <v>18</v>
      </c>
    </row>
    <row r="40" spans="1:16" s="75" customFormat="1" ht="15.75" customHeight="1">
      <c r="A40" s="93" t="s">
        <v>399</v>
      </c>
      <c r="B40" s="99">
        <v>484</v>
      </c>
      <c r="C40" s="100">
        <v>301</v>
      </c>
      <c r="D40" s="100">
        <v>125</v>
      </c>
      <c r="E40" s="100">
        <v>96</v>
      </c>
      <c r="F40" s="100">
        <v>29</v>
      </c>
      <c r="G40" s="100">
        <v>176</v>
      </c>
      <c r="H40" s="100">
        <v>135</v>
      </c>
      <c r="I40" s="101">
        <v>41</v>
      </c>
      <c r="J40" s="101">
        <v>183</v>
      </c>
      <c r="K40" s="101">
        <v>105</v>
      </c>
      <c r="L40" s="101">
        <v>75</v>
      </c>
      <c r="M40" s="101">
        <v>30</v>
      </c>
      <c r="N40" s="101">
        <v>78</v>
      </c>
      <c r="O40" s="101">
        <v>65</v>
      </c>
      <c r="P40" s="101">
        <v>13</v>
      </c>
    </row>
    <row r="41" spans="1:16" s="75" customFormat="1" ht="15.75" customHeight="1">
      <c r="A41" s="93" t="s">
        <v>400</v>
      </c>
      <c r="B41" s="99">
        <v>492</v>
      </c>
      <c r="C41" s="100">
        <v>301</v>
      </c>
      <c r="D41" s="100">
        <v>131</v>
      </c>
      <c r="E41" s="100">
        <v>105</v>
      </c>
      <c r="F41" s="100">
        <v>26</v>
      </c>
      <c r="G41" s="100">
        <v>170</v>
      </c>
      <c r="H41" s="100">
        <v>141</v>
      </c>
      <c r="I41" s="101">
        <v>29</v>
      </c>
      <c r="J41" s="101">
        <v>191</v>
      </c>
      <c r="K41" s="101">
        <v>98</v>
      </c>
      <c r="L41" s="101">
        <v>64</v>
      </c>
      <c r="M41" s="101">
        <v>34</v>
      </c>
      <c r="N41" s="101">
        <v>93</v>
      </c>
      <c r="O41" s="101">
        <v>75</v>
      </c>
      <c r="P41" s="101">
        <v>18</v>
      </c>
    </row>
    <row r="42" spans="1:16" s="75" customFormat="1" ht="15.75" customHeight="1">
      <c r="A42" s="93" t="s">
        <v>401</v>
      </c>
      <c r="B42" s="99">
        <v>507</v>
      </c>
      <c r="C42" s="100">
        <v>298</v>
      </c>
      <c r="D42" s="100">
        <v>142</v>
      </c>
      <c r="E42" s="100">
        <v>110</v>
      </c>
      <c r="F42" s="100">
        <v>32</v>
      </c>
      <c r="G42" s="100">
        <v>156</v>
      </c>
      <c r="H42" s="100">
        <v>129</v>
      </c>
      <c r="I42" s="101">
        <v>27</v>
      </c>
      <c r="J42" s="101">
        <v>209</v>
      </c>
      <c r="K42" s="101">
        <v>122</v>
      </c>
      <c r="L42" s="101">
        <v>82</v>
      </c>
      <c r="M42" s="101">
        <v>40</v>
      </c>
      <c r="N42" s="101">
        <v>87</v>
      </c>
      <c r="O42" s="101">
        <v>75</v>
      </c>
      <c r="P42" s="101">
        <v>12</v>
      </c>
    </row>
    <row r="43" spans="1:16" s="75" customFormat="1" ht="15.75" customHeight="1">
      <c r="A43" s="93" t="s">
        <v>402</v>
      </c>
      <c r="B43" s="99">
        <v>498</v>
      </c>
      <c r="C43" s="100">
        <v>297</v>
      </c>
      <c r="D43" s="100">
        <v>153</v>
      </c>
      <c r="E43" s="100">
        <v>113</v>
      </c>
      <c r="F43" s="100">
        <v>40</v>
      </c>
      <c r="G43" s="100">
        <v>144</v>
      </c>
      <c r="H43" s="100">
        <v>123</v>
      </c>
      <c r="I43" s="101">
        <v>21</v>
      </c>
      <c r="J43" s="101">
        <v>201</v>
      </c>
      <c r="K43" s="101">
        <v>107</v>
      </c>
      <c r="L43" s="101">
        <v>66</v>
      </c>
      <c r="M43" s="101">
        <v>41</v>
      </c>
      <c r="N43" s="101">
        <v>94</v>
      </c>
      <c r="O43" s="101">
        <v>82</v>
      </c>
      <c r="P43" s="101">
        <v>12</v>
      </c>
    </row>
    <row r="44" spans="1:16" s="75" customFormat="1" ht="15.75" customHeight="1">
      <c r="A44" s="93" t="s">
        <v>403</v>
      </c>
      <c r="B44" s="99">
        <v>502</v>
      </c>
      <c r="C44" s="100">
        <v>294</v>
      </c>
      <c r="D44" s="100">
        <v>140</v>
      </c>
      <c r="E44" s="100">
        <v>114</v>
      </c>
      <c r="F44" s="100">
        <v>26</v>
      </c>
      <c r="G44" s="100">
        <v>154</v>
      </c>
      <c r="H44" s="100">
        <v>135</v>
      </c>
      <c r="I44" s="101">
        <v>19</v>
      </c>
      <c r="J44" s="101">
        <v>208</v>
      </c>
      <c r="K44" s="101">
        <v>115</v>
      </c>
      <c r="L44" s="101">
        <v>80</v>
      </c>
      <c r="M44" s="101">
        <v>35</v>
      </c>
      <c r="N44" s="101">
        <v>93</v>
      </c>
      <c r="O44" s="101">
        <v>86</v>
      </c>
      <c r="P44" s="101">
        <v>7</v>
      </c>
    </row>
    <row r="45" spans="1:16" s="75" customFormat="1" ht="15.75" customHeight="1">
      <c r="A45" s="93" t="s">
        <v>404</v>
      </c>
      <c r="B45" s="99">
        <v>524</v>
      </c>
      <c r="C45" s="100">
        <v>295</v>
      </c>
      <c r="D45" s="100">
        <v>145</v>
      </c>
      <c r="E45" s="100">
        <v>119</v>
      </c>
      <c r="F45" s="100">
        <v>26</v>
      </c>
      <c r="G45" s="100">
        <v>150</v>
      </c>
      <c r="H45" s="100">
        <v>130</v>
      </c>
      <c r="I45" s="101">
        <v>20</v>
      </c>
      <c r="J45" s="101">
        <v>229</v>
      </c>
      <c r="K45" s="101">
        <v>124</v>
      </c>
      <c r="L45" s="101">
        <v>77</v>
      </c>
      <c r="M45" s="101">
        <v>47</v>
      </c>
      <c r="N45" s="101">
        <v>105</v>
      </c>
      <c r="O45" s="101">
        <v>89</v>
      </c>
      <c r="P45" s="101">
        <v>16</v>
      </c>
    </row>
    <row r="46" spans="1:16" s="75" customFormat="1" ht="15.75" customHeight="1">
      <c r="A46" s="93" t="s">
        <v>405</v>
      </c>
      <c r="B46" s="99">
        <v>490</v>
      </c>
      <c r="C46" s="100">
        <v>280</v>
      </c>
      <c r="D46" s="100">
        <v>130</v>
      </c>
      <c r="E46" s="100">
        <v>105</v>
      </c>
      <c r="F46" s="100">
        <v>25</v>
      </c>
      <c r="G46" s="100">
        <v>150</v>
      </c>
      <c r="H46" s="100">
        <v>137</v>
      </c>
      <c r="I46" s="101">
        <v>13</v>
      </c>
      <c r="J46" s="101">
        <v>210</v>
      </c>
      <c r="K46" s="101">
        <v>124</v>
      </c>
      <c r="L46" s="101">
        <v>85</v>
      </c>
      <c r="M46" s="101">
        <v>39</v>
      </c>
      <c r="N46" s="101">
        <v>86</v>
      </c>
      <c r="O46" s="101">
        <v>78</v>
      </c>
      <c r="P46" s="101">
        <v>8</v>
      </c>
    </row>
    <row r="47" spans="1:16" s="75" customFormat="1" ht="15.75" customHeight="1">
      <c r="A47" s="93" t="s">
        <v>406</v>
      </c>
      <c r="B47" s="99">
        <v>524</v>
      </c>
      <c r="C47" s="100">
        <v>308</v>
      </c>
      <c r="D47" s="100">
        <v>156</v>
      </c>
      <c r="E47" s="100">
        <v>130</v>
      </c>
      <c r="F47" s="100">
        <v>26</v>
      </c>
      <c r="G47" s="100">
        <v>152</v>
      </c>
      <c r="H47" s="100">
        <v>140</v>
      </c>
      <c r="I47" s="101">
        <v>12</v>
      </c>
      <c r="J47" s="101">
        <v>216</v>
      </c>
      <c r="K47" s="101">
        <v>111</v>
      </c>
      <c r="L47" s="101">
        <v>73</v>
      </c>
      <c r="M47" s="101">
        <v>38</v>
      </c>
      <c r="N47" s="101">
        <v>105</v>
      </c>
      <c r="O47" s="101">
        <v>93</v>
      </c>
      <c r="P47" s="101">
        <v>12</v>
      </c>
    </row>
    <row r="48" spans="1:16" s="75" customFormat="1" ht="15.75" customHeight="1">
      <c r="A48" s="93" t="s">
        <v>407</v>
      </c>
      <c r="B48" s="99">
        <v>527</v>
      </c>
      <c r="C48" s="100">
        <v>310</v>
      </c>
      <c r="D48" s="100">
        <v>134</v>
      </c>
      <c r="E48" s="100">
        <v>99</v>
      </c>
      <c r="F48" s="100">
        <v>35</v>
      </c>
      <c r="G48" s="100">
        <v>176</v>
      </c>
      <c r="H48" s="100">
        <v>155</v>
      </c>
      <c r="I48" s="101">
        <v>21</v>
      </c>
      <c r="J48" s="101">
        <v>217</v>
      </c>
      <c r="K48" s="101">
        <v>119</v>
      </c>
      <c r="L48" s="101">
        <v>77</v>
      </c>
      <c r="M48" s="101">
        <v>42</v>
      </c>
      <c r="N48" s="101">
        <v>98</v>
      </c>
      <c r="O48" s="101">
        <v>83</v>
      </c>
      <c r="P48" s="101">
        <v>15</v>
      </c>
    </row>
    <row r="49" spans="1:16" s="75" customFormat="1" ht="15.75" customHeight="1">
      <c r="A49" s="93" t="s">
        <v>408</v>
      </c>
      <c r="B49" s="99">
        <v>521</v>
      </c>
      <c r="C49" s="100">
        <v>290</v>
      </c>
      <c r="D49" s="100">
        <v>125</v>
      </c>
      <c r="E49" s="100">
        <v>94</v>
      </c>
      <c r="F49" s="100">
        <v>31</v>
      </c>
      <c r="G49" s="100">
        <v>165</v>
      </c>
      <c r="H49" s="100">
        <v>151</v>
      </c>
      <c r="I49" s="101">
        <v>14</v>
      </c>
      <c r="J49" s="101">
        <v>231</v>
      </c>
      <c r="K49" s="101">
        <v>128</v>
      </c>
      <c r="L49" s="101">
        <v>98</v>
      </c>
      <c r="M49" s="101">
        <v>30</v>
      </c>
      <c r="N49" s="101">
        <v>103</v>
      </c>
      <c r="O49" s="101">
        <v>84</v>
      </c>
      <c r="P49" s="101">
        <v>19</v>
      </c>
    </row>
    <row r="50" spans="1:16" s="75" customFormat="1" ht="15.75" customHeight="1">
      <c r="A50" s="93" t="s">
        <v>409</v>
      </c>
      <c r="B50" s="99">
        <v>524</v>
      </c>
      <c r="C50" s="100">
        <v>292</v>
      </c>
      <c r="D50" s="100">
        <v>135</v>
      </c>
      <c r="E50" s="100">
        <v>113</v>
      </c>
      <c r="F50" s="100">
        <v>22</v>
      </c>
      <c r="G50" s="100">
        <v>157</v>
      </c>
      <c r="H50" s="100">
        <v>145</v>
      </c>
      <c r="I50" s="101">
        <v>12</v>
      </c>
      <c r="J50" s="101">
        <v>232</v>
      </c>
      <c r="K50" s="101">
        <v>120</v>
      </c>
      <c r="L50" s="101">
        <v>93</v>
      </c>
      <c r="M50" s="101">
        <v>27</v>
      </c>
      <c r="N50" s="101">
        <v>112</v>
      </c>
      <c r="O50" s="101">
        <v>88</v>
      </c>
      <c r="P50" s="101">
        <v>24</v>
      </c>
    </row>
    <row r="51" spans="1:16" s="75" customFormat="1" ht="15.75" customHeight="1">
      <c r="A51" s="93" t="s">
        <v>410</v>
      </c>
      <c r="B51" s="99">
        <v>467</v>
      </c>
      <c r="C51" s="100">
        <v>247</v>
      </c>
      <c r="D51" s="100">
        <v>120</v>
      </c>
      <c r="E51" s="100">
        <v>89</v>
      </c>
      <c r="F51" s="100">
        <v>31</v>
      </c>
      <c r="G51" s="100">
        <v>127</v>
      </c>
      <c r="H51" s="100">
        <v>118</v>
      </c>
      <c r="I51" s="101">
        <v>9</v>
      </c>
      <c r="J51" s="101">
        <v>220</v>
      </c>
      <c r="K51" s="101">
        <v>117</v>
      </c>
      <c r="L51" s="101">
        <v>83</v>
      </c>
      <c r="M51" s="101">
        <v>34</v>
      </c>
      <c r="N51" s="101">
        <v>103</v>
      </c>
      <c r="O51" s="101">
        <v>88</v>
      </c>
      <c r="P51" s="101">
        <v>15</v>
      </c>
    </row>
    <row r="52" spans="1:16" s="75" customFormat="1" ht="15.75" customHeight="1">
      <c r="A52" s="93" t="s">
        <v>411</v>
      </c>
      <c r="B52" s="99">
        <v>516</v>
      </c>
      <c r="C52" s="100">
        <v>275</v>
      </c>
      <c r="D52" s="100">
        <v>138</v>
      </c>
      <c r="E52" s="100">
        <v>117</v>
      </c>
      <c r="F52" s="100">
        <v>21</v>
      </c>
      <c r="G52" s="100">
        <v>137</v>
      </c>
      <c r="H52" s="100">
        <v>124</v>
      </c>
      <c r="I52" s="101">
        <v>13</v>
      </c>
      <c r="J52" s="101">
        <v>241</v>
      </c>
      <c r="K52" s="101">
        <v>126</v>
      </c>
      <c r="L52" s="101">
        <v>92</v>
      </c>
      <c r="M52" s="101">
        <v>34</v>
      </c>
      <c r="N52" s="101">
        <v>115</v>
      </c>
      <c r="O52" s="101">
        <v>107</v>
      </c>
      <c r="P52" s="101">
        <v>8</v>
      </c>
    </row>
    <row r="53" spans="1:16" s="75" customFormat="1" ht="15.75" customHeight="1">
      <c r="A53" s="93" t="s">
        <v>412</v>
      </c>
      <c r="B53" s="99">
        <v>520</v>
      </c>
      <c r="C53" s="100">
        <v>283</v>
      </c>
      <c r="D53" s="100">
        <v>129</v>
      </c>
      <c r="E53" s="100">
        <v>103</v>
      </c>
      <c r="F53" s="100">
        <v>26</v>
      </c>
      <c r="G53" s="100">
        <v>154</v>
      </c>
      <c r="H53" s="100">
        <v>136</v>
      </c>
      <c r="I53" s="101">
        <v>18</v>
      </c>
      <c r="J53" s="101">
        <v>237</v>
      </c>
      <c r="K53" s="101">
        <v>106</v>
      </c>
      <c r="L53" s="101">
        <v>79</v>
      </c>
      <c r="M53" s="101">
        <v>27</v>
      </c>
      <c r="N53" s="101">
        <v>131</v>
      </c>
      <c r="O53" s="101">
        <v>117</v>
      </c>
      <c r="P53" s="101">
        <v>14</v>
      </c>
    </row>
    <row r="54" spans="1:16" s="75" customFormat="1" ht="15.75" customHeight="1">
      <c r="A54" s="93" t="s">
        <v>413</v>
      </c>
      <c r="B54" s="99">
        <v>531</v>
      </c>
      <c r="C54" s="100">
        <v>305</v>
      </c>
      <c r="D54" s="100">
        <v>146</v>
      </c>
      <c r="E54" s="100">
        <v>119</v>
      </c>
      <c r="F54" s="100">
        <v>27</v>
      </c>
      <c r="G54" s="100">
        <v>159</v>
      </c>
      <c r="H54" s="100">
        <v>146</v>
      </c>
      <c r="I54" s="101">
        <v>13</v>
      </c>
      <c r="J54" s="101">
        <v>226</v>
      </c>
      <c r="K54" s="101">
        <v>129</v>
      </c>
      <c r="L54" s="101">
        <v>95</v>
      </c>
      <c r="M54" s="101">
        <v>34</v>
      </c>
      <c r="N54" s="101">
        <v>97</v>
      </c>
      <c r="O54" s="101">
        <v>89</v>
      </c>
      <c r="P54" s="101">
        <v>8</v>
      </c>
    </row>
    <row r="55" spans="1:16" s="75" customFormat="1" ht="15.75" customHeight="1">
      <c r="A55" s="93" t="s">
        <v>414</v>
      </c>
      <c r="B55" s="99">
        <v>547</v>
      </c>
      <c r="C55" s="100">
        <v>293</v>
      </c>
      <c r="D55" s="100">
        <v>152</v>
      </c>
      <c r="E55" s="100">
        <v>118</v>
      </c>
      <c r="F55" s="100">
        <v>34</v>
      </c>
      <c r="G55" s="100">
        <v>141</v>
      </c>
      <c r="H55" s="100">
        <v>132</v>
      </c>
      <c r="I55" s="101">
        <v>9</v>
      </c>
      <c r="J55" s="101">
        <v>254</v>
      </c>
      <c r="K55" s="101">
        <v>132</v>
      </c>
      <c r="L55" s="101">
        <v>93</v>
      </c>
      <c r="M55" s="101">
        <v>39</v>
      </c>
      <c r="N55" s="101">
        <v>122</v>
      </c>
      <c r="O55" s="101">
        <v>110</v>
      </c>
      <c r="P55" s="101">
        <v>12</v>
      </c>
    </row>
    <row r="56" spans="1:16" s="75" customFormat="1" ht="15.75" customHeight="1">
      <c r="A56" s="93" t="s">
        <v>415</v>
      </c>
      <c r="B56" s="99">
        <v>576</v>
      </c>
      <c r="C56" s="100">
        <v>311</v>
      </c>
      <c r="D56" s="100">
        <v>157</v>
      </c>
      <c r="E56" s="100">
        <v>128</v>
      </c>
      <c r="F56" s="100">
        <v>29</v>
      </c>
      <c r="G56" s="100">
        <v>154</v>
      </c>
      <c r="H56" s="100">
        <v>142</v>
      </c>
      <c r="I56" s="101">
        <v>12</v>
      </c>
      <c r="J56" s="101">
        <v>265</v>
      </c>
      <c r="K56" s="101">
        <v>131</v>
      </c>
      <c r="L56" s="101">
        <v>91</v>
      </c>
      <c r="M56" s="101">
        <v>40</v>
      </c>
      <c r="N56" s="101">
        <v>134</v>
      </c>
      <c r="O56" s="101">
        <v>112</v>
      </c>
      <c r="P56" s="101">
        <v>22</v>
      </c>
    </row>
    <row r="57" spans="1:16" s="75" customFormat="1" ht="15.75" customHeight="1">
      <c r="A57" s="93" t="s">
        <v>416</v>
      </c>
      <c r="B57" s="99">
        <v>583</v>
      </c>
      <c r="C57" s="100">
        <v>315</v>
      </c>
      <c r="D57" s="100">
        <v>170</v>
      </c>
      <c r="E57" s="100">
        <v>143</v>
      </c>
      <c r="F57" s="100">
        <v>27</v>
      </c>
      <c r="G57" s="100">
        <v>145</v>
      </c>
      <c r="H57" s="100">
        <v>133</v>
      </c>
      <c r="I57" s="101">
        <v>12</v>
      </c>
      <c r="J57" s="101">
        <v>268</v>
      </c>
      <c r="K57" s="101">
        <v>134</v>
      </c>
      <c r="L57" s="101">
        <v>94</v>
      </c>
      <c r="M57" s="101">
        <v>40</v>
      </c>
      <c r="N57" s="101">
        <v>134</v>
      </c>
      <c r="O57" s="101">
        <v>124</v>
      </c>
      <c r="P57" s="101">
        <v>10</v>
      </c>
    </row>
    <row r="58" spans="1:16" s="75" customFormat="1" ht="15.75" customHeight="1">
      <c r="A58" s="93" t="s">
        <v>417</v>
      </c>
      <c r="B58" s="99">
        <v>608</v>
      </c>
      <c r="C58" s="100">
        <v>320</v>
      </c>
      <c r="D58" s="100">
        <v>165</v>
      </c>
      <c r="E58" s="100">
        <v>132</v>
      </c>
      <c r="F58" s="100">
        <v>33</v>
      </c>
      <c r="G58" s="100">
        <v>155</v>
      </c>
      <c r="H58" s="100">
        <v>139</v>
      </c>
      <c r="I58" s="101">
        <v>16</v>
      </c>
      <c r="J58" s="101">
        <v>288</v>
      </c>
      <c r="K58" s="101">
        <v>160</v>
      </c>
      <c r="L58" s="101">
        <v>117</v>
      </c>
      <c r="M58" s="101">
        <v>43</v>
      </c>
      <c r="N58" s="101">
        <v>128</v>
      </c>
      <c r="O58" s="101">
        <v>117</v>
      </c>
      <c r="P58" s="101">
        <v>11</v>
      </c>
    </row>
    <row r="59" spans="1:16" s="75" customFormat="1" ht="15.75" customHeight="1">
      <c r="A59" s="93" t="s">
        <v>418</v>
      </c>
      <c r="B59" s="99">
        <v>594</v>
      </c>
      <c r="C59" s="100">
        <v>338</v>
      </c>
      <c r="D59" s="100">
        <v>168</v>
      </c>
      <c r="E59" s="100">
        <v>138</v>
      </c>
      <c r="F59" s="100">
        <v>30</v>
      </c>
      <c r="G59" s="100">
        <v>170</v>
      </c>
      <c r="H59" s="100">
        <v>157</v>
      </c>
      <c r="I59" s="101">
        <v>13</v>
      </c>
      <c r="J59" s="101">
        <v>256</v>
      </c>
      <c r="K59" s="101">
        <v>120</v>
      </c>
      <c r="L59" s="101">
        <v>96</v>
      </c>
      <c r="M59" s="101">
        <v>24</v>
      </c>
      <c r="N59" s="101">
        <v>136</v>
      </c>
      <c r="O59" s="101">
        <v>121</v>
      </c>
      <c r="P59" s="101">
        <v>15</v>
      </c>
    </row>
    <row r="60" spans="1:16" s="75" customFormat="1" ht="15.75" customHeight="1">
      <c r="A60" s="93" t="s">
        <v>419</v>
      </c>
      <c r="B60" s="99">
        <v>664</v>
      </c>
      <c r="C60" s="100">
        <v>373</v>
      </c>
      <c r="D60" s="100">
        <v>164</v>
      </c>
      <c r="E60" s="100">
        <v>136</v>
      </c>
      <c r="F60" s="100">
        <v>28</v>
      </c>
      <c r="G60" s="100">
        <v>209</v>
      </c>
      <c r="H60" s="100">
        <v>189</v>
      </c>
      <c r="I60" s="101">
        <v>20</v>
      </c>
      <c r="J60" s="101">
        <v>291</v>
      </c>
      <c r="K60" s="101">
        <v>130</v>
      </c>
      <c r="L60" s="101">
        <v>88</v>
      </c>
      <c r="M60" s="101">
        <v>42</v>
      </c>
      <c r="N60" s="101">
        <v>161</v>
      </c>
      <c r="O60" s="101">
        <v>146</v>
      </c>
      <c r="P60" s="101">
        <v>15</v>
      </c>
    </row>
    <row r="61" spans="1:16" s="75" customFormat="1" ht="15.75" customHeight="1">
      <c r="A61" s="93" t="s">
        <v>420</v>
      </c>
      <c r="B61" s="99">
        <v>646</v>
      </c>
      <c r="C61" s="100">
        <v>390</v>
      </c>
      <c r="D61" s="100">
        <v>192</v>
      </c>
      <c r="E61" s="100">
        <v>159</v>
      </c>
      <c r="F61" s="100">
        <v>33</v>
      </c>
      <c r="G61" s="100">
        <v>198</v>
      </c>
      <c r="H61" s="100">
        <v>184</v>
      </c>
      <c r="I61" s="101">
        <v>14</v>
      </c>
      <c r="J61" s="101">
        <v>256</v>
      </c>
      <c r="K61" s="101">
        <v>131</v>
      </c>
      <c r="L61" s="101">
        <v>94</v>
      </c>
      <c r="M61" s="101">
        <v>37</v>
      </c>
      <c r="N61" s="101">
        <v>125</v>
      </c>
      <c r="O61" s="101">
        <v>106</v>
      </c>
      <c r="P61" s="101">
        <v>19</v>
      </c>
    </row>
    <row r="62" spans="1:16" s="75" customFormat="1" ht="15.75" customHeight="1">
      <c r="A62" s="93" t="s">
        <v>421</v>
      </c>
      <c r="B62" s="99">
        <v>707</v>
      </c>
      <c r="C62" s="100">
        <v>402</v>
      </c>
      <c r="D62" s="100">
        <v>214</v>
      </c>
      <c r="E62" s="100">
        <v>168</v>
      </c>
      <c r="F62" s="100">
        <v>46</v>
      </c>
      <c r="G62" s="100">
        <v>188</v>
      </c>
      <c r="H62" s="100">
        <v>172</v>
      </c>
      <c r="I62" s="101">
        <v>16</v>
      </c>
      <c r="J62" s="101">
        <v>305</v>
      </c>
      <c r="K62" s="101">
        <v>164</v>
      </c>
      <c r="L62" s="101">
        <v>124</v>
      </c>
      <c r="M62" s="101">
        <v>40</v>
      </c>
      <c r="N62" s="101">
        <v>141</v>
      </c>
      <c r="O62" s="101">
        <v>128</v>
      </c>
      <c r="P62" s="101">
        <v>13</v>
      </c>
    </row>
    <row r="63" spans="1:16" s="75" customFormat="1" ht="15.75" customHeight="1">
      <c r="A63" s="93" t="s">
        <v>422</v>
      </c>
      <c r="B63" s="99">
        <v>630</v>
      </c>
      <c r="C63" s="100">
        <v>372</v>
      </c>
      <c r="D63" s="100">
        <v>185</v>
      </c>
      <c r="E63" s="100">
        <v>146</v>
      </c>
      <c r="F63" s="100">
        <v>39</v>
      </c>
      <c r="G63" s="100">
        <v>187</v>
      </c>
      <c r="H63" s="100">
        <v>168</v>
      </c>
      <c r="I63" s="101">
        <v>19</v>
      </c>
      <c r="J63" s="101">
        <v>258</v>
      </c>
      <c r="K63" s="101">
        <v>140</v>
      </c>
      <c r="L63" s="101">
        <v>98</v>
      </c>
      <c r="M63" s="101">
        <v>42</v>
      </c>
      <c r="N63" s="101">
        <v>118</v>
      </c>
      <c r="O63" s="101">
        <v>104</v>
      </c>
      <c r="P63" s="101">
        <v>14</v>
      </c>
    </row>
    <row r="64" spans="1:16" s="75" customFormat="1" ht="15.75" customHeight="1">
      <c r="A64" s="93" t="s">
        <v>423</v>
      </c>
      <c r="B64" s="99">
        <v>621</v>
      </c>
      <c r="C64" s="100">
        <v>363</v>
      </c>
      <c r="D64" s="100">
        <v>181</v>
      </c>
      <c r="E64" s="100">
        <v>146</v>
      </c>
      <c r="F64" s="100">
        <v>35</v>
      </c>
      <c r="G64" s="100">
        <v>182</v>
      </c>
      <c r="H64" s="100">
        <v>164</v>
      </c>
      <c r="I64" s="101">
        <v>18</v>
      </c>
      <c r="J64" s="101">
        <v>258</v>
      </c>
      <c r="K64" s="101">
        <v>126</v>
      </c>
      <c r="L64" s="101">
        <v>87</v>
      </c>
      <c r="M64" s="101">
        <v>39</v>
      </c>
      <c r="N64" s="101">
        <v>132</v>
      </c>
      <c r="O64" s="101">
        <v>120</v>
      </c>
      <c r="P64" s="101">
        <v>12</v>
      </c>
    </row>
    <row r="65" spans="1:16" s="75" customFormat="1" ht="15.75" customHeight="1">
      <c r="A65" s="93" t="s">
        <v>424</v>
      </c>
      <c r="B65" s="99">
        <v>644</v>
      </c>
      <c r="C65" s="100">
        <v>351</v>
      </c>
      <c r="D65" s="100">
        <v>179</v>
      </c>
      <c r="E65" s="100">
        <v>134</v>
      </c>
      <c r="F65" s="100">
        <v>45</v>
      </c>
      <c r="G65" s="100">
        <v>172</v>
      </c>
      <c r="H65" s="100">
        <v>153</v>
      </c>
      <c r="I65" s="101">
        <v>19</v>
      </c>
      <c r="J65" s="101">
        <v>293</v>
      </c>
      <c r="K65" s="101">
        <v>150</v>
      </c>
      <c r="L65" s="101">
        <v>110</v>
      </c>
      <c r="M65" s="101">
        <v>40</v>
      </c>
      <c r="N65" s="101">
        <v>143</v>
      </c>
      <c r="O65" s="101">
        <v>117</v>
      </c>
      <c r="P65" s="101">
        <v>26</v>
      </c>
    </row>
    <row r="66" spans="1:16" s="75" customFormat="1" ht="15.75" customHeight="1">
      <c r="A66" s="93" t="s">
        <v>425</v>
      </c>
      <c r="B66" s="99">
        <v>638</v>
      </c>
      <c r="C66" s="100">
        <v>375</v>
      </c>
      <c r="D66" s="100">
        <v>195</v>
      </c>
      <c r="E66" s="100">
        <v>145</v>
      </c>
      <c r="F66" s="100">
        <v>50</v>
      </c>
      <c r="G66" s="100">
        <v>180</v>
      </c>
      <c r="H66" s="100">
        <v>160</v>
      </c>
      <c r="I66" s="101">
        <v>20</v>
      </c>
      <c r="J66" s="101">
        <v>263</v>
      </c>
      <c r="K66" s="101">
        <v>130</v>
      </c>
      <c r="L66" s="101">
        <v>93</v>
      </c>
      <c r="M66" s="101">
        <v>37</v>
      </c>
      <c r="N66" s="101">
        <v>133</v>
      </c>
      <c r="O66" s="101">
        <v>108</v>
      </c>
      <c r="P66" s="101">
        <v>25</v>
      </c>
    </row>
    <row r="67" spans="1:16" s="75" customFormat="1" ht="15.75" customHeight="1">
      <c r="A67" s="93" t="s">
        <v>426</v>
      </c>
      <c r="B67" s="99">
        <v>641</v>
      </c>
      <c r="C67" s="100">
        <v>367</v>
      </c>
      <c r="D67" s="100">
        <v>184</v>
      </c>
      <c r="E67" s="100">
        <v>134</v>
      </c>
      <c r="F67" s="100">
        <v>50</v>
      </c>
      <c r="G67" s="100">
        <v>183</v>
      </c>
      <c r="H67" s="100">
        <v>170</v>
      </c>
      <c r="I67" s="101">
        <v>13</v>
      </c>
      <c r="J67" s="101">
        <v>274</v>
      </c>
      <c r="K67" s="101">
        <v>141</v>
      </c>
      <c r="L67" s="101">
        <v>91</v>
      </c>
      <c r="M67" s="101">
        <v>50</v>
      </c>
      <c r="N67" s="101">
        <v>133</v>
      </c>
      <c r="O67" s="101">
        <v>113</v>
      </c>
      <c r="P67" s="101">
        <v>20</v>
      </c>
    </row>
    <row r="68" spans="1:16" s="75" customFormat="1" ht="15.75" customHeight="1">
      <c r="A68" s="93" t="s">
        <v>427</v>
      </c>
      <c r="B68" s="99">
        <v>599</v>
      </c>
      <c r="C68" s="100">
        <v>341</v>
      </c>
      <c r="D68" s="100">
        <v>160</v>
      </c>
      <c r="E68" s="100">
        <v>116</v>
      </c>
      <c r="F68" s="100">
        <v>44</v>
      </c>
      <c r="G68" s="100">
        <v>181</v>
      </c>
      <c r="H68" s="100">
        <v>148</v>
      </c>
      <c r="I68" s="101">
        <v>33</v>
      </c>
      <c r="J68" s="101">
        <v>258</v>
      </c>
      <c r="K68" s="101">
        <v>128</v>
      </c>
      <c r="L68" s="101">
        <v>77</v>
      </c>
      <c r="M68" s="101">
        <v>51</v>
      </c>
      <c r="N68" s="101">
        <v>130</v>
      </c>
      <c r="O68" s="101">
        <v>106</v>
      </c>
      <c r="P68" s="101">
        <v>24</v>
      </c>
    </row>
    <row r="69" spans="1:16" s="75" customFormat="1" ht="15.75" customHeight="1">
      <c r="A69" s="93" t="s">
        <v>428</v>
      </c>
      <c r="B69" s="99">
        <v>626</v>
      </c>
      <c r="C69" s="100">
        <v>372</v>
      </c>
      <c r="D69" s="100">
        <v>188</v>
      </c>
      <c r="E69" s="100">
        <v>115</v>
      </c>
      <c r="F69" s="100">
        <v>73</v>
      </c>
      <c r="G69" s="100">
        <v>184</v>
      </c>
      <c r="H69" s="100">
        <v>151</v>
      </c>
      <c r="I69" s="101">
        <v>33</v>
      </c>
      <c r="J69" s="101">
        <v>254</v>
      </c>
      <c r="K69" s="101">
        <v>137</v>
      </c>
      <c r="L69" s="101">
        <v>79</v>
      </c>
      <c r="M69" s="101">
        <v>58</v>
      </c>
      <c r="N69" s="101">
        <v>117</v>
      </c>
      <c r="O69" s="101">
        <v>88</v>
      </c>
      <c r="P69" s="101">
        <v>29</v>
      </c>
    </row>
    <row r="70" spans="1:16" s="75" customFormat="1" ht="15.75" customHeight="1">
      <c r="A70" s="93" t="s">
        <v>429</v>
      </c>
      <c r="B70" s="99">
        <v>582</v>
      </c>
      <c r="C70" s="100">
        <v>373</v>
      </c>
      <c r="D70" s="100">
        <v>191</v>
      </c>
      <c r="E70" s="100">
        <v>99</v>
      </c>
      <c r="F70" s="100">
        <v>92</v>
      </c>
      <c r="G70" s="100">
        <v>182</v>
      </c>
      <c r="H70" s="100">
        <v>131</v>
      </c>
      <c r="I70" s="101">
        <v>51</v>
      </c>
      <c r="J70" s="101">
        <v>209</v>
      </c>
      <c r="K70" s="101">
        <v>102</v>
      </c>
      <c r="L70" s="101">
        <v>51</v>
      </c>
      <c r="M70" s="101">
        <v>51</v>
      </c>
      <c r="N70" s="101">
        <v>107</v>
      </c>
      <c r="O70" s="101">
        <v>79</v>
      </c>
      <c r="P70" s="101">
        <v>28</v>
      </c>
    </row>
    <row r="71" spans="1:16" s="75" customFormat="1" ht="15.75" customHeight="1">
      <c r="A71" s="93" t="s">
        <v>430</v>
      </c>
      <c r="B71" s="99">
        <v>554</v>
      </c>
      <c r="C71" s="100">
        <v>343</v>
      </c>
      <c r="D71" s="100">
        <v>177</v>
      </c>
      <c r="E71" s="100">
        <v>82</v>
      </c>
      <c r="F71" s="100">
        <v>95</v>
      </c>
      <c r="G71" s="100">
        <v>166</v>
      </c>
      <c r="H71" s="100">
        <v>111</v>
      </c>
      <c r="I71" s="101">
        <v>55</v>
      </c>
      <c r="J71" s="101">
        <v>211</v>
      </c>
      <c r="K71" s="101">
        <v>106</v>
      </c>
      <c r="L71" s="101">
        <v>42</v>
      </c>
      <c r="M71" s="101">
        <v>64</v>
      </c>
      <c r="N71" s="101">
        <v>105</v>
      </c>
      <c r="O71" s="101">
        <v>61</v>
      </c>
      <c r="P71" s="101">
        <v>44</v>
      </c>
    </row>
    <row r="72" spans="1:16" s="75" customFormat="1" ht="15.75" customHeight="1">
      <c r="A72" s="93" t="s">
        <v>431</v>
      </c>
      <c r="B72" s="99">
        <v>528</v>
      </c>
      <c r="C72" s="100">
        <v>356</v>
      </c>
      <c r="D72" s="100">
        <v>194</v>
      </c>
      <c r="E72" s="100">
        <v>86</v>
      </c>
      <c r="F72" s="100">
        <v>108</v>
      </c>
      <c r="G72" s="100">
        <v>162</v>
      </c>
      <c r="H72" s="100">
        <v>83</v>
      </c>
      <c r="I72" s="101">
        <v>79</v>
      </c>
      <c r="J72" s="101">
        <v>172</v>
      </c>
      <c r="K72" s="101">
        <v>87</v>
      </c>
      <c r="L72" s="101">
        <v>29</v>
      </c>
      <c r="M72" s="101">
        <v>58</v>
      </c>
      <c r="N72" s="101">
        <v>85</v>
      </c>
      <c r="O72" s="101">
        <v>50</v>
      </c>
      <c r="P72" s="101">
        <v>35</v>
      </c>
    </row>
    <row r="73" spans="1:16" s="75" customFormat="1" ht="15.75" customHeight="1">
      <c r="A73" s="93" t="s">
        <v>432</v>
      </c>
      <c r="B73" s="99">
        <v>509</v>
      </c>
      <c r="C73" s="100">
        <v>320</v>
      </c>
      <c r="D73" s="100">
        <v>169</v>
      </c>
      <c r="E73" s="100">
        <v>47</v>
      </c>
      <c r="F73" s="100">
        <v>122</v>
      </c>
      <c r="G73" s="100">
        <v>151</v>
      </c>
      <c r="H73" s="100">
        <v>76</v>
      </c>
      <c r="I73" s="101">
        <v>75</v>
      </c>
      <c r="J73" s="101">
        <v>189</v>
      </c>
      <c r="K73" s="101">
        <v>94</v>
      </c>
      <c r="L73" s="101">
        <v>25</v>
      </c>
      <c r="M73" s="101">
        <v>69</v>
      </c>
      <c r="N73" s="101">
        <v>95</v>
      </c>
      <c r="O73" s="101">
        <v>49</v>
      </c>
      <c r="P73" s="101">
        <v>46</v>
      </c>
    </row>
    <row r="74" spans="1:16" s="75" customFormat="1" ht="15.75" customHeight="1">
      <c r="A74" s="93" t="s">
        <v>433</v>
      </c>
      <c r="B74" s="99">
        <v>483</v>
      </c>
      <c r="C74" s="100">
        <v>305</v>
      </c>
      <c r="D74" s="100">
        <v>153</v>
      </c>
      <c r="E74" s="100">
        <v>36</v>
      </c>
      <c r="F74" s="100">
        <v>117</v>
      </c>
      <c r="G74" s="100">
        <v>152</v>
      </c>
      <c r="H74" s="100">
        <v>50</v>
      </c>
      <c r="I74" s="101">
        <v>102</v>
      </c>
      <c r="J74" s="101">
        <v>178</v>
      </c>
      <c r="K74" s="101">
        <v>80</v>
      </c>
      <c r="L74" s="101">
        <v>17</v>
      </c>
      <c r="M74" s="101">
        <v>63</v>
      </c>
      <c r="N74" s="101">
        <v>98</v>
      </c>
      <c r="O74" s="101">
        <v>41</v>
      </c>
      <c r="P74" s="101">
        <v>57</v>
      </c>
    </row>
    <row r="75" spans="1:16" s="75" customFormat="1" ht="15.75" customHeight="1">
      <c r="A75" s="93" t="s">
        <v>434</v>
      </c>
      <c r="B75" s="99">
        <v>476</v>
      </c>
      <c r="C75" s="100">
        <v>304</v>
      </c>
      <c r="D75" s="100">
        <v>168</v>
      </c>
      <c r="E75" s="100">
        <v>32</v>
      </c>
      <c r="F75" s="100">
        <v>136</v>
      </c>
      <c r="G75" s="100">
        <v>136</v>
      </c>
      <c r="H75" s="100">
        <v>39</v>
      </c>
      <c r="I75" s="101">
        <v>97</v>
      </c>
      <c r="J75" s="101">
        <v>172</v>
      </c>
      <c r="K75" s="101">
        <v>82</v>
      </c>
      <c r="L75" s="101">
        <v>12</v>
      </c>
      <c r="M75" s="101">
        <v>70</v>
      </c>
      <c r="N75" s="101">
        <v>90</v>
      </c>
      <c r="O75" s="101">
        <v>27</v>
      </c>
      <c r="P75" s="101">
        <v>63</v>
      </c>
    </row>
    <row r="76" spans="1:16" s="75" customFormat="1" ht="15.75" customHeight="1">
      <c r="A76" s="93" t="s">
        <v>435</v>
      </c>
      <c r="B76" s="99">
        <v>437</v>
      </c>
      <c r="C76" s="100">
        <v>277</v>
      </c>
      <c r="D76" s="100">
        <v>139</v>
      </c>
      <c r="E76" s="100">
        <v>15</v>
      </c>
      <c r="F76" s="100">
        <v>124</v>
      </c>
      <c r="G76" s="100">
        <v>138</v>
      </c>
      <c r="H76" s="100">
        <v>40</v>
      </c>
      <c r="I76" s="101">
        <v>98</v>
      </c>
      <c r="J76" s="101">
        <v>160</v>
      </c>
      <c r="K76" s="101">
        <v>73</v>
      </c>
      <c r="L76" s="101">
        <v>12</v>
      </c>
      <c r="M76" s="101">
        <v>61</v>
      </c>
      <c r="N76" s="101">
        <v>87</v>
      </c>
      <c r="O76" s="101">
        <v>27</v>
      </c>
      <c r="P76" s="101">
        <v>60</v>
      </c>
    </row>
    <row r="77" spans="1:16" s="75" customFormat="1" ht="15.75" customHeight="1">
      <c r="A77" s="93" t="s">
        <v>436</v>
      </c>
      <c r="B77" s="99">
        <v>422</v>
      </c>
      <c r="C77" s="100">
        <v>295</v>
      </c>
      <c r="D77" s="100">
        <v>169</v>
      </c>
      <c r="E77" s="100">
        <v>11</v>
      </c>
      <c r="F77" s="100">
        <v>158</v>
      </c>
      <c r="G77" s="100">
        <v>126</v>
      </c>
      <c r="H77" s="100">
        <v>30</v>
      </c>
      <c r="I77" s="101">
        <v>96</v>
      </c>
      <c r="J77" s="101">
        <v>127</v>
      </c>
      <c r="K77" s="101">
        <v>70</v>
      </c>
      <c r="L77" s="101">
        <v>8</v>
      </c>
      <c r="M77" s="101">
        <v>62</v>
      </c>
      <c r="N77" s="101">
        <v>57</v>
      </c>
      <c r="O77" s="101">
        <v>14</v>
      </c>
      <c r="P77" s="101">
        <v>43</v>
      </c>
    </row>
    <row r="78" spans="1:16" s="75" customFormat="1" ht="15.75" customHeight="1">
      <c r="A78" s="93" t="s">
        <v>437</v>
      </c>
      <c r="B78" s="99">
        <v>447</v>
      </c>
      <c r="C78" s="100">
        <v>308</v>
      </c>
      <c r="D78" s="100">
        <v>171</v>
      </c>
      <c r="E78" s="100">
        <v>19</v>
      </c>
      <c r="F78" s="100">
        <v>152</v>
      </c>
      <c r="G78" s="100">
        <v>137</v>
      </c>
      <c r="H78" s="100">
        <v>29</v>
      </c>
      <c r="I78" s="101">
        <v>108</v>
      </c>
      <c r="J78" s="101">
        <v>139</v>
      </c>
      <c r="K78" s="101">
        <v>61</v>
      </c>
      <c r="L78" s="101">
        <v>3</v>
      </c>
      <c r="M78" s="101">
        <v>58</v>
      </c>
      <c r="N78" s="101">
        <v>78</v>
      </c>
      <c r="O78" s="101">
        <v>18</v>
      </c>
      <c r="P78" s="101">
        <v>60</v>
      </c>
    </row>
    <row r="79" spans="1:16" s="75" customFormat="1" ht="15.75" customHeight="1">
      <c r="A79" s="93" t="s">
        <v>438</v>
      </c>
      <c r="B79" s="99">
        <v>385</v>
      </c>
      <c r="C79" s="100">
        <v>266</v>
      </c>
      <c r="D79" s="100">
        <v>142</v>
      </c>
      <c r="E79" s="100">
        <v>10</v>
      </c>
      <c r="F79" s="100">
        <v>132</v>
      </c>
      <c r="G79" s="100">
        <v>124</v>
      </c>
      <c r="H79" s="100">
        <v>23</v>
      </c>
      <c r="I79" s="101">
        <v>101</v>
      </c>
      <c r="J79" s="101">
        <v>119</v>
      </c>
      <c r="K79" s="101">
        <v>49</v>
      </c>
      <c r="L79" s="101">
        <v>6</v>
      </c>
      <c r="M79" s="101">
        <v>43</v>
      </c>
      <c r="N79" s="101">
        <v>70</v>
      </c>
      <c r="O79" s="101">
        <v>11</v>
      </c>
      <c r="P79" s="101">
        <v>59</v>
      </c>
    </row>
    <row r="80" spans="1:16" s="75" customFormat="1" ht="15.75" customHeight="1">
      <c r="A80" s="93" t="s">
        <v>439</v>
      </c>
      <c r="B80" s="99">
        <v>407</v>
      </c>
      <c r="C80" s="100">
        <v>261</v>
      </c>
      <c r="D80" s="100">
        <v>152</v>
      </c>
      <c r="E80" s="100">
        <v>13</v>
      </c>
      <c r="F80" s="100">
        <v>139</v>
      </c>
      <c r="G80" s="100">
        <v>109</v>
      </c>
      <c r="H80" s="100">
        <v>14</v>
      </c>
      <c r="I80" s="101">
        <v>95</v>
      </c>
      <c r="J80" s="101">
        <v>146</v>
      </c>
      <c r="K80" s="101">
        <v>60</v>
      </c>
      <c r="L80" s="101">
        <v>5</v>
      </c>
      <c r="M80" s="101">
        <v>55</v>
      </c>
      <c r="N80" s="101">
        <v>86</v>
      </c>
      <c r="O80" s="101">
        <v>19</v>
      </c>
      <c r="P80" s="101">
        <v>67</v>
      </c>
    </row>
    <row r="81" spans="1:16" s="75" customFormat="1" ht="15.75" customHeight="1">
      <c r="A81" s="93" t="s">
        <v>440</v>
      </c>
      <c r="B81" s="99">
        <v>416</v>
      </c>
      <c r="C81" s="100">
        <v>280</v>
      </c>
      <c r="D81" s="100">
        <v>148</v>
      </c>
      <c r="E81" s="100">
        <v>7</v>
      </c>
      <c r="F81" s="100">
        <v>141</v>
      </c>
      <c r="G81" s="100">
        <v>132</v>
      </c>
      <c r="H81" s="100">
        <v>23</v>
      </c>
      <c r="I81" s="101">
        <v>109</v>
      </c>
      <c r="J81" s="101">
        <v>136</v>
      </c>
      <c r="K81" s="101">
        <v>56</v>
      </c>
      <c r="L81" s="101">
        <v>4</v>
      </c>
      <c r="M81" s="101">
        <v>52</v>
      </c>
      <c r="N81" s="101">
        <v>80</v>
      </c>
      <c r="O81" s="101">
        <v>15</v>
      </c>
      <c r="P81" s="101">
        <v>65</v>
      </c>
    </row>
    <row r="82" spans="1:16" s="75" customFormat="1" ht="15.75" customHeight="1">
      <c r="A82" s="93" t="s">
        <v>441</v>
      </c>
      <c r="B82" s="99">
        <v>403</v>
      </c>
      <c r="C82" s="100">
        <v>280</v>
      </c>
      <c r="D82" s="100">
        <v>158</v>
      </c>
      <c r="E82" s="100">
        <v>7</v>
      </c>
      <c r="F82" s="100">
        <v>151</v>
      </c>
      <c r="G82" s="100">
        <v>122</v>
      </c>
      <c r="H82" s="100">
        <v>21</v>
      </c>
      <c r="I82" s="101">
        <v>101</v>
      </c>
      <c r="J82" s="101">
        <v>123</v>
      </c>
      <c r="K82" s="101">
        <v>49</v>
      </c>
      <c r="L82" s="101">
        <v>4</v>
      </c>
      <c r="M82" s="101">
        <v>45</v>
      </c>
      <c r="N82" s="101">
        <v>74</v>
      </c>
      <c r="O82" s="101">
        <v>15</v>
      </c>
      <c r="P82" s="101">
        <v>59</v>
      </c>
    </row>
    <row r="83" spans="1:16" s="75" customFormat="1" ht="15.75" customHeight="1">
      <c r="A83" s="93" t="s">
        <v>442</v>
      </c>
      <c r="B83" s="99">
        <v>360</v>
      </c>
      <c r="C83" s="100">
        <v>241</v>
      </c>
      <c r="D83" s="100">
        <v>124</v>
      </c>
      <c r="E83" s="100">
        <v>5</v>
      </c>
      <c r="F83" s="100">
        <v>119</v>
      </c>
      <c r="G83" s="100">
        <v>117</v>
      </c>
      <c r="H83" s="100">
        <v>11</v>
      </c>
      <c r="I83" s="101">
        <v>106</v>
      </c>
      <c r="J83" s="101">
        <v>119</v>
      </c>
      <c r="K83" s="101">
        <v>47</v>
      </c>
      <c r="L83" s="101">
        <v>3</v>
      </c>
      <c r="M83" s="101">
        <v>44</v>
      </c>
      <c r="N83" s="101">
        <v>72</v>
      </c>
      <c r="O83" s="101">
        <v>7</v>
      </c>
      <c r="P83" s="101">
        <v>65</v>
      </c>
    </row>
    <row r="84" spans="1:16" s="75" customFormat="1" ht="15.75" customHeight="1">
      <c r="A84" s="93" t="s">
        <v>443</v>
      </c>
      <c r="B84" s="99">
        <v>317</v>
      </c>
      <c r="C84" s="100">
        <v>223</v>
      </c>
      <c r="D84" s="100">
        <v>134</v>
      </c>
      <c r="E84" s="100">
        <v>5</v>
      </c>
      <c r="F84" s="100">
        <v>129</v>
      </c>
      <c r="G84" s="100">
        <v>89</v>
      </c>
      <c r="H84" s="100">
        <v>11</v>
      </c>
      <c r="I84" s="101">
        <v>78</v>
      </c>
      <c r="J84" s="101">
        <v>94</v>
      </c>
      <c r="K84" s="101">
        <v>39</v>
      </c>
      <c r="L84" s="101">
        <v>5</v>
      </c>
      <c r="M84" s="101">
        <v>34</v>
      </c>
      <c r="N84" s="101">
        <v>55</v>
      </c>
      <c r="O84" s="101">
        <v>8</v>
      </c>
      <c r="P84" s="101">
        <v>47</v>
      </c>
    </row>
    <row r="85" spans="1:16" s="75" customFormat="1" ht="15.75" customHeight="1">
      <c r="A85" s="93" t="s">
        <v>444</v>
      </c>
      <c r="B85" s="99">
        <v>340</v>
      </c>
      <c r="C85" s="100">
        <v>246</v>
      </c>
      <c r="D85" s="100">
        <v>125</v>
      </c>
      <c r="E85" s="100">
        <v>6</v>
      </c>
      <c r="F85" s="100">
        <v>119</v>
      </c>
      <c r="G85" s="100">
        <v>121</v>
      </c>
      <c r="H85" s="100">
        <v>14</v>
      </c>
      <c r="I85" s="101">
        <v>107</v>
      </c>
      <c r="J85" s="101">
        <v>94</v>
      </c>
      <c r="K85" s="101">
        <v>42</v>
      </c>
      <c r="L85" s="101">
        <v>2</v>
      </c>
      <c r="M85" s="101">
        <v>40</v>
      </c>
      <c r="N85" s="101">
        <v>52</v>
      </c>
      <c r="O85" s="101">
        <v>8</v>
      </c>
      <c r="P85" s="101">
        <v>44</v>
      </c>
    </row>
    <row r="86" spans="1:16" s="75" customFormat="1" ht="15.75" customHeight="1">
      <c r="A86" s="93" t="s">
        <v>445</v>
      </c>
      <c r="B86" s="99">
        <v>341</v>
      </c>
      <c r="C86" s="100">
        <v>250</v>
      </c>
      <c r="D86" s="100">
        <v>144</v>
      </c>
      <c r="E86" s="100">
        <v>6</v>
      </c>
      <c r="F86" s="100">
        <v>138</v>
      </c>
      <c r="G86" s="100">
        <v>106</v>
      </c>
      <c r="H86" s="100">
        <v>7</v>
      </c>
      <c r="I86" s="101">
        <v>99</v>
      </c>
      <c r="J86" s="101">
        <v>91</v>
      </c>
      <c r="K86" s="101">
        <v>34</v>
      </c>
      <c r="L86" s="101">
        <v>1</v>
      </c>
      <c r="M86" s="101">
        <v>33</v>
      </c>
      <c r="N86" s="101">
        <v>57</v>
      </c>
      <c r="O86" s="101">
        <v>5</v>
      </c>
      <c r="P86" s="101">
        <v>52</v>
      </c>
    </row>
    <row r="87" spans="1:16" s="75" customFormat="1" ht="15.75" customHeight="1">
      <c r="A87" s="93" t="s">
        <v>446</v>
      </c>
      <c r="B87" s="99">
        <v>287</v>
      </c>
      <c r="C87" s="100">
        <v>211</v>
      </c>
      <c r="D87" s="100">
        <v>125</v>
      </c>
      <c r="E87" s="100">
        <v>4</v>
      </c>
      <c r="F87" s="100">
        <v>121</v>
      </c>
      <c r="G87" s="100">
        <v>86</v>
      </c>
      <c r="H87" s="100">
        <v>8</v>
      </c>
      <c r="I87" s="101">
        <v>78</v>
      </c>
      <c r="J87" s="101">
        <v>76</v>
      </c>
      <c r="K87" s="101">
        <v>34</v>
      </c>
      <c r="L87" s="101">
        <v>1</v>
      </c>
      <c r="M87" s="101">
        <v>33</v>
      </c>
      <c r="N87" s="101">
        <v>42</v>
      </c>
      <c r="O87" s="101">
        <v>4</v>
      </c>
      <c r="P87" s="101">
        <v>38</v>
      </c>
    </row>
    <row r="88" spans="1:16" s="75" customFormat="1" ht="15.75" customHeight="1">
      <c r="A88" s="93" t="s">
        <v>447</v>
      </c>
      <c r="B88" s="99">
        <v>254</v>
      </c>
      <c r="C88" s="100">
        <v>190</v>
      </c>
      <c r="D88" s="100">
        <v>117</v>
      </c>
      <c r="E88" s="100">
        <v>5</v>
      </c>
      <c r="F88" s="100">
        <v>112</v>
      </c>
      <c r="G88" s="100">
        <v>73</v>
      </c>
      <c r="H88" s="100">
        <v>10</v>
      </c>
      <c r="I88" s="101">
        <v>63</v>
      </c>
      <c r="J88" s="101">
        <v>64</v>
      </c>
      <c r="K88" s="101">
        <v>28</v>
      </c>
      <c r="L88" s="101">
        <v>0</v>
      </c>
      <c r="M88" s="101">
        <v>28</v>
      </c>
      <c r="N88" s="101">
        <v>36</v>
      </c>
      <c r="O88" s="101">
        <v>3</v>
      </c>
      <c r="P88" s="101">
        <v>33</v>
      </c>
    </row>
    <row r="89" spans="1:16" s="75" customFormat="1" ht="15.75" customHeight="1">
      <c r="A89" s="93" t="s">
        <v>448</v>
      </c>
      <c r="B89" s="99">
        <v>224</v>
      </c>
      <c r="C89" s="100">
        <v>164</v>
      </c>
      <c r="D89" s="100">
        <v>99</v>
      </c>
      <c r="E89" s="100">
        <v>3</v>
      </c>
      <c r="F89" s="100">
        <v>96</v>
      </c>
      <c r="G89" s="100">
        <v>65</v>
      </c>
      <c r="H89" s="100">
        <v>1</v>
      </c>
      <c r="I89" s="101">
        <v>64</v>
      </c>
      <c r="J89" s="101">
        <v>60</v>
      </c>
      <c r="K89" s="101">
        <v>26</v>
      </c>
      <c r="L89" s="101">
        <v>2</v>
      </c>
      <c r="M89" s="101">
        <v>24</v>
      </c>
      <c r="N89" s="101">
        <v>34</v>
      </c>
      <c r="O89" s="101">
        <v>5</v>
      </c>
      <c r="P89" s="101">
        <v>29</v>
      </c>
    </row>
    <row r="90" spans="1:16" s="75" customFormat="1" ht="15.75" customHeight="1">
      <c r="A90" s="93" t="s">
        <v>449</v>
      </c>
      <c r="B90" s="99">
        <v>218</v>
      </c>
      <c r="C90" s="100">
        <v>155</v>
      </c>
      <c r="D90" s="100">
        <v>88</v>
      </c>
      <c r="E90" s="100">
        <v>1</v>
      </c>
      <c r="F90" s="100">
        <v>87</v>
      </c>
      <c r="G90" s="100">
        <v>67</v>
      </c>
      <c r="H90" s="100">
        <v>4</v>
      </c>
      <c r="I90" s="101">
        <v>63</v>
      </c>
      <c r="J90" s="101">
        <v>63</v>
      </c>
      <c r="K90" s="101">
        <v>28</v>
      </c>
      <c r="L90" s="101">
        <v>0</v>
      </c>
      <c r="M90" s="101">
        <v>28</v>
      </c>
      <c r="N90" s="101">
        <v>35</v>
      </c>
      <c r="O90" s="101">
        <v>2</v>
      </c>
      <c r="P90" s="101">
        <v>33</v>
      </c>
    </row>
    <row r="91" spans="1:16" s="75" customFormat="1" ht="15.75" customHeight="1">
      <c r="A91" s="93" t="s">
        <v>450</v>
      </c>
      <c r="B91" s="99">
        <v>194</v>
      </c>
      <c r="C91" s="100">
        <v>152</v>
      </c>
      <c r="D91" s="100">
        <v>97</v>
      </c>
      <c r="E91" s="100">
        <v>2</v>
      </c>
      <c r="F91" s="100">
        <v>95</v>
      </c>
      <c r="G91" s="100">
        <v>55</v>
      </c>
      <c r="H91" s="100">
        <v>1</v>
      </c>
      <c r="I91" s="101">
        <v>54</v>
      </c>
      <c r="J91" s="101">
        <v>42</v>
      </c>
      <c r="K91" s="101">
        <v>19</v>
      </c>
      <c r="L91" s="101">
        <v>1</v>
      </c>
      <c r="M91" s="101">
        <v>18</v>
      </c>
      <c r="N91" s="101">
        <v>23</v>
      </c>
      <c r="O91" s="101">
        <v>1</v>
      </c>
      <c r="P91" s="101">
        <v>22</v>
      </c>
    </row>
    <row r="92" spans="1:16" s="75" customFormat="1" ht="15.75" customHeight="1">
      <c r="A92" s="93" t="s">
        <v>451</v>
      </c>
      <c r="B92" s="99">
        <v>165</v>
      </c>
      <c r="C92" s="100">
        <v>129</v>
      </c>
      <c r="D92" s="100">
        <v>81</v>
      </c>
      <c r="E92" s="100">
        <v>1</v>
      </c>
      <c r="F92" s="100">
        <v>80</v>
      </c>
      <c r="G92" s="100">
        <v>48</v>
      </c>
      <c r="H92" s="100">
        <v>3</v>
      </c>
      <c r="I92" s="101">
        <v>45</v>
      </c>
      <c r="J92" s="101">
        <v>36</v>
      </c>
      <c r="K92" s="101">
        <v>16</v>
      </c>
      <c r="L92" s="101">
        <v>0</v>
      </c>
      <c r="M92" s="101">
        <v>16</v>
      </c>
      <c r="N92" s="101">
        <v>20</v>
      </c>
      <c r="O92" s="101">
        <v>3</v>
      </c>
      <c r="P92" s="101">
        <v>17</v>
      </c>
    </row>
    <row r="93" spans="1:16" s="75" customFormat="1" ht="15.75" customHeight="1">
      <c r="A93" s="93" t="s">
        <v>452</v>
      </c>
      <c r="B93" s="99">
        <v>139</v>
      </c>
      <c r="C93" s="100">
        <v>101</v>
      </c>
      <c r="D93" s="100">
        <v>67</v>
      </c>
      <c r="E93" s="100">
        <v>2</v>
      </c>
      <c r="F93" s="100">
        <v>65</v>
      </c>
      <c r="G93" s="100">
        <v>34</v>
      </c>
      <c r="H93" s="100">
        <v>3</v>
      </c>
      <c r="I93" s="101">
        <v>31</v>
      </c>
      <c r="J93" s="101">
        <v>38</v>
      </c>
      <c r="K93" s="101">
        <v>15</v>
      </c>
      <c r="L93" s="101">
        <v>0</v>
      </c>
      <c r="M93" s="101">
        <v>15</v>
      </c>
      <c r="N93" s="101">
        <v>23</v>
      </c>
      <c r="O93" s="101">
        <v>1</v>
      </c>
      <c r="P93" s="101">
        <v>22</v>
      </c>
    </row>
    <row r="94" spans="1:16" s="75" customFormat="1" ht="15.75" customHeight="1">
      <c r="A94" s="93" t="s">
        <v>453</v>
      </c>
      <c r="B94" s="99">
        <v>123</v>
      </c>
      <c r="C94" s="100">
        <v>97</v>
      </c>
      <c r="D94" s="100">
        <v>60</v>
      </c>
      <c r="E94" s="100">
        <v>0</v>
      </c>
      <c r="F94" s="100">
        <v>60</v>
      </c>
      <c r="G94" s="100">
        <v>37</v>
      </c>
      <c r="H94" s="100">
        <v>1</v>
      </c>
      <c r="I94" s="101">
        <v>36</v>
      </c>
      <c r="J94" s="101">
        <v>26</v>
      </c>
      <c r="K94" s="101">
        <v>13</v>
      </c>
      <c r="L94" s="101">
        <v>0</v>
      </c>
      <c r="M94" s="101">
        <v>13</v>
      </c>
      <c r="N94" s="101">
        <v>13</v>
      </c>
      <c r="O94" s="101">
        <v>0</v>
      </c>
      <c r="P94" s="101">
        <v>13</v>
      </c>
    </row>
    <row r="95" spans="1:16" s="75" customFormat="1" ht="15.75" customHeight="1">
      <c r="A95" s="93" t="s">
        <v>454</v>
      </c>
      <c r="B95" s="99">
        <v>107</v>
      </c>
      <c r="C95" s="100">
        <v>89</v>
      </c>
      <c r="D95" s="100">
        <v>55</v>
      </c>
      <c r="E95" s="100">
        <v>1</v>
      </c>
      <c r="F95" s="100">
        <v>54</v>
      </c>
      <c r="G95" s="100">
        <v>34</v>
      </c>
      <c r="H95" s="100">
        <v>3</v>
      </c>
      <c r="I95" s="101">
        <v>31</v>
      </c>
      <c r="J95" s="101">
        <v>18</v>
      </c>
      <c r="K95" s="101">
        <v>8</v>
      </c>
      <c r="L95" s="101">
        <v>1</v>
      </c>
      <c r="M95" s="101">
        <v>7</v>
      </c>
      <c r="N95" s="101">
        <v>10</v>
      </c>
      <c r="O95" s="101">
        <v>1</v>
      </c>
      <c r="P95" s="101">
        <v>9</v>
      </c>
    </row>
    <row r="96" spans="1:16" s="75" customFormat="1" ht="15.75" customHeight="1">
      <c r="A96" s="93" t="s">
        <v>455</v>
      </c>
      <c r="B96" s="99">
        <v>95</v>
      </c>
      <c r="C96" s="100">
        <v>79</v>
      </c>
      <c r="D96" s="100">
        <v>56</v>
      </c>
      <c r="E96" s="100">
        <v>0</v>
      </c>
      <c r="F96" s="100">
        <v>56</v>
      </c>
      <c r="G96" s="100">
        <v>23</v>
      </c>
      <c r="H96" s="100">
        <v>1</v>
      </c>
      <c r="I96" s="101">
        <v>22</v>
      </c>
      <c r="J96" s="101">
        <v>16</v>
      </c>
      <c r="K96" s="101">
        <v>8</v>
      </c>
      <c r="L96" s="101">
        <v>0</v>
      </c>
      <c r="M96" s="101">
        <v>8</v>
      </c>
      <c r="N96" s="101">
        <v>8</v>
      </c>
      <c r="O96" s="101">
        <v>0</v>
      </c>
      <c r="P96" s="101">
        <v>8</v>
      </c>
    </row>
    <row r="97" spans="1:16" s="75" customFormat="1" ht="15.75" customHeight="1">
      <c r="A97" s="93" t="s">
        <v>456</v>
      </c>
      <c r="B97" s="99">
        <v>95</v>
      </c>
      <c r="C97" s="100">
        <v>78</v>
      </c>
      <c r="D97" s="100">
        <v>56</v>
      </c>
      <c r="E97" s="100">
        <v>2</v>
      </c>
      <c r="F97" s="100">
        <v>54</v>
      </c>
      <c r="G97" s="100">
        <v>22</v>
      </c>
      <c r="H97" s="100">
        <v>0</v>
      </c>
      <c r="I97" s="101">
        <v>22</v>
      </c>
      <c r="J97" s="101">
        <v>17</v>
      </c>
      <c r="K97" s="101">
        <v>9</v>
      </c>
      <c r="L97" s="101">
        <v>0</v>
      </c>
      <c r="M97" s="101">
        <v>9</v>
      </c>
      <c r="N97" s="101">
        <v>8</v>
      </c>
      <c r="O97" s="101">
        <v>0</v>
      </c>
      <c r="P97" s="101">
        <v>8</v>
      </c>
    </row>
    <row r="98" spans="1:16" s="75" customFormat="1" ht="15.75" customHeight="1">
      <c r="A98" s="93" t="s">
        <v>457</v>
      </c>
      <c r="B98" s="99">
        <v>61</v>
      </c>
      <c r="C98" s="100">
        <v>49</v>
      </c>
      <c r="D98" s="100">
        <v>35</v>
      </c>
      <c r="E98" s="100">
        <v>0</v>
      </c>
      <c r="F98" s="100">
        <v>35</v>
      </c>
      <c r="G98" s="100">
        <v>14</v>
      </c>
      <c r="H98" s="100">
        <v>0</v>
      </c>
      <c r="I98" s="101">
        <v>14</v>
      </c>
      <c r="J98" s="101">
        <v>12</v>
      </c>
      <c r="K98" s="101">
        <v>6</v>
      </c>
      <c r="L98" s="101">
        <v>0</v>
      </c>
      <c r="M98" s="101">
        <v>6</v>
      </c>
      <c r="N98" s="101">
        <v>6</v>
      </c>
      <c r="O98" s="101">
        <v>0</v>
      </c>
      <c r="P98" s="101">
        <v>6</v>
      </c>
    </row>
    <row r="99" spans="1:16" s="75" customFormat="1" ht="15.75" customHeight="1">
      <c r="A99" s="93" t="s">
        <v>458</v>
      </c>
      <c r="B99" s="99">
        <v>49</v>
      </c>
      <c r="C99" s="100">
        <v>38</v>
      </c>
      <c r="D99" s="100">
        <v>22</v>
      </c>
      <c r="E99" s="100">
        <v>0</v>
      </c>
      <c r="F99" s="100">
        <v>22</v>
      </c>
      <c r="G99" s="100">
        <v>16</v>
      </c>
      <c r="H99" s="100">
        <v>1</v>
      </c>
      <c r="I99" s="101">
        <v>15</v>
      </c>
      <c r="J99" s="101">
        <v>11</v>
      </c>
      <c r="K99" s="101">
        <v>7</v>
      </c>
      <c r="L99" s="101">
        <v>0</v>
      </c>
      <c r="M99" s="101">
        <v>7</v>
      </c>
      <c r="N99" s="101">
        <v>4</v>
      </c>
      <c r="O99" s="101">
        <v>0</v>
      </c>
      <c r="P99" s="101">
        <v>4</v>
      </c>
    </row>
    <row r="100" spans="1:16" s="75" customFormat="1" ht="15.75" customHeight="1">
      <c r="A100" s="93" t="s">
        <v>459</v>
      </c>
      <c r="B100" s="99">
        <v>37</v>
      </c>
      <c r="C100" s="100">
        <v>28</v>
      </c>
      <c r="D100" s="100">
        <v>18</v>
      </c>
      <c r="E100" s="100">
        <v>0</v>
      </c>
      <c r="F100" s="100">
        <v>18</v>
      </c>
      <c r="G100" s="100">
        <v>10</v>
      </c>
      <c r="H100" s="100">
        <v>0</v>
      </c>
      <c r="I100" s="101">
        <v>10</v>
      </c>
      <c r="J100" s="101">
        <v>9</v>
      </c>
      <c r="K100" s="101">
        <v>4</v>
      </c>
      <c r="L100" s="101">
        <v>0</v>
      </c>
      <c r="M100" s="101">
        <v>4</v>
      </c>
      <c r="N100" s="101">
        <v>5</v>
      </c>
      <c r="O100" s="101">
        <v>0</v>
      </c>
      <c r="P100" s="101">
        <v>5</v>
      </c>
    </row>
    <row r="101" spans="1:16" s="75" customFormat="1" ht="15.75" customHeight="1">
      <c r="A101" s="93" t="s">
        <v>460</v>
      </c>
      <c r="B101" s="99">
        <v>49</v>
      </c>
      <c r="C101" s="100">
        <v>40</v>
      </c>
      <c r="D101" s="100">
        <v>32</v>
      </c>
      <c r="E101" s="100">
        <v>0</v>
      </c>
      <c r="F101" s="100">
        <v>32</v>
      </c>
      <c r="G101" s="100">
        <v>8</v>
      </c>
      <c r="H101" s="100">
        <v>0</v>
      </c>
      <c r="I101" s="101">
        <v>8</v>
      </c>
      <c r="J101" s="101">
        <v>9</v>
      </c>
      <c r="K101" s="101">
        <v>3</v>
      </c>
      <c r="L101" s="101">
        <v>0</v>
      </c>
      <c r="M101" s="101">
        <v>3</v>
      </c>
      <c r="N101" s="101">
        <v>6</v>
      </c>
      <c r="O101" s="101">
        <v>0</v>
      </c>
      <c r="P101" s="101">
        <v>6</v>
      </c>
    </row>
    <row r="102" spans="1:16" s="75" customFormat="1" ht="15.75" customHeight="1">
      <c r="A102" s="93" t="s">
        <v>461</v>
      </c>
      <c r="B102" s="99">
        <v>24</v>
      </c>
      <c r="C102" s="100">
        <v>20</v>
      </c>
      <c r="D102" s="100">
        <v>16</v>
      </c>
      <c r="E102" s="100">
        <v>0</v>
      </c>
      <c r="F102" s="100">
        <v>16</v>
      </c>
      <c r="G102" s="100">
        <v>4</v>
      </c>
      <c r="H102" s="100">
        <v>0</v>
      </c>
      <c r="I102" s="101">
        <v>4</v>
      </c>
      <c r="J102" s="101">
        <v>4</v>
      </c>
      <c r="K102" s="101">
        <v>1</v>
      </c>
      <c r="L102" s="101">
        <v>0</v>
      </c>
      <c r="M102" s="101">
        <v>1</v>
      </c>
      <c r="N102" s="101">
        <v>3</v>
      </c>
      <c r="O102" s="101">
        <v>0</v>
      </c>
      <c r="P102" s="101">
        <v>3</v>
      </c>
    </row>
    <row r="103" spans="1:16" s="75" customFormat="1" ht="15.75" customHeight="1">
      <c r="A103" s="93" t="s">
        <v>462</v>
      </c>
      <c r="B103" s="99">
        <v>27</v>
      </c>
      <c r="C103" s="100">
        <v>18</v>
      </c>
      <c r="D103" s="100">
        <v>15</v>
      </c>
      <c r="E103" s="100">
        <v>0</v>
      </c>
      <c r="F103" s="100">
        <v>15</v>
      </c>
      <c r="G103" s="100">
        <v>3</v>
      </c>
      <c r="H103" s="100">
        <v>0</v>
      </c>
      <c r="I103" s="101">
        <v>3</v>
      </c>
      <c r="J103" s="101">
        <v>9</v>
      </c>
      <c r="K103" s="101">
        <v>4</v>
      </c>
      <c r="L103" s="101">
        <v>0</v>
      </c>
      <c r="M103" s="101">
        <v>4</v>
      </c>
      <c r="N103" s="101">
        <v>5</v>
      </c>
      <c r="O103" s="101">
        <v>0</v>
      </c>
      <c r="P103" s="101">
        <v>5</v>
      </c>
    </row>
    <row r="104" spans="1:16" s="75" customFormat="1" ht="15.75" customHeight="1">
      <c r="A104" s="93" t="s">
        <v>463</v>
      </c>
      <c r="B104" s="99">
        <v>10</v>
      </c>
      <c r="C104" s="100">
        <v>8</v>
      </c>
      <c r="D104" s="100">
        <v>7</v>
      </c>
      <c r="E104" s="100">
        <v>0</v>
      </c>
      <c r="F104" s="100">
        <v>7</v>
      </c>
      <c r="G104" s="100">
        <v>1</v>
      </c>
      <c r="H104" s="100">
        <v>0</v>
      </c>
      <c r="I104" s="101">
        <v>1</v>
      </c>
      <c r="J104" s="101">
        <v>2</v>
      </c>
      <c r="K104" s="101">
        <v>2</v>
      </c>
      <c r="L104" s="101">
        <v>0</v>
      </c>
      <c r="M104" s="101">
        <v>2</v>
      </c>
      <c r="N104" s="101">
        <v>0</v>
      </c>
      <c r="O104" s="101">
        <v>0</v>
      </c>
      <c r="P104" s="101">
        <v>0</v>
      </c>
    </row>
    <row r="105" spans="1:16" s="75" customFormat="1" ht="15.75" customHeight="1">
      <c r="A105" s="93" t="s">
        <v>464</v>
      </c>
      <c r="B105" s="99">
        <v>13</v>
      </c>
      <c r="C105" s="100">
        <v>11</v>
      </c>
      <c r="D105" s="100">
        <v>11</v>
      </c>
      <c r="E105" s="100">
        <v>0</v>
      </c>
      <c r="F105" s="100">
        <v>11</v>
      </c>
      <c r="G105" s="100">
        <v>0</v>
      </c>
      <c r="H105" s="100">
        <v>0</v>
      </c>
      <c r="I105" s="101">
        <v>0</v>
      </c>
      <c r="J105" s="101">
        <v>2</v>
      </c>
      <c r="K105" s="101">
        <v>2</v>
      </c>
      <c r="L105" s="101">
        <v>0</v>
      </c>
      <c r="M105" s="101">
        <v>2</v>
      </c>
      <c r="N105" s="101">
        <v>0</v>
      </c>
      <c r="O105" s="101">
        <v>0</v>
      </c>
      <c r="P105" s="101">
        <v>0</v>
      </c>
    </row>
    <row r="106" spans="1:16" s="75" customFormat="1" ht="15.75" customHeight="1">
      <c r="A106" s="93" t="s">
        <v>465</v>
      </c>
      <c r="B106" s="99">
        <v>5</v>
      </c>
      <c r="C106" s="100">
        <v>3</v>
      </c>
      <c r="D106" s="100">
        <v>3</v>
      </c>
      <c r="E106" s="100">
        <v>0</v>
      </c>
      <c r="F106" s="100">
        <v>3</v>
      </c>
      <c r="G106" s="100">
        <v>0</v>
      </c>
      <c r="H106" s="100">
        <v>0</v>
      </c>
      <c r="I106" s="101">
        <v>0</v>
      </c>
      <c r="J106" s="101">
        <v>2</v>
      </c>
      <c r="K106" s="101">
        <v>2</v>
      </c>
      <c r="L106" s="101">
        <v>0</v>
      </c>
      <c r="M106" s="101">
        <v>2</v>
      </c>
      <c r="N106" s="101">
        <v>0</v>
      </c>
      <c r="O106" s="101">
        <v>0</v>
      </c>
      <c r="P106" s="101">
        <v>0</v>
      </c>
    </row>
    <row r="107" spans="1:16" s="75" customFormat="1" ht="15.75" customHeight="1">
      <c r="A107" s="93" t="s">
        <v>466</v>
      </c>
      <c r="B107" s="99">
        <v>6</v>
      </c>
      <c r="C107" s="100">
        <v>6</v>
      </c>
      <c r="D107" s="100">
        <v>6</v>
      </c>
      <c r="E107" s="100">
        <v>0</v>
      </c>
      <c r="F107" s="100">
        <v>6</v>
      </c>
      <c r="G107" s="100">
        <v>0</v>
      </c>
      <c r="H107" s="100">
        <v>0</v>
      </c>
      <c r="I107" s="101">
        <v>0</v>
      </c>
      <c r="J107" s="101">
        <v>0</v>
      </c>
      <c r="K107" s="101">
        <v>0</v>
      </c>
      <c r="L107" s="101">
        <v>0</v>
      </c>
      <c r="M107" s="101">
        <v>0</v>
      </c>
      <c r="N107" s="101">
        <v>0</v>
      </c>
      <c r="O107" s="101">
        <v>0</v>
      </c>
      <c r="P107" s="101">
        <v>0</v>
      </c>
    </row>
    <row r="108" spans="1:16" s="75" customFormat="1" ht="15.75" customHeight="1">
      <c r="A108" s="93" t="s">
        <v>467</v>
      </c>
      <c r="B108" s="99">
        <v>3</v>
      </c>
      <c r="C108" s="100">
        <v>2</v>
      </c>
      <c r="D108" s="100">
        <v>1</v>
      </c>
      <c r="E108" s="100">
        <v>0</v>
      </c>
      <c r="F108" s="100">
        <v>1</v>
      </c>
      <c r="G108" s="100">
        <v>1</v>
      </c>
      <c r="H108" s="100">
        <v>0</v>
      </c>
      <c r="I108" s="101">
        <v>1</v>
      </c>
      <c r="J108" s="101">
        <v>1</v>
      </c>
      <c r="K108" s="101">
        <v>1</v>
      </c>
      <c r="L108" s="101">
        <v>0</v>
      </c>
      <c r="M108" s="101">
        <v>1</v>
      </c>
      <c r="N108" s="101">
        <v>0</v>
      </c>
      <c r="O108" s="101">
        <v>0</v>
      </c>
      <c r="P108" s="101">
        <v>0</v>
      </c>
    </row>
    <row r="109" spans="1:16" s="75" customFormat="1" ht="15.75" customHeight="1">
      <c r="A109" s="93" t="s">
        <v>468</v>
      </c>
      <c r="B109" s="99">
        <v>1</v>
      </c>
      <c r="C109" s="100">
        <v>1</v>
      </c>
      <c r="D109" s="100">
        <v>0</v>
      </c>
      <c r="E109" s="100">
        <v>0</v>
      </c>
      <c r="F109" s="100">
        <v>0</v>
      </c>
      <c r="G109" s="100">
        <v>1</v>
      </c>
      <c r="H109" s="100">
        <v>0</v>
      </c>
      <c r="I109" s="101">
        <v>1</v>
      </c>
      <c r="J109" s="101">
        <v>0</v>
      </c>
      <c r="K109" s="101">
        <v>0</v>
      </c>
      <c r="L109" s="101">
        <v>0</v>
      </c>
      <c r="M109" s="101">
        <v>0</v>
      </c>
      <c r="N109" s="101">
        <v>0</v>
      </c>
      <c r="O109" s="101">
        <v>0</v>
      </c>
      <c r="P109" s="101">
        <v>0</v>
      </c>
    </row>
    <row r="110" spans="1:16" s="75" customFormat="1" ht="15.75" customHeight="1">
      <c r="A110" s="93" t="s">
        <v>469</v>
      </c>
      <c r="B110" s="99">
        <v>3</v>
      </c>
      <c r="C110" s="100">
        <v>3</v>
      </c>
      <c r="D110" s="100">
        <v>2</v>
      </c>
      <c r="E110" s="100">
        <v>0</v>
      </c>
      <c r="F110" s="100">
        <v>2</v>
      </c>
      <c r="G110" s="100">
        <v>1</v>
      </c>
      <c r="H110" s="100">
        <v>0</v>
      </c>
      <c r="I110" s="101">
        <v>1</v>
      </c>
      <c r="J110" s="101">
        <v>0</v>
      </c>
      <c r="K110" s="101">
        <v>0</v>
      </c>
      <c r="L110" s="101">
        <v>0</v>
      </c>
      <c r="M110" s="101">
        <v>0</v>
      </c>
      <c r="N110" s="101">
        <v>0</v>
      </c>
      <c r="O110" s="101">
        <v>0</v>
      </c>
      <c r="P110" s="101">
        <v>0</v>
      </c>
    </row>
    <row r="111" spans="1:16" s="75" customFormat="1" ht="15.75" customHeight="1">
      <c r="A111" s="93" t="s">
        <v>470</v>
      </c>
      <c r="B111" s="99">
        <v>1</v>
      </c>
      <c r="C111" s="100">
        <v>1</v>
      </c>
      <c r="D111" s="100">
        <v>1</v>
      </c>
      <c r="E111" s="100">
        <v>0</v>
      </c>
      <c r="F111" s="100">
        <v>1</v>
      </c>
      <c r="G111" s="100">
        <v>0</v>
      </c>
      <c r="H111" s="100">
        <v>0</v>
      </c>
      <c r="I111" s="101">
        <v>0</v>
      </c>
      <c r="J111" s="101">
        <v>0</v>
      </c>
      <c r="K111" s="101">
        <v>0</v>
      </c>
      <c r="L111" s="101">
        <v>0</v>
      </c>
      <c r="M111" s="101">
        <v>0</v>
      </c>
      <c r="N111" s="101">
        <v>0</v>
      </c>
      <c r="O111" s="101">
        <v>0</v>
      </c>
      <c r="P111" s="101">
        <v>0</v>
      </c>
    </row>
    <row r="113" spans="1:16">
      <c r="A113" s="183" t="s">
        <v>476</v>
      </c>
      <c r="B113" s="183"/>
      <c r="C113" s="183"/>
      <c r="D113" s="183"/>
      <c r="E113" s="183"/>
      <c r="F113" s="183"/>
      <c r="G113" s="183"/>
      <c r="H113" s="183"/>
      <c r="I113" s="183"/>
      <c r="J113" s="183"/>
      <c r="K113" s="183"/>
      <c r="L113" s="183"/>
      <c r="M113" s="183"/>
      <c r="N113" s="183"/>
      <c r="O113" s="183"/>
      <c r="P113" s="183"/>
    </row>
  </sheetData>
  <mergeCells count="8">
    <mergeCell ref="A113:P113"/>
    <mergeCell ref="A2:H2"/>
    <mergeCell ref="A3:P3"/>
    <mergeCell ref="A1:L1"/>
    <mergeCell ref="C4:E4"/>
    <mergeCell ref="F4:H4"/>
    <mergeCell ref="J4:L4"/>
    <mergeCell ref="M4:O4"/>
  </mergeCells>
  <phoneticPr fontId="0" type="noConversion"/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28</vt:i4>
      </vt:variant>
      <vt:variant>
        <vt:lpstr>Benannte Bereiche</vt:lpstr>
      </vt:variant>
      <vt:variant>
        <vt:i4>34</vt:i4>
      </vt:variant>
    </vt:vector>
  </HeadingPairs>
  <TitlesOfParts>
    <vt:vector size="62" baseType="lpstr">
      <vt:lpstr>Inhalt</vt:lpstr>
      <vt:lpstr>Tab_1</vt:lpstr>
      <vt:lpstr>Gesamt (Bevölkerung)</vt:lpstr>
      <vt:lpstr>Tab_2.1.1</vt:lpstr>
      <vt:lpstr>Tab_2.1.2</vt:lpstr>
      <vt:lpstr>Tab_2.1.3</vt:lpstr>
      <vt:lpstr>Tab_2.1.4</vt:lpstr>
      <vt:lpstr>Tab_2.1.5</vt:lpstr>
      <vt:lpstr>Tab_2.1.6</vt:lpstr>
      <vt:lpstr>Tab_2.2.1</vt:lpstr>
      <vt:lpstr>Tab_2.2.2</vt:lpstr>
      <vt:lpstr>Tab_2.2.3</vt:lpstr>
      <vt:lpstr>Tab_2.2.4</vt:lpstr>
      <vt:lpstr>Tab_2.2.5</vt:lpstr>
      <vt:lpstr>Tab_2.2.6</vt:lpstr>
      <vt:lpstr>erwerbstätige</vt:lpstr>
      <vt:lpstr>Tab_3.1</vt:lpstr>
      <vt:lpstr>Tab_3.2</vt:lpstr>
      <vt:lpstr>Tab_3.3</vt:lpstr>
      <vt:lpstr>nichtständige</vt:lpstr>
      <vt:lpstr>Tab_4.1</vt:lpstr>
      <vt:lpstr>Tab_4.2</vt:lpstr>
      <vt:lpstr>Tab_4.3</vt:lpstr>
      <vt:lpstr>Tab_4.4</vt:lpstr>
      <vt:lpstr>Zeitreihen</vt:lpstr>
      <vt:lpstr>Tab_5.1</vt:lpstr>
      <vt:lpstr>Tab_5.2</vt:lpstr>
      <vt:lpstr>Tab_5.3</vt:lpstr>
      <vt:lpstr>erwerbstätige!Druckbereich</vt:lpstr>
      <vt:lpstr>nichtständige!Druckbereich</vt:lpstr>
      <vt:lpstr>Tab_1!Druckbereich</vt:lpstr>
      <vt:lpstr>Tab_2.1.1!Druckbereich</vt:lpstr>
      <vt:lpstr>Tab_2.1.2!Druckbereich</vt:lpstr>
      <vt:lpstr>Tab_2.1.3!Druckbereich</vt:lpstr>
      <vt:lpstr>Tab_2.1.4!Druckbereich</vt:lpstr>
      <vt:lpstr>Tab_2.1.5!Druckbereich</vt:lpstr>
      <vt:lpstr>Tab_2.1.6!Druckbereich</vt:lpstr>
      <vt:lpstr>Tab_2.2.1!Druckbereich</vt:lpstr>
      <vt:lpstr>Tab_2.2.2!Druckbereich</vt:lpstr>
      <vt:lpstr>Tab_2.2.3!Druckbereich</vt:lpstr>
      <vt:lpstr>Tab_2.2.4!Druckbereich</vt:lpstr>
      <vt:lpstr>Tab_2.2.5!Druckbereich</vt:lpstr>
      <vt:lpstr>Tab_2.2.6!Druckbereich</vt:lpstr>
      <vt:lpstr>Tab_3.1!Druckbereich</vt:lpstr>
      <vt:lpstr>Tab_3.2!Druckbereich</vt:lpstr>
      <vt:lpstr>Tab_3.3!Druckbereich</vt:lpstr>
      <vt:lpstr>Tab_4.1!Druckbereich</vt:lpstr>
      <vt:lpstr>Tab_4.2!Druckbereich</vt:lpstr>
      <vt:lpstr>Tab_4.3!Druckbereich</vt:lpstr>
      <vt:lpstr>Tab_4.4!Druckbereich</vt:lpstr>
      <vt:lpstr>Tab_5.1!Druckbereich</vt:lpstr>
      <vt:lpstr>Tab_5.2!Druckbereich</vt:lpstr>
      <vt:lpstr>Tab_5.3!Druckbereich</vt:lpstr>
      <vt:lpstr>Tab_2.1.4!Drucktitel</vt:lpstr>
      <vt:lpstr>Tab_2.1.5!Drucktitel</vt:lpstr>
      <vt:lpstr>Tab_2.1.6!Drucktitel</vt:lpstr>
      <vt:lpstr>Tab_2.2.1!Drucktitel</vt:lpstr>
      <vt:lpstr>Tab_2.2.2!Drucktitel</vt:lpstr>
      <vt:lpstr>Tab_2.2.3!Drucktitel</vt:lpstr>
      <vt:lpstr>Tab_4.1!Drucktitel</vt:lpstr>
      <vt:lpstr>Tab_4.2!Drucktitel</vt:lpstr>
      <vt:lpstr>Tab_5.3!Drucktitel</vt:lpstr>
    </vt:vector>
  </TitlesOfParts>
  <Company>llv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paga</dc:creator>
  <cp:lastModifiedBy>Schwarz Brigitte</cp:lastModifiedBy>
  <cp:lastPrinted>2019-11-06T06:51:30Z</cp:lastPrinted>
  <dcterms:created xsi:type="dcterms:W3CDTF">2001-10-22T05:33:56Z</dcterms:created>
  <dcterms:modified xsi:type="dcterms:W3CDTF">2021-12-03T09:14:53Z</dcterms:modified>
</cp:coreProperties>
</file>