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DieseArbeitsmappe" defaultThemeVersion="124226"/>
  <mc:AlternateContent xmlns:mc="http://schemas.openxmlformats.org/markup-compatibility/2006">
    <mc:Choice Requires="x15">
      <x15ac:absPath xmlns:x15ac="http://schemas.microsoft.com/office/spreadsheetml/2010/11/ac" url="G:\1 Raum, Umwelt und Energie\Umweltstatistik\Umweltstatistik_2020\Internet\"/>
    </mc:Choice>
  </mc:AlternateContent>
  <xr:revisionPtr revIDLastSave="0" documentId="13_ncr:1_{E36950BF-E0D2-4188-A88F-03977851E2FB}" xr6:coauthVersionLast="36" xr6:coauthVersionMax="36" xr10:uidLastSave="{00000000-0000-0000-0000-000000000000}"/>
  <bookViews>
    <workbookView xWindow="180" yWindow="312" windowWidth="14880" windowHeight="14172" tabRatio="888" xr2:uid="{00000000-000D-0000-FFFF-FFFF00000000}"/>
  </bookViews>
  <sheets>
    <sheet name="Tabellenverzeichnis" sheetId="290" r:id="rId1"/>
    <sheet name="Luft" sheetId="199" r:id="rId2"/>
    <sheet name="1.01" sheetId="129" r:id="rId3"/>
    <sheet name="1.02" sheetId="130" r:id="rId4"/>
    <sheet name="1.03" sheetId="131" r:id="rId5"/>
    <sheet name="1.04" sheetId="132" r:id="rId6"/>
    <sheet name="1.05" sheetId="133" r:id="rId7"/>
    <sheet name="1.06" sheetId="209" r:id="rId8"/>
    <sheet name="1.07" sheetId="210" r:id="rId9"/>
    <sheet name="1.08" sheetId="211" r:id="rId10"/>
    <sheet name="1.09" sheetId="212" r:id="rId11"/>
    <sheet name="1.10" sheetId="213" r:id="rId12"/>
    <sheet name="1.11" sheetId="136" r:id="rId13"/>
    <sheet name="1.12" sheetId="137" r:id="rId14"/>
    <sheet name="Klima" sheetId="200" r:id="rId15"/>
    <sheet name="2.01" sheetId="138" r:id="rId16"/>
    <sheet name="2.02" sheetId="139" r:id="rId17"/>
    <sheet name="2.03" sheetId="191" r:id="rId18"/>
    <sheet name="2.04" sheetId="208" r:id="rId19"/>
    <sheet name="2.05" sheetId="264" r:id="rId20"/>
    <sheet name="Wasser" sheetId="214" r:id="rId21"/>
    <sheet name="3.01" sheetId="215" r:id="rId22"/>
    <sheet name="3.02" sheetId="216" r:id="rId23"/>
    <sheet name="3.03" sheetId="217" r:id="rId24"/>
    <sheet name="3.04" sheetId="218" r:id="rId25"/>
    <sheet name="3.05" sheetId="219" r:id="rId26"/>
    <sheet name="3.06" sheetId="220" r:id="rId27"/>
    <sheet name="3.07" sheetId="221" r:id="rId28"/>
    <sheet name="3.08" sheetId="222" r:id="rId29"/>
    <sheet name="3.09" sheetId="223" r:id="rId30"/>
    <sheet name="3.10" sheetId="224" r:id="rId31"/>
    <sheet name="3.11" sheetId="225" r:id="rId32"/>
    <sheet name="3.12" sheetId="226" r:id="rId33"/>
    <sheet name="3.13" sheetId="227" r:id="rId34"/>
    <sheet name="3.14" sheetId="228" r:id="rId35"/>
    <sheet name="3.15" sheetId="229" r:id="rId36"/>
    <sheet name="3.16" sheetId="230" r:id="rId37"/>
    <sheet name="3.17" sheetId="231" r:id="rId38"/>
    <sheet name="3.18" sheetId="232" r:id="rId39"/>
    <sheet name="3.19" sheetId="233" r:id="rId40"/>
    <sheet name="3.20" sheetId="234" r:id="rId41"/>
    <sheet name="3.21" sheetId="235" r:id="rId42"/>
    <sheet name="3.22" sheetId="236" r:id="rId43"/>
    <sheet name="3.23" sheetId="237" r:id="rId44"/>
    <sheet name="3.25" sheetId="291" r:id="rId45"/>
    <sheet name="3.24" sheetId="238" r:id="rId46"/>
    <sheet name="Boden" sheetId="202" r:id="rId47"/>
    <sheet name="4.01" sheetId="265" r:id="rId48"/>
    <sheet name="4.02" sheetId="266" r:id="rId49"/>
    <sheet name="4.03" sheetId="166" r:id="rId50"/>
    <sheet name="Landschaft" sheetId="203" r:id="rId51"/>
    <sheet name="5.01" sheetId="267" r:id="rId52"/>
    <sheet name="5.02" sheetId="288" r:id="rId53"/>
    <sheet name="5.18" sheetId="293" r:id="rId54"/>
    <sheet name="5.03" sheetId="268" r:id="rId55"/>
    <sheet name="5.04" sheetId="47" r:id="rId56"/>
    <sheet name="5.19" sheetId="295" r:id="rId57"/>
    <sheet name="5.05" sheetId="240" r:id="rId58"/>
    <sheet name="5.06" sheetId="62" r:id="rId59"/>
    <sheet name="5.07" sheetId="61" r:id="rId60"/>
    <sheet name="5.08" sheetId="52" r:id="rId61"/>
    <sheet name="5.09" sheetId="241" r:id="rId62"/>
    <sheet name="5.10" sheetId="242" r:id="rId63"/>
    <sheet name="5.11" sheetId="60" r:id="rId64"/>
    <sheet name="5.12" sheetId="51" r:id="rId65"/>
    <sheet name="5.13" sheetId="279" r:id="rId66"/>
    <sheet name="5.14" sheetId="63" r:id="rId67"/>
    <sheet name="5.15" sheetId="269" r:id="rId68"/>
    <sheet name="5.16" sheetId="270" r:id="rId69"/>
    <sheet name="5.17" sheetId="271" r:id="rId70"/>
    <sheet name="Biodiversität" sheetId="204" r:id="rId71"/>
    <sheet name="6.01" sheetId="50" r:id="rId72"/>
    <sheet name="Wald" sheetId="205" r:id="rId73"/>
    <sheet name="7.01" sheetId="272" r:id="rId74"/>
    <sheet name="7.02" sheetId="106" r:id="rId75"/>
    <sheet name="7.03" sheetId="118" r:id="rId76"/>
    <sheet name="7.04" sheetId="68" r:id="rId77"/>
    <sheet name="7.05" sheetId="76" r:id="rId78"/>
    <sheet name="7.06" sheetId="77" r:id="rId79"/>
    <sheet name="7.07" sheetId="80" r:id="rId80"/>
    <sheet name="7.08" sheetId="107" r:id="rId81"/>
    <sheet name="7.09" sheetId="73" r:id="rId82"/>
    <sheet name="7.10" sheetId="239" r:id="rId83"/>
    <sheet name="7.11" sheetId="74" r:id="rId84"/>
    <sheet name="7.14" sheetId="294" r:id="rId85"/>
    <sheet name="7.12" sheetId="123" r:id="rId86"/>
    <sheet name="7.13" sheetId="120" r:id="rId87"/>
    <sheet name="Abfall" sheetId="263" r:id="rId88"/>
    <sheet name="8.01" sheetId="243" r:id="rId89"/>
    <sheet name="8.02" sheetId="244" r:id="rId90"/>
    <sheet name="8.03" sheetId="245" r:id="rId91"/>
    <sheet name="8.04" sheetId="246" r:id="rId92"/>
    <sheet name="8.05" sheetId="247" r:id="rId93"/>
    <sheet name="8.06" sheetId="249" r:id="rId94"/>
    <sheet name="8.07" sheetId="251" r:id="rId95"/>
    <sheet name="8.08" sheetId="252" r:id="rId96"/>
    <sheet name="8.09" sheetId="253" r:id="rId97"/>
    <sheet name="8.10" sheetId="254" r:id="rId98"/>
    <sheet name="8.11" sheetId="255" r:id="rId99"/>
    <sheet name="8.12" sheetId="256" r:id="rId100"/>
    <sheet name="8.13" sheetId="257" r:id="rId101"/>
    <sheet name="8.14" sheetId="258" r:id="rId102"/>
    <sheet name="8.15" sheetId="259" r:id="rId103"/>
    <sheet name="8.16" sheetId="260" r:id="rId104"/>
    <sheet name="8.17" sheetId="261" r:id="rId105"/>
    <sheet name="Lärm" sheetId="274" r:id="rId106"/>
    <sheet name="9.01" sheetId="275" r:id="rId107"/>
    <sheet name="9.02" sheetId="276" r:id="rId108"/>
    <sheet name="9.03" sheetId="283" r:id="rId109"/>
    <sheet name="9.04" sheetId="286" r:id="rId110"/>
    <sheet name="Umweltbezogene Abgaben" sheetId="207" r:id="rId111"/>
    <sheet name="10.01" sheetId="289" r:id="rId112"/>
    <sheet name="10.02" sheetId="292" r:id="rId113"/>
  </sheets>
  <definedNames>
    <definedName name="_xlnm.Print_Area" localSheetId="12">'1.11'!$A$1:$J$62</definedName>
    <definedName name="_xlnm.Print_Area" localSheetId="13">'1.12'!$A$1:$M$21</definedName>
    <definedName name="_xlnm.Print_Area" localSheetId="15">'2.01'!$A$1:$H$53</definedName>
    <definedName name="_xlnm.Print_Area" localSheetId="16">'2.02'!$A$1:$K$27</definedName>
    <definedName name="_xlnm.Print_Area" localSheetId="19">'2.05'!$A$1:$L$41</definedName>
    <definedName name="_xlnm.Print_Area" localSheetId="24">'3.04'!$A$1:$M$52</definedName>
    <definedName name="_xlnm.Print_Area" localSheetId="26">'3.06'!$A$1:$D$37</definedName>
    <definedName name="_xlnm.Print_Area" localSheetId="32">'3.12'!$A$1:$M$53</definedName>
    <definedName name="_xlnm.Print_Area" localSheetId="34">'3.14'!$A$1:$M$53</definedName>
    <definedName name="_xlnm.Print_Area" localSheetId="36">'3.16'!$A$1:$M$52</definedName>
    <definedName name="_xlnm.Print_Area" localSheetId="38">'3.18'!$A$1:$M$54</definedName>
    <definedName name="_xlnm.Print_Area" localSheetId="42">'3.22'!$A$1:$H$25</definedName>
    <definedName name="_xlnm.Print_Area" localSheetId="47">'4.01'!$A$1:$M$20</definedName>
    <definedName name="_xlnm.Print_Area" localSheetId="48">'4.02'!$A$1:$F$30</definedName>
    <definedName name="_xlnm.Print_Area" localSheetId="49">'4.03'!$A$1:$E$31</definedName>
    <definedName name="_xlnm.Print_Area" localSheetId="51">'5.01'!$A$1:$M$47</definedName>
    <definedName name="_xlnm.Print_Area" localSheetId="52">'5.02'!$A$1:$M$48</definedName>
    <definedName name="_xlnm.Print_Area" localSheetId="54">'5.03'!$A$1:$M$48</definedName>
    <definedName name="_xlnm.Print_Area" localSheetId="55">'5.04'!$A$1:$F$50</definedName>
    <definedName name="_xlnm.Print_Area" localSheetId="57">'5.05'!$A$1:$G$29</definedName>
    <definedName name="_xlnm.Print_Area" localSheetId="58">'5.06'!$A$1:$F$30</definedName>
    <definedName name="_xlnm.Print_Area" localSheetId="59">'5.07'!$A$1:$F$33</definedName>
    <definedName name="_xlnm.Print_Area" localSheetId="60">'5.08'!$A$1:$C$26</definedName>
    <definedName name="_xlnm.Print_Area" localSheetId="61">'5.09'!$A$1:$F$30</definedName>
    <definedName name="_xlnm.Print_Area" localSheetId="62">'5.10'!$A$1:$F$30</definedName>
    <definedName name="_xlnm.Print_Area" localSheetId="63">'5.11'!$A$1:$E$34</definedName>
    <definedName name="_xlnm.Print_Area" localSheetId="64">'5.12'!$A$1:$D$33</definedName>
    <definedName name="_xlnm.Print_Area" localSheetId="65">'5.13'!$A$1:$H$36</definedName>
    <definedName name="_xlnm.Print_Area" localSheetId="66">'5.14'!$A$1:$G$36</definedName>
    <definedName name="_xlnm.Print_Area" localSheetId="67">'5.15'!$A$1:$I$48</definedName>
    <definedName name="_xlnm.Print_Area" localSheetId="69">'5.17'!$A$1:$D$20</definedName>
    <definedName name="_xlnm.Print_Area" localSheetId="53">'5.18'!$A$1:$M$48</definedName>
    <definedName name="_xlnm.Print_Area" localSheetId="56">'5.19'!$A$1:$E$35</definedName>
    <definedName name="_xlnm.Print_Area" localSheetId="71">'6.01'!$A$1:$I$45</definedName>
    <definedName name="_xlnm.Print_Area" localSheetId="74">'7.02'!$A$1:$E$36</definedName>
    <definedName name="_xlnm.Print_Area" localSheetId="75">'7.03'!$A$1:$E$26</definedName>
    <definedName name="_xlnm.Print_Area" localSheetId="76">'7.04'!$A$1:$D$23</definedName>
    <definedName name="_xlnm.Print_Area" localSheetId="77">'7.05'!$A$1:$C$26</definedName>
    <definedName name="_xlnm.Print_Area" localSheetId="78">'7.06'!$A$1:$F$27</definedName>
    <definedName name="_xlnm.Print_Area" localSheetId="79">'7.07'!$A$1:$F$26</definedName>
    <definedName name="_xlnm.Print_Area" localSheetId="81">'7.09'!$A$1:$G$30</definedName>
    <definedName name="_xlnm.Print_Area" localSheetId="83">'7.11'!$A$1:$L$52</definedName>
    <definedName name="_xlnm.Print_Area" localSheetId="85">'7.12'!$A$1:$O$52</definedName>
    <definedName name="_xlnm.Print_Area" localSheetId="86">'7.13'!$A$1:$F$25</definedName>
    <definedName name="_xlnm.Print_Area" localSheetId="84">'7.14'!$A$1:$B$27</definedName>
    <definedName name="_xlnm.Print_Area" localSheetId="88">'8.01'!$A$1:$M$80</definedName>
    <definedName name="_xlnm.Print_Area" localSheetId="89">'8.02'!$A$1:$M$80</definedName>
    <definedName name="_xlnm.Print_Area" localSheetId="90">'8.03'!$A$1:$M$44</definedName>
    <definedName name="_xlnm.Print_Area" localSheetId="92">'8.05'!$A$1:$O$57</definedName>
    <definedName name="_xlnm.Print_Area" localSheetId="93">'8.06'!$A$1:$O$46</definedName>
    <definedName name="_xlnm.Print_Area" localSheetId="94">'8.07'!$A$1:$M$43</definedName>
    <definedName name="_xlnm.Print_Area" localSheetId="95">'8.08'!$A$1:$M$53</definedName>
    <definedName name="_xlnm.Print_Area" localSheetId="96">'8.09'!$A$1:$E$42</definedName>
    <definedName name="_xlnm.Print_Area" localSheetId="97">'8.10'!$A$1:$M$44</definedName>
    <definedName name="_xlnm.Print_Area" localSheetId="98">'8.11'!$A$1:$M$39</definedName>
    <definedName name="_xlnm.Print_Area" localSheetId="99">'8.12'!$A$1:$J$54</definedName>
    <definedName name="_xlnm.Print_Area" localSheetId="100">'8.13'!$A$1:$J$57</definedName>
    <definedName name="_xlnm.Print_Area" localSheetId="102">'8.15'!$A$1:$J$28</definedName>
    <definedName name="_xlnm.Print_Area" localSheetId="103">'8.16'!$A$1:$C$38</definedName>
    <definedName name="_xlnm.Print_Area" localSheetId="104">'8.17'!$A$1:$G$68</definedName>
    <definedName name="_xlnm.Print_Area" localSheetId="0">Tabellenverzeichnis!$A$1:$B$124</definedName>
  </definedNames>
  <calcPr calcId="191029" concurrentCalc="0"/>
</workbook>
</file>

<file path=xl/calcChain.xml><?xml version="1.0" encoding="utf-8"?>
<calcChain xmlns="http://schemas.openxmlformats.org/spreadsheetml/2006/main">
  <c r="B19" i="295" l="1"/>
  <c r="B11" i="295"/>
  <c r="B10" i="295"/>
</calcChain>
</file>

<file path=xl/sharedStrings.xml><?xml version="1.0" encoding="utf-8"?>
<sst xmlns="http://schemas.openxmlformats.org/spreadsheetml/2006/main" count="6353" uniqueCount="1305">
  <si>
    <t>Kobalt</t>
  </si>
  <si>
    <t>Co</t>
  </si>
  <si>
    <t>Nickel</t>
  </si>
  <si>
    <t>Ni</t>
  </si>
  <si>
    <t>Blei</t>
  </si>
  <si>
    <t>Pb</t>
  </si>
  <si>
    <t>Cadmium</t>
  </si>
  <si>
    <t>Cd</t>
  </si>
  <si>
    <t>Quecksilber</t>
  </si>
  <si>
    <t>Hg</t>
  </si>
  <si>
    <t>Zink</t>
  </si>
  <si>
    <t>Zn</t>
  </si>
  <si>
    <t>F löslich</t>
  </si>
  <si>
    <t>Zn löslich</t>
  </si>
  <si>
    <t>Cd löslich</t>
  </si>
  <si>
    <t>Cu löslich</t>
  </si>
  <si>
    <t>mg/kg TS: mg/kg Trockensubstanz</t>
  </si>
  <si>
    <t>1. Luft</t>
  </si>
  <si>
    <t>2. Klima</t>
  </si>
  <si>
    <t>3. Wasser</t>
  </si>
  <si>
    <t>4. Boden</t>
  </si>
  <si>
    <t>5. Landschaft</t>
  </si>
  <si>
    <t>6. Biodiversität</t>
  </si>
  <si>
    <t>7. Wald</t>
  </si>
  <si>
    <t>Funktion</t>
  </si>
  <si>
    <t>Holzproduktion</t>
  </si>
  <si>
    <t>Natur- und Landschaftsschutz</t>
  </si>
  <si>
    <t>Allgemeine Schutzfunktion</t>
  </si>
  <si>
    <t>Wichtige Schutzfunktion</t>
  </si>
  <si>
    <t>Sehr wichtige Schutzfunktion</t>
  </si>
  <si>
    <t>Waldbestand</t>
  </si>
  <si>
    <t>Holzvorrat</t>
  </si>
  <si>
    <t>Hauptbaumart</t>
  </si>
  <si>
    <t>Höhenlage</t>
  </si>
  <si>
    <t>unter 1000 m.ü.M.</t>
  </si>
  <si>
    <t>über 1000 m.ü.M.</t>
  </si>
  <si>
    <t xml:space="preserve">Total </t>
  </si>
  <si>
    <t>Total Nadelholz</t>
  </si>
  <si>
    <t>Tanne</t>
  </si>
  <si>
    <t>Föhre</t>
  </si>
  <si>
    <t>Lärche</t>
  </si>
  <si>
    <t>Total Laubholz</t>
  </si>
  <si>
    <t>Buche</t>
  </si>
  <si>
    <t>Ahorn</t>
  </si>
  <si>
    <t>Eiche</t>
  </si>
  <si>
    <t>Holznutzung</t>
  </si>
  <si>
    <t>Industrieholz</t>
  </si>
  <si>
    <t>Energieholz</t>
  </si>
  <si>
    <t>Nadelholz</t>
  </si>
  <si>
    <t>Laubholz</t>
  </si>
  <si>
    <t>Hackschnitzel</t>
  </si>
  <si>
    <t>Tannen-Buchenwälder</t>
  </si>
  <si>
    <t>Fichten-Tannenwälder</t>
  </si>
  <si>
    <t>Kategorie</t>
  </si>
  <si>
    <t>Biotopwert des Waldes</t>
  </si>
  <si>
    <t>Wälder</t>
  </si>
  <si>
    <t>Feuchtbiotopkomplexe</t>
  </si>
  <si>
    <t>Ruderalflächen</t>
  </si>
  <si>
    <t>Alpines Grossraumbiotop</t>
  </si>
  <si>
    <t>Stillgewässer (Wasserfläche)</t>
  </si>
  <si>
    <t>Flachmoore (Streurieder)</t>
  </si>
  <si>
    <t>Eutrophes Grünland (in Naturschutzgebieten und Anlagen)</t>
  </si>
  <si>
    <t>Hydrogeologische Naturdenkmäler</t>
  </si>
  <si>
    <t>Geologische Naturdenkmäler</t>
  </si>
  <si>
    <t>Kleinbiotope</t>
  </si>
  <si>
    <t>Volkskundlich bedeutsame Objekte</t>
  </si>
  <si>
    <t>Fichte</t>
  </si>
  <si>
    <t>Artengruppe</t>
  </si>
  <si>
    <t>Krebstiere</t>
  </si>
  <si>
    <t>Luftqualitätsuntersuchung mit Flechten</t>
  </si>
  <si>
    <t>Inventar</t>
  </si>
  <si>
    <t>Bewirtschaftet</t>
  </si>
  <si>
    <t>Biodiversität</t>
  </si>
  <si>
    <t>Wald</t>
  </si>
  <si>
    <t>Stk.</t>
  </si>
  <si>
    <t>Naturschutzgebiete</t>
  </si>
  <si>
    <t>Pflanzenschutzgebiete</t>
  </si>
  <si>
    <t>Pilzschutzgebiete</t>
  </si>
  <si>
    <t>Baumarten</t>
  </si>
  <si>
    <t>Fliessgewässer</t>
  </si>
  <si>
    <t>Trinkwasserverbrauch</t>
  </si>
  <si>
    <t>Eschen</t>
  </si>
  <si>
    <t>Mauren</t>
  </si>
  <si>
    <t>Schaan</t>
  </si>
  <si>
    <t>Vaduz</t>
  </si>
  <si>
    <t>Jahr</t>
  </si>
  <si>
    <t>%</t>
  </si>
  <si>
    <t>Total</t>
  </si>
  <si>
    <t>nach Gemeinde, 2009</t>
  </si>
  <si>
    <t>Erläuterungen zur Tabelle:</t>
  </si>
  <si>
    <t>nach Funktion, 2009</t>
  </si>
  <si>
    <t>Keine Vorrangfunktion</t>
  </si>
  <si>
    <t>Waldgesellschaften/ -standorte</t>
  </si>
  <si>
    <t>Waldgesellschaft/ -standort</t>
  </si>
  <si>
    <t>Reiner Nadelwald</t>
  </si>
  <si>
    <t>Gemischter Nadelwald</t>
  </si>
  <si>
    <t>Gemischter Laubwald</t>
  </si>
  <si>
    <t>Reiner Laubwald</t>
  </si>
  <si>
    <t>Keine Angabe</t>
  </si>
  <si>
    <t>Übriges Laubholz</t>
  </si>
  <si>
    <t>Übriges Nadelholz</t>
  </si>
  <si>
    <t>nach Vegetationshöhenstufe, 2009</t>
  </si>
  <si>
    <t>Tieflagen</t>
  </si>
  <si>
    <t>Hochlagen</t>
  </si>
  <si>
    <t>bis 600</t>
  </si>
  <si>
    <t>Gemeindefläche</t>
  </si>
  <si>
    <t>Fichtenwälder</t>
  </si>
  <si>
    <t>Vegetationshöhenstufe</t>
  </si>
  <si>
    <t>obere subalpine</t>
  </si>
  <si>
    <t>untere subalpine</t>
  </si>
  <si>
    <t>obere montane</t>
  </si>
  <si>
    <t>untere montane</t>
  </si>
  <si>
    <t>Buchenwälder</t>
  </si>
  <si>
    <t>übrige Laubwälder</t>
  </si>
  <si>
    <t>Föhrenwälder</t>
  </si>
  <si>
    <t>Biotopwert</t>
  </si>
  <si>
    <t>gering</t>
  </si>
  <si>
    <t>mittel</t>
  </si>
  <si>
    <t>hoch</t>
  </si>
  <si>
    <t xml:space="preserve">Anteil </t>
  </si>
  <si>
    <t>Triesen</t>
  </si>
  <si>
    <t>Balzers</t>
  </si>
  <si>
    <t>Triesenberg</t>
  </si>
  <si>
    <t>Gamprin</t>
  </si>
  <si>
    <t>Ruggell</t>
  </si>
  <si>
    <t>Schellenberg</t>
  </si>
  <si>
    <t>Erläuterung zur Tabelle:</t>
  </si>
  <si>
    <t>Anteil</t>
  </si>
  <si>
    <t>-</t>
  </si>
  <si>
    <t>*</t>
  </si>
  <si>
    <t>Baumart</t>
  </si>
  <si>
    <t xml:space="preserve">Buche </t>
  </si>
  <si>
    <t>Liechtenstein</t>
  </si>
  <si>
    <t>Gemeinde</t>
  </si>
  <si>
    <t>Planken</t>
  </si>
  <si>
    <t>.</t>
  </si>
  <si>
    <t>Brutvögel</t>
  </si>
  <si>
    <t>Reptilien</t>
  </si>
  <si>
    <t>Amphibien</t>
  </si>
  <si>
    <t>Weichtiere</t>
  </si>
  <si>
    <t>Moose</t>
  </si>
  <si>
    <t>Fische</t>
  </si>
  <si>
    <t>Pilze</t>
  </si>
  <si>
    <t>Gampriner Seelein</t>
  </si>
  <si>
    <t>Triesner Heilos</t>
  </si>
  <si>
    <t>Äulehäg in Balzers</t>
  </si>
  <si>
    <t>Birka in Mauren</t>
  </si>
  <si>
    <t>Ruggeller Riet in Ruggell und Schellenberg</t>
  </si>
  <si>
    <t>Schneckenäule und Teilfläche in der Au in Ruggell</t>
  </si>
  <si>
    <t>Schwabbrünnen/Äscher in Eschen, Planken und Schaan</t>
  </si>
  <si>
    <t>Wisanels in Mauren</t>
  </si>
  <si>
    <t>Fläche</t>
  </si>
  <si>
    <t>ha</t>
  </si>
  <si>
    <t>Waldreservate und Sonderwaldflächen</t>
  </si>
  <si>
    <t>Waldreservate</t>
  </si>
  <si>
    <t>Sonderwaldflächen</t>
  </si>
  <si>
    <t>Naturdenkmäler</t>
  </si>
  <si>
    <t>keine Angabe</t>
  </si>
  <si>
    <t>Esche</t>
  </si>
  <si>
    <t>Bäume</t>
  </si>
  <si>
    <t>Anzahl</t>
  </si>
  <si>
    <t>Altersklasse</t>
  </si>
  <si>
    <t>Waldalter</t>
  </si>
  <si>
    <t>Mischungsgrad</t>
  </si>
  <si>
    <t>41-80 Jahre</t>
  </si>
  <si>
    <t>81-120 Jahre</t>
  </si>
  <si>
    <t>121-160 Jahre</t>
  </si>
  <si>
    <t>über 160 Jahre</t>
  </si>
  <si>
    <t>Aufforstung</t>
  </si>
  <si>
    <t>Wohlfahrt und Erholung</t>
  </si>
  <si>
    <t>Krummholz</t>
  </si>
  <si>
    <t>Sträucher</t>
  </si>
  <si>
    <t>zur Erhaltung der Magerwiesen, LGBl. 1996 Nr. 187.</t>
  </si>
  <si>
    <t>Bewirtschaftet gemäss Verordnung über die Ausrichtung von Bewirtschaftungsbeiträgen</t>
  </si>
  <si>
    <t>bedroht</t>
  </si>
  <si>
    <t>Vom</t>
  </si>
  <si>
    <t>Stark</t>
  </si>
  <si>
    <t>Zuordnung des Waldbestandes gemäss Gemeindegebiet (Hoheitsgrenze).</t>
  </si>
  <si>
    <t>alpine</t>
  </si>
  <si>
    <t>über 1900</t>
  </si>
  <si>
    <t>1501-1900</t>
  </si>
  <si>
    <t>1201-1500</t>
  </si>
  <si>
    <t>901-1200</t>
  </si>
  <si>
    <t>601-900</t>
  </si>
  <si>
    <t>kolline</t>
  </si>
  <si>
    <t>Schutz vor Naturgefahren</t>
  </si>
  <si>
    <t>Krummholz: Legföhren- und Grünerlenbestände</t>
  </si>
  <si>
    <t>bis 40 Jahre (inkl. Schlagflächen)</t>
  </si>
  <si>
    <t>ungleichaltrig</t>
  </si>
  <si>
    <t>nach Altersklassen, 1986, 1998 und 2010</t>
  </si>
  <si>
    <t>nach Mischungsgrad, 1986, 1998 und 2010</t>
  </si>
  <si>
    <r>
      <t>m</t>
    </r>
    <r>
      <rPr>
        <vertAlign val="superscript"/>
        <sz val="10"/>
        <rFont val="Arial"/>
        <family val="2"/>
      </rPr>
      <t>3</t>
    </r>
  </si>
  <si>
    <r>
      <t>m</t>
    </r>
    <r>
      <rPr>
        <vertAlign val="superscript"/>
        <sz val="10"/>
        <rFont val="Arial"/>
        <family val="2"/>
      </rPr>
      <t>3</t>
    </r>
    <r>
      <rPr>
        <sz val="10"/>
        <rFont val="Arial"/>
        <family val="2"/>
      </rPr>
      <t>/ha</t>
    </r>
  </si>
  <si>
    <t>Windschutzgehölze sind nicht berücksichtigt.</t>
  </si>
  <si>
    <t>Veränderung</t>
  </si>
  <si>
    <t>+/- ha</t>
  </si>
  <si>
    <t>+/- %</t>
  </si>
  <si>
    <t>1986 - 2010</t>
  </si>
  <si>
    <t>1992 - 1998</t>
  </si>
  <si>
    <t>+/- Anzahl</t>
  </si>
  <si>
    <t>Arten</t>
  </si>
  <si>
    <t>Wiesen</t>
  </si>
  <si>
    <t>(CR)</t>
  </si>
  <si>
    <t>(VU)</t>
  </si>
  <si>
    <t>(EN)</t>
  </si>
  <si>
    <t>(RE)</t>
  </si>
  <si>
    <t>Nadelh.</t>
  </si>
  <si>
    <t>Übrige</t>
  </si>
  <si>
    <t>Laubh.</t>
  </si>
  <si>
    <t>der Gehölzartenvielfalt und der Strukturvielfalt hergeleitet.</t>
  </si>
  <si>
    <t>Der Biotopwert des Waldes wird aus der Naturnähe des Nadelholzanteils,</t>
  </si>
  <si>
    <t>Trockene Magerwiesen</t>
  </si>
  <si>
    <t>Anteil an der</t>
  </si>
  <si>
    <t>Nachgewiesene</t>
  </si>
  <si>
    <t>Nachgewiesene Arten: Ohne ausgestorbene Arten.</t>
  </si>
  <si>
    <t>m.ü.M.</t>
  </si>
  <si>
    <t>Stickstoffdioxid-Konzentration Messstandorte Oberland</t>
  </si>
  <si>
    <t>Station</t>
  </si>
  <si>
    <t>Passivsammler</t>
  </si>
  <si>
    <t>Austrasse</t>
  </si>
  <si>
    <t>Mühleholz</t>
  </si>
  <si>
    <t>Landstrasse</t>
  </si>
  <si>
    <t>Gagoz</t>
  </si>
  <si>
    <t>Zentrum</t>
  </si>
  <si>
    <t>Malbun</t>
  </si>
  <si>
    <r>
      <t>μ</t>
    </r>
    <r>
      <rPr>
        <sz val="10"/>
        <rFont val="Arial"/>
      </rPr>
      <t>g/m</t>
    </r>
    <r>
      <rPr>
        <vertAlign val="superscript"/>
        <sz val="10"/>
        <rFont val="Arial"/>
        <family val="2"/>
      </rPr>
      <t>3</t>
    </r>
  </si>
  <si>
    <r>
      <t>Grenzwert: Der Immissionsgrenzwert für Stickstoffdioxid (NO</t>
    </r>
    <r>
      <rPr>
        <vertAlign val="subscript"/>
        <sz val="10"/>
        <rFont val="Arial"/>
        <family val="2"/>
      </rPr>
      <t>2</t>
    </r>
    <r>
      <rPr>
        <sz val="10"/>
        <rFont val="Arial"/>
      </rPr>
      <t>) liegt gemäss Luftreinhalteverordnung</t>
    </r>
  </si>
  <si>
    <r>
      <t>(LGBl. 2008 Nr. 245) bei 30 μg/m</t>
    </r>
    <r>
      <rPr>
        <vertAlign val="superscript"/>
        <sz val="10"/>
        <rFont val="Arial"/>
        <family val="2"/>
      </rPr>
      <t>3</t>
    </r>
    <r>
      <rPr>
        <sz val="10"/>
        <rFont val="Arial"/>
      </rPr>
      <t xml:space="preserve"> (Jahresmittelwert).</t>
    </r>
  </si>
  <si>
    <t>Stickstoffdioxid-Konzentration Messstandorte Unterland</t>
  </si>
  <si>
    <t>Schaanwald</t>
  </si>
  <si>
    <t>Bendern</t>
  </si>
  <si>
    <t>Essanestrasse</t>
  </si>
  <si>
    <t>Schwarze Strasse</t>
  </si>
  <si>
    <t>Vorarlbergerstrasse</t>
  </si>
  <si>
    <t>Eschner Strasse</t>
  </si>
  <si>
    <t>im Dorf</t>
  </si>
  <si>
    <t>Feinstaub-Konzentration</t>
  </si>
  <si>
    <t>Mobile Stationen</t>
  </si>
  <si>
    <t>Lindenkreuzung</t>
  </si>
  <si>
    <t>Wiesengasse</t>
  </si>
  <si>
    <t>Eintracht</t>
  </si>
  <si>
    <t>PM10: Partikel mit einem Durchmesser von höchstens 10 μm.</t>
  </si>
  <si>
    <t>Grenzwert: Der Immissionsgrenzwert für Feinstaub (PM10) liegt gemäss Luftreinhalteverordnung</t>
  </si>
  <si>
    <r>
      <t>(LGBl. 2008 Nr. 245) bei 20 μg/m</t>
    </r>
    <r>
      <rPr>
        <vertAlign val="superscript"/>
        <sz val="10"/>
        <rFont val="Arial"/>
        <family val="2"/>
      </rPr>
      <t>3</t>
    </r>
    <r>
      <rPr>
        <sz val="10"/>
        <rFont val="Arial"/>
      </rPr>
      <t xml:space="preserve"> (Jahresmittelwert).</t>
    </r>
  </si>
  <si>
    <t>Überschreitungen des Ozon-Grenzwerts</t>
  </si>
  <si>
    <r>
      <t>Stunden &gt;120 μ</t>
    </r>
    <r>
      <rPr>
        <sz val="10"/>
        <rFont val="Arial"/>
      </rPr>
      <t>g/m</t>
    </r>
    <r>
      <rPr>
        <vertAlign val="superscript"/>
        <sz val="10"/>
        <rFont val="Arial"/>
        <family val="2"/>
      </rPr>
      <t>3</t>
    </r>
  </si>
  <si>
    <r>
      <t>Grenzwert: Der Immissionsgrenzwert für Ozon (O</t>
    </r>
    <r>
      <rPr>
        <vertAlign val="subscript"/>
        <sz val="10"/>
        <rFont val="Arial"/>
        <family val="2"/>
      </rPr>
      <t>3</t>
    </r>
    <r>
      <rPr>
        <sz val="10"/>
        <rFont val="Arial"/>
      </rPr>
      <t>) von 120 μg/m</t>
    </r>
    <r>
      <rPr>
        <vertAlign val="superscript"/>
        <sz val="10"/>
        <rFont val="Arial"/>
        <family val="2"/>
      </rPr>
      <t>3</t>
    </r>
    <r>
      <rPr>
        <sz val="10"/>
        <rFont val="Arial"/>
      </rPr>
      <t xml:space="preserve"> darf gemäss Luftreinhalteverordnung</t>
    </r>
  </si>
  <si>
    <t>(LGBl. 2008 Nr. 245) nur einmal pro Jahr überschritten werden (1h-Mittelwert).</t>
  </si>
  <si>
    <t>Ozon-Konzentration</t>
  </si>
  <si>
    <t>Mittelwert über die Vegetationsperiode: Ist als das 7-Stunden-Mittel von 10 bis 17 Uhr (Sommerzeit)</t>
  </si>
  <si>
    <t>über die Monate April - September definiert.</t>
  </si>
  <si>
    <t>Ammoniak-Konzentration</t>
  </si>
  <si>
    <t>Aviols</t>
  </si>
  <si>
    <t>Benzol-Konzentration</t>
  </si>
  <si>
    <t>Gamperdon</t>
  </si>
  <si>
    <t>Eintrachtkreisel</t>
  </si>
  <si>
    <t>Birkenhof</t>
  </si>
  <si>
    <t>Grenzwert: Der Immissionsgrenzwert für Benzol liegt gemäss Luftreinhalteverordnung</t>
  </si>
  <si>
    <r>
      <t>(LGBl. 2008 Nr. 245) bei 5 μg/m</t>
    </r>
    <r>
      <rPr>
        <vertAlign val="superscript"/>
        <sz val="10"/>
        <rFont val="Arial"/>
        <family val="2"/>
      </rPr>
      <t>3</t>
    </r>
    <r>
      <rPr>
        <sz val="10"/>
        <rFont val="Arial"/>
      </rPr>
      <t xml:space="preserve"> (Jahresmittelwert).</t>
    </r>
  </si>
  <si>
    <t>Toluol-Konzentration</t>
  </si>
  <si>
    <t>Ethylbenzol-Konzentration</t>
  </si>
  <si>
    <t>Xylol-Konzentration</t>
  </si>
  <si>
    <t>Luftschadstoffemissionen</t>
  </si>
  <si>
    <t>Flüchtige organische</t>
  </si>
  <si>
    <t>Verbindungen</t>
  </si>
  <si>
    <t>Stickoxide</t>
  </si>
  <si>
    <t>Schwefeloxide</t>
  </si>
  <si>
    <t>Ammoniak</t>
  </si>
  <si>
    <t>Kohlenmonoxid</t>
  </si>
  <si>
    <t>TSP</t>
  </si>
  <si>
    <t>Feinstaub</t>
  </si>
  <si>
    <t>NMVOC</t>
  </si>
  <si>
    <r>
      <t>NO</t>
    </r>
    <r>
      <rPr>
        <vertAlign val="subscript"/>
        <sz val="10"/>
        <rFont val="Arial"/>
        <family val="2"/>
      </rPr>
      <t>x</t>
    </r>
  </si>
  <si>
    <r>
      <t>SO</t>
    </r>
    <r>
      <rPr>
        <vertAlign val="subscript"/>
        <sz val="10"/>
        <rFont val="Arial"/>
        <family val="2"/>
      </rPr>
      <t>x</t>
    </r>
  </si>
  <si>
    <r>
      <t>NH</t>
    </r>
    <r>
      <rPr>
        <vertAlign val="subscript"/>
        <sz val="10"/>
        <rFont val="Arial"/>
        <family val="2"/>
      </rPr>
      <t>3</t>
    </r>
  </si>
  <si>
    <t>CO</t>
  </si>
  <si>
    <t>PM10</t>
  </si>
  <si>
    <t>PM2.5</t>
  </si>
  <si>
    <t>t</t>
  </si>
  <si>
    <t>Zielwert: Die Emissionen von Schwefeldioxid, Stickstoffoxiden und flüchtigen organischen Verbindungen sind gemäss</t>
  </si>
  <si>
    <t>Luftreinhalteverordnung (LGBl. 2008 Nr. 245) bis 2010 gegenüber 1990 gesamthaft um mindestens folgende Anteile</t>
  </si>
  <si>
    <t>zu vermindern: Schwefeldioxid 27%, Stickstoffoxide 41% und flüchtige organische Verbindungen 45%.</t>
  </si>
  <si>
    <t>1989, 1999 und 2009</t>
  </si>
  <si>
    <t>1989 - 1999</t>
  </si>
  <si>
    <t>1999 - 2009</t>
  </si>
  <si>
    <t>1989 - 2009</t>
  </si>
  <si>
    <t>Luftqualität</t>
  </si>
  <si>
    <r>
      <t>km</t>
    </r>
    <r>
      <rPr>
        <vertAlign val="superscript"/>
        <sz val="10"/>
        <rFont val="Arial"/>
        <family val="2"/>
      </rPr>
      <t>2</t>
    </r>
  </si>
  <si>
    <r>
      <t>+/- km</t>
    </r>
    <r>
      <rPr>
        <vertAlign val="superscript"/>
        <sz val="10"/>
        <rFont val="Arial"/>
        <family val="2"/>
      </rPr>
      <t>2</t>
    </r>
  </si>
  <si>
    <t>Grosse Gesamtbelastung</t>
  </si>
  <si>
    <t>Relativ grosse Gesamtbelastung</t>
  </si>
  <si>
    <t>Mässige Gesamtbelastung</t>
  </si>
  <si>
    <t>Kleine Gesamtbelastung</t>
  </si>
  <si>
    <t>Sehr kleine Gesamtbelastung</t>
  </si>
  <si>
    <t>km</t>
  </si>
  <si>
    <t>Treibhausgasemissionen</t>
  </si>
  <si>
    <t>Fluorkohlen-</t>
  </si>
  <si>
    <t>Perfluorierte</t>
  </si>
  <si>
    <t>Schwefel-</t>
  </si>
  <si>
    <t>Kohlendioxid</t>
  </si>
  <si>
    <t>Lachgas</t>
  </si>
  <si>
    <t>Methan</t>
  </si>
  <si>
    <t>wasserstoffe</t>
  </si>
  <si>
    <t>Kohlenwasserstoffe</t>
  </si>
  <si>
    <t>hexafluorid</t>
  </si>
  <si>
    <r>
      <t>CO</t>
    </r>
    <r>
      <rPr>
        <vertAlign val="subscript"/>
        <sz val="10"/>
        <rFont val="Arial"/>
        <family val="2"/>
      </rPr>
      <t>2</t>
    </r>
  </si>
  <si>
    <r>
      <t>N</t>
    </r>
    <r>
      <rPr>
        <vertAlign val="subscript"/>
        <sz val="10"/>
        <rFont val="Arial"/>
        <family val="2"/>
      </rPr>
      <t>2</t>
    </r>
    <r>
      <rPr>
        <sz val="10"/>
        <rFont val="Arial"/>
        <family val="2"/>
      </rPr>
      <t>O</t>
    </r>
  </si>
  <si>
    <r>
      <t>CH</t>
    </r>
    <r>
      <rPr>
        <vertAlign val="subscript"/>
        <sz val="10"/>
        <rFont val="Arial"/>
        <family val="2"/>
      </rPr>
      <t>4</t>
    </r>
  </si>
  <si>
    <t>HFC</t>
  </si>
  <si>
    <t>PFC</t>
  </si>
  <si>
    <r>
      <t>SF</t>
    </r>
    <r>
      <rPr>
        <vertAlign val="subscript"/>
        <sz val="10"/>
        <rFont val="Arial"/>
        <family val="2"/>
      </rPr>
      <t>6</t>
    </r>
  </si>
  <si>
    <r>
      <t>Gg CO</t>
    </r>
    <r>
      <rPr>
        <vertAlign val="subscript"/>
        <sz val="10"/>
        <rFont val="Arial"/>
        <family val="2"/>
      </rPr>
      <t>2</t>
    </r>
    <r>
      <rPr>
        <sz val="10"/>
        <rFont val="Arial"/>
        <family val="2"/>
      </rPr>
      <t>-Äquiv.</t>
    </r>
  </si>
  <si>
    <t>Gg</t>
  </si>
  <si>
    <t>Gg: Ein Giga Gramm (Gg) entspricht 1'000 Tonnen.</t>
  </si>
  <si>
    <t xml:space="preserve">Zielwert: Gemäss Protokoll von Kyoto zum Rahmenübereinkommen der Vereinten Nationen über Klimaänderungen </t>
  </si>
  <si>
    <t>(LGBl. 2005 Nr. 49) ist Liechtenstein verpflichtet, die Treibhausgasemissionen im Zeitraum 2008-2012 auf 92%</t>
  </si>
  <si>
    <t>1. Energie</t>
  </si>
  <si>
    <t>A. Kraftstoff-Verbrennung</t>
  </si>
  <si>
    <t>1. Energie-Industrie</t>
  </si>
  <si>
    <t>2. Verarbeitende Industrie und Baugewerbe</t>
  </si>
  <si>
    <t>3. Transport</t>
  </si>
  <si>
    <t>4. Andere Sektoren</t>
  </si>
  <si>
    <t>5. Andere Quellen</t>
  </si>
  <si>
    <t>B. Flüchtige Emissionen von Kraftstoffen</t>
  </si>
  <si>
    <t>Verän-</t>
  </si>
  <si>
    <t>derung</t>
  </si>
  <si>
    <t>Neugut</t>
  </si>
  <si>
    <t>Heilos</t>
  </si>
  <si>
    <t>Rheinau</t>
  </si>
  <si>
    <t>Unterau</t>
  </si>
  <si>
    <t>Oberau</t>
  </si>
  <si>
    <t>°C</t>
  </si>
  <si>
    <t>der Wasserversorgung Liechtensteiner Unterland (WLU) und der Gemeinde Planken.</t>
  </si>
  <si>
    <t>Die Mittelwerte für die Standorte werden aufgrund von vier Stichproben bestimmt.</t>
  </si>
  <si>
    <t>mg/l</t>
  </si>
  <si>
    <t>soll die Nitrat-Konzentration &lt; 10 mg/l sein.</t>
  </si>
  <si>
    <t>Binnenkanal</t>
  </si>
  <si>
    <t>µS/cm</t>
  </si>
  <si>
    <t>Mühl-</t>
  </si>
  <si>
    <t>Specki-</t>
  </si>
  <si>
    <t>Spiers-</t>
  </si>
  <si>
    <t>Malbun-</t>
  </si>
  <si>
    <t>Rhein</t>
  </si>
  <si>
    <t>bach</t>
  </si>
  <si>
    <t>Scheidgraben</t>
  </si>
  <si>
    <t>graben</t>
  </si>
  <si>
    <t>Mölibach</t>
  </si>
  <si>
    <t>Samina</t>
  </si>
  <si>
    <t>Bangs</t>
  </si>
  <si>
    <t>Tisis</t>
  </si>
  <si>
    <t>Steg</t>
  </si>
  <si>
    <t>Grossriet 1</t>
  </si>
  <si>
    <t>Grossriet 2</t>
  </si>
  <si>
    <t>Die Mittelwerte werden bei der Station Binnenkanal, Ruggell, aufgrund von 12 Wochensammelproben,</t>
  </si>
  <si>
    <t>bei allen anderen Stationen aufgrund von vier Stichproben bestimmt.</t>
  </si>
  <si>
    <t>Biologische Beurteilung der Fliessgewässer</t>
  </si>
  <si>
    <t>Aufnahmestellen</t>
  </si>
  <si>
    <t>Talraum</t>
  </si>
  <si>
    <t>Inneralpin</t>
  </si>
  <si>
    <t>Biologische Beurteilung</t>
  </si>
  <si>
    <t>sehr gut</t>
  </si>
  <si>
    <t>gut</t>
  </si>
  <si>
    <t>mässig</t>
  </si>
  <si>
    <t>unbefriedigend</t>
  </si>
  <si>
    <t>schlecht</t>
  </si>
  <si>
    <t>Gesamtbeurteilung hinsichtlich der erfassten Qualitätskomponenten bei den jeweiligen Aufnahmestellen.</t>
  </si>
  <si>
    <t>Ökomorphologische Beurteilung der Fliessgewässer</t>
  </si>
  <si>
    <t>nach Naturräumen, 2006</t>
  </si>
  <si>
    <t>Tallagen</t>
  </si>
  <si>
    <t>Hanglagen</t>
  </si>
  <si>
    <t>Länge</t>
  </si>
  <si>
    <t>Ökomorphologische Beurteilung</t>
  </si>
  <si>
    <t>Natürlich/naturnah</t>
  </si>
  <si>
    <t>Wenig beeinträchtigt</t>
  </si>
  <si>
    <t>Stark beeinträchtigt</t>
  </si>
  <si>
    <t>Naturfremd/künstlich</t>
  </si>
  <si>
    <t>Wasserfassung</t>
  </si>
  <si>
    <t>Verbraucher</t>
  </si>
  <si>
    <t>Durchschnittlicher Wasserverbrauch</t>
  </si>
  <si>
    <t>Grundwasser</t>
  </si>
  <si>
    <t>Quellwasser</t>
  </si>
  <si>
    <t>Haushalte, Gewerbe, Netzverlust, öffentliche Brunnen</t>
  </si>
  <si>
    <t>Industrie</t>
  </si>
  <si>
    <t>Liter/Einwohner/Tag</t>
  </si>
  <si>
    <r>
      <t>m</t>
    </r>
    <r>
      <rPr>
        <vertAlign val="superscript"/>
        <sz val="10"/>
        <rFont val="Arial"/>
        <family val="2"/>
      </rPr>
      <t>3</t>
    </r>
    <r>
      <rPr>
        <sz val="10"/>
        <rFont val="Arial"/>
      </rPr>
      <t xml:space="preserve"> pro Tag</t>
    </r>
  </si>
  <si>
    <t>(inkl. Industrie)</t>
  </si>
  <si>
    <t xml:space="preserve">Erläuterung zur Tabelle: </t>
  </si>
  <si>
    <t xml:space="preserve">Durchschnittlicher Wasserverbrauch: </t>
  </si>
  <si>
    <t>Haushalte und Gewerbe: 365 Tage</t>
  </si>
  <si>
    <t>Industrie: 200 Tage</t>
  </si>
  <si>
    <t>Schadstoffbelastung des Bodens</t>
  </si>
  <si>
    <t>nach Schadstoff, 1995</t>
  </si>
  <si>
    <t>Standorte mit</t>
  </si>
  <si>
    <t>Medianwerte</t>
  </si>
  <si>
    <t>Richtwertüberschreitung</t>
  </si>
  <si>
    <t>(n = 37)</t>
  </si>
  <si>
    <t>Schadstoff</t>
  </si>
  <si>
    <t>mg/kg TS</t>
  </si>
  <si>
    <t>Fluor</t>
  </si>
  <si>
    <t>F</t>
  </si>
  <si>
    <t>Kupfer</t>
  </si>
  <si>
    <t>Cu</t>
  </si>
  <si>
    <t>T1.01</t>
  </si>
  <si>
    <t>T1.02</t>
  </si>
  <si>
    <t>T1.03</t>
  </si>
  <si>
    <t>T2.01</t>
  </si>
  <si>
    <t>T1.04</t>
  </si>
  <si>
    <t>T1.05</t>
  </si>
  <si>
    <t>T1.06</t>
  </si>
  <si>
    <t>T1.07</t>
  </si>
  <si>
    <t>T1.08</t>
  </si>
  <si>
    <t>T1.09</t>
  </si>
  <si>
    <t>T1.10</t>
  </si>
  <si>
    <t>T1.11</t>
  </si>
  <si>
    <t>T1.12</t>
  </si>
  <si>
    <t>T2.02</t>
  </si>
  <si>
    <t>T2.03</t>
  </si>
  <si>
    <t>T2.04</t>
  </si>
  <si>
    <t>T3.01</t>
  </si>
  <si>
    <t>T3.02</t>
  </si>
  <si>
    <t>T3.03</t>
  </si>
  <si>
    <t>T3.04</t>
  </si>
  <si>
    <t>T3.05</t>
  </si>
  <si>
    <t>T3.06</t>
  </si>
  <si>
    <t>T3.07</t>
  </si>
  <si>
    <t>T3.08</t>
  </si>
  <si>
    <t>T3.09</t>
  </si>
  <si>
    <t>T3.10</t>
  </si>
  <si>
    <t>T3.11</t>
  </si>
  <si>
    <t>T3.12</t>
  </si>
  <si>
    <t>T3.13</t>
  </si>
  <si>
    <t>T3.14</t>
  </si>
  <si>
    <t>T3.15</t>
  </si>
  <si>
    <t>T3.16</t>
  </si>
  <si>
    <t>T3.17</t>
  </si>
  <si>
    <t>T3.18</t>
  </si>
  <si>
    <t>T3.19</t>
  </si>
  <si>
    <t>T3.20</t>
  </si>
  <si>
    <t>T3.21</t>
  </si>
  <si>
    <t>T3.23</t>
  </si>
  <si>
    <t>T3.24</t>
  </si>
  <si>
    <t>T4.03</t>
  </si>
  <si>
    <t>T5.03</t>
  </si>
  <si>
    <t>T5.04</t>
  </si>
  <si>
    <t>T5.05</t>
  </si>
  <si>
    <t>T5.06</t>
  </si>
  <si>
    <t>T5.07</t>
  </si>
  <si>
    <t>T5.08</t>
  </si>
  <si>
    <t>T5.09</t>
  </si>
  <si>
    <t>T6.01</t>
  </si>
  <si>
    <t>T7.12</t>
  </si>
  <si>
    <t>T7.11</t>
  </si>
  <si>
    <t>T7.10</t>
  </si>
  <si>
    <t>T7.09</t>
  </si>
  <si>
    <t>T7.08</t>
  </si>
  <si>
    <t>T7.07</t>
  </si>
  <si>
    <t>T7.06</t>
  </si>
  <si>
    <t>T7.05</t>
  </si>
  <si>
    <t>T7.04</t>
  </si>
  <si>
    <t>T7.03</t>
  </si>
  <si>
    <t>T7.02</t>
  </si>
  <si>
    <t>Qualitätsziel: Gemäss Verordnung zum Gewässerschutz (LGBl. 1997 Nr. 42)</t>
  </si>
  <si>
    <t>Matilaberg in Triesen</t>
  </si>
  <si>
    <t>Artenschutz</t>
  </si>
  <si>
    <t>IUCN-Kategorien (International Union for Conservation of Nature and Natural Resources): RE (regionally extinct),</t>
  </si>
  <si>
    <r>
      <t>1 000 m</t>
    </r>
    <r>
      <rPr>
        <vertAlign val="superscript"/>
        <sz val="10"/>
        <rFont val="Arial"/>
        <family val="2"/>
      </rPr>
      <t>3</t>
    </r>
  </si>
  <si>
    <t>Treibhausgasemissionen 1990 - 1999</t>
  </si>
  <si>
    <t>Treibhausgasemissionen 2000 - 2009</t>
  </si>
  <si>
    <t>Quelle: Amt für Umwelt</t>
  </si>
  <si>
    <t>Quelle: Amt für Umwelt, Inventar der Naturvorrangflächen</t>
  </si>
  <si>
    <t>Quelle: Amt für Umwelt, Landeswaldinventar</t>
  </si>
  <si>
    <t>Stammzahl nach Baumart, 1986, 1998 und 2010</t>
  </si>
  <si>
    <t>1998 - 2010</t>
  </si>
  <si>
    <t>1998 und 2010</t>
  </si>
  <si>
    <t>Inventar der schützenswerten Landschaften</t>
  </si>
  <si>
    <t>Inventar der schützenswerten Naturdenkmäler</t>
  </si>
  <si>
    <t>Inventar der schützenswerten Lebensräume</t>
  </si>
  <si>
    <t>Magerwieseninventar</t>
  </si>
  <si>
    <t>nach Hauptbaumart und Höhenlage pro Hektar, 2010</t>
  </si>
  <si>
    <r>
      <t>+/- m</t>
    </r>
    <r>
      <rPr>
        <vertAlign val="superscript"/>
        <sz val="10"/>
        <rFont val="Arial"/>
        <family val="2"/>
      </rPr>
      <t>3</t>
    </r>
    <r>
      <rPr>
        <sz val="10"/>
        <rFont val="Arial"/>
        <family val="2"/>
      </rPr>
      <t>/ha</t>
    </r>
  </si>
  <si>
    <t>nach Hauptbaumart pro Hektar, 1986, 1998 und 2010</t>
  </si>
  <si>
    <t>Holzvorrat Höhenlage: ohne Totholz.</t>
  </si>
  <si>
    <t>nach Gemeinde, 1992 und 1998</t>
  </si>
  <si>
    <t>nach Kategorie, 1992 und 1998</t>
  </si>
  <si>
    <t>nach Kategorie, 1992</t>
  </si>
  <si>
    <t>Matilaberg in Triesen: LGBl. 2011 Nr. 521.</t>
  </si>
  <si>
    <t>Waldreservate und Sonderwaldflächen: LGBl. 2000 Nr. 230.</t>
  </si>
  <si>
    <t>Pilzschutzgebiete: LGBl. 2002 Nr. 84.</t>
  </si>
  <si>
    <t>Pflanzenschutzgebiete: LGBl. 1989 Nr. 49.</t>
  </si>
  <si>
    <t>Schwabbrünnen/Äscher in Eschen, Planken und Schaan: LGBl. 1962 Nr. 2/1.</t>
  </si>
  <si>
    <t>Triesner Heilos: LGBl. 1969 Nr. 19.</t>
  </si>
  <si>
    <t>Äulehäg in Balzers: LGBl. 1966 Nr. 16.</t>
  </si>
  <si>
    <t>Birka in Mauren: LGBl. 1974 Nr. 75.</t>
  </si>
  <si>
    <t xml:space="preserve">Wisanels in Mauren: LGBl. 1972 Nr. 62. </t>
  </si>
  <si>
    <t>Gampriner Seelein: LGBl. 1962 Nr. 2/2.</t>
  </si>
  <si>
    <t>Schneckenäule und Teilfläche in der Au in Ruggell: LGBl. 1978 Nr. 33.</t>
  </si>
  <si>
    <t>Ruggeller Riet in Ruggell und Schellenberg: LGBl. 1978 Nr. 32.</t>
  </si>
  <si>
    <t>Reiner Laubwald: Laubholzanteil über 90%.</t>
  </si>
  <si>
    <t>Gemischter Laubwald: Laubholzanteil 51-90%.</t>
  </si>
  <si>
    <t>Schutzgebiete</t>
  </si>
  <si>
    <t>Schutzgebiete: Per Verordnung geschützte Gebiete.</t>
  </si>
  <si>
    <t>Inventar der Naturvorrangflächen</t>
  </si>
  <si>
    <t>+/-</t>
  </si>
  <si>
    <t>Einheit</t>
  </si>
  <si>
    <t>Inventar der schützenswerten Waldstandorte</t>
  </si>
  <si>
    <t>Schützenswerte Sonderwaldflächen</t>
  </si>
  <si>
    <t>Schützenswerte Waldreservate</t>
  </si>
  <si>
    <t>Inventar der schützenswerten Waldstandorte - Schützenswerte Waldreservate</t>
  </si>
  <si>
    <t>Inventar der schützenswerten Waldstandorte - Schützenswerte Sonderwaldflächen</t>
  </si>
  <si>
    <t>T5.12</t>
  </si>
  <si>
    <t>Inventar der Naturvorrangflächen: Enthält eine Auflistung der schützenswerten Landschaften, Lebensräume, Waldstandorte und Naturdenkmäler. Verschiedene Objekte aus dem Inventar der Naturvorrangflächen wurden per Verordnung geschützt (vgl. Tabelle 5.03 Schutzgebiete). Die letzte Aktualisierung des Inventars der Naturvorrangflächen erfolgte 1998.</t>
  </si>
  <si>
    <r>
      <t>Holzvorrat Total: inkl. Totholz (30.1 m</t>
    </r>
    <r>
      <rPr>
        <vertAlign val="superscript"/>
        <sz val="10"/>
        <color indexed="8"/>
        <rFont val="Arial"/>
        <family val="2"/>
      </rPr>
      <t>3</t>
    </r>
    <r>
      <rPr>
        <sz val="10"/>
        <color indexed="8"/>
        <rFont val="Arial"/>
        <family val="2"/>
      </rPr>
      <t>/ha).</t>
    </r>
  </si>
  <si>
    <t>T7.13</t>
  </si>
  <si>
    <t>Auswertungseinheit: Zugänglicher Wald ohne Gebüschwald.</t>
  </si>
  <si>
    <r>
      <t>Holzvorrat: inkl. Totholz (1986: 14.3 m</t>
    </r>
    <r>
      <rPr>
        <vertAlign val="superscript"/>
        <sz val="10"/>
        <color indexed="8"/>
        <rFont val="Arial"/>
        <family val="2"/>
      </rPr>
      <t>3</t>
    </r>
    <r>
      <rPr>
        <sz val="10"/>
        <color indexed="8"/>
        <rFont val="Arial"/>
        <family val="2"/>
      </rPr>
      <t>/ha, 1998: 23.4 m</t>
    </r>
    <r>
      <rPr>
        <vertAlign val="superscript"/>
        <sz val="10"/>
        <color indexed="8"/>
        <rFont val="Arial"/>
        <family val="2"/>
      </rPr>
      <t>3</t>
    </r>
    <r>
      <rPr>
        <sz val="10"/>
        <color indexed="8"/>
        <rFont val="Arial"/>
        <family val="2"/>
      </rPr>
      <t>/ha, 2010: 30.1 m</t>
    </r>
    <r>
      <rPr>
        <vertAlign val="superscript"/>
        <sz val="10"/>
        <color indexed="8"/>
        <rFont val="Arial"/>
        <family val="2"/>
      </rPr>
      <t>3</t>
    </r>
    <r>
      <rPr>
        <sz val="10"/>
        <color indexed="8"/>
        <rFont val="Arial"/>
        <family val="2"/>
      </rPr>
      <t>/ha).</t>
    </r>
  </si>
  <si>
    <t>Gemischter Nadelwald: Nadelholzanteil 51-90%.</t>
  </si>
  <si>
    <t>Reiner Nadelwald: Nadelholzanteil über 90%.</t>
  </si>
  <si>
    <t xml:space="preserve">Abfallaufkommen </t>
  </si>
  <si>
    <t>T8.01</t>
  </si>
  <si>
    <t>Inertstoffe</t>
  </si>
  <si>
    <t>Industrie-</t>
  </si>
  <si>
    <t>Sonder-</t>
  </si>
  <si>
    <t>Klär-</t>
  </si>
  <si>
    <t>Abfälle</t>
  </si>
  <si>
    <t>Siedlungsabfälle</t>
  </si>
  <si>
    <t>abfälle</t>
  </si>
  <si>
    <t>material</t>
  </si>
  <si>
    <t>schlamm</t>
  </si>
  <si>
    <t>Verbrannt</t>
  </si>
  <si>
    <t>Separat verwertet</t>
  </si>
  <si>
    <t>Kehricht</t>
  </si>
  <si>
    <t>Wertstoffe</t>
  </si>
  <si>
    <t>Kompostierbare Abfälle</t>
  </si>
  <si>
    <t>Grünabfuhr</t>
  </si>
  <si>
    <t>Grüngut</t>
  </si>
  <si>
    <t>Kehricht: Kehricht und Sperrgut von Haushalten und Gewerbe, welche von den Gemeinden an die Kehrichtverbrennungsanlage (KVA)</t>
  </si>
  <si>
    <t>in Buchs angeliefert werden.</t>
  </si>
  <si>
    <t>Grünabfuhr: Grünabfuhr, welche an den Verein für Abfallentsorgung (VfA) Buchs angeliefert wird.</t>
  </si>
  <si>
    <t>Grüngut: Grüngut, welches an die Gemeindekompostierungen angeliefert wird.</t>
  </si>
  <si>
    <t>Industrieabfälle: Sperrgut und Produktionsabfälle von Industrie, Gewerbe und Haushalten, welche direkt an die KVA Buchs angeliefert</t>
  </si>
  <si>
    <t>werden.</t>
  </si>
  <si>
    <t>Inertstoffe und Aushubmaterial: Anlieferung an Gemeindedeponien.</t>
  </si>
  <si>
    <t>Klärschlamm: Trockensubstanz.</t>
  </si>
  <si>
    <t>Abfallaufkommen - Abfälle pro Einwohner</t>
  </si>
  <si>
    <t>T8.02</t>
  </si>
  <si>
    <t>kg/E</t>
  </si>
  <si>
    <t>kg/E: Für die Berechnung wird die Einwohnerzahl zum Jahresbeginn verwendet.</t>
  </si>
  <si>
    <t>Verbrannte Siedlungsabfälle - Kehricht nach Gemeinde</t>
  </si>
  <si>
    <t>T8.03</t>
  </si>
  <si>
    <t>Kehricht: Kehricht und Sperrgut von Haushalten und Gewerbe, welche von den Gemeinden an die Kehrichtverbrennungsanlage in</t>
  </si>
  <si>
    <t>Buchs angeliefert werden.</t>
  </si>
  <si>
    <t>Verbrannte Siedlungsabfälle - Kehricht pro Einwohner</t>
  </si>
  <si>
    <t>T8.04</t>
  </si>
  <si>
    <t>T8.05</t>
  </si>
  <si>
    <t>Wertstoffkategorie</t>
  </si>
  <si>
    <t>Kunststoff,</t>
  </si>
  <si>
    <t>Ganz-</t>
  </si>
  <si>
    <t>Bruch-</t>
  </si>
  <si>
    <t>Spei-</t>
  </si>
  <si>
    <t>Batte-</t>
  </si>
  <si>
    <t>Dosen, Alu,</t>
  </si>
  <si>
    <t>PET,</t>
  </si>
  <si>
    <t>Elektro-</t>
  </si>
  <si>
    <t>Altautos</t>
  </si>
  <si>
    <t>Papier</t>
  </si>
  <si>
    <t>Karton</t>
  </si>
  <si>
    <t>Alteisen</t>
  </si>
  <si>
    <t xml:space="preserve">glas </t>
  </si>
  <si>
    <t>glas</t>
  </si>
  <si>
    <t>Altöl</t>
  </si>
  <si>
    <t>seöl</t>
  </si>
  <si>
    <t>rien</t>
  </si>
  <si>
    <t>Weissblech</t>
  </si>
  <si>
    <t>Styropor</t>
  </si>
  <si>
    <t>geräte</t>
  </si>
  <si>
    <t>T8.06</t>
  </si>
  <si>
    <t>T8.07</t>
  </si>
  <si>
    <t>Liechten-</t>
  </si>
  <si>
    <t>Direkt-</t>
  </si>
  <si>
    <t>stein</t>
  </si>
  <si>
    <t>Gemeindesammelstellen</t>
  </si>
  <si>
    <t>Triesen-</t>
  </si>
  <si>
    <t>Schellen-</t>
  </si>
  <si>
    <t>berg</t>
  </si>
  <si>
    <t>T8.08</t>
  </si>
  <si>
    <t>Gesamt</t>
  </si>
  <si>
    <t xml:space="preserve">Erläuterungen zur Tabelle: </t>
  </si>
  <si>
    <t>und Direktanlieferungen von Haushalten, Gewerbe und Industrie an Entsorgungsunternehmen.</t>
  </si>
  <si>
    <t>T8.09</t>
  </si>
  <si>
    <t>Grüngutanlieferung bei den Gemeinden</t>
  </si>
  <si>
    <t>T8.10</t>
  </si>
  <si>
    <t>1985</t>
  </si>
  <si>
    <t>Abfallrecyclingquote</t>
  </si>
  <si>
    <t>T8.11</t>
  </si>
  <si>
    <t>Recycling-</t>
  </si>
  <si>
    <t>Quote</t>
  </si>
  <si>
    <t>Industrieabfälle</t>
  </si>
  <si>
    <t>T8.12</t>
  </si>
  <si>
    <t>Industrieabfälle: Sperrgut und Produktionsabfälle von Industrie, Gewerbe und Haushalten, welche direkt an die KVA Buchs</t>
  </si>
  <si>
    <t>angeliefert werden.</t>
  </si>
  <si>
    <t>Metzgereiabfälle</t>
  </si>
  <si>
    <t>T8.13</t>
  </si>
  <si>
    <t>Inertstoffe und Aushubmaterial</t>
  </si>
  <si>
    <t>T8.14</t>
  </si>
  <si>
    <t>Schaan/</t>
  </si>
  <si>
    <t>Eschen/</t>
  </si>
  <si>
    <t>Ruggell/</t>
  </si>
  <si>
    <t>T8.15</t>
  </si>
  <si>
    <t>Sonderabfälle aus Gewerbe und Industrie</t>
  </si>
  <si>
    <t>Verbrennungs-</t>
  </si>
  <si>
    <t>rückstände,</t>
  </si>
  <si>
    <t>Rückstände</t>
  </si>
  <si>
    <t>Schlacke,</t>
  </si>
  <si>
    <t>aus der</t>
  </si>
  <si>
    <t>übrige</t>
  </si>
  <si>
    <t>Altöl,</t>
  </si>
  <si>
    <t>Bohr-</t>
  </si>
  <si>
    <t>Öl-</t>
  </si>
  <si>
    <t>ölhaltiges</t>
  </si>
  <si>
    <t>Hydroxyd-</t>
  </si>
  <si>
    <t>Elektrofilter-</t>
  </si>
  <si>
    <t>Rauchgas-</t>
  </si>
  <si>
    <t>Speiseöl</t>
  </si>
  <si>
    <t>wasser</t>
  </si>
  <si>
    <t>schlämme</t>
  </si>
  <si>
    <t>Erdmaterial</t>
  </si>
  <si>
    <t>staub</t>
  </si>
  <si>
    <t>reinigung</t>
  </si>
  <si>
    <t>Ab 2006 werden Altöl und Speiseöl ohne Speiseöl aus Hotels erfasst.</t>
  </si>
  <si>
    <t>Klärschlamm und Abwassermenge</t>
  </si>
  <si>
    <t>T8.16</t>
  </si>
  <si>
    <t>Klärschlamm</t>
  </si>
  <si>
    <t>Abwassermenge</t>
  </si>
  <si>
    <t>Anfall</t>
  </si>
  <si>
    <t>landw. Verwertung</t>
  </si>
  <si>
    <t>Entsorgung</t>
  </si>
  <si>
    <t>Total Trockensubstanz</t>
  </si>
  <si>
    <r>
      <t>Mio. m</t>
    </r>
    <r>
      <rPr>
        <vertAlign val="superscript"/>
        <sz val="10"/>
        <rFont val="Arial"/>
        <family val="2"/>
      </rPr>
      <t>3</t>
    </r>
    <r>
      <rPr>
        <sz val="10"/>
        <rFont val="Arial"/>
        <family val="2"/>
      </rPr>
      <t>/Jahr</t>
    </r>
  </si>
  <si>
    <t>Klärschlamm: Landwirtschaftliche Verwertung als Dünger ab 2005 gesetzlich verboten.</t>
  </si>
  <si>
    <t>Abwassermenge: Gereinigte Abwässer aus Haushalten, Gewerbe und Industrie.</t>
  </si>
  <si>
    <t>Verpackungsabfälle</t>
  </si>
  <si>
    <t>T8.17</t>
  </si>
  <si>
    <t>Material</t>
  </si>
  <si>
    <t>Glas</t>
  </si>
  <si>
    <t>Plastik</t>
  </si>
  <si>
    <t>Papier und Karton</t>
  </si>
  <si>
    <t>Metalle</t>
  </si>
  <si>
    <t>Holz</t>
  </si>
  <si>
    <t>Andere</t>
  </si>
  <si>
    <t xml:space="preserve">Aluminium </t>
  </si>
  <si>
    <t>Stahl</t>
  </si>
  <si>
    <t>Fahzeuge</t>
  </si>
  <si>
    <t>Gewicht</t>
  </si>
  <si>
    <t>Abfallbehandlung</t>
  </si>
  <si>
    <t>Verbrennung</t>
  </si>
  <si>
    <t>Verwertung</t>
  </si>
  <si>
    <t>Beseitigung</t>
  </si>
  <si>
    <t>Behandlung</t>
  </si>
  <si>
    <t>Recycling</t>
  </si>
  <si>
    <t>Kompostierung</t>
  </si>
  <si>
    <t>Deponierung</t>
  </si>
  <si>
    <t>Übrige Behandlung: Enthält die Abfallkategorien Industrieabfälle, Metzgereiabfälle,</t>
  </si>
  <si>
    <t>Sonderabfälle und Klärschlamm.</t>
  </si>
  <si>
    <t>8. Abfall</t>
  </si>
  <si>
    <r>
      <t>CO</t>
    </r>
    <r>
      <rPr>
        <b/>
        <vertAlign val="subscript"/>
        <sz val="12"/>
        <rFont val="Arial"/>
        <family val="2"/>
      </rPr>
      <t>2</t>
    </r>
    <r>
      <rPr>
        <b/>
        <sz val="12"/>
        <rFont val="Arial"/>
        <family val="2"/>
      </rPr>
      <t>-Emissionen neuverkaufter Personenwagen</t>
    </r>
  </si>
  <si>
    <t>T2.05</t>
  </si>
  <si>
    <t>Benzin</t>
  </si>
  <si>
    <t>Diesel</t>
  </si>
  <si>
    <t>Emissionen</t>
  </si>
  <si>
    <t>Index</t>
  </si>
  <si>
    <t>Fahr-</t>
  </si>
  <si>
    <t>zeuge</t>
  </si>
  <si>
    <r>
      <t>g CO</t>
    </r>
    <r>
      <rPr>
        <vertAlign val="subscript"/>
        <sz val="10"/>
        <rFont val="Arial"/>
        <family val="2"/>
      </rPr>
      <t>2</t>
    </r>
    <r>
      <rPr>
        <sz val="10"/>
        <rFont val="Arial"/>
      </rPr>
      <t>/km</t>
    </r>
  </si>
  <si>
    <t>2004 = 100</t>
  </si>
  <si>
    <r>
      <t>g CO</t>
    </r>
    <r>
      <rPr>
        <vertAlign val="subscript"/>
        <sz val="10"/>
        <rFont val="Arial"/>
        <family val="2"/>
      </rPr>
      <t>2</t>
    </r>
    <r>
      <rPr>
        <sz val="10"/>
        <rFont val="Arial"/>
        <family val="2"/>
      </rPr>
      <t>/km</t>
    </r>
  </si>
  <si>
    <t>Quelle: Fahrzeugstatistik, Amt für Umwelt</t>
  </si>
  <si>
    <t>Quelle: Amt für Umwelt, Wasserwerke der Gruppenwasserversorgung Liechtensteiner Oberland (GWO),</t>
  </si>
  <si>
    <t>Bodenversiegelung</t>
  </si>
  <si>
    <t>T4.01</t>
  </si>
  <si>
    <t>in % der</t>
  </si>
  <si>
    <t>Gesamt-</t>
  </si>
  <si>
    <t>fläche</t>
  </si>
  <si>
    <t>Gesamtfläche</t>
  </si>
  <si>
    <t>Versiegelte Flächen</t>
  </si>
  <si>
    <t>Bodentypen</t>
  </si>
  <si>
    <t>auf landwirtschaftlich genutzten Flächen im Talgebiet, 2006</t>
  </si>
  <si>
    <t>T4.02</t>
  </si>
  <si>
    <t>Bodentyp</t>
  </si>
  <si>
    <t>Organische Böden</t>
  </si>
  <si>
    <t>Moorboden</t>
  </si>
  <si>
    <t>Alluvial überschüttetes Moor</t>
  </si>
  <si>
    <t>Mineralische Böden</t>
  </si>
  <si>
    <t>Fahlgley</t>
  </si>
  <si>
    <t>Fahlgley mit z.T. Torfunterlage</t>
  </si>
  <si>
    <t>Buntgley</t>
  </si>
  <si>
    <t>Buntgley mit z.T. Torfunterlage</t>
  </si>
  <si>
    <t>Braunerde</t>
  </si>
  <si>
    <t>Fluvisol</t>
  </si>
  <si>
    <t>Sonstige</t>
  </si>
  <si>
    <t>Kultosol (Rekultivierungsflächen)</t>
  </si>
  <si>
    <t>Die Bodentypenkartierung wurde für landwirtschaftlich genutzte Flächen im Talgebiet vorgenommen.</t>
  </si>
  <si>
    <t>T5.01</t>
  </si>
  <si>
    <t>Waldflächen</t>
  </si>
  <si>
    <t>Geschlossener Wald</t>
  </si>
  <si>
    <t>Aufgelöster Wald</t>
  </si>
  <si>
    <t>Gebüschwald</t>
  </si>
  <si>
    <t>Gehölz</t>
  </si>
  <si>
    <t>Landwirtschaftliche Nutzflächen</t>
  </si>
  <si>
    <t>Obstbauflächen</t>
  </si>
  <si>
    <t>Rebbauflächen</t>
  </si>
  <si>
    <t>Gartenbauflächen</t>
  </si>
  <si>
    <t>Ackerland</t>
  </si>
  <si>
    <t>Naturwiesen</t>
  </si>
  <si>
    <t>Heimweiden</t>
  </si>
  <si>
    <t>Alpweiden</t>
  </si>
  <si>
    <t>Unproduktive Flächen</t>
  </si>
  <si>
    <t>Unproduktive Vegetation</t>
  </si>
  <si>
    <t>Vegetationslose Flächen</t>
  </si>
  <si>
    <t>Gletscher, Firn</t>
  </si>
  <si>
    <t>Siedlungsflächen</t>
  </si>
  <si>
    <t>Industrie- und Gewerbeareal</t>
  </si>
  <si>
    <t>Wohnareal</t>
  </si>
  <si>
    <t>Öffentliches Gebäudeareal</t>
  </si>
  <si>
    <t>Landwirtschaftliches Gebäudeareal</t>
  </si>
  <si>
    <t>Nicht spezifiziertes Gebäudeareal</t>
  </si>
  <si>
    <t>Strassenareal</t>
  </si>
  <si>
    <t>Bahnareal</t>
  </si>
  <si>
    <t>Flugplatzareal</t>
  </si>
  <si>
    <t>Besondere Siedlungsflächen</t>
  </si>
  <si>
    <t>Erholungs- und Grünanlagen</t>
  </si>
  <si>
    <t>Künstlich angelegte Flächen</t>
  </si>
  <si>
    <t>Befestigte Flächen</t>
  </si>
  <si>
    <t>Gebäude</t>
  </si>
  <si>
    <t>Treibhäuser</t>
  </si>
  <si>
    <t>Gartenstruktur</t>
  </si>
  <si>
    <t>Rasen</t>
  </si>
  <si>
    <t>Bäume auf künstlich
angelegten Flächen</t>
  </si>
  <si>
    <t>Gemischte Kleinstrukturen</t>
  </si>
  <si>
    <t>Gras-/Krautvegetation</t>
  </si>
  <si>
    <t>Gebüschvegetation</t>
  </si>
  <si>
    <t>Gebüsch</t>
  </si>
  <si>
    <t>Verbuschte Flächen</t>
  </si>
  <si>
    <t>Niederstammobst</t>
  </si>
  <si>
    <t>Reben</t>
  </si>
  <si>
    <t>Gärtnerische Dauerkulturen</t>
  </si>
  <si>
    <t>Baumvegetation</t>
  </si>
  <si>
    <t>Geschlossene Baumbestände</t>
  </si>
  <si>
    <t>Waldecken</t>
  </si>
  <si>
    <t>Waldstreifen</t>
  </si>
  <si>
    <t>Aufgelöste Baumbestände</t>
  </si>
  <si>
    <t>Lineare Baumbestände</t>
  </si>
  <si>
    <t>Baumgruppen</t>
  </si>
  <si>
    <t>Vegetationslose Fläche</t>
  </si>
  <si>
    <t>Anstehender Fels</t>
  </si>
  <si>
    <t>Lockergestein</t>
  </si>
  <si>
    <t>Versteinte Flächen</t>
  </si>
  <si>
    <t>Wasser und Feuchtflächen</t>
  </si>
  <si>
    <t>Wasser</t>
  </si>
  <si>
    <t>Nassstandorte</t>
  </si>
  <si>
    <t>Schilfbestände</t>
  </si>
  <si>
    <t>T5.10</t>
  </si>
  <si>
    <t>T5.11</t>
  </si>
  <si>
    <t>Bewirtschaftung naturnaher Lebensräume und Buntbrachen</t>
  </si>
  <si>
    <t>(ökologische Ausgleichsflächen)</t>
  </si>
  <si>
    <t>Bunt-</t>
  </si>
  <si>
    <t>Bewirtschaftung naturnaher Lebensräume</t>
  </si>
  <si>
    <t>brachen</t>
  </si>
  <si>
    <t>Extensiv genutzte Wiesen,</t>
  </si>
  <si>
    <t>Wenig intensiv</t>
  </si>
  <si>
    <t>Hochstamm-Feldobstbäume</t>
  </si>
  <si>
    <t>Streueflächen,</t>
  </si>
  <si>
    <t>genutzte</t>
  </si>
  <si>
    <t>Hecken mit Krautsäumen</t>
  </si>
  <si>
    <t>Einzelbäume</t>
  </si>
  <si>
    <t>Obstgärten</t>
  </si>
  <si>
    <t>Obstgärten auf extensiv</t>
  </si>
  <si>
    <t>genutzten Wiesen</t>
  </si>
  <si>
    <t>Landwirtschaftliche Nutzfläche</t>
  </si>
  <si>
    <t>Quelle: Landwirtschaftsstatistik</t>
  </si>
  <si>
    <t xml:space="preserve">Untergrenze der erfassten Landwirtschaftsbetriebe: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</si>
  <si>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</si>
  <si>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</si>
  <si>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</si>
  <si>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</si>
  <si>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Biologisch bewirtschaftete Fläche</t>
  </si>
  <si>
    <t>Anteil an der landwirtschaftlichen Nutzfläche</t>
  </si>
  <si>
    <t>T5.13</t>
  </si>
  <si>
    <t>T5.14</t>
  </si>
  <si>
    <t>T5.15</t>
  </si>
  <si>
    <t>Waldfläche</t>
  </si>
  <si>
    <t>T7.01</t>
  </si>
  <si>
    <t>anliefer-</t>
  </si>
  <si>
    <t>ungen</t>
  </si>
  <si>
    <t>Pers.</t>
  </si>
  <si>
    <t>Tag: 6 Uhr bis 22 Uhr.</t>
  </si>
  <si>
    <r>
      <t>dB(A)-Pegelklassen: Beurteilungspegel L</t>
    </r>
    <r>
      <rPr>
        <vertAlign val="subscript"/>
        <sz val="10"/>
        <color indexed="8"/>
        <rFont val="Arial"/>
        <family val="2"/>
      </rPr>
      <t>r</t>
    </r>
    <r>
      <rPr>
        <sz val="10"/>
        <color indexed="8"/>
        <rFont val="Arial"/>
        <family val="2"/>
      </rPr>
      <t xml:space="preserve"> in dB(A).</t>
    </r>
  </si>
  <si>
    <t>Eisenbahnverkehr: Nur Einwohner in der Nähe einer Eisenbahnlinie berücksichtigt.</t>
  </si>
  <si>
    <t xml:space="preserve"> </t>
  </si>
  <si>
    <t xml:space="preserve">  </t>
  </si>
  <si>
    <t>Nacht: 22 Uhr bis 6 Uhr.</t>
  </si>
  <si>
    <t>T9.02</t>
  </si>
  <si>
    <t>&lt;40 dB(A)</t>
  </si>
  <si>
    <t>40-45 dB(A)</t>
  </si>
  <si>
    <t>45-50 dB(A)</t>
  </si>
  <si>
    <t>50-55 dB(A)</t>
  </si>
  <si>
    <t>55-60 dB(A)</t>
  </si>
  <si>
    <t>60-65 dB(A)</t>
  </si>
  <si>
    <t>65-70 dB(A)</t>
  </si>
  <si>
    <t>70-75 dB(A)</t>
  </si>
  <si>
    <t>≥75 dB(A)</t>
  </si>
  <si>
    <t>Waldgesellschaft/-standort: Die Flächen der Waldgesell-schaften wurden anhand der Waldfläche und der Ergeb-nisse einer Feldaufnahme zu den Waldgesellschaften (Naturkundlichen Forschung im FL Bd. 10, 1988) berech-net. Die Tabelle zeigt die Flächen der potentiell zu erwar-tenden Waldgesellschaften.</t>
  </si>
  <si>
    <t>Landschaftsschutzgebiete</t>
  </si>
  <si>
    <t>Periol, Bofel, Neufeld, Undera Forst in Triesen</t>
  </si>
  <si>
    <t>Mareewiesen in Vaduz</t>
  </si>
  <si>
    <t>Mareewiesen in Vaduz: LGBl. 2013 Nr. 1.</t>
  </si>
  <si>
    <t>Periol, Bofel, Neufeld, Undera Forst in Triesen: LGBl. 2013 Nr. 311.</t>
  </si>
  <si>
    <t>Leuchten und</t>
  </si>
  <si>
    <t>Leuchtstoffe</t>
  </si>
  <si>
    <t>Gewerbe,</t>
  </si>
  <si>
    <t>Gemeindesammelstellen: Separat gesammelte Wertstoffe an den Gemeindesammelstellen.</t>
  </si>
  <si>
    <t>Wertstoffe: Separat gesammelte Wertstoffe an den Gemeindesammelstellen</t>
  </si>
  <si>
    <t>Sonderabfallkategorie</t>
  </si>
  <si>
    <t>T10.01</t>
  </si>
  <si>
    <t>Energieabgaben</t>
  </si>
  <si>
    <t>Transportabgaben</t>
  </si>
  <si>
    <t>Mineralöl-</t>
  </si>
  <si>
    <t>Automobil-</t>
  </si>
  <si>
    <t>Motorfahr-</t>
  </si>
  <si>
    <t>Leistungs-</t>
  </si>
  <si>
    <t>steuer</t>
  </si>
  <si>
    <t>steuer-</t>
  </si>
  <si>
    <t>zeugsteuer</t>
  </si>
  <si>
    <t>abhängige</t>
  </si>
  <si>
    <t>Zuschlag</t>
  </si>
  <si>
    <t>Schwer-</t>
  </si>
  <si>
    <t>verkehrs-</t>
  </si>
  <si>
    <t>abgabe</t>
  </si>
  <si>
    <t>CHF</t>
  </si>
  <si>
    <t>Verschmutzungsabgaben</t>
  </si>
  <si>
    <t>Lenkungs-</t>
  </si>
  <si>
    <t>auf Heizöl</t>
  </si>
  <si>
    <t xml:space="preserve"> auf flüchtige</t>
  </si>
  <si>
    <t>Extraleicht,</t>
  </si>
  <si>
    <t>organische</t>
  </si>
  <si>
    <t>Diesel und</t>
  </si>
  <si>
    <t>Magerstandorte</t>
  </si>
  <si>
    <t>Trockenwiesen und -weiden</t>
  </si>
  <si>
    <t>Feuchtgebiete</t>
  </si>
  <si>
    <t>Davon im Magerwieseninventar</t>
  </si>
  <si>
    <t>Typ</t>
  </si>
  <si>
    <t>nach Gemeinde und Typ, 2008 - 2012</t>
  </si>
  <si>
    <t>Eisenbahnverkehr: Nur Wohnungen in der Nähe einer Eisenbahnlinie berücksichtigt.</t>
  </si>
  <si>
    <t>Plan-</t>
  </si>
  <si>
    <t>ken</t>
  </si>
  <si>
    <t>Rug-</t>
  </si>
  <si>
    <t>gell</t>
  </si>
  <si>
    <t>zers</t>
  </si>
  <si>
    <t>Bal-</t>
  </si>
  <si>
    <t>Gam-</t>
  </si>
  <si>
    <t>prin</t>
  </si>
  <si>
    <t>Trie-</t>
  </si>
  <si>
    <t>sen</t>
  </si>
  <si>
    <t>len-</t>
  </si>
  <si>
    <t>Schel-</t>
  </si>
  <si>
    <t>sen-</t>
  </si>
  <si>
    <t>Ausserhalb Naturschutzgebiet</t>
  </si>
  <si>
    <t>T5.16</t>
  </si>
  <si>
    <t>Innerhalb Naturschutzgebiet</t>
  </si>
  <si>
    <t>T9.03</t>
  </si>
  <si>
    <t>T9.04</t>
  </si>
  <si>
    <t xml:space="preserve">Luftschadstoffemissionen: Die Schadstoffemissionen werden jährlich neu gerechnet. Allfällige methodische </t>
  </si>
  <si>
    <t>Anpassungen oder Veränderungen in den Datenquellen wirken sich bei einer Neuberechnung auf die gesamte</t>
  </si>
  <si>
    <t>Zeitreihe aus.</t>
  </si>
  <si>
    <t>Treibhausgasemissionen: Die Treibhausgasemissionen werden jährlich neu gerechnet. Allfällige methodische Anpassungen</t>
  </si>
  <si>
    <t>oder Veränderungen in den Datenquellen wirken sich bei einer Neuberechnung auf die gesamte Zeitreihe aus.</t>
  </si>
  <si>
    <t>Erläuterungen zu den Tabellen:</t>
  </si>
  <si>
    <t>Andere Treibstoffe</t>
  </si>
  <si>
    <t>Andere Treibstoffe: Erdgas, Benzin-Elektrisch, Benzin-Erdgas, Benzin-Ethanol, Benzin-Gas, Diesel-Elektrisch.</t>
  </si>
  <si>
    <t>Gesamt: Enthält alle Fahrzeuge (Benzin, Diesel und andere Treibstoffe).</t>
  </si>
  <si>
    <t>Stehende Gewässer</t>
  </si>
  <si>
    <t>Alpwiesen</t>
  </si>
  <si>
    <t>Gehölze</t>
  </si>
  <si>
    <t>T5.17</t>
  </si>
  <si>
    <t>Separat verwertete Siedlungsabfälle: ohne Alteisen, Altautos, Altöl und Speiseöl.</t>
  </si>
  <si>
    <t>und</t>
  </si>
  <si>
    <t>Aushub-</t>
  </si>
  <si>
    <t>Sonder-abfälle Haushalte</t>
  </si>
  <si>
    <t>Metz-</t>
  </si>
  <si>
    <t>gerei-</t>
  </si>
  <si>
    <t>mit der Schweiz übernommen wurde.</t>
  </si>
  <si>
    <t>2006: Inkrafttreten der Verordnung über den Verkehr mit Abfällen (VeVA), welche im Rahmen des Zollvertrags</t>
  </si>
  <si>
    <t>Historisch</t>
  </si>
  <si>
    <t>einheimische</t>
  </si>
  <si>
    <t>Arten der Roten Liste nach IUCN-Kategorien</t>
  </si>
  <si>
    <t>davon</t>
  </si>
  <si>
    <t>In</t>
  </si>
  <si>
    <t>Ver-</t>
  </si>
  <si>
    <t>Poten-</t>
  </si>
  <si>
    <t>Nicht</t>
  </si>
  <si>
    <t>Natio-</t>
  </si>
  <si>
    <t>Inter-</t>
  </si>
  <si>
    <t>ein-</t>
  </si>
  <si>
    <t>Aus-</t>
  </si>
  <si>
    <t>gefähr-</t>
  </si>
  <si>
    <t>letz-</t>
  </si>
  <si>
    <t>ziell</t>
  </si>
  <si>
    <t>beur-</t>
  </si>
  <si>
    <t>nal</t>
  </si>
  <si>
    <t>natio-</t>
  </si>
  <si>
    <t>heim-</t>
  </si>
  <si>
    <t>ausge-</t>
  </si>
  <si>
    <t>sterben</t>
  </si>
  <si>
    <t>det</t>
  </si>
  <si>
    <t>lich</t>
  </si>
  <si>
    <t>teilt</t>
  </si>
  <si>
    <t>isch</t>
  </si>
  <si>
    <t>storben</t>
  </si>
  <si>
    <t>(NT)</t>
  </si>
  <si>
    <t>(LC)</t>
  </si>
  <si>
    <t>(NE)</t>
  </si>
  <si>
    <t>Anz.</t>
  </si>
  <si>
    <t>Wirbeltiere</t>
  </si>
  <si>
    <t>Säugetiere 
(ohne Fledermäuse)</t>
  </si>
  <si>
    <t>Fledermäuse</t>
  </si>
  <si>
    <t>Insekten</t>
  </si>
  <si>
    <t>Ameisen</t>
  </si>
  <si>
    <t>Netzflügler</t>
  </si>
  <si>
    <t>Tagfalter</t>
  </si>
  <si>
    <t>Spinner und Schwärmer</t>
  </si>
  <si>
    <t>Spanner und Eulen</t>
  </si>
  <si>
    <t>Bienen und Wespen</t>
  </si>
  <si>
    <t>Gefässpflanzen</t>
  </si>
  <si>
    <t>Historisch einheimische Arten: Inkl. ausgestorbene Arten ohne Neobiota (fremde Arten).</t>
  </si>
  <si>
    <t>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</si>
  <si>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</si>
  <si>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t>
  </si>
  <si>
    <t>Fauna-Flora-Habitat Richtlinien) ohne ausgestorbene Arten.</t>
  </si>
  <si>
    <t>Säugetiere: Naturkundliche Forschung im FL, Bd. 28, 2011.</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</si>
  <si>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</si>
  <si>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</si>
  <si>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</si>
  <si>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</si>
  <si>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</si>
  <si>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</si>
  <si>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</si>
  <si>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</si>
  <si>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</si>
  <si>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</si>
  <si>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</si>
  <si>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</si>
  <si>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</si>
  <si>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</si>
  <si>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Total Abgaben</t>
  </si>
  <si>
    <t>Resourcenabgaben</t>
  </si>
  <si>
    <t xml:space="preserve">davon </t>
  </si>
  <si>
    <r>
      <t>CO</t>
    </r>
    <r>
      <rPr>
        <vertAlign val="subscript"/>
        <sz val="10"/>
        <rFont val="Arial"/>
        <family val="2"/>
      </rPr>
      <t>2</t>
    </r>
    <r>
      <rPr>
        <sz val="10"/>
        <rFont val="Arial"/>
      </rPr>
      <t>-</t>
    </r>
  </si>
  <si>
    <t>Klima-</t>
  </si>
  <si>
    <t>Vorgezogene</t>
  </si>
  <si>
    <t>Wasser-</t>
  </si>
  <si>
    <t>Konzes-</t>
  </si>
  <si>
    <t>Steuern</t>
  </si>
  <si>
    <t>Abgabe</t>
  </si>
  <si>
    <t>rappen</t>
  </si>
  <si>
    <t>Entsorgungs-</t>
  </si>
  <si>
    <t>zinsen</t>
  </si>
  <si>
    <t>sions-</t>
  </si>
  <si>
    <t>auf Treib-</t>
  </si>
  <si>
    <t>(Steuer)</t>
  </si>
  <si>
    <t>gebühr</t>
  </si>
  <si>
    <t>bzw. Brenn-</t>
  </si>
  <si>
    <t>auf</t>
  </si>
  <si>
    <t>Rüfe-</t>
  </si>
  <si>
    <t>stoffe</t>
  </si>
  <si>
    <t>Treibstoffe</t>
  </si>
  <si>
    <t>Altfahrzeuge</t>
  </si>
  <si>
    <t>Quelle: Steuerstatistik, Rechenschaftsbericht der Regierung, Stabstelle Finanzen</t>
  </si>
  <si>
    <t>T3.22</t>
  </si>
  <si>
    <t>Luft</t>
  </si>
  <si>
    <t>Tabelle</t>
  </si>
  <si>
    <t>Klima</t>
  </si>
  <si>
    <t>Boden</t>
  </si>
  <si>
    <t>Landschaft</t>
  </si>
  <si>
    <t>T5.02</t>
  </si>
  <si>
    <t>Abfall</t>
  </si>
  <si>
    <t>Lärm</t>
  </si>
  <si>
    <t>T9.01</t>
  </si>
  <si>
    <t>Umweltbezogene Abgaben</t>
  </si>
  <si>
    <t>Luftqualitätsuntersuchung mit Flechten 1989, 1999 und 2009</t>
  </si>
  <si>
    <t>Treibhausgasemissionen nach Quellen und Senken 1990 - 1999</t>
  </si>
  <si>
    <t>Treibhausgasemissionen nach Quellen und Senken 2000 - 2009</t>
  </si>
  <si>
    <t>Biologische Beurteilung der Fliessgewässer 2008</t>
  </si>
  <si>
    <t>Ökomorphologische Beurteilung der Fliessgewässer 2006</t>
  </si>
  <si>
    <t>Bodentypen 2006</t>
  </si>
  <si>
    <t>Schadstoffbelastung des Bodens 1995</t>
  </si>
  <si>
    <t>Inventar der Naturvorrangflächen 1992 und 1998</t>
  </si>
  <si>
    <t>Inventar der schützenswerten Landschaften nach Gemeinde 1992 und 1998</t>
  </si>
  <si>
    <t>Inventar der schützenswerten Lebensräume nach Gemeinde 1992 und 1998</t>
  </si>
  <si>
    <t>Inventar der schützenswerten Lebensräume nach Kategorie 1992</t>
  </si>
  <si>
    <t>Inventar der schützenswerten Waldstandorte - Schützenswerte Waldreservate 1992 und 1998</t>
  </si>
  <si>
    <t>Inventar der schützenswerten Waldstandorte - Schützenswerte Sonderwaldflächen 1992 und 1998</t>
  </si>
  <si>
    <t>Inventar der schützenswerten Naturdenkmäler nach Gemeinde 1992 und 1998</t>
  </si>
  <si>
    <t>Inventar der schützenswerten Naturdenkmäler nach Kategorie 1992 und 1998</t>
  </si>
  <si>
    <t>Magerstandorte nach Gemeinde und Typ 2008 - 2012</t>
  </si>
  <si>
    <t>Waldbestand nach Gemeinde 2009</t>
  </si>
  <si>
    <t>Waldbestand nach Vegetationshöhenstufe 2009</t>
  </si>
  <si>
    <t>Waldbestand nach Funktion 2009</t>
  </si>
  <si>
    <t>Waldgesellschaften/ -standorte 2009</t>
  </si>
  <si>
    <t>Waldalter 1986, 1998 und 2010</t>
  </si>
  <si>
    <t>Wald nach Mischungsgrad 1986, 1998 und 2010</t>
  </si>
  <si>
    <t>Baumarten 1986, 1998 und 2010</t>
  </si>
  <si>
    <t>Holzvorrat nach Hauptbaumart und Höhenlage 2010</t>
  </si>
  <si>
    <t>Holzvorrat nach Hauptbaumart 1986, 1998 und 2010</t>
  </si>
  <si>
    <t>Biotopwert des Waldes 1998 und 2010</t>
  </si>
  <si>
    <t>Magerstandorte: Naturkundliche Forschung im FL, Bd. 29, 2013.</t>
  </si>
  <si>
    <t>Nendeln</t>
  </si>
  <si>
    <t>Engelkreuzung</t>
  </si>
  <si>
    <t>Spiersbach</t>
  </si>
  <si>
    <t>m</t>
  </si>
  <si>
    <t>T3.25</t>
  </si>
  <si>
    <t>Quelle: Amt für Bevölkerungsschutz</t>
  </si>
  <si>
    <t>Fliessgewässer: Ohne Gemeindegewässer.</t>
  </si>
  <si>
    <t>Jahr: Abschlussjahr der einzelnen Renaturierungsprojekte.</t>
  </si>
  <si>
    <t>Ertrag</t>
  </si>
  <si>
    <t>Treibstoff-</t>
  </si>
  <si>
    <t>absatz</t>
  </si>
  <si>
    <t>Direktanlieferungen: Direktanlieferungen von Haushalten, Gewerbe und Industrie an Entsorgungsunternehmen.</t>
  </si>
  <si>
    <t>Wesa-Fokswinkel in Triesen</t>
  </si>
  <si>
    <t>Wesa-Fokswinkel in Triesen: LGBl. 2014 Nr. 246.</t>
  </si>
  <si>
    <t>Holzsortiment</t>
  </si>
  <si>
    <t>Stammholz</t>
  </si>
  <si>
    <t>Nutzung: Holz, das aus dem Wald entfernt und einer Nutzung zugeführt wird.</t>
  </si>
  <si>
    <t>Stammholz: Rundholz, das als Schnitt- oder Furnierholz genutzt wird.</t>
  </si>
  <si>
    <t>Industrieholz: Rundholz, das mechanisch zerkleinert oder chemisch aufgeschlossen wird. Es dient der Herstellung von Holzschliff,</t>
  </si>
  <si>
    <t>Zellstoff, Holzwolle, Span- und Faserplatten sowie von anderen industriellen Produkten.</t>
  </si>
  <si>
    <t>Hackschnitzel: Rundholz, das zu Hackschnitzel verarbeitet und energetisch genutzt wird. Eine Unterscheidung nach Nadel-</t>
  </si>
  <si>
    <t>bzw. Laubholz ist nicht möglich.</t>
  </si>
  <si>
    <t>Grundwasser - Temperatur</t>
  </si>
  <si>
    <t>Grundwasser - pH-Wert</t>
  </si>
  <si>
    <t>Grundwasser - Nitrat-Konzentration (Mittelwert)</t>
  </si>
  <si>
    <t>Grundwasser - Nitrat-Konzentration (Maximalwert)</t>
  </si>
  <si>
    <t>Grundwasser - Chlorid-Konzentration</t>
  </si>
  <si>
    <t>Fliessgewässer - Temperatur</t>
  </si>
  <si>
    <t>Fliessgewässer - Elektrische Leitfähigkeit</t>
  </si>
  <si>
    <t>Fliessgewässer - Ammonium-Stickstoff-Konzentration</t>
  </si>
  <si>
    <t>Fliessgewässer - Ammonium-Stickstoff-Konzentration (Fortsetzung)</t>
  </si>
  <si>
    <t>Fliessgewässer - Nitrit-Stickstoff-Konzentration</t>
  </si>
  <si>
    <t>Fliessgewässer - Nitrit-Stickstoff-Konzentration (Fortsetzung)</t>
  </si>
  <si>
    <t>Fliessgewässer - Nitrat-Stickstoff-Konzentration</t>
  </si>
  <si>
    <t>Fliessgewässer - Nitrat-Stickstoff-Konzentration (Fortsetzung)</t>
  </si>
  <si>
    <t>Fliessgewässer - Nitrat-Konzentration</t>
  </si>
  <si>
    <t>Fliessgewässer - Nitrat-Konzentration (Fortsetzung)</t>
  </si>
  <si>
    <t>Fliessgewässer - Ortho-Phosphat-Konzentration</t>
  </si>
  <si>
    <t>Fliessgewässer - Ortho-Phosphat-Konzentration (Fortsetzung)</t>
  </si>
  <si>
    <t>Fliessgewässer - Gesamt-Phosphor-Konzentration</t>
  </si>
  <si>
    <t>Fliessgewässer - Gesamt-Phosphor-Konzentration (Fortsetzung)</t>
  </si>
  <si>
    <t>Fliessgewässer - Gelöster organischer Kohlenstoff</t>
  </si>
  <si>
    <t>Fliessgewässer - Gelöster organischer Kohlenstoff (Fortsetzung)</t>
  </si>
  <si>
    <t>Arealstatistik - Flächenkategorien</t>
  </si>
  <si>
    <t>Arealstatistik - Bodenbedeckung</t>
  </si>
  <si>
    <t>Kronenmaterial</t>
  </si>
  <si>
    <t>Ast- und</t>
  </si>
  <si>
    <t>Elektrogeräte: Ab 2013 inkl. Direktanlieferungen von Haushalten, Gewerbe und Industrie an Entsorgungsunternehmen.</t>
  </si>
  <si>
    <t>BBF: Bodennutzung, Bodennutzungsveränderung und Forstwirtschaft.</t>
  </si>
  <si>
    <t>3. Landwirtschaft</t>
  </si>
  <si>
    <t>5. Abfall</t>
  </si>
  <si>
    <t>6. Andere</t>
  </si>
  <si>
    <t>2. Industrielle Prozesse und Produkt-Verwendung</t>
  </si>
  <si>
    <t>Total inkl. BBF</t>
  </si>
  <si>
    <t>nach Quellen</t>
  </si>
  <si>
    <t>Quellen</t>
  </si>
  <si>
    <r>
      <t xml:space="preserve">4. Bodennutzung, Bodennutzungsveränderung und 
</t>
    </r>
    <r>
      <rPr>
        <sz val="10"/>
        <color indexed="9"/>
        <rFont val="Arial"/>
        <family val="2"/>
      </rPr>
      <t>4.</t>
    </r>
    <r>
      <rPr>
        <sz val="10"/>
        <rFont val="Arial"/>
      </rPr>
      <t xml:space="preserve"> Forstwirtschaft (BBF)</t>
    </r>
  </si>
  <si>
    <r>
      <t xml:space="preserve">4. Bodennutzung, Bodennutzungsveränderung und 
</t>
    </r>
    <r>
      <rPr>
        <sz val="10"/>
        <color indexed="9"/>
        <rFont val="Arial"/>
        <family val="2"/>
      </rPr>
      <t>4</t>
    </r>
    <r>
      <rPr>
        <sz val="10"/>
        <color indexed="9"/>
        <rFont val="Arial"/>
        <family val="2"/>
      </rPr>
      <t>.</t>
    </r>
    <r>
      <rPr>
        <sz val="10"/>
        <rFont val="Arial"/>
      </rPr>
      <t xml:space="preserve"> Forstwirtschaft (BBF)</t>
    </r>
  </si>
  <si>
    <t>T10.02</t>
  </si>
  <si>
    <t>Einnahmen aus umweltbezogenen Abgaben - Land</t>
  </si>
  <si>
    <t>Abfallgebühren</t>
  </si>
  <si>
    <t>Abwassergebühren</t>
  </si>
  <si>
    <t>Quelle: Stabstelle Finanzen, Abfallentsorgung der Gemeinden Liechtensteins</t>
  </si>
  <si>
    <t>Abwassergebühren: Grundgebühr und Zinsen.</t>
  </si>
  <si>
    <t>Einnahmen aus umweltbezogenen Abgaben - Gemeinden</t>
  </si>
  <si>
    <t>Fliessgewässer - Renaturierte Fliessgewässerstrecken in Landesgewässern</t>
  </si>
  <si>
    <t>Rundholz: Sammelbegriff für das im Wald bei der Holzernte in roher, runder Form bereitgestellte Stamm-, Industrie und Energieholz.</t>
  </si>
  <si>
    <t>Grundgebühren, Deponie- und Sammelstellengebühren.</t>
  </si>
  <si>
    <t>Abfallgebühren: Gebührenmarken, Gebühren bei Direktanlieferungen an KVA,</t>
  </si>
  <si>
    <t>9. Lärm</t>
  </si>
  <si>
    <t>10. Umweltbezogene Abgaben</t>
  </si>
  <si>
    <t>Landesbibliothek</t>
  </si>
  <si>
    <t>Ab 2015 Standort Liechtensteinische Landesbibliothek in Vaduz.</t>
  </si>
  <si>
    <t>Landesbiliothek</t>
  </si>
  <si>
    <t>in Liechtenstein bis ins Jahr 2020 auf 80% des Basisjahres 1990 vermindert werden.</t>
  </si>
  <si>
    <t>1984 - 2014</t>
  </si>
  <si>
    <t>Quelle: Amt für Bau und Infrastruktur, Arealstatistik</t>
  </si>
  <si>
    <t>Befestigte Flächen: Künstlich angelegte, ganz oder teilweise versiegelte Flächen, insbesondere asphaltierte, betonierte, bekieste,</t>
  </si>
  <si>
    <t>gemergelte sowie mit Steinen oder Platten belegte Böden (z.B. Strassen, Wege, Trottoirs, Plätze, …).</t>
  </si>
  <si>
    <t>gemäss drei Grundkategorien der Land Cover Nomenklatur der Arealstatistik, 1984, 1996, 2002, 2008 und 2014</t>
  </si>
  <si>
    <t>Bodenversiegelung 1984, 1996, 2002, 2008 und 2014</t>
  </si>
  <si>
    <t>27-er Aggregation der Standardnomenklatur, 1984, 1996, 2002, 2008 und 2014</t>
  </si>
  <si>
    <t>Mit der Erstellung der Arealstatistik 2014 wurden die Grenzstände der drei ersten Erhebungen angepasst und der Datensatz 2008 wurde zusätzlich</t>
  </si>
  <si>
    <t>revidiert.</t>
  </si>
  <si>
    <t>Quelle: Amt für Umwelt, Amt für Bau und Infrastruktur, Arealstatistik</t>
  </si>
  <si>
    <t>27-er Aggregation der Standardnomenklatur nach Gemeinde, 2014</t>
  </si>
  <si>
    <t>T5.18</t>
  </si>
  <si>
    <t>4-er Aggregation der Standardnomenklatur nach Gemeinde, 1984, 1996, 2002, 2008 und 2014</t>
  </si>
  <si>
    <t>Veränderung seit 1984 - absolut</t>
  </si>
  <si>
    <t>Veränderung seit 1984 - in %</t>
  </si>
  <si>
    <t>Grundkategorien der Land Cover Nomenklatur, 1984, 1996, 2002, 2008 und 2014</t>
  </si>
  <si>
    <t>Mit der Erstellung der Arealstatistik 2014 wurden die Grenzstände der drei ersten Erhebungen angepasst und der Datensatz</t>
  </si>
  <si>
    <t>2008 wurde zusätzlich revidiert.</t>
  </si>
  <si>
    <t>Arealstatistik - Flächenkategorien 1984, 1996, 2002, 2008 und 2014</t>
  </si>
  <si>
    <t>Arealstatistik - Flächenkategorien nach Gemeinde 2014</t>
  </si>
  <si>
    <t>Arealstatistik - Bodenbedeckung 1984, 1996, 2002, 2008 und 2014</t>
  </si>
  <si>
    <t>Arealstatistik - Flächenkategorien nach Gemeinde 1984, 1996, 2002, 2008 und 2014</t>
  </si>
  <si>
    <t>Ast- und Kronenmaterial: Ast- und Kronenmaterial, das energetisch genutzt wird. Die Daten zum Ast- und Kronenmaterial liegen als</t>
  </si>
  <si>
    <r>
      <t>Schüttraummeter (Srm) vor. Für die Umrechnung in m</t>
    </r>
    <r>
      <rPr>
        <vertAlign val="superscript"/>
        <sz val="10"/>
        <rFont val="Arial"/>
        <family val="2"/>
      </rPr>
      <t>3</t>
    </r>
    <r>
      <rPr>
        <sz val="10"/>
        <rFont val="Arial"/>
        <family val="2"/>
      </rPr>
      <t xml:space="preserve"> wurde der Faktor 2.8 Srm = 1m</t>
    </r>
    <r>
      <rPr>
        <vertAlign val="superscript"/>
        <sz val="10"/>
        <rFont val="Arial"/>
        <family val="2"/>
      </rPr>
      <t>3</t>
    </r>
    <r>
      <rPr>
        <sz val="10"/>
        <rFont val="Arial"/>
        <family val="2"/>
      </rPr>
      <t xml:space="preserve"> (Faktor für die Umrechnung von Rundholz </t>
    </r>
  </si>
  <si>
    <r>
      <t>m</t>
    </r>
    <r>
      <rPr>
        <vertAlign val="superscript"/>
        <sz val="10"/>
        <rFont val="Arial"/>
        <family val="2"/>
      </rPr>
      <t>3</t>
    </r>
    <r>
      <rPr>
        <sz val="10"/>
        <rFont val="Arial"/>
        <family val="2"/>
      </rPr>
      <t xml:space="preserve"> in Hackschnitzel Srm) angenommen. Eine Unterscheidung nach Nadel- bzw. Laubholz ist nicht möglich.</t>
    </r>
  </si>
  <si>
    <t>T7.14</t>
  </si>
  <si>
    <t>Waldfläche (Arealstatistik) 1984, 1996, 2002, 2008 und 2014</t>
  </si>
  <si>
    <t>Arealstatistik gemäss Standardnomenklatur, 1984, 1996, 2002, 2008 und 2014</t>
  </si>
  <si>
    <t>bibliothek</t>
  </si>
  <si>
    <t>Landes-</t>
  </si>
  <si>
    <t>Fürst-Johannes-</t>
  </si>
  <si>
    <t>Strasse</t>
  </si>
  <si>
    <t>Land-</t>
  </si>
  <si>
    <t>strasse</t>
  </si>
  <si>
    <t>Linden-</t>
  </si>
  <si>
    <t>platz</t>
  </si>
  <si>
    <t>holz</t>
  </si>
  <si>
    <t>Mühle-</t>
  </si>
  <si>
    <t>Station: 1990 bis 2004 Standort Mühleholz in Vaduz. Von Mai 2005 bis 2014 Standort Austrasse in Vaduz. Ab 2015 Standort</t>
  </si>
  <si>
    <t>Gewicht: Seit 2010 Leergewicht gemäss Fahrzeugausweis.</t>
  </si>
  <si>
    <t>des Basisjahres 1990 zu senken. Gemäss Emissionshandelsgesetz (LGBl. 2012 Nr. 346) sollen die Treibhausgasemissionen</t>
  </si>
  <si>
    <t>Lärmbelastung von Personen durch Strassenverkehr</t>
  </si>
  <si>
    <t>nach Zeit, dB(A)-Pegelklassen und Gemeinde, 2014</t>
  </si>
  <si>
    <t>Zeit</t>
  </si>
  <si>
    <t>Tag</t>
  </si>
  <si>
    <t>Nacht</t>
  </si>
  <si>
    <t>Quelle: Amt für Umwelt, Strassenlärmkataster</t>
  </si>
  <si>
    <t>Personen: Einwohner in Liechtenstein (Ständige und nichtständige Bevölkerung).</t>
  </si>
  <si>
    <t>Grenzwert Tag: Gemäss Lärmschutzverordnung (LGBl. 2008 Nr. 253) beträgt der Immissionsgrenzwert für Strassenverkehrslärm bzw. Eisenbahnlärm am Tag für die Empfindlichkeitsstufe II (Bauzonen, in denen keine störenden Betriebe zugelassen sind, insbesondere Wohnzonen sowie in Zonen für öffentliche Bauten und Anlagen) 60dB(A).</t>
  </si>
  <si>
    <t>Grenzwert Nacht: Gemäss Lärmschutzverordnung (LGBl. 2008 Nr. 253) beträgt der Immissionsgrenzwert für Strassenverkehrslärm bzw. Eisenbahnlärm in der Nacht für die Empfindlichkeitsstufe II (Bauzonen, in denen keine störenden Betriebe zugelassen sind, insbesondere Wohnzonen sowie in Zonen für öffentliche Bauten und Anlagen) 50 dB(A).</t>
  </si>
  <si>
    <t>Lärmbelastung von Personen durch Eisenbahnverkehr</t>
  </si>
  <si>
    <t>Quelle: Amt für Umwelt, Eisenbahnlärmkataster</t>
  </si>
  <si>
    <t>Grenzwert Tag: Gemäss Lärmschutzverordnung (LGBl. 2008 Nr. 253) beträgt der Immissionsgrenzwert für Strassenverkehrslärm bzw. Eisenbahnlärm am Tag für die Empfindlichkeitsstufe II (Bauzonen, in denen keine störenden Betriebe zugelassen sind, insbesondere Wohnzonen sowie in Zonen für öffentliche Bauten und Anlagen) 60 dB(A).</t>
  </si>
  <si>
    <t>Lärmbelastung von Wohnungen durch Strassenverkehr</t>
  </si>
  <si>
    <t>Lärmbelastung von Wohnungen durch Eisenbahnverkehr</t>
  </si>
  <si>
    <t>Lärmbelastung von Personen durch Strassenverkehr 2014</t>
  </si>
  <si>
    <t>Lärmbelastung von Wohnungen durch Strassenverkehr 2014</t>
  </si>
  <si>
    <t>&lt;40 dB(A): Die Kategorie &lt;40 dB(A) enthält auch Gebäude bzw. Wohnungen für die im Modell kein Immissionswert zugeordnet wurde, da diese mehrheitlich weiter entfernt von Strassen lagen.</t>
  </si>
  <si>
    <t xml:space="preserve">Station: 2000 bis 2004 Standort Mühleholz in Vaduz. Von Mai 2005 bis 2014 Standort Austrasse in Vaduz. </t>
  </si>
  <si>
    <t xml:space="preserve">Station: 1990 bis 2004 Standort Mühleholz in Vaduz. Von Mai 2005 bis 2014 Standort Austrasse in Vaduz. </t>
  </si>
  <si>
    <t>Qualitätsziel: Gemäss Amt für Umwelt soll die Temperatur des Grundwassers &lt; 15°C sein.</t>
  </si>
  <si>
    <t>Qualitätsziel: Gemäss Trinkwasserverordnung (LGBl. 2004 Nr. 217)</t>
  </si>
  <si>
    <t>soll der pH-Wert zwischen 6.5 bis 9.5 sein.</t>
  </si>
  <si>
    <t>Qualitätsziel: Gemäss Bewirtschaftungsplan nach Wasserrahmenrichtlinie des Amtes für Umwelt</t>
  </si>
  <si>
    <t>soll die Chlorid-Konzentration &lt; 40 mg/l sein.</t>
  </si>
  <si>
    <r>
      <t>Zielwert 2020: Gemäss Gesetz über die Reduktion der CO</t>
    </r>
    <r>
      <rPr>
        <vertAlign val="subscript"/>
        <sz val="10"/>
        <rFont val="Arial"/>
        <family val="2"/>
      </rPr>
      <t>2</t>
    </r>
    <r>
      <rPr>
        <sz val="10"/>
        <rFont val="Arial"/>
        <family val="2"/>
      </rPr>
      <t>-Emissionen (LGBl. 2013 Nr. 358) sollen die CO</t>
    </r>
    <r>
      <rPr>
        <vertAlign val="subscript"/>
        <sz val="10"/>
        <rFont val="Arial"/>
        <family val="2"/>
      </rPr>
      <t>2</t>
    </r>
    <r>
      <rPr>
        <sz val="10"/>
        <rFont val="Arial"/>
        <family val="2"/>
      </rPr>
      <t>-Emissionen von</t>
    </r>
  </si>
  <si>
    <t xml:space="preserve">neuen Personenwagen bis 2020 auf durchschnittlich 95 g/km gesenkt werden. </t>
  </si>
  <si>
    <t>Liechtensteinische Landesbibliothek in Vaduz.</t>
  </si>
  <si>
    <t>TSP: Total suspended particulates (Grobstaub, Feinstaub, Russ, Partikel und Aerosole)</t>
  </si>
  <si>
    <t>PM2.5: Partikel mit einem Durchmesser von höchstens 2.5 μm.</t>
  </si>
  <si>
    <t>nach Artengruppe, Stand 1986 bis 2018 je nach Artengruppe</t>
  </si>
  <si>
    <t>Brutvögel: Naturkundliche Forschung im FL, Bd. 31, 2019.</t>
  </si>
  <si>
    <t>nach Zeit, dB(A)-Pegelklassen und Gemeinde, 2017</t>
  </si>
  <si>
    <t>Biodiversität 1986 bis 2018 je nach Artengruppe</t>
  </si>
  <si>
    <t>Lärmbelastung von Personen durch Eisenbahnverkehr 2017</t>
  </si>
  <si>
    <t>Lärmbelastung von Wohnungen durch Eisenbahnverkehr 2017</t>
  </si>
  <si>
    <t>Winterruhezonen</t>
  </si>
  <si>
    <t>T5.19</t>
  </si>
  <si>
    <t>Betretungsverbot vom 1. Januar bis 31. März</t>
  </si>
  <si>
    <t>Schwabbrünna-Äscher in Schaan, Planken und Eschen</t>
  </si>
  <si>
    <t>Brunnaböchel in Schaan, Planken und Gamprin</t>
  </si>
  <si>
    <t>Saroja in Planken und Eschen</t>
  </si>
  <si>
    <t>Profatscheng in Triesenberg und Vaduz</t>
  </si>
  <si>
    <t>Färcha in Triesenberg</t>
  </si>
  <si>
    <t>Heubüal in Triesenberg, Triesen und Balzers</t>
  </si>
  <si>
    <t>Tuas in Triesen</t>
  </si>
  <si>
    <t>Betretungsverbot vom 15. Dezember bis 15. April</t>
  </si>
  <si>
    <t>Bargälla in Triesenberg</t>
  </si>
  <si>
    <t>Gemeindawald in Triesenberg</t>
  </si>
  <si>
    <t>Hahnaspiel in Schaan, Triesen und Vaduz</t>
  </si>
  <si>
    <t>Heita in Triesenberg und Vaduz</t>
  </si>
  <si>
    <t>Schlucher in Triesenberg</t>
  </si>
  <si>
    <t>Tschugga in Triesenberg und Schaan</t>
  </si>
  <si>
    <t>Stachler in Schaan und Vaduz</t>
  </si>
  <si>
    <t>Löcher in Schaan</t>
  </si>
  <si>
    <t>Brand in Schaan</t>
  </si>
  <si>
    <t>Rot Wand in Balzers und Schaan</t>
  </si>
  <si>
    <t>Winterruhezonen: Per Verordnung LGBl. 2014 Nr. 269 festgelegte Winterruhezonen für Wildtiere.</t>
  </si>
  <si>
    <t>Quelle: Amt für Umwelt, Rechenschaftsbericht, Landwirtschaftsstatistik</t>
  </si>
  <si>
    <t>Fliessgewässer - Temperatur 1996 - 2019</t>
  </si>
  <si>
    <t>Tabellenverzeichnis Umweltstatistik 2020</t>
  </si>
  <si>
    <t>Stickstoffdioxid-Konzentration Messstandorte Oberland 1990 - 2020</t>
  </si>
  <si>
    <t>Stickstoffdioxid-Konzentration Messstandorte Unterland 1994 - 2020</t>
  </si>
  <si>
    <t>Feinstaub-Konzentration 2000 - 2020</t>
  </si>
  <si>
    <t>Überschreitungen des Ozon-Grenzwerts 1990 - 2020</t>
  </si>
  <si>
    <t>Ozon-Konzentration 2001 - 2020</t>
  </si>
  <si>
    <t>Ammoniak-Konzentration 2008 - 2020</t>
  </si>
  <si>
    <t>Benzol-Konzentration 2002 - 2020</t>
  </si>
  <si>
    <t>Toluol-Konzentration 2002 - 2020</t>
  </si>
  <si>
    <t>Ethylbenzol-Konzentration 2002 - 2020</t>
  </si>
  <si>
    <t>Xylol-Konzentration 2002 - 2020</t>
  </si>
  <si>
    <t>Luftschadstoffemissionen 1985 - 2019</t>
  </si>
  <si>
    <t>Treibhausgasemissionen nach Treibhausgas 1990 - 2019</t>
  </si>
  <si>
    <t>Treibhausgasemissionen nach Quellen und Senken 2010 - 2019</t>
  </si>
  <si>
    <r>
      <t>CO</t>
    </r>
    <r>
      <rPr>
        <vertAlign val="subscript"/>
        <sz val="10"/>
        <rFont val="Arial"/>
        <family val="2"/>
      </rPr>
      <t>2</t>
    </r>
    <r>
      <rPr>
        <sz val="10"/>
        <rFont val="Arial"/>
        <family val="2"/>
      </rPr>
      <t>-Emissionen neuverkaufter Personenwagen 2002 - 2020</t>
    </r>
  </si>
  <si>
    <t>Grundwasser - Temperatur 1988 - 2020</t>
  </si>
  <si>
    <t>Grundwasser - pH-Wert 1988 - 2020</t>
  </si>
  <si>
    <t>Grundwasser - Nitrat-Konzentration (Mittelwert) 1988 - 2020</t>
  </si>
  <si>
    <t>Grundwasser - Nitrat-Konzentration (Maximalwert) 1988 - 2020</t>
  </si>
  <si>
    <t>Grundwasser - Chlorid-Konzentration 1988 - 2020</t>
  </si>
  <si>
    <t>Fliessgewässer - Elektrische Leitfähigkeit 1992 - 2020</t>
  </si>
  <si>
    <t>Fliessgewässer - Ammonium-Stickstoff-Konzentration 1988 - 2020</t>
  </si>
  <si>
    <t>Fliessgewässer - Ammonium-Stickstoff-Konzentration (Fortsetzung) 1988 - 2020</t>
  </si>
  <si>
    <t>Fliessgewässer - Nitrit-Stickstoff-Konzentration 2002 - 2020</t>
  </si>
  <si>
    <t>Fliessgewässer - Nitrit-Stickstoff-Konzentration (Fortsetzung) 2002 - 2020</t>
  </si>
  <si>
    <t>Fliessgewässer - Nitrat-Stickstoff-Konzentration 1988 - 2020</t>
  </si>
  <si>
    <t>Fliessgewässer - Nitrat-Stickstoff-Konzentration (Fortsetzung) 1988 - 2020</t>
  </si>
  <si>
    <t>Fliessgewässer - Nitrat-Konzentration 1988 - 2020</t>
  </si>
  <si>
    <t>Fliessgewässer - Nitrat-Konzentration (Fortsetzung) 1988 - 2020</t>
  </si>
  <si>
    <t>Fliessgewässer - Ortho-Phosphat-Konzentration 1989 - 2020</t>
  </si>
  <si>
    <t>Fliessgewässer - Ortho-Phosphat-Konzentration (Fortsetzung) 1989 - 2020</t>
  </si>
  <si>
    <t>Fliessgewässer - Gesamt-Phosphor-Konzentration 1989 - 2020</t>
  </si>
  <si>
    <t>Fliessgewässer - Gesamt-Phosphor-Konzentration (Fortsetzung) 1988 - 2020</t>
  </si>
  <si>
    <t>Fliessgewässer - Gelöster organischer Kohlenstoff 1988 - 2020</t>
  </si>
  <si>
    <t>Fliessgewässer - Gelöster organischer Kohlenstoff (Fortsetzung) 1988 - 2020</t>
  </si>
  <si>
    <t>Fliessgewässer - Renaturierte Fliessgewässerstrecken in Landesgewässern 1993 - 2020</t>
  </si>
  <si>
    <t>Trinkwasserverbrauch 1982 - 2020</t>
  </si>
  <si>
    <t>Schutzgebiete 2020</t>
  </si>
  <si>
    <t>Winterruhezonen 2020</t>
  </si>
  <si>
    <t>Magerwieseninventar nach Gemeinde 2019/20</t>
  </si>
  <si>
    <t>Bewirtschaftung naturnaher Lebensräume und Buntbrachen (ökologische Ausgleichsflächen) 1996 - 2020</t>
  </si>
  <si>
    <t>Landwirtschaftliche Nutzfläche 1929 - 2020</t>
  </si>
  <si>
    <t>Biologisch bewirtschaftete Fläche 2005 - 2020</t>
  </si>
  <si>
    <t>Holznutzung 1986 - 2020</t>
  </si>
  <si>
    <t>Aufforstung 1990 - 2020</t>
  </si>
  <si>
    <t>Abfallaufkommen 1972 - 2020</t>
  </si>
  <si>
    <t>Abfallaufkommen - Abfälle pro Einwohner 1972 - 2020</t>
  </si>
  <si>
    <t>Verbrannte Siedlungsabfälle - Kehricht nach Gemeinde 1995 - 2020</t>
  </si>
  <si>
    <t>Verbrannte Siedlungsabfälle - Kehricht pro Einwohner 1995 - 2020</t>
  </si>
  <si>
    <t>Wertstoffe nach Wertstoffkategorie 1985 - 2020</t>
  </si>
  <si>
    <t>Wertstoffe nach Gemeinde 1996 - 2020</t>
  </si>
  <si>
    <t>Grünabfuhr 1995 - 2020</t>
  </si>
  <si>
    <t>Grüngutanlieferung bei den Gemeinden 1985 - 2020</t>
  </si>
  <si>
    <t>Abfallrecyclingquote 1995 - 2020</t>
  </si>
  <si>
    <t>Industrieabfälle 1995 - 2020</t>
  </si>
  <si>
    <t>Metzgereiabfälle 1995 - 2020</t>
  </si>
  <si>
    <t>Inertstoffe und Aushubmaterial 1985 - 2020</t>
  </si>
  <si>
    <t>Sonderabfälle aus Gewerbe und Industrie 1987 - 2020</t>
  </si>
  <si>
    <t>Klärschlamm und Abwassermenge 1990 - 2020</t>
  </si>
  <si>
    <t>Verpackungsabfälle 2006 - 2019</t>
  </si>
  <si>
    <t>Altautos 1996 - 2020</t>
  </si>
  <si>
    <t>Abfallbehandlung 1972 - 2020</t>
  </si>
  <si>
    <t>Einnahmen aus umweltbezogenen Abgaben - Land 1997 - 2020</t>
  </si>
  <si>
    <t>Einnahmen aus umweltbezogenen Abgaben - Gemeinden 2005 - 2020</t>
  </si>
  <si>
    <t>Jahresmittelwert nach Messstandort, 1990 - 2020</t>
  </si>
  <si>
    <t>© Amt für Statistik am 16. Dezember 2021 / Umweltstatistik 2020</t>
  </si>
  <si>
    <t>Jahresmittelwert nach Messstandort, 1994 - 2020</t>
  </si>
  <si>
    <t>Riet</t>
  </si>
  <si>
    <t>Jahresmittelwert (PM10) nach Messstandort, 2000 - 2020</t>
  </si>
  <si>
    <t>Anzahl Stunden, in denen der Immissionsgrenzwert überschritten wurde, nach Messstandort, 1990 - 2020</t>
  </si>
  <si>
    <t>Mittelwert über die Vegetationsperiode nach Messstandort, 2001 - 2020</t>
  </si>
  <si>
    <t>Jahresmittelwert nach Messstandort, 2008 - 2020</t>
  </si>
  <si>
    <t>Jahresmittelwert nach Messstandort, 2002 - 2020</t>
  </si>
  <si>
    <t>nach Luftschadstoffen, 1985 - 2019</t>
  </si>
  <si>
    <t>nach Treibhausgas inkl. BBF, 1990 - 2019</t>
  </si>
  <si>
    <t>1990-2019</t>
  </si>
  <si>
    <t>Treibhausgasemissionen 2010 - 2019</t>
  </si>
  <si>
    <t>nach Treibstoff, 2002 - 2020</t>
  </si>
  <si>
    <t>Jahresmittelwert nach Messstandort, 1988 - 2020</t>
  </si>
  <si>
    <t>Jahresmaximalwert nach Messstandort, 1988 - 2020</t>
  </si>
  <si>
    <t>Zum Zeitpunkt der Publikationserstellung lag für 2020 noch kein Wert vor.</t>
  </si>
  <si>
    <t>Jahresmittelwert, 1992 - 2020</t>
  </si>
  <si>
    <r>
      <t>Jahresmittelwert (PO</t>
    </r>
    <r>
      <rPr>
        <vertAlign val="subscript"/>
        <sz val="10"/>
        <rFont val="Arial"/>
        <family val="2"/>
      </rPr>
      <t>4</t>
    </r>
    <r>
      <rPr>
        <sz val="10"/>
        <rFont val="Arial"/>
        <family val="2"/>
      </rPr>
      <t>-P</t>
    </r>
    <r>
      <rPr>
        <sz val="10"/>
        <rFont val="Arial"/>
      </rPr>
      <t xml:space="preserve"> filtriert) nach Messstandort, 1989 - 2020</t>
    </r>
  </si>
  <si>
    <t>Jahresmittelwert (Gesamt-Phosphor filtriert) nach Messstandort, 1989 - 2020</t>
  </si>
  <si>
    <t>nach Fliessgewässer, 1993 - 2020</t>
  </si>
  <si>
    <t>1982 - 2020</t>
  </si>
  <si>
    <t>nach Kategorie, 2020</t>
  </si>
  <si>
    <t>© Amt für Statistik am 1. Dezember 2021 / Umweltstatistik 2020</t>
  </si>
  <si>
    <t>nach Gemeinde, 2019/20</t>
  </si>
  <si>
    <t>Bewirtschaftungsperiode: Mitte Juni 2019 bis Mitte März 2020.</t>
  </si>
  <si>
    <t>nach Kategorie, 1996 - 2020</t>
  </si>
  <si>
    <t>1929 - 2020</t>
  </si>
  <si>
    <t>2005 - 2020</t>
  </si>
  <si>
    <t>Energieholz: Rundholz inkl. Ast- und Kronenmaterial, das energetisch genutzt wird.</t>
  </si>
  <si>
    <t>nach Holzsortiment und -art, 1986 - 2020</t>
  </si>
  <si>
    <t>Nicht verwertetes Holz</t>
  </si>
  <si>
    <t>Nicht verwertetes Holz: Rundholz, das im Bestand liegen gelassen wird.</t>
  </si>
  <si>
    <t>2011 - 2020</t>
  </si>
  <si>
    <t>nach Baumart, 1990 - 2020</t>
  </si>
  <si>
    <t>nach Abfallkategorie, 1972 - 2020</t>
  </si>
  <si>
    <t>nach Gemeinde, 1995 - 2020</t>
  </si>
  <si>
    <t>kg pro Einwohner nach Gemeinde, 1995 - 2020</t>
  </si>
  <si>
    <t>nach Wertstoffkategorie, 1985 - 2020</t>
  </si>
  <si>
    <t>nach Gemeinde, 1996 - 2020</t>
  </si>
  <si>
    <t>nach Gemeinde, 1985 - 2020</t>
  </si>
  <si>
    <t>Anteil der separat verwerteten Siedlungsabfälle an den gesamten Siedlungsabfällen, 1995 - 2020</t>
  </si>
  <si>
    <t>nach Gemeinde,  1985 - 2020</t>
  </si>
  <si>
    <t>nach Sonderabfallkategorie, 1987 - 2020</t>
  </si>
  <si>
    <t>Reinigung und Klärschlammentsorgung, 1990 - 2020</t>
  </si>
  <si>
    <t>Verpackungsabfälle in den verbrannten Siedlungsabfällen und in den separat gesammelten Wertstoffen, 2006 - 2019</t>
  </si>
  <si>
    <t>1996 - 2020</t>
  </si>
  <si>
    <t>nach Behandlungsart, 1972 - 2020</t>
  </si>
  <si>
    <t>nach Kategorie, 1997 - 2020</t>
  </si>
  <si>
    <t>nach Kategorie, 2005 - 2020</t>
  </si>
  <si>
    <t>Nicht verwertetes Holz 2011 - 2020</t>
  </si>
  <si>
    <t>Jahresmittelwert, 1996 - 2019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</si>
</sst>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43" formatCode="_ * #,##0.00_ ;_ * \-#,##0.00_ ;_ * &quot;-&quot;??_ ;_ @_ "/>
    <numFmt numFmtId="164" formatCode="0.0"/>
    <numFmt numFmtId="165" formatCode="_ * #,##0.0_ ;_ * \-#,##0.0_ ;_ * &quot;-&quot;?_ ;_ @_ "/>
    <numFmt numFmtId="166" formatCode="#,##0.0;\-#,##0.0"/>
    <numFmt numFmtId="167" formatCode="_ [$€-2]\ * #,##0.00_ ;_ [$€-2]\ * \-#,##0.00_ ;_ [$€-2]\ * &quot;-&quot;??_ "/>
    <numFmt numFmtId="168" formatCode="#,##0\ \ \ \ \ "/>
    <numFmt numFmtId="169" formatCode="_ * #,##0;_ * \-#,##0;_ * &quot;-&quot;\ ;_ @"/>
    <numFmt numFmtId="170" formatCode="_ * #,##0.0;_ * \-#,##0.0;_ * &quot;-&quot;?;_ @"/>
    <numFmt numFmtId="171" formatCode="#,##0.0_ ;\-#,##0.0\ "/>
    <numFmt numFmtId="172" formatCode="#,##0.0"/>
    <numFmt numFmtId="173" formatCode="0.000"/>
    <numFmt numFmtId="174" formatCode="_ * #,##0.0;_ * \-#,##0.0;_ * &quot;-&quot;;_ @"/>
    <numFmt numFmtId="175" formatCode="_ * #,##0;_ * \-#,##0;_ * &quot;-&quot;;_ @\ "/>
    <numFmt numFmtId="176" formatCode="_ * #,##0.0;_ * \-#,##0.0;_ * &quot;-&quot;;_ @\ "/>
    <numFmt numFmtId="177" formatCode="_ * #,##0.00;_ * \-#,##0.00;_ * &quot;-&quot;;_ @\ "/>
    <numFmt numFmtId="178" formatCode="_ * #,##0.000;_ * \-#,##0.000;_ * &quot;-&quot;;_ @\ "/>
    <numFmt numFmtId="179" formatCode="_ * #\ ##0.0;_ * \-#\ ##0.0;_ * &quot;-&quot;;_ @\ "/>
    <numFmt numFmtId="180" formatCode="_ * #\ ##0;_ * \-#\ ##0;_ * &quot;-&quot;;_ @\ "/>
    <numFmt numFmtId="181" formatCode="_ * #\ ##0;_ * \-#\ ##0;_ * &quot;-&quot;\ ;_ @"/>
    <numFmt numFmtId="182" formatCode="_ * #\ ##0.0;_ * \-#\ ##0.0;_ * &quot;-&quot;?;_ @"/>
    <numFmt numFmtId="183" formatCode="#\ ##0;\-#\ ##0"/>
    <numFmt numFmtId="184" formatCode="_ * #\ ##0;_ * \-#\ ##0;_ * &quot;-&quot;?;_ @"/>
    <numFmt numFmtId="185" formatCode="_ * #\ ##0_ ;_ * \-#\ ##0_ ;_ * &quot;-&quot;_ ;_ @_ "/>
    <numFmt numFmtId="186" formatCode="#\ ##0;\-#\ ##0;&quot;-&quot;"/>
    <numFmt numFmtId="187" formatCode="#\ ##0.0;\-#\ ##0.0"/>
    <numFmt numFmtId="188" formatCode="##\ ###\ ##0;\ \-##\ ###\ ##0;\ &quot;-&quot;\ "/>
    <numFmt numFmtId="189" formatCode="_ * #\ ##0.0_ ;_ * \-#\ ##0.0_ ;_ * &quot;-&quot;_ ;_ @_ "/>
    <numFmt numFmtId="190" formatCode="#\ ##0;\-#\ ##0;&quot;-&quot;;@\ "/>
    <numFmt numFmtId="191" formatCode="#\ ##0;\-#\ ##0;&quot;-&quot;\ ;@"/>
    <numFmt numFmtId="192" formatCode="#\ ##0;#\ ##0"/>
    <numFmt numFmtId="193" formatCode="##0;\-##0"/>
    <numFmt numFmtId="194" formatCode="##0;##0"/>
    <numFmt numFmtId="195" formatCode="#\ ###\ ##0;#\ ##0"/>
  </numFmts>
  <fonts count="57" x14ac:knownFonts="1">
    <font>
      <sz val="10"/>
      <name val="Arial"/>
    </font>
    <font>
      <sz val="10"/>
      <name val="Arial"/>
    </font>
    <font>
      <b/>
      <sz val="10"/>
      <name val="Arial"/>
      <family val="2"/>
    </font>
    <font>
      <b/>
      <sz val="12"/>
      <name val="Arial"/>
      <family val="2"/>
    </font>
    <font>
      <sz val="8"/>
      <name val="Arial"/>
      <family val="2"/>
    </font>
    <font>
      <sz val="10"/>
      <name val="Arial"/>
      <family val="2"/>
    </font>
    <font>
      <vertAlign val="subscript"/>
      <sz val="10"/>
      <name val="Arial"/>
      <family val="2"/>
    </font>
    <font>
      <sz val="10"/>
      <color indexed="10"/>
      <name val="Arial"/>
      <family val="2"/>
    </font>
    <font>
      <vertAlign val="superscript"/>
      <sz val="10"/>
      <name val="Arial"/>
      <family val="2"/>
    </font>
    <font>
      <sz val="10"/>
      <color indexed="10"/>
      <name val="Arial"/>
      <family val="2"/>
    </font>
    <font>
      <u/>
      <sz val="10"/>
      <color indexed="12"/>
      <name val="Arial"/>
      <family val="2"/>
    </font>
    <font>
      <b/>
      <sz val="10"/>
      <color indexed="10"/>
      <name val="Arial"/>
      <family val="2"/>
    </font>
    <font>
      <sz val="10"/>
      <color indexed="17"/>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10"/>
      <color indexed="8"/>
      <name val="Arial"/>
      <family val="2"/>
    </font>
    <font>
      <sz val="9"/>
      <name val="Tahoma"/>
      <family val="2"/>
    </font>
    <font>
      <sz val="10"/>
      <color indexed="8"/>
      <name val="Arial"/>
      <family val="2"/>
    </font>
    <font>
      <sz val="10"/>
      <color indexed="9"/>
      <name val="Arial"/>
      <family val="2"/>
    </font>
    <font>
      <b/>
      <sz val="16"/>
      <name val="Arial"/>
      <family val="2"/>
    </font>
    <font>
      <sz val="10"/>
      <name val="Arial"/>
      <family val="2"/>
    </font>
    <font>
      <vertAlign val="superscript"/>
      <sz val="10"/>
      <color indexed="8"/>
      <name val="Arial"/>
      <family val="2"/>
    </font>
    <font>
      <sz val="6.5"/>
      <name val="Arial"/>
      <family val="2"/>
    </font>
    <font>
      <b/>
      <sz val="6.5"/>
      <name val="Arial"/>
      <family val="2"/>
    </font>
    <font>
      <b/>
      <vertAlign val="subscript"/>
      <sz val="12"/>
      <name val="Arial"/>
      <family val="2"/>
    </font>
    <font>
      <sz val="10"/>
      <name val="Arial"/>
      <family val="2"/>
    </font>
    <font>
      <vertAlign val="subscript"/>
      <sz val="10"/>
      <color indexed="8"/>
      <name val="Arial"/>
      <family val="2"/>
    </font>
    <font>
      <sz val="9"/>
      <name val="Times New Roman"/>
      <family val="1"/>
    </font>
    <font>
      <sz val="10"/>
      <name val="Arial"/>
      <family val="2"/>
    </font>
    <font>
      <u/>
      <sz val="10"/>
      <name val="Arial"/>
      <family val="2"/>
    </font>
    <font>
      <b/>
      <sz val="14"/>
      <name val="Arial"/>
      <family val="2"/>
    </font>
    <font>
      <sz val="11"/>
      <color theme="1"/>
      <name val="Calibri"/>
      <family val="2"/>
      <scheme val="minor"/>
    </font>
    <font>
      <sz val="10"/>
      <color rgb="FFFF0000"/>
      <name val="Arial"/>
      <family val="2"/>
    </font>
    <font>
      <b/>
      <sz val="10"/>
      <color rgb="FFFF0000"/>
      <name val="Arial"/>
      <family val="2"/>
    </font>
    <font>
      <sz val="10"/>
      <color rgb="FF000000"/>
      <name val="Arial"/>
      <family val="2"/>
    </font>
    <font>
      <sz val="10"/>
      <color theme="1"/>
      <name val="Arial"/>
      <family val="2"/>
    </font>
    <font>
      <b/>
      <sz val="10"/>
      <color theme="1"/>
      <name val="Arial"/>
      <family val="2"/>
    </font>
    <font>
      <b/>
      <sz val="12"/>
      <color theme="1"/>
      <name val="Arial"/>
      <family val="2"/>
    </font>
    <font>
      <sz val="10"/>
      <color rgb="FF0070C0"/>
      <name val="Arial"/>
      <family val="2"/>
    </font>
    <font>
      <b/>
      <sz val="10"/>
      <color rgb="FF00B050"/>
      <name val="Arial"/>
      <family val="2"/>
    </font>
    <font>
      <sz val="10"/>
      <color theme="0" tint="-0.499984740745262"/>
      <name val="Arial"/>
      <family val="2"/>
    </font>
  </fonts>
  <fills count="27">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5"/>
        <bgColor indexed="64"/>
      </patternFill>
    </fill>
    <fill>
      <patternFill patternType="solid">
        <fgColor rgb="FFBBC5E1"/>
        <bgColor indexed="64"/>
      </patternFill>
    </fill>
    <fill>
      <patternFill patternType="solid">
        <fgColor theme="0" tint="-0.14999847407452621"/>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n">
        <color indexed="24"/>
      </bottom>
      <diagonal/>
    </border>
    <border>
      <left/>
      <right/>
      <top style="thin">
        <color indexed="24"/>
      </top>
      <bottom style="thin">
        <color indexed="24"/>
      </bottom>
      <diagonal/>
    </border>
    <border>
      <left/>
      <right/>
      <top style="thin">
        <color indexed="64"/>
      </top>
      <bottom style="thin">
        <color indexed="64"/>
      </bottom>
      <diagonal/>
    </border>
    <border>
      <left/>
      <right/>
      <top style="thin">
        <color indexed="64"/>
      </top>
      <bottom/>
      <diagonal/>
    </border>
    <border>
      <left/>
      <right/>
      <top/>
      <bottom style="thin">
        <color indexed="63"/>
      </bottom>
      <diagonal/>
    </border>
    <border>
      <left/>
      <right/>
      <top style="thin">
        <color indexed="24"/>
      </top>
      <bottom/>
      <diagonal/>
    </border>
    <border>
      <left/>
      <right/>
      <top/>
      <bottom style="thin">
        <color rgb="FF0055A0"/>
      </bottom>
      <diagonal/>
    </border>
    <border>
      <left/>
      <right/>
      <top style="thin">
        <color rgb="FF0055A0"/>
      </top>
      <bottom style="thin">
        <color rgb="FF0055A0"/>
      </bottom>
      <diagonal/>
    </border>
    <border>
      <left/>
      <right/>
      <top style="thin">
        <color rgb="FF0055A0"/>
      </top>
      <bottom/>
      <diagonal/>
    </border>
  </borders>
  <cellStyleXfs count="53">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2"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4" fillId="15"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14" borderId="1" applyNumberFormat="0" applyAlignment="0" applyProtection="0"/>
    <xf numFmtId="0" fontId="16" fillId="14" borderId="2" applyNumberFormat="0" applyAlignment="0" applyProtection="0"/>
    <xf numFmtId="0" fontId="17" fillId="2" borderId="2" applyNumberFormat="0" applyAlignment="0" applyProtection="0"/>
    <xf numFmtId="0" fontId="18" fillId="0" borderId="3" applyNumberFormat="0" applyFill="0" applyAlignment="0" applyProtection="0"/>
    <xf numFmtId="0" fontId="19" fillId="0" borderId="0" applyNumberFormat="0" applyFill="0" applyBorder="0" applyAlignment="0" applyProtection="0"/>
    <xf numFmtId="167" fontId="1" fillId="0" borderId="0" applyFont="0" applyFill="0" applyBorder="0" applyAlignment="0" applyProtection="0"/>
    <xf numFmtId="0" fontId="20" fillId="6" borderId="0" applyNumberFormat="0" applyBorder="0" applyAlignment="0" applyProtection="0"/>
    <xf numFmtId="0" fontId="10" fillId="0" borderId="0" applyNumberFormat="0" applyFill="0" applyBorder="0" applyAlignment="0" applyProtection="0">
      <alignment vertical="top"/>
      <protection locked="0"/>
    </xf>
    <xf numFmtId="1" fontId="4" fillId="0" borderId="0">
      <alignment horizontal="left" vertical="center"/>
    </xf>
    <xf numFmtId="0" fontId="21" fillId="10" borderId="0" applyNumberFormat="0" applyBorder="0" applyAlignment="0" applyProtection="0"/>
    <xf numFmtId="0" fontId="1" fillId="3" borderId="4" applyNumberFormat="0" applyFont="0" applyAlignment="0" applyProtection="0"/>
    <xf numFmtId="9" fontId="1" fillId="0" borderId="0" applyFont="0" applyFill="0" applyBorder="0" applyAlignment="0" applyProtection="0"/>
    <xf numFmtId="9" fontId="47" fillId="0" borderId="0" applyFont="0" applyFill="0" applyBorder="0" applyAlignment="0" applyProtection="0"/>
    <xf numFmtId="0" fontId="22" fillId="5" borderId="0" applyNumberFormat="0" applyBorder="0" applyAlignment="0" applyProtection="0"/>
    <xf numFmtId="0" fontId="5" fillId="0" borderId="0"/>
    <xf numFmtId="0" fontId="47" fillId="0" borderId="0"/>
    <xf numFmtId="0" fontId="32" fillId="0" borderId="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8" applyNumberFormat="0" applyFill="0" applyAlignment="0" applyProtection="0"/>
    <xf numFmtId="0" fontId="28" fillId="0" borderId="0" applyNumberFormat="0" applyFill="0" applyBorder="0" applyAlignment="0" applyProtection="0"/>
    <xf numFmtId="166" fontId="4" fillId="0" borderId="0">
      <alignment horizontal="right" vertical="center"/>
    </xf>
    <xf numFmtId="164" fontId="4" fillId="0" borderId="0">
      <alignment horizontal="right" vertical="center"/>
    </xf>
    <xf numFmtId="0" fontId="29" fillId="23" borderId="9" applyNumberFormat="0" applyAlignment="0" applyProtection="0"/>
    <xf numFmtId="4" fontId="43" fillId="0" borderId="0"/>
  </cellStyleXfs>
  <cellXfs count="1006">
    <xf numFmtId="0" fontId="0" fillId="0" borderId="0" xfId="0"/>
    <xf numFmtId="0" fontId="2" fillId="0" borderId="0" xfId="0" applyFont="1"/>
    <xf numFmtId="0" fontId="3" fillId="0" borderId="0" xfId="0" applyFont="1"/>
    <xf numFmtId="0" fontId="0" fillId="0" borderId="0" xfId="0" applyAlignment="1">
      <alignment wrapText="1"/>
    </xf>
    <xf numFmtId="0" fontId="0" fillId="0" borderId="0" xfId="0" applyAlignment="1">
      <alignment horizontal="right"/>
    </xf>
    <xf numFmtId="0" fontId="5" fillId="0" borderId="0" xfId="0" applyFont="1" applyAlignment="1">
      <alignment horizontal="right"/>
    </xf>
    <xf numFmtId="0" fontId="0" fillId="0" borderId="10" xfId="0" applyBorder="1"/>
    <xf numFmtId="0" fontId="2" fillId="0" borderId="10" xfId="0" applyFont="1" applyBorder="1" applyAlignment="1">
      <alignment horizontal="right"/>
    </xf>
    <xf numFmtId="0" fontId="2" fillId="0" borderId="10" xfId="0" applyFont="1" applyBorder="1"/>
    <xf numFmtId="0" fontId="2" fillId="0" borderId="10" xfId="0" applyFont="1" applyBorder="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3" fillId="0" borderId="0" xfId="0" applyFont="1" applyAlignment="1">
      <alignment horizontal="left"/>
    </xf>
    <xf numFmtId="0" fontId="2" fillId="0" borderId="11" xfId="0" applyFont="1" applyBorder="1"/>
    <xf numFmtId="0" fontId="0" fillId="0" borderId="10" xfId="0" applyBorder="1" applyAlignment="1">
      <alignment horizontal="right"/>
    </xf>
    <xf numFmtId="0" fontId="7" fillId="0" borderId="0" xfId="0" applyFont="1"/>
    <xf numFmtId="0" fontId="0" fillId="0" borderId="0" xfId="0" applyBorder="1"/>
    <xf numFmtId="0" fontId="0" fillId="0" borderId="0" xfId="0" applyBorder="1" applyAlignment="1">
      <alignment horizontal="left"/>
    </xf>
    <xf numFmtId="0" fontId="1" fillId="0" borderId="0" xfId="0" applyFont="1"/>
    <xf numFmtId="0" fontId="0" fillId="0" borderId="0" xfId="0" applyAlignment="1">
      <alignment horizontal="left" indent="2"/>
    </xf>
    <xf numFmtId="0" fontId="0" fillId="0" borderId="11" xfId="0" applyBorder="1"/>
    <xf numFmtId="0" fontId="0" fillId="0" borderId="12" xfId="0" applyBorder="1"/>
    <xf numFmtId="0" fontId="2" fillId="0" borderId="0" xfId="0" applyFont="1" applyBorder="1" applyAlignment="1">
      <alignment horizontal="right"/>
    </xf>
    <xf numFmtId="0" fontId="0" fillId="0" borderId="0" xfId="0" applyAlignment="1"/>
    <xf numFmtId="0" fontId="5" fillId="0" borderId="13" xfId="0" applyFont="1" applyBorder="1" applyAlignment="1">
      <alignment horizontal="right"/>
    </xf>
    <xf numFmtId="0" fontId="2" fillId="0" borderId="0" xfId="0" applyFont="1" applyBorder="1"/>
    <xf numFmtId="164" fontId="0" fillId="0" borderId="0" xfId="0" applyNumberFormat="1"/>
    <xf numFmtId="0" fontId="5" fillId="0" borderId="0" xfId="0" applyFont="1"/>
    <xf numFmtId="0" fontId="7" fillId="0" borderId="0" xfId="0" applyFont="1" applyAlignment="1">
      <alignment horizontal="right"/>
    </xf>
    <xf numFmtId="0" fontId="2" fillId="0" borderId="10" xfId="0" applyFont="1" applyBorder="1" applyAlignment="1">
      <alignment horizontal="left" vertical="center"/>
    </xf>
    <xf numFmtId="0" fontId="1" fillId="0" borderId="0" xfId="0" applyFont="1" applyBorder="1"/>
    <xf numFmtId="0" fontId="1" fillId="0" borderId="0" xfId="0" applyFont="1" applyBorder="1" applyAlignment="1">
      <alignment vertical="top"/>
    </xf>
    <xf numFmtId="164" fontId="0" fillId="0" borderId="0" xfId="0" applyNumberFormat="1" applyAlignment="1">
      <alignment horizontal="right"/>
    </xf>
    <xf numFmtId="0" fontId="5" fillId="0" borderId="0" xfId="0" applyFont="1" applyBorder="1"/>
    <xf numFmtId="0" fontId="5" fillId="0" borderId="11" xfId="0" applyFont="1" applyBorder="1"/>
    <xf numFmtId="0" fontId="0" fillId="0" borderId="0" xfId="0" applyBorder="1" applyAlignment="1">
      <alignment horizontal="right"/>
    </xf>
    <xf numFmtId="164" fontId="5" fillId="0" borderId="0" xfId="0" applyNumberFormat="1" applyFont="1" applyBorder="1"/>
    <xf numFmtId="0" fontId="5" fillId="0" borderId="0" xfId="0" applyFont="1" applyBorder="1" applyAlignment="1">
      <alignment horizontal="right"/>
    </xf>
    <xf numFmtId="0" fontId="0" fillId="0" borderId="0" xfId="0" applyFill="1" applyBorder="1" applyAlignment="1">
      <alignment horizontal="right"/>
    </xf>
    <xf numFmtId="0" fontId="12" fillId="0" borderId="0" xfId="0" applyFont="1"/>
    <xf numFmtId="0" fontId="2" fillId="0" borderId="11" xfId="0" applyFont="1" applyBorder="1" applyAlignment="1"/>
    <xf numFmtId="0" fontId="2" fillId="0" borderId="0" xfId="0" applyFont="1" applyBorder="1" applyAlignment="1"/>
    <xf numFmtId="0" fontId="2" fillId="0" borderId="0" xfId="0" applyFont="1" applyFill="1" applyBorder="1"/>
    <xf numFmtId="0" fontId="0" fillId="0" borderId="0" xfId="0" applyFill="1" applyBorder="1"/>
    <xf numFmtId="0" fontId="1" fillId="0" borderId="0" xfId="0" applyFont="1" applyFill="1" applyBorder="1"/>
    <xf numFmtId="0" fontId="12" fillId="0" borderId="0" xfId="0" applyFont="1" applyFill="1" applyBorder="1"/>
    <xf numFmtId="0" fontId="7" fillId="0" borderId="0" xfId="0" applyFont="1" applyFill="1" applyBorder="1"/>
    <xf numFmtId="49" fontId="5" fillId="0" borderId="0" xfId="0" applyNumberFormat="1" applyFont="1" applyBorder="1" applyAlignment="1">
      <alignment horizontal="right"/>
    </xf>
    <xf numFmtId="49" fontId="0" fillId="0" borderId="0" xfId="0" applyNumberFormat="1" applyBorder="1" applyAlignment="1">
      <alignment horizontal="right"/>
    </xf>
    <xf numFmtId="0" fontId="5" fillId="0" borderId="0" xfId="0" applyFont="1" applyFill="1" applyBorder="1"/>
    <xf numFmtId="0" fontId="9" fillId="0" borderId="0" xfId="0" applyFont="1"/>
    <xf numFmtId="0" fontId="9" fillId="0" borderId="0" xfId="0" applyFont="1" applyBorder="1"/>
    <xf numFmtId="0" fontId="5" fillId="0" borderId="0" xfId="0" applyFont="1" applyBorder="1" applyAlignment="1"/>
    <xf numFmtId="0" fontId="5" fillId="0" borderId="0" xfId="0" applyFont="1" applyBorder="1" applyAlignment="1">
      <alignment horizontal="left"/>
    </xf>
    <xf numFmtId="0" fontId="5" fillId="0" borderId="0" xfId="0" applyFont="1" applyBorder="1" applyAlignment="1">
      <alignment vertical="top"/>
    </xf>
    <xf numFmtId="0" fontId="1" fillId="0" borderId="0" xfId="0" applyFont="1" applyBorder="1" applyAlignment="1">
      <alignment horizontal="right"/>
    </xf>
    <xf numFmtId="0" fontId="3" fillId="0" borderId="0" xfId="0" applyFont="1" applyBorder="1" applyAlignment="1"/>
    <xf numFmtId="0" fontId="2" fillId="0" borderId="0" xfId="0" applyFont="1" applyBorder="1" applyAlignment="1">
      <alignment horizontal="left"/>
    </xf>
    <xf numFmtId="0" fontId="2" fillId="0" borderId="11" xfId="0" applyFont="1" applyBorder="1" applyAlignment="1">
      <alignment horizontal="left"/>
    </xf>
    <xf numFmtId="49" fontId="5" fillId="0" borderId="12" xfId="0" applyNumberFormat="1" applyFont="1" applyFill="1" applyBorder="1" applyAlignment="1">
      <alignment horizontal="left"/>
    </xf>
    <xf numFmtId="49" fontId="5" fillId="0" borderId="11" xfId="0" applyNumberFormat="1" applyFont="1" applyFill="1" applyBorder="1" applyAlignment="1">
      <alignment horizontal="left"/>
    </xf>
    <xf numFmtId="49" fontId="5" fillId="0" borderId="0" xfId="0" applyNumberFormat="1" applyFont="1" applyBorder="1" applyAlignment="1">
      <alignment horizontal="left" indent="2"/>
    </xf>
    <xf numFmtId="168" fontId="5" fillId="0" borderId="10" xfId="0" applyNumberFormat="1" applyFont="1" applyBorder="1" applyAlignment="1">
      <alignment horizontal="left"/>
    </xf>
    <xf numFmtId="168" fontId="2" fillId="0" borderId="10" xfId="0" applyNumberFormat="1" applyFont="1" applyBorder="1" applyAlignment="1">
      <alignment horizontal="left"/>
    </xf>
    <xf numFmtId="0" fontId="7" fillId="0" borderId="0" xfId="0" applyFont="1" applyBorder="1"/>
    <xf numFmtId="0" fontId="0" fillId="0" borderId="0" xfId="0" applyAlignment="1">
      <alignment horizontal="left" indent="1"/>
    </xf>
    <xf numFmtId="0" fontId="5" fillId="0" borderId="0" xfId="0" applyFont="1" applyFill="1" applyBorder="1" applyAlignment="1">
      <alignment horizontal="left" indent="2"/>
    </xf>
    <xf numFmtId="49" fontId="1" fillId="0" borderId="0" xfId="0" applyNumberFormat="1" applyFont="1" applyBorder="1" applyAlignment="1">
      <alignment horizontal="left" vertical="center"/>
    </xf>
    <xf numFmtId="49" fontId="1" fillId="0" borderId="0" xfId="0" applyNumberFormat="1" applyFont="1" applyFill="1" applyBorder="1" applyAlignment="1">
      <alignment horizontal="left" vertical="center"/>
    </xf>
    <xf numFmtId="49" fontId="1" fillId="0" borderId="0" xfId="0" applyNumberFormat="1" applyFont="1" applyBorder="1" applyAlignment="1">
      <alignment horizontal="left"/>
    </xf>
    <xf numFmtId="49" fontId="2" fillId="0" borderId="0" xfId="0" applyNumberFormat="1" applyFont="1" applyFill="1" applyBorder="1" applyAlignment="1">
      <alignment horizontal="left" vertical="center"/>
    </xf>
    <xf numFmtId="164" fontId="2" fillId="0" borderId="0" xfId="0" applyNumberFormat="1" applyFont="1" applyBorder="1"/>
    <xf numFmtId="0" fontId="0" fillId="0" borderId="0" xfId="0" applyBorder="1" applyAlignment="1">
      <alignment horizontal="left" indent="1"/>
    </xf>
    <xf numFmtId="164" fontId="0" fillId="0" borderId="0" xfId="0" applyNumberFormat="1" applyBorder="1"/>
    <xf numFmtId="164" fontId="7" fillId="0" borderId="0" xfId="0" applyNumberFormat="1" applyFont="1" applyBorder="1"/>
    <xf numFmtId="0" fontId="0" fillId="0" borderId="11" xfId="0" applyBorder="1" applyAlignment="1">
      <alignment horizontal="left"/>
    </xf>
    <xf numFmtId="0" fontId="1" fillId="0" borderId="0" xfId="0" applyFont="1" applyBorder="1" applyAlignment="1">
      <alignment horizontal="left"/>
    </xf>
    <xf numFmtId="0" fontId="3" fillId="0" borderId="0" xfId="0" applyFont="1" applyBorder="1" applyAlignment="1">
      <alignment horizontal="left"/>
    </xf>
    <xf numFmtId="49" fontId="30" fillId="0" borderId="0" xfId="0" applyNumberFormat="1" applyFont="1" applyBorder="1" applyAlignment="1">
      <alignment horizontal="right"/>
    </xf>
    <xf numFmtId="0" fontId="12" fillId="0" borderId="0" xfId="0" applyFont="1" applyBorder="1"/>
    <xf numFmtId="0" fontId="5" fillId="0" borderId="12" xfId="0" applyFont="1" applyBorder="1"/>
    <xf numFmtId="0" fontId="5" fillId="0" borderId="11" xfId="0" applyFont="1" applyBorder="1" applyAlignment="1">
      <alignment horizontal="right"/>
    </xf>
    <xf numFmtId="0" fontId="0" fillId="0" borderId="0" xfId="0" applyBorder="1" applyAlignment="1"/>
    <xf numFmtId="2" fontId="0" fillId="0" borderId="0" xfId="0" applyNumberFormat="1"/>
    <xf numFmtId="2" fontId="0" fillId="0" borderId="0" xfId="0" applyNumberFormat="1" applyAlignment="1">
      <alignment wrapText="1"/>
    </xf>
    <xf numFmtId="1" fontId="0" fillId="0" borderId="0" xfId="0" applyNumberFormat="1"/>
    <xf numFmtId="0" fontId="11" fillId="0" borderId="0" xfId="0" applyFont="1"/>
    <xf numFmtId="2" fontId="7" fillId="0" borderId="0" xfId="0" applyNumberFormat="1" applyFont="1"/>
    <xf numFmtId="164" fontId="0" fillId="0" borderId="0" xfId="0" applyNumberFormat="1" applyFill="1" applyBorder="1"/>
    <xf numFmtId="0" fontId="0" fillId="0" borderId="0" xfId="0" applyFill="1"/>
    <xf numFmtId="164" fontId="0" fillId="0" borderId="0" xfId="0" applyNumberFormat="1" applyFill="1"/>
    <xf numFmtId="0" fontId="0" fillId="0" borderId="0" xfId="0" applyAlignment="1" applyProtection="1">
      <alignment horizontal="left"/>
      <protection locked="0"/>
    </xf>
    <xf numFmtId="0" fontId="0" fillId="0" borderId="0" xfId="0" applyProtection="1">
      <protection locked="0"/>
    </xf>
    <xf numFmtId="0" fontId="2" fillId="0" borderId="10" xfId="0" applyFont="1" applyBorder="1" applyAlignment="1" applyProtection="1">
      <alignment horizontal="left"/>
      <protection locked="0"/>
    </xf>
    <xf numFmtId="49" fontId="5" fillId="0" borderId="0" xfId="0" applyNumberFormat="1" applyFont="1" applyBorder="1" applyAlignment="1" applyProtection="1">
      <alignment horizontal="left" indent="2"/>
      <protection locked="0"/>
    </xf>
    <xf numFmtId="0" fontId="11" fillId="0" borderId="0" xfId="0" applyFont="1" applyAlignment="1">
      <alignment horizontal="left"/>
    </xf>
    <xf numFmtId="0" fontId="2" fillId="0" borderId="0" xfId="0" applyFont="1" applyBorder="1" applyAlignment="1" applyProtection="1">
      <alignment horizontal="left"/>
      <protection locked="0"/>
    </xf>
    <xf numFmtId="0" fontId="0" fillId="0" borderId="0" xfId="0" applyBorder="1" applyAlignment="1" applyProtection="1">
      <alignment horizontal="right"/>
      <protection locked="0"/>
    </xf>
    <xf numFmtId="0" fontId="0" fillId="0" borderId="0" xfId="0" applyFill="1" applyBorder="1" applyAlignment="1" applyProtection="1">
      <alignment horizontal="right"/>
      <protection locked="0"/>
    </xf>
    <xf numFmtId="0" fontId="2" fillId="24" borderId="0" xfId="0" applyFont="1" applyFill="1" applyBorder="1" applyAlignment="1" applyProtection="1">
      <alignment horizontal="left"/>
      <protection locked="0"/>
    </xf>
    <xf numFmtId="0" fontId="7" fillId="0" borderId="0" xfId="0" applyFont="1" applyFill="1"/>
    <xf numFmtId="2" fontId="0" fillId="0" borderId="0" xfId="0" applyNumberFormat="1" applyFill="1"/>
    <xf numFmtId="0" fontId="1" fillId="0" borderId="0" xfId="0" applyFont="1" applyFill="1"/>
    <xf numFmtId="0" fontId="31" fillId="0" borderId="0" xfId="0" applyFont="1" applyBorder="1"/>
    <xf numFmtId="165" fontId="0" fillId="0" borderId="0" xfId="0" applyNumberFormat="1" applyAlignment="1">
      <alignment horizontal="right"/>
    </xf>
    <xf numFmtId="165" fontId="0" fillId="0" borderId="0" xfId="0" applyNumberFormat="1"/>
    <xf numFmtId="49" fontId="0" fillId="0" borderId="0" xfId="0" applyNumberFormat="1" applyFill="1" applyBorder="1" applyAlignment="1">
      <alignment horizontal="right"/>
    </xf>
    <xf numFmtId="0" fontId="30" fillId="0" borderId="0" xfId="0" applyFont="1" applyFill="1" applyBorder="1"/>
    <xf numFmtId="0" fontId="2" fillId="0" borderId="0" xfId="0" applyFont="1" applyFill="1" applyBorder="1" applyAlignment="1">
      <alignment horizontal="right"/>
    </xf>
    <xf numFmtId="0" fontId="7" fillId="0" borderId="0" xfId="0" applyFont="1" applyFill="1" applyBorder="1" applyAlignment="1">
      <alignment horizontal="right"/>
    </xf>
    <xf numFmtId="165" fontId="0" fillId="0" borderId="0" xfId="0" applyNumberFormat="1" applyBorder="1"/>
    <xf numFmtId="41" fontId="0" fillId="0" borderId="0" xfId="0" applyNumberFormat="1"/>
    <xf numFmtId="0" fontId="2" fillId="0" borderId="0" xfId="0" applyNumberFormat="1" applyFont="1" applyBorder="1" applyAlignment="1">
      <alignment horizontal="center"/>
    </xf>
    <xf numFmtId="0" fontId="9" fillId="0" borderId="0" xfId="0" applyFont="1" applyFill="1"/>
    <xf numFmtId="0" fontId="0" fillId="0" borderId="0" xfId="0" applyFill="1" applyBorder="1" applyAlignment="1">
      <alignment horizontal="left"/>
    </xf>
    <xf numFmtId="0" fontId="9" fillId="0" borderId="0" xfId="0" applyFont="1" applyFill="1" applyBorder="1"/>
    <xf numFmtId="2" fontId="0" fillId="0" borderId="0" xfId="0" applyNumberFormat="1" applyFill="1" applyBorder="1"/>
    <xf numFmtId="164" fontId="2" fillId="0" borderId="0" xfId="0" applyNumberFormat="1" applyFont="1" applyFill="1" applyBorder="1"/>
    <xf numFmtId="0" fontId="5" fillId="0" borderId="0" xfId="0" applyFont="1" applyFill="1"/>
    <xf numFmtId="0" fontId="2" fillId="0" borderId="0" xfId="0" applyFont="1" applyFill="1"/>
    <xf numFmtId="41" fontId="0" fillId="0" borderId="0" xfId="0" applyNumberFormat="1" applyAlignment="1">
      <alignment horizontal="right"/>
    </xf>
    <xf numFmtId="41" fontId="2" fillId="0" borderId="0" xfId="0" applyNumberFormat="1" applyFont="1" applyBorder="1"/>
    <xf numFmtId="0" fontId="0" fillId="0" borderId="0" xfId="0" applyFill="1" applyBorder="1" applyAlignment="1">
      <alignment horizontal="left" indent="2"/>
    </xf>
    <xf numFmtId="164" fontId="11" fillId="0" borderId="0" xfId="0" applyNumberFormat="1" applyFont="1" applyFill="1" applyBorder="1"/>
    <xf numFmtId="0" fontId="1" fillId="0" borderId="0" xfId="0" applyFont="1" applyFill="1" applyBorder="1" applyAlignment="1">
      <alignment horizontal="left"/>
    </xf>
    <xf numFmtId="9" fontId="5" fillId="0" borderId="0" xfId="0" applyNumberFormat="1" applyFont="1" applyFill="1" applyBorder="1" applyAlignment="1">
      <alignment horizontal="left"/>
    </xf>
    <xf numFmtId="49" fontId="5" fillId="0" borderId="0" xfId="0" applyNumberFormat="1" applyFont="1" applyFill="1" applyBorder="1" applyAlignment="1">
      <alignment horizontal="left"/>
    </xf>
    <xf numFmtId="165" fontId="5" fillId="24" borderId="0" xfId="0" applyNumberFormat="1" applyFont="1" applyFill="1" applyBorder="1" applyAlignment="1">
      <alignment horizontal="center" vertical="top"/>
    </xf>
    <xf numFmtId="165" fontId="5" fillId="0" borderId="0" xfId="0" applyNumberFormat="1" applyFont="1" applyBorder="1" applyAlignment="1">
      <alignment horizontal="center" vertical="top"/>
    </xf>
    <xf numFmtId="49" fontId="5" fillId="0" borderId="0" xfId="0" applyNumberFormat="1" applyFont="1" applyBorder="1" applyAlignment="1">
      <alignment horizontal="left" indent="1"/>
    </xf>
    <xf numFmtId="41" fontId="0" fillId="0" borderId="0" xfId="0" applyNumberFormat="1" applyProtection="1">
      <protection locked="0"/>
    </xf>
    <xf numFmtId="41" fontId="0" fillId="0" borderId="0" xfId="0" applyNumberFormat="1" applyBorder="1" applyAlignment="1" applyProtection="1">
      <alignment horizontal="right"/>
      <protection locked="0"/>
    </xf>
    <xf numFmtId="0" fontId="5" fillId="0" borderId="0" xfId="0" applyFont="1" applyFill="1" applyBorder="1" applyAlignment="1">
      <alignment horizontal="left" indent="1"/>
    </xf>
    <xf numFmtId="0" fontId="2" fillId="0" borderId="0" xfId="0" applyFont="1" applyAlignment="1"/>
    <xf numFmtId="0" fontId="2" fillId="0" borderId="10" xfId="0" applyFont="1" applyBorder="1" applyAlignment="1"/>
    <xf numFmtId="164" fontId="2" fillId="0" borderId="0" xfId="0" applyNumberFormat="1" applyFont="1" applyBorder="1" applyAlignment="1">
      <alignment horizontal="right"/>
    </xf>
    <xf numFmtId="164" fontId="0" fillId="0" borderId="0" xfId="0" applyNumberFormat="1" applyBorder="1" applyAlignment="1">
      <alignment horizontal="right"/>
    </xf>
    <xf numFmtId="164" fontId="5" fillId="0" borderId="0" xfId="0" applyNumberFormat="1" applyFont="1" applyBorder="1" applyAlignment="1">
      <alignment horizontal="right"/>
    </xf>
    <xf numFmtId="165" fontId="0" fillId="0" borderId="0" xfId="0" applyNumberFormat="1" applyFill="1"/>
    <xf numFmtId="49" fontId="0" fillId="0" borderId="10" xfId="0" applyNumberFormat="1" applyBorder="1" applyAlignment="1">
      <alignment horizontal="right"/>
    </xf>
    <xf numFmtId="43" fontId="0" fillId="0" borderId="0" xfId="0" applyNumberFormat="1" applyBorder="1"/>
    <xf numFmtId="0" fontId="0" fillId="0" borderId="0" xfId="0" applyBorder="1" applyProtection="1">
      <protection locked="0"/>
    </xf>
    <xf numFmtId="41" fontId="0" fillId="0" borderId="0" xfId="0" applyNumberFormat="1" applyFill="1" applyBorder="1" applyAlignment="1" applyProtection="1">
      <alignment horizontal="right"/>
      <protection locked="0"/>
    </xf>
    <xf numFmtId="0" fontId="0" fillId="0" borderId="14" xfId="0" applyNumberFormat="1" applyBorder="1" applyAlignment="1">
      <alignment horizontal="right"/>
    </xf>
    <xf numFmtId="0" fontId="0" fillId="0" borderId="10" xfId="0" applyNumberFormat="1" applyBorder="1" applyAlignment="1">
      <alignment horizontal="right"/>
    </xf>
    <xf numFmtId="169" fontId="2" fillId="0" borderId="11" xfId="0" applyNumberFormat="1" applyFont="1" applyBorder="1"/>
    <xf numFmtId="169" fontId="0" fillId="0" borderId="0" xfId="0" applyNumberFormat="1"/>
    <xf numFmtId="170" fontId="2" fillId="0" borderId="11" xfId="0" applyNumberFormat="1" applyFont="1" applyBorder="1"/>
    <xf numFmtId="170" fontId="0" fillId="0" borderId="11" xfId="0" applyNumberFormat="1" applyBorder="1"/>
    <xf numFmtId="170" fontId="0" fillId="0" borderId="0" xfId="0" applyNumberFormat="1"/>
    <xf numFmtId="170" fontId="0" fillId="0" borderId="0" xfId="0" applyNumberFormat="1" applyAlignment="1">
      <alignment horizontal="right"/>
    </xf>
    <xf numFmtId="170" fontId="0" fillId="0" borderId="12" xfId="0" applyNumberFormat="1" applyBorder="1"/>
    <xf numFmtId="170" fontId="2" fillId="0" borderId="11" xfId="0" applyNumberFormat="1" applyFont="1" applyBorder="1" applyAlignment="1">
      <alignment horizontal="right"/>
    </xf>
    <xf numFmtId="0" fontId="5" fillId="0" borderId="13" xfId="0" applyNumberFormat="1" applyFont="1" applyBorder="1" applyAlignment="1">
      <alignment horizontal="right"/>
    </xf>
    <xf numFmtId="0" fontId="2" fillId="0" borderId="10" xfId="0" applyNumberFormat="1" applyFont="1" applyBorder="1" applyAlignment="1">
      <alignment horizontal="right"/>
    </xf>
    <xf numFmtId="170" fontId="5" fillId="0" borderId="0" xfId="0" applyNumberFormat="1" applyFont="1"/>
    <xf numFmtId="170" fontId="5" fillId="0" borderId="0" xfId="0" applyNumberFormat="1" applyFont="1" applyAlignment="1">
      <alignment horizontal="right"/>
    </xf>
    <xf numFmtId="0" fontId="0" fillId="0" borderId="0" xfId="0" applyNumberFormat="1"/>
    <xf numFmtId="0" fontId="2" fillId="0" borderId="0" xfId="0" applyNumberFormat="1" applyFont="1" applyAlignment="1">
      <alignment horizontal="right"/>
    </xf>
    <xf numFmtId="0" fontId="2" fillId="0" borderId="10" xfId="0" applyNumberFormat="1" applyFont="1" applyBorder="1" applyAlignment="1">
      <alignment horizontal="left"/>
    </xf>
    <xf numFmtId="0" fontId="5" fillId="0" borderId="0" xfId="0" applyNumberFormat="1" applyFont="1" applyAlignment="1">
      <alignment horizontal="right"/>
    </xf>
    <xf numFmtId="0" fontId="5" fillId="0" borderId="10" xfId="0" applyNumberFormat="1" applyFont="1" applyBorder="1" applyAlignment="1">
      <alignment horizontal="right"/>
    </xf>
    <xf numFmtId="0" fontId="0" fillId="0" borderId="0" xfId="0" applyNumberFormat="1" applyAlignment="1">
      <alignment horizontal="right"/>
    </xf>
    <xf numFmtId="169" fontId="2" fillId="0" borderId="11" xfId="0" applyNumberFormat="1" applyFont="1" applyBorder="1" applyAlignment="1"/>
    <xf numFmtId="0" fontId="0" fillId="0" borderId="13" xfId="0" applyNumberFormat="1" applyBorder="1" applyAlignment="1">
      <alignment horizontal="right"/>
    </xf>
    <xf numFmtId="0" fontId="2" fillId="0" borderId="10" xfId="0" applyNumberFormat="1" applyFont="1" applyBorder="1"/>
    <xf numFmtId="0" fontId="5" fillId="0" borderId="0" xfId="0" applyNumberFormat="1" applyFont="1" applyBorder="1" applyAlignment="1">
      <alignment horizontal="right"/>
    </xf>
    <xf numFmtId="0" fontId="0" fillId="0" borderId="0" xfId="0" applyNumberFormat="1" applyBorder="1"/>
    <xf numFmtId="169" fontId="0" fillId="0" borderId="0" xfId="0" applyNumberFormat="1" applyAlignment="1">
      <alignment horizontal="right"/>
    </xf>
    <xf numFmtId="0" fontId="0" fillId="0" borderId="10" xfId="0" applyNumberFormat="1" applyBorder="1"/>
    <xf numFmtId="0" fontId="5" fillId="0" borderId="14" xfId="0" applyNumberFormat="1" applyFont="1" applyBorder="1" applyAlignment="1">
      <alignment horizontal="right"/>
    </xf>
    <xf numFmtId="170" fontId="0" fillId="0" borderId="0" xfId="0" applyNumberFormat="1" applyAlignment="1"/>
    <xf numFmtId="170" fontId="0" fillId="0" borderId="0" xfId="0" applyNumberFormat="1" applyBorder="1"/>
    <xf numFmtId="170" fontId="5" fillId="0" borderId="12" xfId="0" applyNumberFormat="1" applyFont="1" applyBorder="1"/>
    <xf numFmtId="170" fontId="0" fillId="0" borderId="0" xfId="0" applyNumberFormat="1" applyFill="1" applyBorder="1"/>
    <xf numFmtId="0" fontId="2" fillId="0" borderId="0" xfId="0" applyNumberFormat="1" applyFont="1" applyAlignment="1">
      <alignment horizontal="left"/>
    </xf>
    <xf numFmtId="170" fontId="1" fillId="0" borderId="0" xfId="0" applyNumberFormat="1" applyFont="1"/>
    <xf numFmtId="171" fontId="0" fillId="0" borderId="0" xfId="0" applyNumberFormat="1"/>
    <xf numFmtId="170" fontId="0" fillId="0" borderId="11" xfId="0" applyNumberFormat="1" applyFill="1" applyBorder="1"/>
    <xf numFmtId="170" fontId="0" fillId="0" borderId="0" xfId="0" applyNumberFormat="1" applyFill="1" applyBorder="1" applyAlignment="1">
      <alignment horizontal="right"/>
    </xf>
    <xf numFmtId="170" fontId="2" fillId="24" borderId="11" xfId="0" applyNumberFormat="1" applyFont="1" applyFill="1" applyBorder="1" applyAlignment="1"/>
    <xf numFmtId="170" fontId="2" fillId="0" borderId="11" xfId="0" applyNumberFormat="1" applyFont="1" applyBorder="1" applyAlignment="1"/>
    <xf numFmtId="170" fontId="5" fillId="24" borderId="12" xfId="0" applyNumberFormat="1" applyFont="1" applyFill="1" applyBorder="1" applyAlignment="1"/>
    <xf numFmtId="170" fontId="5" fillId="0" borderId="12" xfId="0" applyNumberFormat="1" applyFont="1" applyFill="1" applyBorder="1" applyAlignment="1"/>
    <xf numFmtId="170" fontId="5" fillId="24" borderId="0" xfId="0" applyNumberFormat="1" applyFont="1" applyFill="1" applyBorder="1" applyAlignment="1"/>
    <xf numFmtId="170" fontId="5" fillId="0" borderId="0" xfId="0" applyNumberFormat="1" applyFont="1" applyBorder="1" applyAlignment="1"/>
    <xf numFmtId="170" fontId="5" fillId="24" borderId="11" xfId="0" applyNumberFormat="1" applyFont="1" applyFill="1" applyBorder="1" applyAlignment="1"/>
    <xf numFmtId="170" fontId="5" fillId="0" borderId="11" xfId="0" applyNumberFormat="1" applyFont="1" applyFill="1" applyBorder="1" applyAlignment="1"/>
    <xf numFmtId="0" fontId="5" fillId="0" borderId="10" xfId="0" applyNumberFormat="1" applyFont="1" applyBorder="1" applyAlignment="1">
      <alignment horizontal="right" vertical="top"/>
    </xf>
    <xf numFmtId="0" fontId="2" fillId="0" borderId="0" xfId="0" applyNumberFormat="1" applyFont="1" applyAlignment="1" applyProtection="1">
      <alignment horizontal="left"/>
      <protection locked="0"/>
    </xf>
    <xf numFmtId="0" fontId="0" fillId="0" borderId="13" xfId="0" applyNumberFormat="1" applyBorder="1" applyProtection="1">
      <protection locked="0"/>
    </xf>
    <xf numFmtId="0" fontId="5" fillId="0" borderId="13" xfId="0" applyNumberFormat="1" applyFont="1" applyBorder="1" applyProtection="1">
      <protection locked="0"/>
    </xf>
    <xf numFmtId="0" fontId="0" fillId="0" borderId="0" xfId="0" applyNumberFormat="1" applyAlignment="1" applyProtection="1">
      <alignment horizontal="left"/>
      <protection locked="0"/>
    </xf>
    <xf numFmtId="0" fontId="0" fillId="0" borderId="0" xfId="0" applyNumberFormat="1" applyAlignment="1" applyProtection="1">
      <alignment horizontal="right"/>
      <protection locked="0"/>
    </xf>
    <xf numFmtId="0" fontId="0" fillId="0" borderId="0" xfId="0" applyNumberFormat="1" applyBorder="1" applyAlignment="1" applyProtection="1">
      <alignment horizontal="right"/>
      <protection locked="0"/>
    </xf>
    <xf numFmtId="0" fontId="0" fillId="0" borderId="14" xfId="0" applyNumberFormat="1" applyBorder="1" applyAlignment="1" applyProtection="1">
      <alignment horizontal="right"/>
      <protection locked="0"/>
    </xf>
    <xf numFmtId="0" fontId="0" fillId="0" borderId="10" xfId="0" applyNumberFormat="1" applyBorder="1" applyAlignment="1" applyProtection="1">
      <alignment horizontal="right"/>
      <protection locked="0"/>
    </xf>
    <xf numFmtId="0" fontId="0" fillId="0" borderId="10" xfId="0" applyNumberFormat="1" applyFill="1" applyBorder="1" applyAlignment="1" applyProtection="1">
      <alignment horizontal="right"/>
      <protection locked="0"/>
    </xf>
    <xf numFmtId="0" fontId="0" fillId="0" borderId="10" xfId="0" applyNumberFormat="1" applyBorder="1" applyAlignment="1" applyProtection="1">
      <alignment horizontal="left"/>
      <protection locked="0"/>
    </xf>
    <xf numFmtId="0" fontId="5" fillId="0" borderId="13" xfId="0" applyFont="1" applyFill="1" applyBorder="1" applyAlignment="1">
      <alignment horizontal="right"/>
    </xf>
    <xf numFmtId="0" fontId="5" fillId="0" borderId="0" xfId="0" applyFont="1" applyFill="1" applyBorder="1" applyAlignment="1">
      <alignment horizontal="right"/>
    </xf>
    <xf numFmtId="0" fontId="5" fillId="0" borderId="10" xfId="0" applyFont="1" applyBorder="1" applyAlignment="1">
      <alignment horizontal="right"/>
    </xf>
    <xf numFmtId="0" fontId="0" fillId="0" borderId="11" xfId="0" applyBorder="1" applyAlignment="1">
      <alignment horizontal="right"/>
    </xf>
    <xf numFmtId="0" fontId="9" fillId="0" borderId="13" xfId="0" applyFont="1" applyBorder="1" applyAlignment="1">
      <alignment horizontal="right"/>
    </xf>
    <xf numFmtId="0" fontId="5" fillId="0" borderId="14" xfId="0" applyFont="1" applyBorder="1" applyAlignment="1">
      <alignment horizontal="right"/>
    </xf>
    <xf numFmtId="164" fontId="5" fillId="0" borderId="0" xfId="0" applyNumberFormat="1" applyFont="1" applyAlignment="1">
      <alignment horizontal="right"/>
    </xf>
    <xf numFmtId="0" fontId="33" fillId="0" borderId="0" xfId="41" applyFont="1" applyFill="1" applyBorder="1" applyAlignment="1">
      <alignment horizontal="right" wrapText="1"/>
    </xf>
    <xf numFmtId="0" fontId="5" fillId="0" borderId="0" xfId="41" applyFont="1" applyFill="1" applyBorder="1" applyAlignment="1">
      <alignment horizontal="right" wrapText="1"/>
    </xf>
    <xf numFmtId="0" fontId="0" fillId="0" borderId="13" xfId="0" applyBorder="1" applyAlignment="1">
      <alignment horizontal="right"/>
    </xf>
    <xf numFmtId="176" fontId="0" fillId="0" borderId="0" xfId="0" applyNumberFormat="1"/>
    <xf numFmtId="174" fontId="2" fillId="0" borderId="11" xfId="0" applyNumberFormat="1" applyFont="1" applyBorder="1" applyAlignment="1">
      <alignment horizontal="right"/>
    </xf>
    <xf numFmtId="174" fontId="0" fillId="0" borderId="0" xfId="0" applyNumberFormat="1"/>
    <xf numFmtId="174" fontId="0" fillId="0" borderId="0" xfId="0" applyNumberFormat="1" applyBorder="1"/>
    <xf numFmtId="0" fontId="2" fillId="0" borderId="0" xfId="0" applyFont="1" applyAlignment="1">
      <alignment horizontal="right"/>
    </xf>
    <xf numFmtId="0" fontId="0" fillId="24" borderId="0" xfId="0" applyFill="1" applyAlignment="1">
      <alignment horizontal="left"/>
    </xf>
    <xf numFmtId="174" fontId="0" fillId="0" borderId="0" xfId="0" applyNumberFormat="1" applyAlignment="1">
      <alignment horizontal="right"/>
    </xf>
    <xf numFmtId="0" fontId="5" fillId="0" borderId="0" xfId="0" applyFont="1" applyBorder="1" applyAlignment="1">
      <alignment horizontal="center"/>
    </xf>
    <xf numFmtId="0" fontId="0" fillId="0" borderId="0" xfId="0" applyAlignment="1">
      <alignment horizontal="left" indent="4"/>
    </xf>
    <xf numFmtId="164" fontId="0" fillId="0" borderId="0" xfId="0" applyNumberFormat="1" applyBorder="1" applyAlignment="1">
      <alignment horizontal="right" wrapText="1"/>
    </xf>
    <xf numFmtId="0" fontId="0" fillId="0" borderId="0" xfId="0" applyAlignment="1">
      <alignment horizontal="right" wrapText="1"/>
    </xf>
    <xf numFmtId="164" fontId="0" fillId="0" borderId="0" xfId="0" applyNumberFormat="1" applyFill="1" applyAlignment="1">
      <alignment horizontal="right"/>
    </xf>
    <xf numFmtId="0" fontId="0" fillId="0" borderId="0" xfId="0" applyFill="1" applyAlignment="1">
      <alignment horizontal="right"/>
    </xf>
    <xf numFmtId="164" fontId="0" fillId="0" borderId="11" xfId="0" applyNumberFormat="1" applyFill="1" applyBorder="1" applyAlignment="1">
      <alignment horizontal="right"/>
    </xf>
    <xf numFmtId="0" fontId="0" fillId="0" borderId="11" xfId="0" applyFill="1" applyBorder="1" applyAlignment="1">
      <alignment horizontal="right"/>
    </xf>
    <xf numFmtId="164" fontId="0" fillId="0" borderId="11" xfId="0" applyNumberFormat="1" applyBorder="1" applyAlignment="1">
      <alignment horizontal="right"/>
    </xf>
    <xf numFmtId="164" fontId="2" fillId="0" borderId="10" xfId="0" applyNumberFormat="1" applyFont="1" applyBorder="1" applyAlignment="1">
      <alignment horizontal="left"/>
    </xf>
    <xf numFmtId="164" fontId="2" fillId="0" borderId="10" xfId="0" applyNumberFormat="1" applyFont="1" applyBorder="1" applyAlignment="1">
      <alignment horizontal="right"/>
    </xf>
    <xf numFmtId="164" fontId="0" fillId="0" borderId="10" xfId="0" applyNumberFormat="1" applyBorder="1" applyAlignment="1">
      <alignment horizontal="right"/>
    </xf>
    <xf numFmtId="164" fontId="7" fillId="0" borderId="0" xfId="0" applyNumberFormat="1" applyFont="1" applyAlignment="1">
      <alignment horizontal="right"/>
    </xf>
    <xf numFmtId="173" fontId="0" fillId="0" borderId="0" xfId="0" applyNumberFormat="1"/>
    <xf numFmtId="1" fontId="0" fillId="0" borderId="0" xfId="0" applyNumberFormat="1" applyAlignment="1">
      <alignment horizontal="right"/>
    </xf>
    <xf numFmtId="1" fontId="0" fillId="0" borderId="11" xfId="0" applyNumberFormat="1" applyBorder="1" applyAlignment="1">
      <alignment horizontal="right"/>
    </xf>
    <xf numFmtId="0" fontId="0" fillId="0" borderId="13" xfId="0" applyBorder="1" applyAlignment="1">
      <alignment horizontal="left"/>
    </xf>
    <xf numFmtId="0" fontId="2" fillId="0" borderId="13" xfId="0" applyFont="1" applyBorder="1"/>
    <xf numFmtId="173" fontId="0" fillId="0" borderId="0" xfId="0" applyNumberFormat="1" applyAlignment="1">
      <alignment horizontal="right"/>
    </xf>
    <xf numFmtId="173" fontId="0" fillId="0" borderId="11" xfId="0" applyNumberFormat="1" applyBorder="1" applyAlignment="1">
      <alignment horizontal="right"/>
    </xf>
    <xf numFmtId="173" fontId="0" fillId="0" borderId="11" xfId="0" applyNumberFormat="1" applyBorder="1"/>
    <xf numFmtId="173" fontId="0" fillId="0" borderId="0" xfId="0" applyNumberFormat="1" applyFill="1"/>
    <xf numFmtId="2" fontId="0" fillId="0" borderId="0" xfId="0" applyNumberFormat="1" applyAlignment="1">
      <alignment horizontal="right"/>
    </xf>
    <xf numFmtId="2" fontId="0" fillId="0" borderId="11" xfId="0" applyNumberFormat="1" applyBorder="1" applyAlignment="1">
      <alignment horizontal="right"/>
    </xf>
    <xf numFmtId="2" fontId="0" fillId="0" borderId="11" xfId="0" applyNumberFormat="1" applyBorder="1"/>
    <xf numFmtId="173" fontId="0" fillId="0" borderId="0" xfId="0" applyNumberFormat="1" applyAlignment="1">
      <alignment horizontal="left"/>
    </xf>
    <xf numFmtId="0" fontId="2" fillId="0" borderId="15" xfId="0" applyFont="1" applyBorder="1" applyAlignment="1">
      <alignment horizontal="left"/>
    </xf>
    <xf numFmtId="0" fontId="0" fillId="0" borderId="15" xfId="0" applyBorder="1"/>
    <xf numFmtId="175" fontId="2" fillId="0" borderId="11" xfId="0" applyNumberFormat="1" applyFont="1" applyFill="1" applyBorder="1"/>
    <xf numFmtId="175" fontId="0" fillId="0" borderId="0" xfId="0" applyNumberFormat="1"/>
    <xf numFmtId="175" fontId="0" fillId="0" borderId="0" xfId="0" applyNumberFormat="1" applyFill="1"/>
    <xf numFmtId="1" fontId="0" fillId="0" borderId="0" xfId="0" applyNumberFormat="1" applyFill="1"/>
    <xf numFmtId="164" fontId="2" fillId="0" borderId="11" xfId="0" applyNumberFormat="1" applyFont="1" applyFill="1" applyBorder="1"/>
    <xf numFmtId="164" fontId="2" fillId="0" borderId="11" xfId="0" applyNumberFormat="1" applyFont="1" applyBorder="1"/>
    <xf numFmtId="0" fontId="0" fillId="0" borderId="10" xfId="0" applyBorder="1" applyAlignment="1">
      <alignment horizontal="left"/>
    </xf>
    <xf numFmtId="0" fontId="0" fillId="24" borderId="0" xfId="0" applyFill="1"/>
    <xf numFmtId="175" fontId="0" fillId="0" borderId="11" xfId="0" applyNumberFormat="1" applyBorder="1"/>
    <xf numFmtId="0" fontId="2" fillId="0" borderId="0" xfId="0" applyNumberFormat="1" applyFont="1" applyBorder="1" applyAlignment="1">
      <alignment horizontal="left"/>
    </xf>
    <xf numFmtId="177" fontId="0" fillId="0" borderId="0" xfId="0" applyNumberFormat="1"/>
    <xf numFmtId="174" fontId="0" fillId="0" borderId="11" xfId="0" applyNumberFormat="1" applyBorder="1"/>
    <xf numFmtId="174" fontId="1" fillId="0" borderId="0" xfId="36" applyNumberFormat="1"/>
    <xf numFmtId="178" fontId="0" fillId="0" borderId="0" xfId="0" applyNumberFormat="1"/>
    <xf numFmtId="0" fontId="35" fillId="0" borderId="0" xfId="0" applyFont="1"/>
    <xf numFmtId="0" fontId="0" fillId="0" borderId="0" xfId="0" applyFont="1" applyAlignment="1">
      <alignment horizontal="left"/>
    </xf>
    <xf numFmtId="0" fontId="0" fillId="0" borderId="17" xfId="0" applyBorder="1" applyAlignment="1">
      <alignment horizontal="left"/>
    </xf>
    <xf numFmtId="0" fontId="0" fillId="0" borderId="17" xfId="0" applyBorder="1" applyAlignment="1">
      <alignment horizontal="right"/>
    </xf>
    <xf numFmtId="0" fontId="0" fillId="0" borderId="0" xfId="0" applyFont="1" applyAlignment="1">
      <alignment horizontal="right"/>
    </xf>
    <xf numFmtId="0" fontId="5" fillId="0" borderId="17" xfId="0" applyFont="1" applyBorder="1" applyAlignment="1">
      <alignment horizontal="right"/>
    </xf>
    <xf numFmtId="164" fontId="5" fillId="0" borderId="17" xfId="0" applyNumberFormat="1" applyFont="1" applyBorder="1" applyAlignment="1">
      <alignment horizontal="right"/>
    </xf>
    <xf numFmtId="174" fontId="5" fillId="0" borderId="0" xfId="0" applyNumberFormat="1" applyFont="1" applyAlignment="1">
      <alignment horizontal="right"/>
    </xf>
    <xf numFmtId="0" fontId="5" fillId="0" borderId="0" xfId="0" applyFont="1" applyAlignment="1">
      <alignment horizontal="left" indent="4"/>
    </xf>
    <xf numFmtId="164" fontId="5" fillId="0" borderId="13" xfId="0" applyNumberFormat="1" applyFont="1" applyBorder="1" applyAlignment="1">
      <alignment horizontal="right"/>
    </xf>
    <xf numFmtId="0" fontId="5" fillId="0" borderId="13" xfId="0" applyFont="1" applyBorder="1" applyAlignment="1">
      <alignment horizontal="left"/>
    </xf>
    <xf numFmtId="173" fontId="0" fillId="0" borderId="0" xfId="0" applyNumberFormat="1" applyFill="1" applyBorder="1"/>
    <xf numFmtId="0" fontId="5" fillId="0" borderId="10" xfId="0" applyFont="1" applyBorder="1" applyAlignment="1">
      <alignment horizontal="left"/>
    </xf>
    <xf numFmtId="0" fontId="5" fillId="0" borderId="10" xfId="0" applyFont="1" applyBorder="1" applyAlignment="1">
      <alignment horizontal="center" vertical="center"/>
    </xf>
    <xf numFmtId="0" fontId="5" fillId="0" borderId="13" xfId="0" applyFont="1" applyBorder="1" applyAlignment="1">
      <alignment horizontal="center" vertical="top" wrapText="1"/>
    </xf>
    <xf numFmtId="0" fontId="5" fillId="0" borderId="13" xfId="0" applyFont="1" applyBorder="1" applyAlignment="1">
      <alignment horizontal="center" vertical="center" wrapText="1"/>
    </xf>
    <xf numFmtId="0" fontId="5" fillId="0" borderId="0" xfId="0" applyFont="1" applyAlignment="1">
      <alignment horizontal="left" indent="1"/>
    </xf>
    <xf numFmtId="0" fontId="30" fillId="0" borderId="0" xfId="0" applyFont="1" applyBorder="1" applyAlignment="1">
      <alignment horizontal="left" vertical="center"/>
    </xf>
    <xf numFmtId="0" fontId="30" fillId="24" borderId="0" xfId="0" applyFont="1" applyFill="1" applyBorder="1" applyAlignment="1">
      <alignment horizontal="right" vertical="center"/>
    </xf>
    <xf numFmtId="0" fontId="30" fillId="0" borderId="0" xfId="0" applyFont="1" applyBorder="1" applyAlignment="1">
      <alignment horizontal="right" vertical="center"/>
    </xf>
    <xf numFmtId="0" fontId="30" fillId="0" borderId="0" xfId="0" applyFont="1" applyBorder="1" applyAlignment="1">
      <alignment horizontal="left"/>
    </xf>
    <xf numFmtId="0" fontId="30" fillId="0" borderId="0" xfId="0" applyFont="1" applyBorder="1"/>
    <xf numFmtId="0" fontId="30" fillId="0" borderId="0" xfId="0" applyFont="1" applyBorder="1" applyAlignment="1" applyProtection="1">
      <alignment horizontal="left"/>
      <protection locked="0"/>
    </xf>
    <xf numFmtId="180" fontId="0" fillId="24" borderId="0" xfId="0" applyNumberFormat="1" applyFill="1" applyAlignment="1">
      <alignment horizontal="right"/>
    </xf>
    <xf numFmtId="180" fontId="0" fillId="0" borderId="0" xfId="0" applyNumberFormat="1" applyAlignment="1">
      <alignment horizontal="right"/>
    </xf>
    <xf numFmtId="180" fontId="0" fillId="24" borderId="11" xfId="0" applyNumberFormat="1" applyFill="1" applyBorder="1" applyAlignment="1">
      <alignment horizontal="right"/>
    </xf>
    <xf numFmtId="180" fontId="0" fillId="0" borderId="11" xfId="0" applyNumberFormat="1" applyBorder="1" applyAlignment="1">
      <alignment horizontal="right"/>
    </xf>
    <xf numFmtId="180" fontId="0" fillId="24" borderId="0" xfId="0" applyNumberFormat="1" applyFill="1"/>
    <xf numFmtId="180" fontId="0" fillId="0" borderId="0" xfId="0" applyNumberFormat="1"/>
    <xf numFmtId="182" fontId="5" fillId="0" borderId="11" xfId="0" applyNumberFormat="1" applyFont="1" applyBorder="1" applyAlignment="1">
      <alignment horizontal="right"/>
    </xf>
    <xf numFmtId="182" fontId="0" fillId="0" borderId="0" xfId="0" applyNumberFormat="1" applyAlignment="1">
      <alignment horizontal="right"/>
    </xf>
    <xf numFmtId="182" fontId="5" fillId="0" borderId="0" xfId="0" applyNumberFormat="1" applyFont="1" applyAlignment="1">
      <alignment horizontal="right"/>
    </xf>
    <xf numFmtId="182" fontId="2" fillId="0" borderId="11" xfId="0" applyNumberFormat="1" applyFont="1" applyBorder="1"/>
    <xf numFmtId="182" fontId="0" fillId="0" borderId="0" xfId="0" applyNumberFormat="1"/>
    <xf numFmtId="182" fontId="5" fillId="0" borderId="0" xfId="0" applyNumberFormat="1" applyFont="1"/>
    <xf numFmtId="182" fontId="2" fillId="0" borderId="11" xfId="0" applyNumberFormat="1" applyFont="1" applyFill="1" applyBorder="1"/>
    <xf numFmtId="182" fontId="5" fillId="0" borderId="0" xfId="0" applyNumberFormat="1" applyFont="1" applyFill="1"/>
    <xf numFmtId="182" fontId="0" fillId="0" borderId="0" xfId="0" applyNumberFormat="1" applyAlignment="1"/>
    <xf numFmtId="182" fontId="0" fillId="0" borderId="12" xfId="0" applyNumberFormat="1" applyBorder="1"/>
    <xf numFmtId="182" fontId="0" fillId="0" borderId="0" xfId="0" applyNumberFormat="1" applyBorder="1"/>
    <xf numFmtId="182" fontId="0" fillId="0" borderId="11" xfId="0" applyNumberFormat="1" applyBorder="1"/>
    <xf numFmtId="182" fontId="2" fillId="0" borderId="11" xfId="0" applyNumberFormat="1" applyFont="1" applyBorder="1" applyAlignment="1">
      <alignment horizontal="right"/>
    </xf>
    <xf numFmtId="182" fontId="5" fillId="0" borderId="12" xfId="0" applyNumberFormat="1" applyFont="1" applyBorder="1"/>
    <xf numFmtId="181" fontId="0" fillId="24" borderId="0" xfId="0" applyNumberFormat="1" applyFill="1" applyAlignment="1" applyProtection="1">
      <alignment horizontal="left"/>
      <protection locked="0"/>
    </xf>
    <xf numFmtId="49" fontId="0" fillId="0" borderId="0" xfId="0" applyNumberFormat="1" applyFont="1" applyFill="1" applyBorder="1" applyAlignment="1">
      <alignment horizontal="left" vertical="center"/>
    </xf>
    <xf numFmtId="0" fontId="5" fillId="0" borderId="0" xfId="0" applyFont="1" applyBorder="1" applyAlignment="1" applyProtection="1">
      <alignment horizontal="left"/>
      <protection locked="0"/>
    </xf>
    <xf numFmtId="0" fontId="48" fillId="0" borderId="0" xfId="0" applyFont="1"/>
    <xf numFmtId="0" fontId="49" fillId="0" borderId="0" xfId="0" applyFont="1"/>
    <xf numFmtId="0" fontId="48" fillId="0" borderId="0" xfId="0" applyFont="1" applyBorder="1" applyAlignment="1"/>
    <xf numFmtId="0" fontId="48" fillId="0" borderId="0" xfId="0" applyFont="1" applyBorder="1" applyAlignment="1">
      <alignment horizontal="left"/>
    </xf>
    <xf numFmtId="0" fontId="48" fillId="0" borderId="0" xfId="0" applyFont="1" applyBorder="1"/>
    <xf numFmtId="181" fontId="5" fillId="24" borderId="0" xfId="0" applyNumberFormat="1" applyFont="1" applyFill="1" applyBorder="1"/>
    <xf numFmtId="181" fontId="5" fillId="0" borderId="0" xfId="0" applyNumberFormat="1" applyFont="1" applyBorder="1"/>
    <xf numFmtId="181" fontId="5" fillId="0" borderId="0" xfId="0" applyNumberFormat="1" applyFont="1" applyBorder="1" applyAlignment="1">
      <alignment horizontal="right"/>
    </xf>
    <xf numFmtId="0" fontId="5" fillId="0" borderId="11" xfId="0" applyFont="1" applyBorder="1" applyAlignment="1">
      <alignment horizontal="left"/>
    </xf>
    <xf numFmtId="181" fontId="5" fillId="24" borderId="11" xfId="0" applyNumberFormat="1" applyFont="1" applyFill="1" applyBorder="1"/>
    <xf numFmtId="181" fontId="5" fillId="0" borderId="11" xfId="0" applyNumberFormat="1" applyFont="1" applyBorder="1"/>
    <xf numFmtId="181" fontId="5" fillId="0" borderId="11" xfId="0" applyNumberFormat="1" applyFont="1" applyBorder="1" applyAlignment="1">
      <alignment horizontal="right"/>
    </xf>
    <xf numFmtId="0" fontId="5" fillId="0" borderId="0" xfId="0" applyFont="1" applyBorder="1" applyAlignment="1">
      <alignment horizontal="left" vertical="top"/>
    </xf>
    <xf numFmtId="181" fontId="5" fillId="24" borderId="0" xfId="0" applyNumberFormat="1" applyFont="1" applyFill="1" applyBorder="1" applyAlignment="1">
      <alignment vertical="top"/>
    </xf>
    <xf numFmtId="181" fontId="5" fillId="0" borderId="0" xfId="0" applyNumberFormat="1" applyFont="1" applyBorder="1" applyAlignment="1">
      <alignment vertical="top"/>
    </xf>
    <xf numFmtId="181" fontId="5" fillId="0" borderId="0" xfId="0" applyNumberFormat="1" applyFont="1" applyBorder="1" applyAlignment="1">
      <alignment horizontal="right" vertical="top"/>
    </xf>
    <xf numFmtId="181" fontId="5" fillId="0" borderId="0" xfId="0" applyNumberFormat="1" applyFont="1" applyFill="1" applyBorder="1"/>
    <xf numFmtId="0" fontId="36" fillId="0" borderId="0" xfId="0" applyFont="1" applyBorder="1"/>
    <xf numFmtId="0" fontId="36" fillId="0" borderId="0" xfId="0" applyFont="1" applyBorder="1" applyAlignment="1">
      <alignment horizontal="right"/>
    </xf>
    <xf numFmtId="0" fontId="36" fillId="0" borderId="0" xfId="0" applyFont="1"/>
    <xf numFmtId="0" fontId="36" fillId="0" borderId="0" xfId="0" applyFont="1" applyFill="1"/>
    <xf numFmtId="49" fontId="5" fillId="0" borderId="10" xfId="0" applyNumberFormat="1" applyFont="1" applyBorder="1" applyAlignment="1">
      <alignment horizontal="right" vertical="top"/>
    </xf>
    <xf numFmtId="165" fontId="5" fillId="0" borderId="0" xfId="0" applyNumberFormat="1" applyFont="1" applyFill="1" applyBorder="1" applyAlignment="1">
      <alignment horizontal="center" vertical="top"/>
    </xf>
    <xf numFmtId="170" fontId="2" fillId="0" borderId="11" xfId="0" applyNumberFormat="1" applyFont="1" applyFill="1" applyBorder="1" applyAlignment="1"/>
    <xf numFmtId="170" fontId="5" fillId="0" borderId="0" xfId="0" applyNumberFormat="1" applyFont="1" applyFill="1" applyBorder="1" applyAlignment="1"/>
    <xf numFmtId="0" fontId="50" fillId="0" borderId="0" xfId="0" applyFont="1" applyAlignment="1">
      <alignment horizontal="left" vertical="center"/>
    </xf>
    <xf numFmtId="0" fontId="48" fillId="0" borderId="0" xfId="0" applyFont="1" applyAlignment="1">
      <alignment horizontal="left" vertical="center"/>
    </xf>
    <xf numFmtId="0" fontId="51" fillId="0" borderId="0" xfId="0" applyFont="1" applyFill="1" applyBorder="1" applyAlignment="1">
      <alignment horizontal="right"/>
    </xf>
    <xf numFmtId="0" fontId="51" fillId="0" borderId="0" xfId="0" applyFont="1" applyAlignment="1">
      <alignment horizontal="right"/>
    </xf>
    <xf numFmtId="173" fontId="51" fillId="0" borderId="0" xfId="0" applyNumberFormat="1" applyFont="1"/>
    <xf numFmtId="49" fontId="52" fillId="0" borderId="0" xfId="0" applyNumberFormat="1" applyFont="1" applyFill="1" applyBorder="1" applyAlignment="1">
      <alignment horizontal="left" vertical="center"/>
    </xf>
    <xf numFmtId="0" fontId="51" fillId="0" borderId="0" xfId="0" applyFont="1"/>
    <xf numFmtId="182" fontId="51" fillId="0" borderId="11" xfId="0" applyNumberFormat="1" applyFont="1" applyBorder="1" applyAlignment="1">
      <alignment horizontal="right"/>
    </xf>
    <xf numFmtId="0" fontId="53" fillId="0" borderId="0" xfId="0" applyFont="1"/>
    <xf numFmtId="0" fontId="52" fillId="0" borderId="0" xfId="0" applyFont="1" applyFill="1"/>
    <xf numFmtId="0" fontId="5" fillId="0" borderId="0" xfId="0" applyFont="1" applyFill="1" applyBorder="1" applyAlignment="1">
      <alignment horizontal="left"/>
    </xf>
    <xf numFmtId="43" fontId="0" fillId="0" borderId="0" xfId="0" applyNumberFormat="1"/>
    <xf numFmtId="182" fontId="48" fillId="0" borderId="0" xfId="0" applyNumberFormat="1" applyFont="1"/>
    <xf numFmtId="0" fontId="48" fillId="0" borderId="0" xfId="0" applyFont="1" applyAlignment="1">
      <alignment vertical="top"/>
    </xf>
    <xf numFmtId="49" fontId="5" fillId="0" borderId="10" xfId="0" applyNumberFormat="1" applyFont="1" applyBorder="1" applyAlignment="1">
      <alignment horizontal="right"/>
    </xf>
    <xf numFmtId="164" fontId="5" fillId="0" borderId="0" xfId="0" applyNumberFormat="1" applyFont="1"/>
    <xf numFmtId="165" fontId="2" fillId="0" borderId="0" xfId="0" applyNumberFormat="1" applyFont="1" applyAlignment="1">
      <alignment horizontal="right"/>
    </xf>
    <xf numFmtId="165" fontId="2" fillId="0" borderId="0" xfId="0" applyNumberFormat="1" applyFont="1"/>
    <xf numFmtId="184" fontId="5" fillId="0" borderId="11" xfId="0" applyNumberFormat="1" applyFont="1" applyBorder="1" applyAlignment="1">
      <alignment horizontal="right"/>
    </xf>
    <xf numFmtId="0" fontId="48" fillId="0" borderId="0" xfId="0" applyFont="1" applyFill="1"/>
    <xf numFmtId="0" fontId="5" fillId="0" borderId="0" xfId="0" applyNumberFormat="1" applyFont="1"/>
    <xf numFmtId="0" fontId="51" fillId="0" borderId="0" xfId="39" applyFont="1"/>
    <xf numFmtId="0" fontId="3" fillId="0" borderId="0" xfId="39" applyFont="1" applyAlignment="1">
      <alignment horizontal="left"/>
    </xf>
    <xf numFmtId="0" fontId="5" fillId="0" borderId="0" xfId="39"/>
    <xf numFmtId="0" fontId="5" fillId="0" borderId="0" xfId="39" applyBorder="1"/>
    <xf numFmtId="0" fontId="5" fillId="0" borderId="0" xfId="39" applyFont="1" applyAlignment="1">
      <alignment horizontal="left"/>
    </xf>
    <xf numFmtId="0" fontId="5" fillId="0" borderId="0" xfId="39" applyAlignment="1">
      <alignment horizontal="left"/>
    </xf>
    <xf numFmtId="0" fontId="5" fillId="0" borderId="0" xfId="39" applyBorder="1" applyAlignment="1">
      <alignment horizontal="right"/>
    </xf>
    <xf numFmtId="0" fontId="5" fillId="0" borderId="0" xfId="39" applyNumberFormat="1"/>
    <xf numFmtId="0" fontId="2" fillId="0" borderId="0" xfId="39" applyNumberFormat="1" applyFont="1" applyFill="1" applyBorder="1"/>
    <xf numFmtId="0" fontId="5" fillId="0" borderId="0" xfId="39" applyNumberFormat="1" applyBorder="1"/>
    <xf numFmtId="0" fontId="2" fillId="0" borderId="0" xfId="39" applyNumberFormat="1" applyFont="1" applyBorder="1"/>
    <xf numFmtId="0" fontId="2" fillId="0" borderId="10" xfId="39" applyNumberFormat="1" applyFont="1" applyBorder="1"/>
    <xf numFmtId="0" fontId="5" fillId="0" borderId="10" xfId="39" applyNumberFormat="1" applyBorder="1"/>
    <xf numFmtId="0" fontId="2" fillId="0" borderId="10" xfId="39" applyNumberFormat="1" applyFont="1" applyFill="1" applyBorder="1"/>
    <xf numFmtId="0" fontId="5" fillId="0" borderId="13" xfId="39" applyNumberFormat="1" applyFont="1" applyBorder="1"/>
    <xf numFmtId="0" fontId="5" fillId="0" borderId="13" xfId="39" applyNumberFormat="1" applyFont="1" applyBorder="1" applyAlignment="1">
      <alignment horizontal="right"/>
    </xf>
    <xf numFmtId="0" fontId="2" fillId="0" borderId="13" xfId="39" applyNumberFormat="1" applyFont="1" applyBorder="1"/>
    <xf numFmtId="0" fontId="5" fillId="0" borderId="10" xfId="39" applyNumberFormat="1" applyFont="1" applyBorder="1" applyAlignment="1">
      <alignment horizontal="right"/>
    </xf>
    <xf numFmtId="0" fontId="5" fillId="0" borderId="0" xfId="39" applyNumberFormat="1" applyAlignment="1">
      <alignment horizontal="right"/>
    </xf>
    <xf numFmtId="0" fontId="5" fillId="0" borderId="13" xfId="39" applyNumberFormat="1" applyBorder="1"/>
    <xf numFmtId="0" fontId="5" fillId="0" borderId="13" xfId="39" applyNumberFormat="1" applyBorder="1" applyAlignment="1">
      <alignment horizontal="right"/>
    </xf>
    <xf numFmtId="0" fontId="2" fillId="0" borderId="10" xfId="39" applyFont="1" applyBorder="1" applyAlignment="1">
      <alignment horizontal="left"/>
    </xf>
    <xf numFmtId="180" fontId="5" fillId="0" borderId="0" xfId="39" applyNumberFormat="1"/>
    <xf numFmtId="180" fontId="5" fillId="0" borderId="0" xfId="39" applyNumberFormat="1" applyFont="1"/>
    <xf numFmtId="180" fontId="5" fillId="0" borderId="0" xfId="39" applyNumberFormat="1" applyAlignment="1">
      <alignment horizontal="right"/>
    </xf>
    <xf numFmtId="0" fontId="5" fillId="0" borderId="11" xfId="39" applyBorder="1" applyAlignment="1">
      <alignment horizontal="left"/>
    </xf>
    <xf numFmtId="180" fontId="5" fillId="0" borderId="11" xfId="39" applyNumberFormat="1" applyBorder="1"/>
    <xf numFmtId="180" fontId="5" fillId="0" borderId="11" xfId="39" applyNumberFormat="1" applyFont="1" applyBorder="1"/>
    <xf numFmtId="180" fontId="5" fillId="0" borderId="11" xfId="39" applyNumberFormat="1" applyBorder="1" applyAlignment="1">
      <alignment horizontal="right"/>
    </xf>
    <xf numFmtId="180" fontId="5" fillId="0" borderId="0" xfId="39" applyNumberFormat="1" applyFont="1" applyBorder="1" applyAlignment="1"/>
    <xf numFmtId="180" fontId="5" fillId="0" borderId="0" xfId="39" applyNumberFormat="1" applyBorder="1"/>
    <xf numFmtId="180" fontId="5" fillId="0" borderId="0" xfId="39" applyNumberFormat="1" applyFill="1"/>
    <xf numFmtId="0" fontId="7" fillId="0" borderId="0" xfId="39" applyFont="1"/>
    <xf numFmtId="0" fontId="2" fillId="0" borderId="0" xfId="39" applyFont="1" applyAlignment="1">
      <alignment horizontal="left"/>
    </xf>
    <xf numFmtId="0" fontId="7" fillId="0" borderId="0" xfId="39" applyFont="1" applyFill="1" applyBorder="1"/>
    <xf numFmtId="0" fontId="2" fillId="0" borderId="0" xfId="39" applyFont="1" applyFill="1" applyBorder="1"/>
    <xf numFmtId="0" fontId="2" fillId="0" borderId="0" xfId="39" applyFont="1" applyBorder="1"/>
    <xf numFmtId="0" fontId="2" fillId="0" borderId="10" xfId="39" applyFont="1" applyBorder="1"/>
    <xf numFmtId="0" fontId="5" fillId="0" borderId="10" xfId="39" applyBorder="1"/>
    <xf numFmtId="0" fontId="2" fillId="0" borderId="10" xfId="39" applyFont="1" applyFill="1" applyBorder="1"/>
    <xf numFmtId="0" fontId="5" fillId="0" borderId="10" xfId="39" applyFont="1" applyBorder="1"/>
    <xf numFmtId="0" fontId="5" fillId="0" borderId="13" xfId="39" applyBorder="1"/>
    <xf numFmtId="0" fontId="5" fillId="0" borderId="13" xfId="39" applyBorder="1" applyAlignment="1">
      <alignment horizontal="right"/>
    </xf>
    <xf numFmtId="0" fontId="5" fillId="0" borderId="10" xfId="39" applyFont="1" applyBorder="1" applyAlignment="1">
      <alignment horizontal="right"/>
    </xf>
    <xf numFmtId="0" fontId="5" fillId="0" borderId="13" xfId="39" applyFont="1" applyBorder="1" applyAlignment="1">
      <alignment horizontal="right"/>
    </xf>
    <xf numFmtId="0" fontId="5" fillId="0" borderId="0" xfId="39" applyBorder="1" applyAlignment="1">
      <alignment horizontal="left"/>
    </xf>
    <xf numFmtId="49" fontId="3" fillId="0" borderId="0" xfId="39" applyNumberFormat="1" applyFont="1" applyBorder="1" applyAlignment="1">
      <alignment horizontal="left"/>
    </xf>
    <xf numFmtId="49" fontId="5" fillId="0" borderId="0" xfId="39" applyNumberFormat="1" applyBorder="1" applyAlignment="1">
      <alignment horizontal="left"/>
    </xf>
    <xf numFmtId="49" fontId="5" fillId="0" borderId="0" xfId="39" applyNumberFormat="1" applyBorder="1"/>
    <xf numFmtId="49" fontId="5" fillId="0" borderId="0" xfId="39" applyNumberFormat="1" applyFont="1" applyBorder="1" applyAlignment="1">
      <alignment horizontal="left"/>
    </xf>
    <xf numFmtId="49" fontId="2" fillId="0" borderId="0" xfId="39" applyNumberFormat="1" applyFont="1" applyBorder="1" applyAlignment="1">
      <alignment horizontal="left"/>
    </xf>
    <xf numFmtId="49" fontId="2" fillId="0" borderId="10" xfId="39" applyNumberFormat="1" applyFont="1" applyBorder="1" applyAlignment="1">
      <alignment horizontal="center"/>
    </xf>
    <xf numFmtId="49" fontId="2" fillId="0" borderId="10" xfId="39" applyNumberFormat="1" applyFont="1" applyBorder="1" applyAlignment="1">
      <alignment horizontal="left"/>
    </xf>
    <xf numFmtId="49" fontId="11" fillId="0" borderId="10" xfId="39" applyNumberFormat="1" applyFont="1" applyBorder="1" applyAlignment="1">
      <alignment horizontal="left"/>
    </xf>
    <xf numFmtId="49" fontId="5" fillId="0" borderId="10" xfId="39" applyNumberFormat="1" applyFont="1" applyBorder="1" applyAlignment="1">
      <alignment horizontal="center"/>
    </xf>
    <xf numFmtId="0" fontId="5" fillId="0" borderId="10" xfId="39" applyBorder="1" applyAlignment="1"/>
    <xf numFmtId="49" fontId="2" fillId="0" borderId="13" xfId="39" applyNumberFormat="1" applyFont="1" applyBorder="1" applyAlignment="1">
      <alignment horizontal="center"/>
    </xf>
    <xf numFmtId="49" fontId="5" fillId="0" borderId="13" xfId="39" applyNumberFormat="1" applyFont="1" applyBorder="1" applyAlignment="1">
      <alignment horizontal="right"/>
    </xf>
    <xf numFmtId="49" fontId="5" fillId="0" borderId="13" xfId="39" applyNumberFormat="1" applyFont="1" applyFill="1" applyBorder="1" applyAlignment="1">
      <alignment horizontal="right"/>
    </xf>
    <xf numFmtId="49" fontId="5" fillId="0" borderId="10" xfId="39" applyNumberFormat="1" applyFont="1" applyBorder="1" applyAlignment="1">
      <alignment horizontal="right"/>
    </xf>
    <xf numFmtId="49" fontId="2" fillId="0" borderId="0" xfId="39" applyNumberFormat="1" applyFont="1" applyBorder="1" applyAlignment="1">
      <alignment horizontal="left" vertical="center"/>
    </xf>
    <xf numFmtId="49" fontId="5" fillId="0" borderId="0" xfId="39" applyNumberFormat="1" applyFont="1" applyBorder="1" applyAlignment="1">
      <alignment horizontal="right" vertical="top"/>
    </xf>
    <xf numFmtId="49" fontId="5" fillId="0" borderId="0" xfId="39" applyNumberFormat="1" applyFont="1" applyBorder="1" applyAlignment="1">
      <alignment horizontal="center" vertical="center"/>
    </xf>
    <xf numFmtId="1" fontId="5" fillId="0" borderId="0" xfId="39" applyNumberFormat="1" applyFont="1" applyBorder="1" applyAlignment="1">
      <alignment horizontal="left" vertical="center"/>
    </xf>
    <xf numFmtId="180" fontId="5" fillId="0" borderId="0" xfId="39" applyNumberFormat="1" applyFont="1" applyAlignment="1">
      <alignment horizontal="center"/>
    </xf>
    <xf numFmtId="180" fontId="5" fillId="0" borderId="0" xfId="39" applyNumberFormat="1" applyFont="1" applyBorder="1" applyAlignment="1">
      <alignment horizontal="right" vertical="center"/>
    </xf>
    <xf numFmtId="165" fontId="5" fillId="0" borderId="0" xfId="39" applyNumberFormat="1"/>
    <xf numFmtId="1" fontId="5" fillId="0" borderId="11" xfId="39" applyNumberFormat="1" applyFont="1" applyBorder="1" applyAlignment="1">
      <alignment horizontal="left" vertical="top"/>
    </xf>
    <xf numFmtId="180" fontId="5" fillId="0" borderId="11" xfId="39" applyNumberFormat="1" applyFont="1" applyBorder="1" applyAlignment="1">
      <alignment horizontal="center" vertical="top"/>
    </xf>
    <xf numFmtId="180" fontId="5" fillId="0" borderId="11" xfId="39" applyNumberFormat="1" applyFont="1" applyBorder="1" applyAlignment="1">
      <alignment vertical="top"/>
    </xf>
    <xf numFmtId="180" fontId="5" fillId="0" borderId="11" xfId="39" applyNumberFormat="1" applyFont="1" applyBorder="1" applyAlignment="1">
      <alignment horizontal="right" vertical="top"/>
    </xf>
    <xf numFmtId="1" fontId="5" fillId="0" borderId="0" xfId="39" applyNumberFormat="1" applyFont="1" applyBorder="1" applyAlignment="1">
      <alignment horizontal="left"/>
    </xf>
    <xf numFmtId="180" fontId="5" fillId="0" borderId="0" xfId="39" applyNumberFormat="1" applyFont="1" applyBorder="1" applyAlignment="1">
      <alignment horizontal="right"/>
    </xf>
    <xf numFmtId="1" fontId="5" fillId="0" borderId="0" xfId="39" applyNumberFormat="1" applyFont="1" applyBorder="1" applyAlignment="1">
      <alignment horizontal="left" vertical="top"/>
    </xf>
    <xf numFmtId="180" fontId="5" fillId="0" borderId="0" xfId="39" applyNumberFormat="1" applyFont="1" applyBorder="1" applyAlignment="1">
      <alignment horizontal="right" vertical="top"/>
    </xf>
    <xf numFmtId="180" fontId="5" fillId="0" borderId="0" xfId="39" applyNumberFormat="1" applyFont="1" applyBorder="1" applyAlignment="1">
      <alignment vertical="center"/>
    </xf>
    <xf numFmtId="1" fontId="5" fillId="0" borderId="17" xfId="39" applyNumberFormat="1" applyFont="1" applyBorder="1" applyAlignment="1">
      <alignment horizontal="left" vertical="center"/>
    </xf>
    <xf numFmtId="180" fontId="5" fillId="0" borderId="17" xfId="39" applyNumberFormat="1" applyFont="1" applyBorder="1" applyAlignment="1">
      <alignment horizontal="right" vertical="top"/>
    </xf>
    <xf numFmtId="49" fontId="5" fillId="0" borderId="0" xfId="39" applyNumberFormat="1" applyFont="1" applyBorder="1" applyAlignment="1">
      <alignment vertical="center"/>
    </xf>
    <xf numFmtId="49" fontId="5" fillId="0" borderId="0" xfId="39" applyNumberFormat="1" applyFont="1" applyBorder="1" applyAlignment="1">
      <alignment horizontal="left" vertical="center"/>
    </xf>
    <xf numFmtId="49" fontId="2" fillId="0" borderId="10" xfId="39" applyNumberFormat="1" applyFont="1" applyBorder="1" applyAlignment="1">
      <alignment horizontal="left" vertical="center"/>
    </xf>
    <xf numFmtId="175" fontId="5" fillId="0" borderId="0" xfId="39" applyNumberFormat="1" applyFont="1"/>
    <xf numFmtId="175" fontId="5" fillId="0" borderId="11" xfId="39" applyNumberFormat="1" applyFont="1" applyBorder="1"/>
    <xf numFmtId="49" fontId="3" fillId="0" borderId="0" xfId="39" applyNumberFormat="1" applyFont="1" applyAlignment="1">
      <alignment horizontal="left"/>
    </xf>
    <xf numFmtId="49" fontId="5" fillId="0" borderId="0" xfId="39" applyNumberFormat="1" applyFont="1"/>
    <xf numFmtId="49" fontId="38" fillId="0" borderId="0" xfId="39" applyNumberFormat="1" applyFont="1"/>
    <xf numFmtId="49" fontId="7" fillId="0" borderId="0" xfId="39" applyNumberFormat="1" applyFont="1" applyBorder="1"/>
    <xf numFmtId="0" fontId="38" fillId="0" borderId="0" xfId="39" applyFont="1"/>
    <xf numFmtId="49" fontId="5" fillId="0" borderId="0" xfId="39" applyNumberFormat="1" applyFont="1" applyAlignment="1">
      <alignment horizontal="left"/>
    </xf>
    <xf numFmtId="49" fontId="2" fillId="0" borderId="10" xfId="39" applyNumberFormat="1" applyFont="1" applyBorder="1" applyAlignment="1"/>
    <xf numFmtId="49" fontId="5" fillId="0" borderId="10" xfId="39" applyNumberFormat="1" applyFont="1" applyBorder="1" applyAlignment="1"/>
    <xf numFmtId="49" fontId="38" fillId="0" borderId="10" xfId="39" applyNumberFormat="1" applyFont="1" applyBorder="1" applyAlignment="1"/>
    <xf numFmtId="49" fontId="11" fillId="0" borderId="10" xfId="39" applyNumberFormat="1" applyFont="1" applyBorder="1" applyAlignment="1">
      <alignment horizontal="right"/>
    </xf>
    <xf numFmtId="0" fontId="38" fillId="0" borderId="0" xfId="39" applyFont="1" applyAlignment="1"/>
    <xf numFmtId="49" fontId="5" fillId="0" borderId="0" xfId="39" applyNumberFormat="1" applyFont="1" applyAlignment="1">
      <alignment horizontal="right"/>
    </xf>
    <xf numFmtId="49" fontId="38" fillId="0" borderId="0" xfId="39" applyNumberFormat="1" applyFont="1" applyAlignment="1">
      <alignment horizontal="right"/>
    </xf>
    <xf numFmtId="49" fontId="7" fillId="0" borderId="0" xfId="39" applyNumberFormat="1" applyFont="1" applyBorder="1" applyAlignment="1">
      <alignment horizontal="right"/>
    </xf>
    <xf numFmtId="49" fontId="38" fillId="0" borderId="0" xfId="39" applyNumberFormat="1" applyFont="1" applyAlignment="1">
      <alignment horizontal="left"/>
    </xf>
    <xf numFmtId="49" fontId="5" fillId="0" borderId="0" xfId="39" applyNumberFormat="1" applyFont="1" applyBorder="1" applyAlignment="1">
      <alignment horizontal="right"/>
    </xf>
    <xf numFmtId="49" fontId="2" fillId="0" borderId="10" xfId="39" applyNumberFormat="1" applyFont="1" applyBorder="1" applyAlignment="1">
      <alignment horizontal="right"/>
    </xf>
    <xf numFmtId="49" fontId="7" fillId="0" borderId="10" xfId="39" applyNumberFormat="1" applyFont="1" applyBorder="1" applyAlignment="1">
      <alignment horizontal="right"/>
    </xf>
    <xf numFmtId="0" fontId="39" fillId="0" borderId="0" xfId="39" applyFont="1" applyAlignment="1"/>
    <xf numFmtId="0" fontId="38" fillId="0" borderId="0" xfId="39" applyFont="1" applyAlignment="1">
      <alignment horizontal="right"/>
    </xf>
    <xf numFmtId="49" fontId="7" fillId="0" borderId="0" xfId="39" applyNumberFormat="1" applyFont="1" applyBorder="1" applyAlignment="1">
      <alignment horizontal="right" vertical="top"/>
    </xf>
    <xf numFmtId="0" fontId="38" fillId="0" borderId="0" xfId="39" applyFont="1" applyAlignment="1">
      <alignment horizontal="right" vertical="top"/>
    </xf>
    <xf numFmtId="175" fontId="5" fillId="0" borderId="0" xfId="39" applyNumberFormat="1" applyFont="1" applyBorder="1" applyAlignment="1">
      <alignment horizontal="right" vertical="center"/>
    </xf>
    <xf numFmtId="180" fontId="5" fillId="0" borderId="11" xfId="39" applyNumberFormat="1" applyFont="1" applyBorder="1" applyAlignment="1">
      <alignment horizontal="right" vertical="center"/>
    </xf>
    <xf numFmtId="175" fontId="5" fillId="0" borderId="11" xfId="39" applyNumberFormat="1" applyFont="1" applyBorder="1" applyAlignment="1">
      <alignment horizontal="right" vertical="top"/>
    </xf>
    <xf numFmtId="175" fontId="5" fillId="0" borderId="11" xfId="39" applyNumberFormat="1" applyFont="1" applyBorder="1" applyAlignment="1">
      <alignment horizontal="right" vertical="center"/>
    </xf>
    <xf numFmtId="0" fontId="38" fillId="0" borderId="0" xfId="39" applyFont="1" applyAlignment="1">
      <alignment vertical="top"/>
    </xf>
    <xf numFmtId="175" fontId="5" fillId="0" borderId="0" xfId="39" applyNumberFormat="1" applyFont="1" applyBorder="1" applyAlignment="1">
      <alignment horizontal="right" vertical="top"/>
    </xf>
    <xf numFmtId="180" fontId="5" fillId="0" borderId="17" xfId="39" applyNumberFormat="1" applyFont="1" applyFill="1" applyBorder="1" applyAlignment="1">
      <alignment horizontal="right" vertical="center"/>
    </xf>
    <xf numFmtId="175" fontId="5" fillId="0" borderId="17" xfId="39" applyNumberFormat="1" applyFont="1" applyFill="1" applyBorder="1" applyAlignment="1">
      <alignment horizontal="right" vertical="center"/>
    </xf>
    <xf numFmtId="1" fontId="5" fillId="0" borderId="0" xfId="39" applyNumberFormat="1" applyFont="1" applyFill="1" applyBorder="1" applyAlignment="1">
      <alignment horizontal="left" vertical="center"/>
    </xf>
    <xf numFmtId="180" fontId="5" fillId="0" borderId="0" xfId="39" applyNumberFormat="1" applyFont="1" applyFill="1" applyBorder="1" applyAlignment="1">
      <alignment horizontal="right" vertical="center"/>
    </xf>
    <xf numFmtId="175" fontId="5" fillId="0" borderId="0" xfId="39" applyNumberFormat="1" applyFont="1" applyFill="1" applyBorder="1" applyAlignment="1">
      <alignment horizontal="right" vertical="center"/>
    </xf>
    <xf numFmtId="0" fontId="5" fillId="0" borderId="0" xfId="39" applyFont="1"/>
    <xf numFmtId="0" fontId="7" fillId="0" borderId="0" xfId="39" applyFont="1" applyBorder="1"/>
    <xf numFmtId="171" fontId="5" fillId="0" borderId="0" xfId="39" applyNumberFormat="1" applyFont="1" applyFill="1" applyBorder="1" applyAlignment="1">
      <alignment horizontal="right" vertical="center"/>
    </xf>
    <xf numFmtId="0" fontId="38" fillId="0" borderId="0" xfId="39" applyFont="1" applyAlignment="1">
      <alignment horizontal="left"/>
    </xf>
    <xf numFmtId="0" fontId="2" fillId="0" borderId="0" xfId="39" applyFont="1"/>
    <xf numFmtId="0" fontId="2" fillId="0" borderId="10" xfId="39" applyFont="1" applyBorder="1" applyAlignment="1"/>
    <xf numFmtId="180" fontId="5" fillId="0" borderId="0" xfId="39" applyNumberFormat="1" applyFont="1" applyFill="1" applyAlignment="1">
      <alignment horizontal="right"/>
    </xf>
    <xf numFmtId="49" fontId="2" fillId="0" borderId="0" xfId="39" applyNumberFormat="1" applyFont="1" applyAlignment="1">
      <alignment horizontal="left"/>
    </xf>
    <xf numFmtId="49" fontId="5" fillId="0" borderId="0" xfId="39" applyNumberFormat="1" applyBorder="1" applyAlignment="1"/>
    <xf numFmtId="0" fontId="5" fillId="0" borderId="0" xfId="39" applyAlignment="1"/>
    <xf numFmtId="0" fontId="2" fillId="0" borderId="0" xfId="39" applyFont="1" applyAlignment="1"/>
    <xf numFmtId="49" fontId="2" fillId="0" borderId="14" xfId="39" applyNumberFormat="1" applyFont="1" applyBorder="1" applyAlignment="1">
      <alignment horizontal="center"/>
    </xf>
    <xf numFmtId="49" fontId="5" fillId="0" borderId="14" xfId="39" applyNumberFormat="1" applyFont="1" applyBorder="1" applyAlignment="1">
      <alignment horizontal="right"/>
    </xf>
    <xf numFmtId="49" fontId="5" fillId="0" borderId="14" xfId="39" applyNumberFormat="1" applyFont="1" applyFill="1" applyBorder="1" applyAlignment="1">
      <alignment horizontal="right"/>
    </xf>
    <xf numFmtId="49" fontId="5" fillId="0" borderId="10" xfId="39" applyNumberFormat="1" applyFont="1" applyFill="1" applyBorder="1" applyAlignment="1">
      <alignment horizontal="right"/>
    </xf>
    <xf numFmtId="175" fontId="5" fillId="0" borderId="0" xfId="39" applyNumberFormat="1" applyFont="1" applyBorder="1" applyAlignment="1"/>
    <xf numFmtId="175" fontId="5" fillId="0" borderId="11" xfId="39" applyNumberFormat="1" applyFont="1" applyBorder="1" applyAlignment="1">
      <alignment vertical="top"/>
    </xf>
    <xf numFmtId="175" fontId="5" fillId="0" borderId="0" xfId="39" applyNumberFormat="1" applyFont="1" applyBorder="1" applyAlignment="1">
      <alignment horizontal="right"/>
    </xf>
    <xf numFmtId="175" fontId="5" fillId="0" borderId="0" xfId="39" applyNumberFormat="1" applyFont="1" applyBorder="1" applyAlignment="1">
      <alignment vertical="center"/>
    </xf>
    <xf numFmtId="175" fontId="5" fillId="0" borderId="0" xfId="39" applyNumberFormat="1"/>
    <xf numFmtId="175" fontId="5" fillId="0" borderId="11" xfId="39" applyNumberFormat="1" applyBorder="1"/>
    <xf numFmtId="0" fontId="5" fillId="0" borderId="0" xfId="39" applyFont="1" applyBorder="1" applyAlignment="1">
      <alignment horizontal="left"/>
    </xf>
    <xf numFmtId="180" fontId="5" fillId="0" borderId="0" xfId="39" applyNumberFormat="1" applyFont="1" applyBorder="1" applyAlignment="1">
      <alignment horizontal="center" vertical="center"/>
    </xf>
    <xf numFmtId="180" fontId="5" fillId="0" borderId="0" xfId="39" applyNumberFormat="1" applyFont="1" applyFill="1" applyBorder="1" applyAlignment="1"/>
    <xf numFmtId="0" fontId="3" fillId="0" borderId="0" xfId="39" applyFont="1"/>
    <xf numFmtId="0" fontId="5" fillId="0" borderId="0" xfId="39" applyFont="1" applyBorder="1"/>
    <xf numFmtId="0" fontId="5" fillId="0" borderId="0" xfId="39" applyFont="1" applyAlignment="1">
      <alignment horizontal="right"/>
    </xf>
    <xf numFmtId="183" fontId="5" fillId="0" borderId="0" xfId="39" applyNumberFormat="1" applyFont="1"/>
    <xf numFmtId="183" fontId="5" fillId="0" borderId="0" xfId="39" applyNumberFormat="1" applyFont="1" applyFill="1" applyBorder="1" applyAlignment="1">
      <alignment horizontal="right" vertical="center"/>
    </xf>
    <xf numFmtId="164" fontId="5" fillId="0" borderId="0" xfId="39" applyNumberFormat="1" applyFont="1"/>
    <xf numFmtId="183" fontId="5" fillId="0" borderId="11" xfId="39" applyNumberFormat="1" applyFont="1" applyBorder="1"/>
    <xf numFmtId="0" fontId="5" fillId="0" borderId="0" xfId="39" applyFill="1" applyAlignment="1">
      <alignment horizontal="left"/>
    </xf>
    <xf numFmtId="172" fontId="5" fillId="0" borderId="0" xfId="39" applyNumberFormat="1" applyFont="1" applyFill="1"/>
    <xf numFmtId="172" fontId="5" fillId="0" borderId="0" xfId="39" applyNumberFormat="1" applyFont="1"/>
    <xf numFmtId="172" fontId="5" fillId="0" borderId="0" xfId="39" applyNumberFormat="1" applyFont="1" applyFill="1" applyBorder="1" applyAlignment="1">
      <alignment horizontal="right" vertical="center"/>
    </xf>
    <xf numFmtId="0" fontId="5" fillId="0" borderId="0" xfId="39" applyFill="1" applyBorder="1" applyAlignment="1">
      <alignment horizontal="left"/>
    </xf>
    <xf numFmtId="0" fontId="5" fillId="0" borderId="0" xfId="39" applyFill="1" applyBorder="1"/>
    <xf numFmtId="0" fontId="5" fillId="0" borderId="0" xfId="39" applyFill="1"/>
    <xf numFmtId="180" fontId="5" fillId="0" borderId="0" xfId="39" applyNumberFormat="1" applyFont="1" applyBorder="1" applyAlignment="1">
      <alignment horizontal="left" vertical="center"/>
    </xf>
    <xf numFmtId="172" fontId="5" fillId="0" borderId="0" xfId="39" applyNumberFormat="1" applyFont="1" applyFill="1" applyBorder="1" applyAlignment="1"/>
    <xf numFmtId="4" fontId="5" fillId="0" borderId="0" xfId="39" applyNumberFormat="1" applyFont="1" applyBorder="1" applyAlignment="1">
      <alignment horizontal="right" vertical="top"/>
    </xf>
    <xf numFmtId="49" fontId="5" fillId="0" borderId="0" xfId="39" applyNumberFormat="1" applyAlignment="1">
      <alignment horizontal="center"/>
    </xf>
    <xf numFmtId="49" fontId="5" fillId="0" borderId="0" xfId="39" applyNumberFormat="1" applyAlignment="1">
      <alignment horizontal="left"/>
    </xf>
    <xf numFmtId="49" fontId="5" fillId="0" borderId="10" xfId="39" applyNumberFormat="1" applyBorder="1" applyAlignment="1">
      <alignment horizontal="center"/>
    </xf>
    <xf numFmtId="49" fontId="2" fillId="0" borderId="0" xfId="39" applyNumberFormat="1" applyFont="1" applyBorder="1" applyAlignment="1">
      <alignment horizontal="center"/>
    </xf>
    <xf numFmtId="49" fontId="2" fillId="0" borderId="0" xfId="39" applyNumberFormat="1" applyFont="1" applyAlignment="1">
      <alignment horizontal="center"/>
    </xf>
    <xf numFmtId="49" fontId="5" fillId="0" borderId="0" xfId="39" applyNumberFormat="1" applyFont="1" applyFill="1" applyBorder="1" applyAlignment="1">
      <alignment horizontal="right"/>
    </xf>
    <xf numFmtId="49" fontId="5" fillId="0" borderId="10" xfId="39" applyNumberFormat="1" applyBorder="1" applyAlignment="1">
      <alignment horizontal="right"/>
    </xf>
    <xf numFmtId="0" fontId="5" fillId="0" borderId="0" xfId="39" applyAlignment="1">
      <alignment horizontal="right"/>
    </xf>
    <xf numFmtId="49" fontId="2" fillId="0" borderId="0" xfId="39" applyNumberFormat="1" applyFont="1" applyAlignment="1">
      <alignment horizontal="left" vertical="center"/>
    </xf>
    <xf numFmtId="49" fontId="5" fillId="0" borderId="0" xfId="39" applyNumberFormat="1" applyAlignment="1">
      <alignment horizontal="right" vertical="top"/>
    </xf>
    <xf numFmtId="0" fontId="5" fillId="0" borderId="0" xfId="39" applyAlignment="1">
      <alignment horizontal="right" vertical="top"/>
    </xf>
    <xf numFmtId="1" fontId="5" fillId="0" borderId="0" xfId="39" applyNumberFormat="1" applyAlignment="1">
      <alignment horizontal="left"/>
    </xf>
    <xf numFmtId="1" fontId="5" fillId="0" borderId="11" xfId="39" applyNumberFormat="1" applyBorder="1" applyAlignment="1">
      <alignment horizontal="left" vertical="top"/>
    </xf>
    <xf numFmtId="180" fontId="5" fillId="0" borderId="11" xfId="39" applyNumberFormat="1" applyBorder="1" applyAlignment="1">
      <alignment horizontal="right" vertical="top"/>
    </xf>
    <xf numFmtId="180" fontId="5" fillId="0" borderId="11" xfId="39" applyNumberFormat="1" applyBorder="1" applyAlignment="1">
      <alignment vertical="top"/>
    </xf>
    <xf numFmtId="0" fontId="5" fillId="0" borderId="0" xfId="39" applyAlignment="1">
      <alignment vertical="top"/>
    </xf>
    <xf numFmtId="1" fontId="5" fillId="0" borderId="0" xfId="39" applyNumberFormat="1" applyAlignment="1">
      <alignment horizontal="left" vertical="top"/>
    </xf>
    <xf numFmtId="180" fontId="5" fillId="0" borderId="0" xfId="39" applyNumberFormat="1" applyAlignment="1">
      <alignment horizontal="right" vertical="top"/>
    </xf>
    <xf numFmtId="180" fontId="5" fillId="0" borderId="0" xfId="39" applyNumberFormat="1" applyAlignment="1">
      <alignment vertical="top"/>
    </xf>
    <xf numFmtId="1" fontId="5" fillId="0" borderId="0" xfId="39" applyNumberFormat="1" applyFont="1" applyAlignment="1">
      <alignment horizontal="left"/>
    </xf>
    <xf numFmtId="165" fontId="5" fillId="0" borderId="0" xfId="39" applyNumberFormat="1" applyFill="1" applyAlignment="1">
      <alignment horizontal="right"/>
    </xf>
    <xf numFmtId="165" fontId="5" fillId="0" borderId="0" xfId="39" applyNumberFormat="1" applyAlignment="1">
      <alignment horizontal="right"/>
    </xf>
    <xf numFmtId="49" fontId="5" fillId="0" borderId="0" xfId="39" applyNumberFormat="1"/>
    <xf numFmtId="0" fontId="5" fillId="0" borderId="10" xfId="39" applyBorder="1" applyAlignment="1">
      <alignment horizontal="right"/>
    </xf>
    <xf numFmtId="0" fontId="2" fillId="0" borderId="10" xfId="39" applyFont="1" applyBorder="1" applyAlignment="1">
      <alignment horizontal="right"/>
    </xf>
    <xf numFmtId="176" fontId="5" fillId="0" borderId="0" xfId="39" applyNumberFormat="1" applyFont="1" applyAlignment="1">
      <alignment horizontal="right"/>
    </xf>
    <xf numFmtId="176" fontId="5" fillId="0" borderId="11" xfId="39" applyNumberFormat="1" applyFont="1" applyBorder="1" applyAlignment="1">
      <alignment horizontal="right"/>
    </xf>
    <xf numFmtId="0" fontId="2" fillId="0" borderId="10" xfId="39" applyFont="1" applyFill="1" applyBorder="1" applyAlignment="1">
      <alignment horizontal="left"/>
    </xf>
    <xf numFmtId="0" fontId="5" fillId="0" borderId="10" xfId="39" applyNumberFormat="1" applyFont="1" applyFill="1" applyBorder="1" applyAlignment="1">
      <alignment horizontal="right"/>
    </xf>
    <xf numFmtId="0" fontId="5" fillId="0" borderId="10" xfId="39" applyNumberFormat="1" applyFont="1" applyBorder="1"/>
    <xf numFmtId="0" fontId="5" fillId="0" borderId="10" xfId="39" applyNumberFormat="1" applyFill="1" applyBorder="1" applyAlignment="1">
      <alignment horizontal="right"/>
    </xf>
    <xf numFmtId="0" fontId="5" fillId="0" borderId="10" xfId="39" applyNumberFormat="1" applyBorder="1" applyAlignment="1">
      <alignment horizontal="right"/>
    </xf>
    <xf numFmtId="172" fontId="5" fillId="0" borderId="0" xfId="39" applyNumberFormat="1" applyFill="1"/>
    <xf numFmtId="0" fontId="2" fillId="0" borderId="0" xfId="39" applyFont="1" applyBorder="1" applyAlignment="1">
      <alignment horizontal="right"/>
    </xf>
    <xf numFmtId="0" fontId="5" fillId="0" borderId="10" xfId="39" applyFont="1" applyFill="1" applyBorder="1" applyAlignment="1">
      <alignment horizontal="right"/>
    </xf>
    <xf numFmtId="0" fontId="5" fillId="0" borderId="13" xfId="39" applyFill="1" applyBorder="1" applyAlignment="1">
      <alignment horizontal="right"/>
    </xf>
    <xf numFmtId="0" fontId="5" fillId="0" borderId="0" xfId="39" applyFill="1" applyBorder="1" applyAlignment="1">
      <alignment horizontal="right"/>
    </xf>
    <xf numFmtId="180" fontId="5" fillId="0" borderId="0" xfId="39" applyNumberFormat="1" applyFont="1" applyFill="1"/>
    <xf numFmtId="175" fontId="5" fillId="0" borderId="0" xfId="39" applyNumberFormat="1" applyFont="1" applyFill="1" applyBorder="1" applyAlignment="1">
      <alignment vertical="center"/>
    </xf>
    <xf numFmtId="0" fontId="53" fillId="0" borderId="0" xfId="0" applyFont="1" applyAlignment="1">
      <alignment vertical="top" wrapText="1"/>
    </xf>
    <xf numFmtId="0" fontId="0" fillId="0" borderId="0" xfId="0" applyAlignment="1">
      <alignment vertical="top" wrapText="1"/>
    </xf>
    <xf numFmtId="175" fontId="5" fillId="0" borderId="0" xfId="0" applyNumberFormat="1" applyFont="1"/>
    <xf numFmtId="175" fontId="0" fillId="0" borderId="0" xfId="0" applyNumberFormat="1" applyAlignment="1">
      <alignment horizontal="right"/>
    </xf>
    <xf numFmtId="0" fontId="5" fillId="0" borderId="10" xfId="0" applyFont="1" applyFill="1" applyBorder="1" applyAlignment="1">
      <alignment horizontal="right"/>
    </xf>
    <xf numFmtId="175" fontId="0" fillId="24" borderId="0" xfId="0" applyNumberFormat="1" applyFill="1" applyBorder="1" applyAlignment="1">
      <alignment horizontal="right"/>
    </xf>
    <xf numFmtId="174" fontId="5" fillId="24" borderId="0" xfId="0" applyNumberFormat="1" applyFont="1" applyFill="1" applyBorder="1" applyAlignment="1">
      <alignment horizontal="right"/>
    </xf>
    <xf numFmtId="174" fontId="0" fillId="24" borderId="0" xfId="0" applyNumberFormat="1" applyFill="1" applyBorder="1" applyAlignment="1">
      <alignment horizontal="right"/>
    </xf>
    <xf numFmtId="175" fontId="0" fillId="24" borderId="17" xfId="0" applyNumberFormat="1" applyFill="1" applyBorder="1" applyAlignment="1">
      <alignment horizontal="right"/>
    </xf>
    <xf numFmtId="174" fontId="0" fillId="24" borderId="17" xfId="0" applyNumberFormat="1" applyFill="1" applyBorder="1" applyAlignment="1">
      <alignment horizontal="right"/>
    </xf>
    <xf numFmtId="175" fontId="0" fillId="0" borderId="17" xfId="0" applyNumberFormat="1" applyBorder="1" applyAlignment="1">
      <alignment horizontal="right"/>
    </xf>
    <xf numFmtId="174" fontId="0" fillId="0" borderId="17" xfId="0" applyNumberFormat="1" applyBorder="1" applyAlignment="1">
      <alignment horizontal="right"/>
    </xf>
    <xf numFmtId="174" fontId="0" fillId="0" borderId="0" xfId="0" applyNumberFormat="1" applyFill="1" applyAlignment="1">
      <alignment horizontal="right"/>
    </xf>
    <xf numFmtId="0" fontId="0" fillId="0" borderId="0" xfId="0" applyAlignment="1">
      <alignment horizontal="distributed"/>
    </xf>
    <xf numFmtId="0" fontId="2" fillId="0" borderId="10" xfId="0" applyFont="1" applyBorder="1" applyAlignment="1">
      <alignment horizontal="distributed"/>
    </xf>
    <xf numFmtId="49" fontId="0" fillId="0" borderId="14" xfId="0" applyNumberFormat="1" applyBorder="1" applyAlignment="1">
      <alignment horizontal="right"/>
    </xf>
    <xf numFmtId="180" fontId="2" fillId="0" borderId="11" xfId="0" applyNumberFormat="1" applyFont="1" applyBorder="1"/>
    <xf numFmtId="174" fontId="2" fillId="0" borderId="11" xfId="0" applyNumberFormat="1" applyFont="1" applyBorder="1"/>
    <xf numFmtId="175" fontId="2" fillId="0" borderId="11" xfId="0" applyNumberFormat="1" applyFont="1" applyBorder="1" applyAlignment="1">
      <alignment horizontal="right"/>
    </xf>
    <xf numFmtId="180" fontId="0" fillId="0" borderId="12" xfId="0" applyNumberFormat="1" applyBorder="1"/>
    <xf numFmtId="174" fontId="0" fillId="0" borderId="12" xfId="0" applyNumberFormat="1" applyBorder="1"/>
    <xf numFmtId="175" fontId="0" fillId="0" borderId="12" xfId="0" applyNumberFormat="1" applyBorder="1" applyAlignment="1">
      <alignment horizontal="right"/>
    </xf>
    <xf numFmtId="174" fontId="0" fillId="0" borderId="12" xfId="0" applyNumberFormat="1" applyBorder="1" applyAlignment="1">
      <alignment horizontal="right"/>
    </xf>
    <xf numFmtId="0" fontId="41" fillId="0" borderId="0" xfId="0" applyFont="1" applyAlignment="1">
      <alignment horizontal="left" indent="1"/>
    </xf>
    <xf numFmtId="180" fontId="2" fillId="0" borderId="11" xfId="0" applyNumberFormat="1" applyFont="1" applyBorder="1" applyAlignment="1">
      <alignment horizontal="right"/>
    </xf>
    <xf numFmtId="180" fontId="0" fillId="0" borderId="11" xfId="0" applyNumberFormat="1" applyBorder="1"/>
    <xf numFmtId="180" fontId="0" fillId="0" borderId="0" xfId="0" applyNumberFormat="1" applyBorder="1"/>
    <xf numFmtId="180" fontId="0" fillId="0" borderId="0" xfId="0" applyNumberFormat="1" applyFill="1" applyBorder="1"/>
    <xf numFmtId="0" fontId="41" fillId="0" borderId="0" xfId="0" applyFont="1"/>
    <xf numFmtId="0" fontId="0" fillId="0" borderId="0" xfId="0" applyNumberFormat="1" applyAlignment="1"/>
    <xf numFmtId="0" fontId="2" fillId="0" borderId="0" xfId="0" applyNumberFormat="1" applyFont="1" applyAlignment="1"/>
    <xf numFmtId="0" fontId="0" fillId="0" borderId="0" xfId="0" applyNumberFormat="1" applyAlignment="1">
      <alignment horizontal="distributed"/>
    </xf>
    <xf numFmtId="0" fontId="2" fillId="0" borderId="10" xfId="0" applyNumberFormat="1" applyFont="1" applyBorder="1" applyAlignment="1"/>
    <xf numFmtId="0" fontId="2" fillId="0" borderId="10" xfId="0" applyNumberFormat="1" applyFont="1" applyBorder="1" applyAlignment="1">
      <alignment horizontal="distributed"/>
    </xf>
    <xf numFmtId="0" fontId="0" fillId="0" borderId="0" xfId="0" applyNumberFormat="1" applyBorder="1" applyAlignment="1">
      <alignment horizontal="right"/>
    </xf>
    <xf numFmtId="181" fontId="2" fillId="0" borderId="11" xfId="0" applyNumberFormat="1" applyFont="1" applyBorder="1"/>
    <xf numFmtId="181" fontId="0" fillId="0" borderId="11" xfId="0" applyNumberFormat="1" applyBorder="1"/>
    <xf numFmtId="169" fontId="0" fillId="0" borderId="11" xfId="0" applyNumberFormat="1" applyBorder="1"/>
    <xf numFmtId="181" fontId="0" fillId="0" borderId="0" xfId="0" applyNumberFormat="1"/>
    <xf numFmtId="0" fontId="7" fillId="0" borderId="0" xfId="0" applyFont="1" applyAlignment="1">
      <alignment horizontal="left" indent="2"/>
    </xf>
    <xf numFmtId="181" fontId="0" fillId="0" borderId="12" xfId="0" applyNumberFormat="1" applyBorder="1"/>
    <xf numFmtId="181" fontId="0" fillId="0" borderId="12" xfId="0" applyNumberFormat="1" applyBorder="1" applyAlignment="1">
      <alignment horizontal="right"/>
    </xf>
    <xf numFmtId="169" fontId="0" fillId="0" borderId="12" xfId="0" applyNumberFormat="1" applyBorder="1"/>
    <xf numFmtId="181" fontId="0" fillId="0" borderId="0" xfId="0" applyNumberFormat="1" applyBorder="1" applyAlignment="1">
      <alignment horizontal="right"/>
    </xf>
    <xf numFmtId="0" fontId="0" fillId="0" borderId="0" xfId="0" applyAlignment="1">
      <alignment horizontal="left" wrapText="1" indent="1"/>
    </xf>
    <xf numFmtId="181" fontId="0" fillId="0" borderId="0" xfId="0" applyNumberFormat="1" applyAlignment="1">
      <alignment vertical="top"/>
    </xf>
    <xf numFmtId="170" fontId="0" fillId="0" borderId="0" xfId="0" applyNumberFormat="1" applyAlignment="1">
      <alignment vertical="top"/>
    </xf>
    <xf numFmtId="181" fontId="0" fillId="0" borderId="0" xfId="0" applyNumberFormat="1" applyBorder="1" applyAlignment="1">
      <alignment horizontal="right" vertical="top"/>
    </xf>
    <xf numFmtId="169" fontId="0" fillId="0" borderId="0" xfId="0" applyNumberFormat="1" applyAlignment="1">
      <alignment vertical="top"/>
    </xf>
    <xf numFmtId="181" fontId="0" fillId="0" borderId="11" xfId="0" applyNumberFormat="1" applyFill="1" applyBorder="1" applyAlignment="1">
      <alignment horizontal="right"/>
    </xf>
    <xf numFmtId="181" fontId="0" fillId="0" borderId="0" xfId="0" applyNumberFormat="1" applyFill="1" applyBorder="1" applyAlignment="1">
      <alignment horizontal="right"/>
    </xf>
    <xf numFmtId="0" fontId="7" fillId="0" borderId="0" xfId="0" applyFont="1" applyBorder="1" applyAlignment="1">
      <alignment horizontal="left" indent="2"/>
    </xf>
    <xf numFmtId="0" fontId="2" fillId="0" borderId="0" xfId="39" applyNumberFormat="1" applyFont="1" applyBorder="1" applyAlignment="1">
      <alignment horizontal="right"/>
    </xf>
    <xf numFmtId="0" fontId="2" fillId="0" borderId="10" xfId="39" applyNumberFormat="1" applyFont="1" applyBorder="1" applyAlignment="1">
      <alignment horizontal="right"/>
    </xf>
    <xf numFmtId="0" fontId="5" fillId="0" borderId="0" xfId="39" applyNumberFormat="1" applyBorder="1" applyAlignment="1">
      <alignment horizontal="right"/>
    </xf>
    <xf numFmtId="0" fontId="5" fillId="0" borderId="0" xfId="39" applyNumberFormat="1" applyFont="1" applyBorder="1" applyAlignment="1">
      <alignment horizontal="left"/>
    </xf>
    <xf numFmtId="0" fontId="7" fillId="0" borderId="0" xfId="39" applyNumberFormat="1" applyFont="1" applyBorder="1" applyAlignment="1">
      <alignment horizontal="right"/>
    </xf>
    <xf numFmtId="0" fontId="5" fillId="0" borderId="0" xfId="39" applyNumberFormat="1" applyFont="1" applyBorder="1" applyAlignment="1">
      <alignment horizontal="right"/>
    </xf>
    <xf numFmtId="0" fontId="5" fillId="0" borderId="0" xfId="39" applyNumberFormat="1" applyBorder="1" applyAlignment="1">
      <alignment horizontal="left"/>
    </xf>
    <xf numFmtId="0" fontId="2" fillId="0" borderId="10" xfId="39" applyNumberFormat="1" applyFont="1" applyBorder="1" applyAlignment="1"/>
    <xf numFmtId="0" fontId="2" fillId="0" borderId="10" xfId="39" applyNumberFormat="1" applyFont="1" applyBorder="1" applyAlignment="1">
      <alignment horizontal="left"/>
    </xf>
    <xf numFmtId="0" fontId="7" fillId="0" borderId="10" xfId="39" applyNumberFormat="1" applyFont="1" applyBorder="1" applyAlignment="1">
      <alignment horizontal="right"/>
    </xf>
    <xf numFmtId="0" fontId="5" fillId="0" borderId="0" xfId="39" applyNumberFormat="1" applyFont="1" applyBorder="1" applyAlignment="1"/>
    <xf numFmtId="0" fontId="5" fillId="0" borderId="10" xfId="39" applyNumberFormat="1" applyFont="1" applyBorder="1" applyAlignment="1"/>
    <xf numFmtId="0" fontId="5" fillId="0" borderId="10" xfId="39" applyNumberFormat="1" applyFont="1" applyBorder="1" applyAlignment="1">
      <alignment horizontal="left"/>
    </xf>
    <xf numFmtId="0" fontId="2" fillId="0" borderId="10" xfId="39" applyFont="1" applyBorder="1" applyAlignment="1">
      <alignment horizontal="left" wrapText="1"/>
    </xf>
    <xf numFmtId="41" fontId="5" fillId="0" borderId="0" xfId="39" applyNumberFormat="1" applyFont="1" applyBorder="1" applyAlignment="1">
      <alignment horizontal="right"/>
    </xf>
    <xf numFmtId="41" fontId="7" fillId="0" borderId="0" xfId="39" applyNumberFormat="1" applyFont="1" applyBorder="1" applyAlignment="1">
      <alignment horizontal="right"/>
    </xf>
    <xf numFmtId="169" fontId="5" fillId="0" borderId="0" xfId="39" applyNumberFormat="1" applyFont="1" applyBorder="1" applyAlignment="1">
      <alignment horizontal="right"/>
    </xf>
    <xf numFmtId="181" fontId="5" fillId="0" borderId="0" xfId="39" applyNumberFormat="1" applyFont="1" applyBorder="1"/>
    <xf numFmtId="181" fontId="5" fillId="0" borderId="0" xfId="39" applyNumberFormat="1" applyFont="1"/>
    <xf numFmtId="169" fontId="5" fillId="0" borderId="0" xfId="39" applyNumberFormat="1" applyFont="1" applyFill="1" applyBorder="1" applyAlignment="1">
      <alignment horizontal="right"/>
    </xf>
    <xf numFmtId="0" fontId="5" fillId="0" borderId="11" xfId="39" applyFont="1" applyBorder="1" applyAlignment="1">
      <alignment horizontal="left"/>
    </xf>
    <xf numFmtId="169" fontId="5" fillId="0" borderId="11" xfId="39" applyNumberFormat="1" applyFont="1" applyBorder="1" applyAlignment="1">
      <alignment horizontal="right"/>
    </xf>
    <xf numFmtId="181" fontId="5" fillId="0" borderId="11" xfId="39" applyNumberFormat="1" applyFont="1" applyBorder="1"/>
    <xf numFmtId="169" fontId="5" fillId="0" borderId="0" xfId="39" applyNumberFormat="1" applyFont="1" applyAlignment="1">
      <alignment horizontal="right"/>
    </xf>
    <xf numFmtId="181" fontId="5" fillId="0" borderId="0" xfId="39" applyNumberFormat="1"/>
    <xf numFmtId="0" fontId="5" fillId="0" borderId="0" xfId="39" applyFont="1" applyFill="1" applyAlignment="1">
      <alignment horizontal="left"/>
    </xf>
    <xf numFmtId="181" fontId="5" fillId="0" borderId="0" xfId="39" applyNumberFormat="1" applyFill="1" applyBorder="1"/>
    <xf numFmtId="181" fontId="5" fillId="0" borderId="0" xfId="39" applyNumberFormat="1" applyFont="1" applyFill="1" applyBorder="1"/>
    <xf numFmtId="1" fontId="5" fillId="0" borderId="0" xfId="39" applyNumberFormat="1" applyFont="1" applyBorder="1"/>
    <xf numFmtId="0" fontId="11" fillId="0" borderId="0" xfId="39" applyFont="1"/>
    <xf numFmtId="1" fontId="5" fillId="0" borderId="0" xfId="39" applyNumberFormat="1" applyBorder="1"/>
    <xf numFmtId="0" fontId="5" fillId="0" borderId="0" xfId="39" applyFont="1" applyBorder="1" applyAlignment="1">
      <alignment vertical="top"/>
    </xf>
    <xf numFmtId="0" fontId="5" fillId="0" borderId="0" xfId="39" applyFont="1" applyFill="1" applyBorder="1" applyAlignment="1">
      <alignment vertical="top"/>
    </xf>
    <xf numFmtId="0" fontId="5" fillId="0" borderId="0" xfId="39" applyFont="1" applyBorder="1" applyAlignment="1">
      <alignment wrapText="1"/>
    </xf>
    <xf numFmtId="41" fontId="2" fillId="0" borderId="0" xfId="39" applyNumberFormat="1" applyFont="1"/>
    <xf numFmtId="41" fontId="5" fillId="0" borderId="0" xfId="39" applyNumberFormat="1" applyFont="1"/>
    <xf numFmtId="182" fontId="5" fillId="0" borderId="0" xfId="39" applyNumberFormat="1" applyFont="1" applyAlignment="1">
      <alignment horizontal="right"/>
    </xf>
    <xf numFmtId="182" fontId="5" fillId="0" borderId="0" xfId="39" applyNumberFormat="1"/>
    <xf numFmtId="170" fontId="5" fillId="0" borderId="0" xfId="39" applyNumberFormat="1"/>
    <xf numFmtId="0" fontId="5" fillId="0" borderId="0" xfId="39" applyNumberFormat="1" applyAlignment="1"/>
    <xf numFmtId="0" fontId="2" fillId="0" borderId="0" xfId="39" applyNumberFormat="1" applyFont="1" applyAlignment="1"/>
    <xf numFmtId="0" fontId="5" fillId="0" borderId="0" xfId="39" applyNumberFormat="1" applyAlignment="1">
      <alignment horizontal="distributed"/>
    </xf>
    <xf numFmtId="0" fontId="2" fillId="0" borderId="10" xfId="39" applyNumberFormat="1" applyFont="1" applyBorder="1" applyAlignment="1">
      <alignment horizontal="distributed"/>
    </xf>
    <xf numFmtId="0" fontId="5" fillId="0" borderId="14" xfId="39" applyNumberFormat="1" applyBorder="1" applyAlignment="1">
      <alignment horizontal="right"/>
    </xf>
    <xf numFmtId="0" fontId="2" fillId="0" borderId="11" xfId="39" applyFont="1" applyBorder="1"/>
    <xf numFmtId="181" fontId="2" fillId="0" borderId="11" xfId="39" applyNumberFormat="1" applyFont="1" applyBorder="1"/>
    <xf numFmtId="170" fontId="2" fillId="0" borderId="11" xfId="39" applyNumberFormat="1" applyFont="1" applyBorder="1"/>
    <xf numFmtId="169" fontId="2" fillId="0" borderId="11" xfId="39" applyNumberFormat="1" applyFont="1" applyBorder="1" applyAlignment="1">
      <alignment horizontal="right"/>
    </xf>
    <xf numFmtId="170" fontId="2" fillId="0" borderId="11" xfId="39" applyNumberFormat="1" applyFont="1" applyBorder="1" applyAlignment="1">
      <alignment horizontal="right"/>
    </xf>
    <xf numFmtId="169" fontId="5" fillId="0" borderId="0" xfId="39" applyNumberFormat="1" applyAlignment="1">
      <alignment horizontal="right"/>
    </xf>
    <xf numFmtId="170" fontId="5" fillId="0" borderId="0" xfId="39" applyNumberFormat="1" applyAlignment="1">
      <alignment horizontal="right"/>
    </xf>
    <xf numFmtId="183" fontId="51" fillId="0" borderId="0" xfId="0" applyNumberFormat="1" applyFont="1" applyAlignment="1">
      <alignment horizontal="right"/>
    </xf>
    <xf numFmtId="185" fontId="51" fillId="24" borderId="0" xfId="39" applyNumberFormat="1" applyFont="1" applyFill="1" applyAlignment="1">
      <alignment horizontal="right"/>
    </xf>
    <xf numFmtId="49" fontId="5" fillId="0" borderId="0" xfId="39" applyNumberFormat="1" applyFont="1" applyBorder="1" applyAlignment="1">
      <alignment horizontal="center"/>
    </xf>
    <xf numFmtId="0" fontId="5" fillId="0" borderId="11" xfId="39" applyFont="1" applyBorder="1" applyAlignment="1"/>
    <xf numFmtId="185" fontId="51" fillId="24" borderId="11" xfId="39" applyNumberFormat="1" applyFont="1" applyFill="1" applyBorder="1" applyAlignment="1">
      <alignment horizontal="right"/>
    </xf>
    <xf numFmtId="185" fontId="51" fillId="0" borderId="11" xfId="39" applyNumberFormat="1" applyFont="1" applyFill="1" applyBorder="1" applyAlignment="1">
      <alignment horizontal="right"/>
    </xf>
    <xf numFmtId="185" fontId="5" fillId="0" borderId="0" xfId="39" applyNumberFormat="1"/>
    <xf numFmtId="1" fontId="5" fillId="0" borderId="0" xfId="39" applyNumberFormat="1" applyFont="1" applyBorder="1" applyAlignment="1">
      <alignment horizontal="left" indent="1"/>
    </xf>
    <xf numFmtId="185" fontId="5" fillId="0" borderId="0" xfId="39" applyNumberFormat="1" applyFont="1" applyBorder="1" applyAlignment="1"/>
    <xf numFmtId="185" fontId="5" fillId="0" borderId="0" xfId="39" applyNumberFormat="1" applyFont="1" applyFill="1" applyBorder="1" applyAlignment="1"/>
    <xf numFmtId="185" fontId="5" fillId="0" borderId="0" xfId="39" applyNumberFormat="1" applyFont="1" applyBorder="1" applyAlignment="1">
      <alignment horizontal="right"/>
    </xf>
    <xf numFmtId="185" fontId="5" fillId="0" borderId="0" xfId="39" applyNumberFormat="1" applyFont="1" applyFill="1" applyBorder="1" applyAlignment="1">
      <alignment horizontal="right"/>
    </xf>
    <xf numFmtId="1" fontId="5" fillId="0" borderId="0" xfId="39" applyNumberFormat="1" applyFont="1" applyBorder="1" applyAlignment="1">
      <alignment horizontal="left" vertical="center" indent="1"/>
    </xf>
    <xf numFmtId="175" fontId="51" fillId="0" borderId="0" xfId="39" applyNumberFormat="1" applyFont="1" applyFill="1" applyAlignment="1">
      <alignment horizontal="right"/>
    </xf>
    <xf numFmtId="0" fontId="51" fillId="0" borderId="0" xfId="39" applyFont="1" applyAlignment="1">
      <alignment horizontal="left"/>
    </xf>
    <xf numFmtId="0" fontId="5" fillId="0" borderId="0" xfId="39" applyAlignment="1">
      <alignment vertical="top" wrapText="1"/>
    </xf>
    <xf numFmtId="164" fontId="5" fillId="0" borderId="0" xfId="39" applyNumberFormat="1"/>
    <xf numFmtId="185" fontId="5" fillId="0" borderId="0" xfId="39" applyNumberFormat="1" applyFont="1"/>
    <xf numFmtId="49" fontId="2" fillId="0" borderId="14" xfId="39" applyNumberFormat="1" applyFont="1" applyBorder="1" applyAlignment="1">
      <alignment horizontal="left"/>
    </xf>
    <xf numFmtId="49" fontId="11" fillId="0" borderId="14" xfId="39" applyNumberFormat="1" applyFont="1" applyBorder="1" applyAlignment="1">
      <alignment horizontal="left"/>
    </xf>
    <xf numFmtId="49" fontId="5" fillId="0" borderId="14" xfId="39" applyNumberFormat="1" applyFont="1" applyBorder="1" applyAlignment="1">
      <alignment horizontal="center"/>
    </xf>
    <xf numFmtId="0" fontId="5" fillId="0" borderId="14" xfId="39" applyBorder="1" applyAlignment="1"/>
    <xf numFmtId="0" fontId="5" fillId="0" borderId="14" xfId="39" applyBorder="1" applyAlignment="1">
      <alignment horizontal="right"/>
    </xf>
    <xf numFmtId="176" fontId="0" fillId="0" borderId="0" xfId="0" applyNumberFormat="1" applyFill="1" applyBorder="1" applyAlignment="1">
      <alignment horizontal="right"/>
    </xf>
    <xf numFmtId="164" fontId="0" fillId="0" borderId="0" xfId="0" applyNumberFormat="1" applyFill="1" applyBorder="1" applyAlignment="1">
      <alignment horizontal="right"/>
    </xf>
    <xf numFmtId="164" fontId="5" fillId="0" borderId="0" xfId="0" applyNumberFormat="1" applyFont="1" applyFill="1" applyBorder="1" applyAlignment="1">
      <alignment horizontal="right"/>
    </xf>
    <xf numFmtId="164" fontId="5" fillId="0" borderId="0" xfId="0" applyNumberFormat="1" applyFont="1" applyFill="1" applyBorder="1"/>
    <xf numFmtId="165" fontId="2" fillId="0" borderId="0" xfId="0" applyNumberFormat="1" applyFont="1" applyFill="1" applyBorder="1" applyAlignment="1">
      <alignment horizontal="right"/>
    </xf>
    <xf numFmtId="43" fontId="0" fillId="0" borderId="0" xfId="0" applyNumberFormat="1" applyFill="1" applyBorder="1"/>
    <xf numFmtId="165" fontId="2" fillId="0" borderId="0" xfId="0" applyNumberFormat="1" applyFont="1" applyFill="1" applyBorder="1"/>
    <xf numFmtId="165" fontId="0" fillId="0" borderId="0" xfId="0" applyNumberFormat="1" applyFill="1" applyBorder="1"/>
    <xf numFmtId="43" fontId="5" fillId="0" borderId="0" xfId="0" applyNumberFormat="1" applyFont="1" applyFill="1"/>
    <xf numFmtId="0" fontId="5" fillId="0" borderId="0" xfId="0" applyFont="1" applyBorder="1" applyAlignment="1">
      <alignment horizontal="left" indent="1"/>
    </xf>
    <xf numFmtId="0" fontId="48" fillId="0" borderId="0" xfId="0" applyFont="1" applyFill="1" applyBorder="1"/>
    <xf numFmtId="182" fontId="5" fillId="0" borderId="0" xfId="39" applyNumberFormat="1" applyFont="1" applyFill="1" applyAlignment="1">
      <alignment horizontal="right"/>
    </xf>
    <xf numFmtId="170" fontId="5" fillId="0" borderId="0" xfId="39" applyNumberFormat="1" applyFill="1"/>
    <xf numFmtId="182" fontId="5" fillId="0" borderId="0" xfId="39" applyNumberFormat="1" applyFill="1"/>
    <xf numFmtId="175" fontId="5" fillId="0" borderId="0" xfId="0" applyNumberFormat="1" applyFont="1" applyFill="1"/>
    <xf numFmtId="180" fontId="5" fillId="0" borderId="11" xfId="39" applyNumberFormat="1" applyFont="1" applyFill="1" applyBorder="1"/>
    <xf numFmtId="180" fontId="5" fillId="25" borderId="0" xfId="39" applyNumberFormat="1" applyFont="1" applyFill="1" applyAlignment="1">
      <alignment horizontal="left"/>
    </xf>
    <xf numFmtId="0" fontId="5" fillId="0" borderId="13" xfId="39" applyNumberFormat="1" applyFont="1" applyBorder="1" applyAlignment="1">
      <alignment wrapText="1"/>
    </xf>
    <xf numFmtId="0" fontId="5" fillId="0" borderId="0" xfId="39" applyAlignment="1">
      <alignment horizontal="left" wrapText="1"/>
    </xf>
    <xf numFmtId="0" fontId="5" fillId="0" borderId="13" xfId="39" applyFont="1" applyBorder="1" applyAlignment="1">
      <alignment wrapText="1"/>
    </xf>
    <xf numFmtId="0" fontId="2" fillId="0" borderId="13" xfId="39" applyFont="1" applyBorder="1" applyAlignment="1">
      <alignment wrapText="1"/>
    </xf>
    <xf numFmtId="0" fontId="5" fillId="0" borderId="0" xfId="39" applyAlignment="1">
      <alignment wrapText="1"/>
    </xf>
    <xf numFmtId="0" fontId="38" fillId="0" borderId="0" xfId="39" applyFont="1" applyFill="1"/>
    <xf numFmtId="49" fontId="2" fillId="25" borderId="0" xfId="39" applyNumberFormat="1" applyFont="1" applyFill="1" applyAlignment="1">
      <alignment horizontal="right" vertical="center"/>
    </xf>
    <xf numFmtId="180" fontId="5" fillId="25" borderId="0" xfId="39" applyNumberFormat="1" applyFill="1" applyAlignment="1">
      <alignment horizontal="right"/>
    </xf>
    <xf numFmtId="180" fontId="5" fillId="25" borderId="11" xfId="39" applyNumberFormat="1" applyFill="1" applyBorder="1" applyAlignment="1">
      <alignment horizontal="right" vertical="top"/>
    </xf>
    <xf numFmtId="180" fontId="5" fillId="25" borderId="0" xfId="39" applyNumberFormat="1" applyFill="1" applyAlignment="1">
      <alignment horizontal="right" vertical="top"/>
    </xf>
    <xf numFmtId="180" fontId="5" fillId="25" borderId="0" xfId="39" applyNumberFormat="1" applyFill="1"/>
    <xf numFmtId="180" fontId="5" fillId="0" borderId="11" xfId="39" applyNumberFormat="1" applyFont="1" applyFill="1" applyBorder="1" applyAlignment="1">
      <alignment horizontal="right"/>
    </xf>
    <xf numFmtId="0" fontId="51" fillId="0" borderId="11" xfId="0" applyFont="1" applyBorder="1" applyAlignment="1">
      <alignment horizontal="right"/>
    </xf>
    <xf numFmtId="0" fontId="54" fillId="0" borderId="0" xfId="0" applyFont="1"/>
    <xf numFmtId="173" fontId="5" fillId="0" borderId="0" xfId="0" applyNumberFormat="1" applyFont="1" applyFill="1" applyBorder="1"/>
    <xf numFmtId="173" fontId="5" fillId="0" borderId="0" xfId="0" applyNumberFormat="1" applyFont="1"/>
    <xf numFmtId="2" fontId="5" fillId="0" borderId="0" xfId="0" applyNumberFormat="1" applyFont="1"/>
    <xf numFmtId="2" fontId="5" fillId="0" borderId="0" xfId="0" applyNumberFormat="1" applyFont="1" applyFill="1"/>
    <xf numFmtId="170" fontId="2" fillId="0" borderId="11" xfId="0" applyNumberFormat="1" applyFont="1" applyFill="1" applyBorder="1"/>
    <xf numFmtId="170" fontId="0" fillId="0" borderId="0" xfId="0" applyNumberFormat="1" applyFill="1"/>
    <xf numFmtId="0" fontId="2" fillId="0" borderId="0" xfId="0" applyNumberFormat="1" applyFont="1" applyFill="1" applyBorder="1" applyAlignment="1">
      <alignment horizontal="right"/>
    </xf>
    <xf numFmtId="0" fontId="49"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0" fillId="0" borderId="0" xfId="0" applyNumberFormat="1" applyFill="1" applyBorder="1" applyAlignment="1">
      <alignment horizontal="right"/>
    </xf>
    <xf numFmtId="0" fontId="5" fillId="0" borderId="0" xfId="0" applyNumberFormat="1" applyFont="1" applyFill="1" applyBorder="1" applyAlignment="1">
      <alignment horizontal="right"/>
    </xf>
    <xf numFmtId="170" fontId="2" fillId="0" borderId="0" xfId="0" applyNumberFormat="1" applyFont="1" applyFill="1" applyBorder="1"/>
    <xf numFmtId="0" fontId="2" fillId="0" borderId="10" xfId="0" applyNumberFormat="1" applyFont="1" applyBorder="1" applyAlignment="1">
      <alignment horizontal="right" wrapText="1"/>
    </xf>
    <xf numFmtId="0" fontId="0" fillId="0" borderId="0" xfId="0" applyFill="1" applyBorder="1" applyAlignment="1">
      <alignment wrapText="1"/>
    </xf>
    <xf numFmtId="0" fontId="2" fillId="0" borderId="0" xfId="0" applyNumberFormat="1" applyFont="1" applyFill="1" applyBorder="1" applyAlignment="1">
      <alignment horizontal="right" wrapText="1"/>
    </xf>
    <xf numFmtId="0" fontId="48" fillId="0" borderId="0" xfId="0" applyNumberFormat="1" applyFont="1" applyFill="1" applyBorder="1" applyAlignment="1">
      <alignment horizontal="right" wrapText="1"/>
    </xf>
    <xf numFmtId="49" fontId="48" fillId="0" borderId="0" xfId="39" applyNumberFormat="1" applyFont="1" applyFill="1"/>
    <xf numFmtId="0" fontId="51" fillId="0" borderId="0" xfId="0" applyNumberFormat="1" applyFont="1" applyFill="1" applyAlignment="1">
      <alignment horizontal="right"/>
    </xf>
    <xf numFmtId="171" fontId="2" fillId="0" borderId="11" xfId="0" applyNumberFormat="1" applyFont="1" applyBorder="1" applyAlignment="1"/>
    <xf numFmtId="171" fontId="2" fillId="0" borderId="11" xfId="0" applyNumberFormat="1" applyFont="1" applyFill="1" applyBorder="1" applyAlignment="1"/>
    <xf numFmtId="171" fontId="5" fillId="0" borderId="12" xfId="0" applyNumberFormat="1" applyFont="1" applyFill="1" applyBorder="1" applyAlignment="1"/>
    <xf numFmtId="171" fontId="5" fillId="0" borderId="0" xfId="0" applyNumberFormat="1" applyFont="1" applyBorder="1" applyAlignment="1"/>
    <xf numFmtId="171" fontId="5" fillId="0" borderId="0" xfId="0" applyNumberFormat="1" applyFont="1" applyFill="1" applyBorder="1" applyAlignment="1"/>
    <xf numFmtId="171" fontId="5" fillId="0" borderId="11" xfId="0" applyNumberFormat="1" applyFont="1" applyFill="1" applyBorder="1" applyAlignment="1"/>
    <xf numFmtId="183" fontId="5" fillId="25" borderId="0" xfId="39" applyNumberFormat="1" applyFont="1" applyFill="1" applyAlignment="1">
      <alignment horizontal="right"/>
    </xf>
    <xf numFmtId="183" fontId="51" fillId="0" borderId="0" xfId="0" applyNumberFormat="1" applyFont="1" applyFill="1" applyAlignment="1">
      <alignment horizontal="right"/>
    </xf>
    <xf numFmtId="49" fontId="3" fillId="0" borderId="0" xfId="0" applyNumberFormat="1" applyFont="1" applyBorder="1" applyAlignment="1">
      <alignment horizontal="left"/>
    </xf>
    <xf numFmtId="0" fontId="5" fillId="0" borderId="0" xfId="0" applyFont="1" applyFill="1" applyAlignment="1">
      <alignment horizontal="right"/>
    </xf>
    <xf numFmtId="164" fontId="5" fillId="0" borderId="0" xfId="0" applyNumberFormat="1" applyFont="1" applyFill="1" applyAlignment="1">
      <alignment horizontal="right"/>
    </xf>
    <xf numFmtId="174" fontId="5" fillId="25" borderId="0" xfId="0" applyNumberFormat="1" applyFont="1" applyFill="1" applyAlignment="1">
      <alignment horizontal="right"/>
    </xf>
    <xf numFmtId="174" fontId="5" fillId="25" borderId="11" xfId="0" applyNumberFormat="1" applyFont="1" applyFill="1" applyBorder="1" applyAlignment="1">
      <alignment horizontal="right"/>
    </xf>
    <xf numFmtId="174" fontId="5" fillId="0" borderId="0" xfId="0" applyNumberFormat="1" applyFont="1" applyFill="1" applyAlignment="1">
      <alignment horizontal="right"/>
    </xf>
    <xf numFmtId="174" fontId="0" fillId="0" borderId="11" xfId="0" applyNumberFormat="1" applyFill="1" applyBorder="1" applyAlignment="1">
      <alignment horizontal="right"/>
    </xf>
    <xf numFmtId="176" fontId="2" fillId="0" borderId="11" xfId="0" applyNumberFormat="1" applyFont="1" applyFill="1" applyBorder="1" applyAlignment="1">
      <alignment horizontal="right"/>
    </xf>
    <xf numFmtId="176" fontId="0" fillId="0" borderId="12" xfId="0" applyNumberFormat="1" applyFill="1" applyBorder="1" applyAlignment="1">
      <alignment horizontal="right"/>
    </xf>
    <xf numFmtId="176" fontId="0" fillId="0" borderId="0" xfId="0" applyNumberFormat="1" applyFill="1" applyAlignment="1">
      <alignment horizontal="right"/>
    </xf>
    <xf numFmtId="176" fontId="0" fillId="0" borderId="11" xfId="0" applyNumberFormat="1" applyFill="1" applyBorder="1" applyAlignment="1">
      <alignment horizontal="right"/>
    </xf>
    <xf numFmtId="176" fontId="0" fillId="0" borderId="11" xfId="0" applyNumberFormat="1" applyFill="1" applyBorder="1" applyAlignment="1">
      <alignment horizontal="right" wrapText="1"/>
    </xf>
    <xf numFmtId="179" fontId="2" fillId="0" borderId="11" xfId="0" applyNumberFormat="1" applyFont="1" applyFill="1" applyBorder="1" applyAlignment="1">
      <alignment horizontal="right"/>
    </xf>
    <xf numFmtId="179" fontId="5" fillId="0" borderId="11" xfId="0" applyNumberFormat="1" applyFont="1" applyFill="1" applyBorder="1" applyAlignment="1">
      <alignment horizontal="right"/>
    </xf>
    <xf numFmtId="179" fontId="5" fillId="0" borderId="0" xfId="0" applyNumberFormat="1" applyFont="1" applyFill="1" applyBorder="1" applyAlignment="1">
      <alignment horizontal="right"/>
    </xf>
    <xf numFmtId="173" fontId="51" fillId="0" borderId="0" xfId="0" applyNumberFormat="1" applyFont="1" applyFill="1"/>
    <xf numFmtId="2" fontId="0" fillId="0" borderId="0" xfId="0" applyNumberFormat="1" applyFill="1" applyAlignment="1">
      <alignment horizontal="right"/>
    </xf>
    <xf numFmtId="185" fontId="2" fillId="0" borderId="11" xfId="0" applyNumberFormat="1" applyFont="1" applyBorder="1"/>
    <xf numFmtId="185" fontId="0" fillId="0" borderId="11" xfId="0" applyNumberFormat="1" applyBorder="1"/>
    <xf numFmtId="185" fontId="0" fillId="0" borderId="0" xfId="0" applyNumberFormat="1"/>
    <xf numFmtId="185" fontId="0" fillId="0" borderId="0" xfId="0" applyNumberFormat="1" applyAlignment="1">
      <alignment horizontal="right"/>
    </xf>
    <xf numFmtId="0" fontId="5" fillId="0" borderId="10" xfId="0" applyFont="1" applyBorder="1"/>
    <xf numFmtId="0" fontId="5" fillId="0" borderId="10" xfId="0" applyNumberFormat="1" applyFont="1" applyBorder="1" applyAlignment="1">
      <alignment horizontal="right" wrapText="1"/>
    </xf>
    <xf numFmtId="0" fontId="5" fillId="0" borderId="0" xfId="39" applyFont="1" applyFill="1"/>
    <xf numFmtId="0" fontId="36" fillId="0" borderId="0" xfId="0" applyFont="1" applyFill="1" applyBorder="1"/>
    <xf numFmtId="181" fontId="0" fillId="0" borderId="0" xfId="0" applyNumberFormat="1" applyFill="1" applyProtection="1">
      <protection locked="0"/>
    </xf>
    <xf numFmtId="181" fontId="0" fillId="0" borderId="0" xfId="0" applyNumberFormat="1" applyFill="1" applyBorder="1" applyProtection="1">
      <protection locked="0"/>
    </xf>
    <xf numFmtId="185" fontId="51" fillId="25" borderId="11" xfId="39" applyNumberFormat="1" applyFont="1" applyFill="1" applyBorder="1" applyAlignment="1">
      <alignment horizontal="right"/>
    </xf>
    <xf numFmtId="185" fontId="51" fillId="25" borderId="0" xfId="39" applyNumberFormat="1" applyFont="1" applyFill="1" applyAlignment="1">
      <alignment horizontal="right"/>
    </xf>
    <xf numFmtId="0" fontId="5" fillId="0" borderId="0" xfId="0" applyFont="1" applyFill="1" applyAlignment="1">
      <alignment horizontal="left"/>
    </xf>
    <xf numFmtId="0" fontId="0" fillId="0" borderId="0" xfId="0" applyFill="1" applyAlignment="1">
      <alignment horizontal="left" indent="1"/>
    </xf>
    <xf numFmtId="0" fontId="51" fillId="0" borderId="0" xfId="0" applyFont="1" applyAlignment="1">
      <alignment wrapText="1"/>
    </xf>
    <xf numFmtId="183" fontId="5" fillId="0" borderId="0" xfId="39" applyNumberFormat="1" applyFont="1" applyFill="1" applyAlignment="1">
      <alignment horizontal="right"/>
    </xf>
    <xf numFmtId="183" fontId="5" fillId="0" borderId="0" xfId="39" applyNumberFormat="1" applyFont="1" applyFill="1"/>
    <xf numFmtId="183" fontId="5" fillId="0" borderId="11" xfId="39" applyNumberFormat="1" applyFont="1" applyFill="1" applyBorder="1"/>
    <xf numFmtId="180" fontId="5" fillId="25" borderId="0" xfId="39" applyNumberFormat="1" applyFont="1" applyFill="1" applyBorder="1" applyAlignment="1">
      <alignment horizontal="right" vertical="center"/>
    </xf>
    <xf numFmtId="180" fontId="5" fillId="25" borderId="11" xfId="39" applyNumberFormat="1" applyFont="1" applyFill="1" applyBorder="1" applyAlignment="1">
      <alignment horizontal="right" vertical="top"/>
    </xf>
    <xf numFmtId="180" fontId="5" fillId="25" borderId="0" xfId="39" applyNumberFormat="1" applyFont="1" applyFill="1" applyBorder="1" applyAlignment="1">
      <alignment horizontal="right" vertical="top"/>
    </xf>
    <xf numFmtId="175" fontId="5" fillId="0" borderId="11" xfId="39" applyNumberFormat="1" applyFont="1" applyFill="1" applyBorder="1" applyAlignment="1">
      <alignment horizontal="right" vertical="top"/>
    </xf>
    <xf numFmtId="49" fontId="38" fillId="0" borderId="0" xfId="39" applyNumberFormat="1" applyFont="1" applyFill="1"/>
    <xf numFmtId="49" fontId="5" fillId="0" borderId="0" xfId="39" applyNumberFormat="1" applyFont="1" applyFill="1"/>
    <xf numFmtId="180" fontId="5" fillId="25" borderId="0" xfId="0" applyNumberFormat="1" applyFont="1" applyFill="1" applyBorder="1" applyAlignment="1">
      <alignment horizontal="right"/>
    </xf>
    <xf numFmtId="180" fontId="5" fillId="0" borderId="0" xfId="0" applyNumberFormat="1" applyFont="1" applyFill="1" applyBorder="1" applyAlignment="1">
      <alignment horizontal="right" vertical="top"/>
    </xf>
    <xf numFmtId="164" fontId="5" fillId="0" borderId="0" xfId="39" applyNumberFormat="1" applyFont="1" applyAlignment="1">
      <alignment horizontal="right"/>
    </xf>
    <xf numFmtId="180" fontId="5" fillId="25" borderId="0" xfId="39" applyNumberFormat="1" applyFont="1" applyFill="1" applyAlignment="1">
      <alignment horizontal="right"/>
    </xf>
    <xf numFmtId="0" fontId="51" fillId="0" borderId="0" xfId="0" applyFont="1" applyBorder="1" applyAlignment="1"/>
    <xf numFmtId="0" fontId="51" fillId="0" borderId="0" xfId="0" applyFont="1" applyBorder="1" applyAlignment="1">
      <alignment horizontal="left" wrapText="1"/>
    </xf>
    <xf numFmtId="0" fontId="51" fillId="0" borderId="0" xfId="0" applyFont="1" applyBorder="1" applyAlignment="1">
      <alignment horizontal="right" wrapText="1"/>
    </xf>
    <xf numFmtId="0" fontId="52" fillId="0" borderId="0" xfId="0" applyFont="1" applyBorder="1" applyAlignment="1">
      <alignment horizontal="left" wrapText="1"/>
    </xf>
    <xf numFmtId="0" fontId="52" fillId="0" borderId="0" xfId="0" applyFont="1" applyBorder="1" applyAlignment="1">
      <alignment wrapText="1"/>
    </xf>
    <xf numFmtId="0" fontId="52" fillId="0" borderId="10" xfId="0" applyFont="1" applyBorder="1" applyAlignment="1">
      <alignment wrapText="1"/>
    </xf>
    <xf numFmtId="0" fontId="52" fillId="0" borderId="0" xfId="0" applyFont="1" applyBorder="1" applyAlignment="1">
      <alignment horizontal="right" wrapText="1"/>
    </xf>
    <xf numFmtId="0" fontId="5" fillId="0" borderId="0" xfId="0" applyFont="1" applyBorder="1" applyAlignment="1">
      <alignment horizontal="right" wrapText="1"/>
    </xf>
    <xf numFmtId="41" fontId="5" fillId="0" borderId="14" xfId="39" applyNumberFormat="1" applyFont="1" applyBorder="1" applyAlignment="1">
      <alignment horizontal="right"/>
    </xf>
    <xf numFmtId="0" fontId="5" fillId="0" borderId="14" xfId="39" applyFont="1" applyBorder="1" applyAlignment="1">
      <alignment horizontal="right"/>
    </xf>
    <xf numFmtId="0" fontId="5" fillId="0" borderId="14" xfId="39" applyFont="1" applyFill="1" applyBorder="1" applyAlignment="1">
      <alignment horizontal="right"/>
    </xf>
    <xf numFmtId="0" fontId="5" fillId="0" borderId="0" xfId="39" applyFont="1" applyBorder="1" applyAlignment="1">
      <alignment horizontal="right"/>
    </xf>
    <xf numFmtId="0" fontId="5" fillId="0" borderId="0" xfId="39" applyFont="1" applyFill="1" applyBorder="1" applyAlignment="1">
      <alignment horizontal="right"/>
    </xf>
    <xf numFmtId="0" fontId="51" fillId="0" borderId="10" xfId="0" applyFont="1" applyBorder="1" applyAlignment="1">
      <alignment horizontal="right" wrapText="1"/>
    </xf>
    <xf numFmtId="0" fontId="5" fillId="0" borderId="10" xfId="0" applyFont="1" applyBorder="1" applyAlignment="1">
      <alignment horizontal="right" wrapText="1"/>
    </xf>
    <xf numFmtId="0" fontId="5" fillId="0" borderId="10" xfId="0" applyNumberFormat="1" applyFont="1" applyFill="1" applyBorder="1" applyAlignment="1">
      <alignment horizontal="right"/>
    </xf>
    <xf numFmtId="0" fontId="51" fillId="0" borderId="10" xfId="0" applyFont="1" applyFill="1" applyBorder="1" applyAlignment="1">
      <alignment horizontal="right" wrapText="1"/>
    </xf>
    <xf numFmtId="0" fontId="51" fillId="0" borderId="0" xfId="0" applyFont="1" applyFill="1" applyBorder="1" applyAlignment="1">
      <alignment horizontal="left" wrapText="1"/>
    </xf>
    <xf numFmtId="0" fontId="51" fillId="0" borderId="0" xfId="0" applyFont="1" applyBorder="1" applyAlignment="1">
      <alignment horizontal="center" wrapText="1"/>
    </xf>
    <xf numFmtId="185" fontId="2" fillId="0" borderId="0" xfId="0" applyNumberFormat="1" applyFont="1" applyFill="1" applyBorder="1" applyAlignment="1">
      <alignment horizontal="right" wrapText="1"/>
    </xf>
    <xf numFmtId="0" fontId="52" fillId="0" borderId="0" xfId="0" applyFont="1" applyFill="1" applyBorder="1" applyAlignment="1">
      <alignment horizontal="right" wrapText="1"/>
    </xf>
    <xf numFmtId="0" fontId="51" fillId="0" borderId="18" xfId="0" applyFont="1" applyBorder="1" applyAlignment="1">
      <alignment horizontal="left" wrapText="1"/>
    </xf>
    <xf numFmtId="185" fontId="5" fillId="0" borderId="18" xfId="0" applyNumberFormat="1" applyFont="1" applyBorder="1" applyAlignment="1">
      <alignment horizontal="right" wrapText="1"/>
    </xf>
    <xf numFmtId="185" fontId="5" fillId="0" borderId="18" xfId="0" applyNumberFormat="1" applyFont="1" applyFill="1" applyBorder="1" applyAlignment="1">
      <alignment horizontal="right" wrapText="1"/>
    </xf>
    <xf numFmtId="0" fontId="51" fillId="0" borderId="18" xfId="0" applyFont="1" applyBorder="1" applyAlignment="1">
      <alignment horizontal="right" wrapText="1"/>
    </xf>
    <xf numFmtId="0" fontId="51" fillId="0" borderId="18" xfId="0" applyFont="1" applyFill="1" applyBorder="1" applyAlignment="1">
      <alignment horizontal="right" wrapText="1"/>
    </xf>
    <xf numFmtId="185" fontId="51" fillId="0" borderId="18" xfId="0" applyNumberFormat="1" applyFont="1" applyFill="1" applyBorder="1" applyAlignment="1">
      <alignment horizontal="right" wrapText="1"/>
    </xf>
    <xf numFmtId="185" fontId="51" fillId="0" borderId="18" xfId="0" applyNumberFormat="1" applyFont="1" applyBorder="1" applyAlignment="1">
      <alignment horizontal="right" wrapText="1"/>
    </xf>
    <xf numFmtId="0" fontId="51" fillId="0" borderId="0" xfId="0" applyFont="1" applyBorder="1" applyAlignment="1">
      <alignment horizontal="left" wrapText="1" indent="1"/>
    </xf>
    <xf numFmtId="185" fontId="5" fillId="0" borderId="0" xfId="0" applyNumberFormat="1" applyFont="1" applyBorder="1" applyAlignment="1">
      <alignment horizontal="right" wrapText="1"/>
    </xf>
    <xf numFmtId="185" fontId="5" fillId="0" borderId="0" xfId="0" applyNumberFormat="1" applyFont="1" applyFill="1" applyBorder="1" applyAlignment="1">
      <alignment horizontal="right" wrapText="1"/>
    </xf>
    <xf numFmtId="185" fontId="51" fillId="0" borderId="0" xfId="0" applyNumberFormat="1" applyFont="1" applyBorder="1" applyAlignment="1">
      <alignment horizontal="right" wrapText="1"/>
    </xf>
    <xf numFmtId="185" fontId="51" fillId="0" borderId="0" xfId="0" applyNumberFormat="1" applyFont="1" applyFill="1" applyBorder="1" applyAlignment="1">
      <alignment horizontal="right" wrapText="1"/>
    </xf>
    <xf numFmtId="0" fontId="5" fillId="0" borderId="0" xfId="0" applyFont="1" applyBorder="1" applyAlignment="1">
      <alignment horizontal="left" wrapText="1"/>
    </xf>
    <xf numFmtId="0" fontId="5" fillId="0" borderId="18" xfId="0" applyFont="1" applyBorder="1" applyAlignment="1">
      <alignment horizontal="left" wrapText="1"/>
    </xf>
    <xf numFmtId="9" fontId="51" fillId="0" borderId="18" xfId="36" applyFont="1" applyFill="1" applyBorder="1" applyAlignment="1">
      <alignment horizontal="right" wrapText="1"/>
    </xf>
    <xf numFmtId="185" fontId="51" fillId="0" borderId="18" xfId="36" applyNumberFormat="1" applyFont="1" applyFill="1" applyBorder="1" applyAlignment="1">
      <alignment horizontal="right" wrapText="1"/>
    </xf>
    <xf numFmtId="0" fontId="5" fillId="0" borderId="0" xfId="0" applyFont="1" applyBorder="1" applyAlignment="1">
      <alignment horizontal="left" wrapText="1" indent="1"/>
    </xf>
    <xf numFmtId="0" fontId="5" fillId="0" borderId="0" xfId="0" applyFont="1" applyFill="1" applyBorder="1" applyAlignment="1">
      <alignment horizontal="left" wrapText="1" indent="1"/>
    </xf>
    <xf numFmtId="0" fontId="5" fillId="0" borderId="0" xfId="0" applyFont="1" applyFill="1" applyBorder="1" applyAlignment="1">
      <alignment wrapText="1"/>
    </xf>
    <xf numFmtId="0" fontId="5" fillId="0" borderId="18" xfId="0" applyFont="1" applyFill="1" applyBorder="1" applyAlignment="1">
      <alignment horizontal="left" wrapText="1"/>
    </xf>
    <xf numFmtId="0" fontId="48" fillId="0" borderId="0" xfId="0" applyFont="1" applyAlignment="1">
      <alignment horizontal="center" vertical="center" wrapText="1"/>
    </xf>
    <xf numFmtId="9" fontId="48" fillId="0" borderId="0" xfId="36" applyFont="1" applyAlignment="1">
      <alignment horizontal="center" vertical="center" wrapText="1"/>
    </xf>
    <xf numFmtId="0" fontId="5"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9" fontId="5" fillId="0" borderId="0" xfId="36" applyFont="1" applyBorder="1" applyAlignment="1">
      <alignment vertical="center" wrapText="1"/>
    </xf>
    <xf numFmtId="0" fontId="52" fillId="0" borderId="0" xfId="0" applyFont="1" applyAlignment="1">
      <alignment wrapText="1"/>
    </xf>
    <xf numFmtId="0" fontId="51" fillId="0" borderId="0" xfId="0" applyFont="1" applyAlignment="1">
      <alignment horizontal="center" wrapText="1"/>
    </xf>
    <xf numFmtId="0" fontId="5" fillId="0" borderId="0" xfId="0" applyFont="1" applyAlignment="1">
      <alignment horizontal="center" wrapText="1"/>
    </xf>
    <xf numFmtId="9" fontId="51" fillId="0" borderId="0" xfId="36" applyFont="1" applyAlignment="1">
      <alignment wrapText="1"/>
    </xf>
    <xf numFmtId="0" fontId="52" fillId="0" borderId="0" xfId="0" applyFont="1" applyAlignment="1">
      <alignment horizontal="right" wrapText="1"/>
    </xf>
    <xf numFmtId="0" fontId="51" fillId="0" borderId="0" xfId="0" applyFont="1" applyAlignment="1">
      <alignment horizontal="right" wrapText="1"/>
    </xf>
    <xf numFmtId="0" fontId="51" fillId="0" borderId="0" xfId="0" applyFont="1" applyBorder="1" applyAlignment="1">
      <alignment vertical="center" wrapText="1"/>
    </xf>
    <xf numFmtId="0" fontId="51" fillId="0" borderId="0" xfId="0" applyFont="1" applyBorder="1" applyAlignment="1">
      <alignment horizontal="center" vertical="center" wrapText="1"/>
    </xf>
    <xf numFmtId="0" fontId="5" fillId="0" borderId="0" xfId="0" applyFont="1" applyBorder="1" applyAlignment="1">
      <alignment vertical="center" wrapText="1"/>
    </xf>
    <xf numFmtId="187" fontId="51" fillId="0" borderId="0" xfId="0" applyNumberFormat="1" applyFont="1" applyFill="1" applyBorder="1" applyAlignment="1">
      <alignment horizontal="right"/>
    </xf>
    <xf numFmtId="187" fontId="5" fillId="0" borderId="0" xfId="0" applyNumberFormat="1" applyFont="1" applyAlignment="1">
      <alignment horizontal="right"/>
    </xf>
    <xf numFmtId="186" fontId="51" fillId="0" borderId="0" xfId="0" applyNumberFormat="1" applyFont="1" applyBorder="1" applyAlignment="1">
      <alignment horizontal="right" wrapText="1"/>
    </xf>
    <xf numFmtId="186" fontId="5" fillId="0" borderId="0" xfId="0" applyNumberFormat="1" applyFont="1" applyBorder="1" applyAlignment="1">
      <alignment horizontal="right" wrapText="1"/>
    </xf>
    <xf numFmtId="0" fontId="5" fillId="25" borderId="0" xfId="39" applyFill="1" applyAlignment="1">
      <alignment horizontal="left"/>
    </xf>
    <xf numFmtId="0" fontId="0" fillId="25" borderId="0" xfId="0" applyFill="1" applyAlignment="1">
      <alignment horizontal="right"/>
    </xf>
    <xf numFmtId="188" fontId="5" fillId="25" borderId="0" xfId="0" applyNumberFormat="1" applyFont="1" applyFill="1" applyAlignment="1">
      <alignment horizontal="right"/>
    </xf>
    <xf numFmtId="49" fontId="5" fillId="25" borderId="0" xfId="39" applyNumberFormat="1" applyFont="1" applyFill="1" applyBorder="1" applyAlignment="1">
      <alignment horizontal="right" vertical="top"/>
    </xf>
    <xf numFmtId="180" fontId="5" fillId="25" borderId="17" xfId="39" applyNumberFormat="1" applyFont="1" applyFill="1" applyBorder="1" applyAlignment="1">
      <alignment horizontal="right"/>
    </xf>
    <xf numFmtId="0" fontId="5" fillId="25" borderId="14" xfId="39" applyFill="1" applyBorder="1"/>
    <xf numFmtId="175" fontId="5" fillId="25" borderId="0" xfId="39" applyNumberFormat="1" applyFill="1" applyBorder="1"/>
    <xf numFmtId="175" fontId="5" fillId="25" borderId="11" xfId="39" applyNumberFormat="1" applyFill="1" applyBorder="1"/>
    <xf numFmtId="175" fontId="0" fillId="25" borderId="0" xfId="0" applyNumberFormat="1" applyFill="1" applyBorder="1"/>
    <xf numFmtId="180" fontId="5" fillId="25" borderId="0" xfId="39" applyNumberFormat="1" applyFont="1" applyFill="1" applyBorder="1" applyAlignment="1"/>
    <xf numFmtId="180" fontId="5" fillId="25" borderId="11" xfId="39" applyNumberFormat="1" applyFont="1" applyFill="1" applyBorder="1" applyAlignment="1">
      <alignment vertical="top"/>
    </xf>
    <xf numFmtId="0" fontId="5" fillId="25" borderId="0" xfId="39" applyFill="1"/>
    <xf numFmtId="183" fontId="5" fillId="25" borderId="0" xfId="39" applyNumberFormat="1" applyFont="1" applyFill="1"/>
    <xf numFmtId="175" fontId="5" fillId="25" borderId="0" xfId="39" applyNumberFormat="1" applyFont="1" applyFill="1" applyBorder="1" applyAlignment="1"/>
    <xf numFmtId="175" fontId="5" fillId="25" borderId="11" xfId="39" applyNumberFormat="1" applyFont="1" applyFill="1" applyBorder="1" applyAlignment="1">
      <alignment vertical="top"/>
    </xf>
    <xf numFmtId="183" fontId="5" fillId="25" borderId="0" xfId="39" applyNumberFormat="1" applyFill="1"/>
    <xf numFmtId="0" fontId="2" fillId="26" borderId="0" xfId="0" applyFont="1" applyFill="1"/>
    <xf numFmtId="0" fontId="2" fillId="0" borderId="10" xfId="0" applyNumberFormat="1" applyFont="1" applyBorder="1" applyAlignment="1">
      <alignment horizontal="left" indent="1"/>
    </xf>
    <xf numFmtId="185" fontId="2" fillId="0" borderId="11" xfId="0" applyNumberFormat="1" applyFont="1" applyFill="1" applyBorder="1"/>
    <xf numFmtId="185" fontId="0" fillId="0" borderId="0" xfId="0" applyNumberFormat="1" applyFill="1"/>
    <xf numFmtId="175" fontId="0" fillId="24" borderId="0" xfId="0" applyNumberFormat="1" applyFill="1"/>
    <xf numFmtId="185" fontId="5" fillId="0" borderId="11" xfId="0" applyNumberFormat="1" applyFont="1" applyFill="1" applyBorder="1"/>
    <xf numFmtId="185" fontId="5" fillId="0" borderId="11" xfId="0" applyNumberFormat="1" applyFont="1" applyBorder="1"/>
    <xf numFmtId="185" fontId="2" fillId="25" borderId="11" xfId="0" applyNumberFormat="1" applyFont="1" applyFill="1" applyBorder="1"/>
    <xf numFmtId="185" fontId="0" fillId="25" borderId="0" xfId="0" applyNumberFormat="1" applyFill="1"/>
    <xf numFmtId="185" fontId="5" fillId="25" borderId="11" xfId="0" applyNumberFormat="1" applyFont="1" applyFill="1" applyBorder="1"/>
    <xf numFmtId="188" fontId="5" fillId="0" borderId="0" xfId="0" applyNumberFormat="1" applyFont="1" applyAlignment="1">
      <alignment horizontal="right"/>
    </xf>
    <xf numFmtId="0" fontId="5" fillId="0" borderId="17" xfId="0" applyFont="1" applyBorder="1" applyAlignment="1">
      <alignment horizontal="left"/>
    </xf>
    <xf numFmtId="188" fontId="5" fillId="25" borderId="17" xfId="0" applyNumberFormat="1" applyFont="1" applyFill="1" applyBorder="1" applyAlignment="1">
      <alignment horizontal="right"/>
    </xf>
    <xf numFmtId="188" fontId="5" fillId="0" borderId="17" xfId="0" applyNumberFormat="1" applyFont="1" applyBorder="1" applyAlignment="1">
      <alignment horizontal="right"/>
    </xf>
    <xf numFmtId="180" fontId="5" fillId="0" borderId="0" xfId="39" applyNumberFormat="1" applyFont="1" applyAlignment="1">
      <alignment horizontal="right"/>
    </xf>
    <xf numFmtId="180" fontId="5" fillId="25" borderId="11" xfId="39" applyNumberFormat="1" applyFont="1" applyFill="1" applyBorder="1" applyAlignment="1">
      <alignment horizontal="left"/>
    </xf>
    <xf numFmtId="180" fontId="5" fillId="0" borderId="11" xfId="39" applyNumberFormat="1" applyFont="1" applyBorder="1" applyAlignment="1">
      <alignment horizontal="right"/>
    </xf>
    <xf numFmtId="180" fontId="5" fillId="0" borderId="0" xfId="39" applyNumberFormat="1" applyFont="1" applyBorder="1"/>
    <xf numFmtId="183" fontId="5" fillId="0" borderId="0" xfId="39" applyNumberFormat="1" applyFont="1" applyFill="1" applyBorder="1"/>
    <xf numFmtId="183" fontId="5" fillId="25" borderId="11" xfId="39" applyNumberFormat="1" applyFont="1" applyFill="1" applyBorder="1" applyAlignment="1">
      <alignment horizontal="right"/>
    </xf>
    <xf numFmtId="180" fontId="5" fillId="0" borderId="0" xfId="39" applyNumberFormat="1" applyFont="1" applyFill="1" applyBorder="1"/>
    <xf numFmtId="183" fontId="5" fillId="25" borderId="11" xfId="39" applyNumberFormat="1" applyFont="1" applyFill="1" applyBorder="1"/>
    <xf numFmtId="183" fontId="51" fillId="25" borderId="0" xfId="0" applyNumberFormat="1" applyFont="1" applyFill="1" applyAlignment="1">
      <alignment horizontal="right"/>
    </xf>
    <xf numFmtId="183" fontId="5" fillId="25" borderId="0" xfId="39" applyNumberFormat="1" applyFont="1" applyFill="1" applyBorder="1" applyAlignment="1">
      <alignment horizontal="right" vertical="center"/>
    </xf>
    <xf numFmtId="183" fontId="5" fillId="25" borderId="11" xfId="39" applyNumberFormat="1" applyFont="1" applyFill="1" applyBorder="1" applyAlignment="1">
      <alignment horizontal="right" vertical="top"/>
    </xf>
    <xf numFmtId="183" fontId="5" fillId="0" borderId="11" xfId="39" applyNumberFormat="1" applyFont="1" applyFill="1" applyBorder="1" applyAlignment="1">
      <alignment horizontal="right" vertical="top"/>
    </xf>
    <xf numFmtId="183" fontId="5" fillId="25" borderId="0" xfId="39" applyNumberFormat="1" applyFont="1" applyFill="1" applyBorder="1" applyAlignment="1">
      <alignment horizontal="right" vertical="top"/>
    </xf>
    <xf numFmtId="183" fontId="5" fillId="25" borderId="17" xfId="39" applyNumberFormat="1" applyFont="1" applyFill="1" applyBorder="1" applyAlignment="1">
      <alignment horizontal="right" vertical="center"/>
    </xf>
    <xf numFmtId="183" fontId="5" fillId="0" borderId="17" xfId="39" applyNumberFormat="1" applyFont="1" applyFill="1" applyBorder="1" applyAlignment="1">
      <alignment horizontal="right" vertical="center"/>
    </xf>
    <xf numFmtId="183" fontId="5" fillId="25" borderId="0" xfId="39" applyNumberFormat="1" applyFont="1" applyFill="1" applyBorder="1" applyAlignment="1"/>
    <xf numFmtId="183" fontId="5" fillId="0" borderId="0" xfId="39" applyNumberFormat="1" applyFont="1" applyFill="1" applyBorder="1" applyAlignment="1"/>
    <xf numFmtId="183" fontId="5" fillId="25" borderId="11" xfId="39" applyNumberFormat="1" applyFont="1" applyFill="1" applyBorder="1" applyAlignment="1">
      <alignment vertical="top"/>
    </xf>
    <xf numFmtId="183" fontId="5" fillId="0" borderId="11" xfId="39" applyNumberFormat="1" applyFont="1" applyFill="1" applyBorder="1" applyAlignment="1">
      <alignment vertical="top"/>
    </xf>
    <xf numFmtId="183" fontId="5" fillId="0" borderId="0" xfId="39" applyNumberFormat="1" applyFont="1" applyFill="1" applyBorder="1" applyAlignment="1">
      <alignment horizontal="right"/>
    </xf>
    <xf numFmtId="183" fontId="5" fillId="0" borderId="0" xfId="39" applyNumberFormat="1" applyFont="1" applyFill="1" applyBorder="1" applyAlignment="1">
      <alignment horizontal="right" vertical="top"/>
    </xf>
    <xf numFmtId="183" fontId="5" fillId="0" borderId="0" xfId="39" applyNumberFormat="1" applyFont="1" applyFill="1" applyBorder="1" applyAlignment="1">
      <alignment vertical="center"/>
    </xf>
    <xf numFmtId="183" fontId="5" fillId="0" borderId="0" xfId="0" applyNumberFormat="1" applyFont="1" applyFill="1" applyBorder="1" applyAlignment="1">
      <alignment horizontal="right" vertical="top"/>
    </xf>
    <xf numFmtId="186" fontId="5" fillId="0" borderId="0" xfId="0" applyNumberFormat="1" applyFont="1" applyFill="1" applyBorder="1" applyAlignment="1">
      <alignment horizontal="right" vertical="top"/>
    </xf>
    <xf numFmtId="164" fontId="5" fillId="0" borderId="11" xfId="39" applyNumberFormat="1" applyFont="1" applyBorder="1"/>
    <xf numFmtId="0" fontId="5" fillId="0" borderId="11" xfId="39" applyFont="1" applyFill="1" applyBorder="1" applyAlignment="1">
      <alignment horizontal="left"/>
    </xf>
    <xf numFmtId="180" fontId="5" fillId="0" borderId="0" xfId="39" applyNumberFormat="1" applyFont="1" applyFill="1" applyBorder="1" applyAlignment="1">
      <alignment horizontal="right"/>
    </xf>
    <xf numFmtId="180" fontId="5" fillId="25" borderId="11" xfId="39" applyNumberFormat="1" applyFont="1" applyFill="1" applyBorder="1" applyAlignment="1">
      <alignment horizontal="right"/>
    </xf>
    <xf numFmtId="183" fontId="5" fillId="0" borderId="11" xfId="39" applyNumberFormat="1" applyFont="1" applyFill="1" applyBorder="1" applyAlignment="1">
      <alignment horizontal="right"/>
    </xf>
    <xf numFmtId="170" fontId="5" fillId="0" borderId="11" xfId="0" applyNumberFormat="1" applyFont="1" applyBorder="1" applyAlignment="1">
      <alignment horizontal="right"/>
    </xf>
    <xf numFmtId="187" fontId="5" fillId="0" borderId="0" xfId="0" applyNumberFormat="1" applyFont="1" applyFill="1" applyAlignment="1">
      <alignment horizontal="right"/>
    </xf>
    <xf numFmtId="183" fontId="51" fillId="0" borderId="0" xfId="0" applyNumberFormat="1" applyFont="1" applyBorder="1" applyAlignment="1">
      <alignment horizontal="right" wrapText="1"/>
    </xf>
    <xf numFmtId="186" fontId="5" fillId="0" borderId="0" xfId="0" applyNumberFormat="1" applyFont="1" applyFill="1" applyBorder="1" applyAlignment="1">
      <alignment horizontal="right" wrapText="1"/>
    </xf>
    <xf numFmtId="186" fontId="5" fillId="0" borderId="18" xfId="0" applyNumberFormat="1" applyFont="1" applyFill="1" applyBorder="1" applyAlignment="1">
      <alignment horizontal="right" wrapText="1"/>
    </xf>
    <xf numFmtId="186" fontId="5" fillId="0" borderId="18" xfId="0" applyNumberFormat="1" applyFont="1" applyBorder="1" applyAlignment="1">
      <alignment horizontal="right" wrapText="1"/>
    </xf>
    <xf numFmtId="181" fontId="5" fillId="0" borderId="0" xfId="0" applyNumberFormat="1" applyFont="1" applyFill="1" applyBorder="1" applyAlignment="1">
      <alignment horizontal="right"/>
    </xf>
    <xf numFmtId="0" fontId="0" fillId="0" borderId="10"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2" fillId="0" borderId="0" xfId="0" applyFont="1" applyFill="1" applyBorder="1" applyAlignment="1">
      <alignment horizontal="left"/>
    </xf>
    <xf numFmtId="0" fontId="5" fillId="0" borderId="11" xfId="0" applyFont="1" applyBorder="1" applyAlignment="1">
      <alignment wrapText="1"/>
    </xf>
    <xf numFmtId="164" fontId="5" fillId="0" borderId="0" xfId="0" applyNumberFormat="1" applyFont="1" applyFill="1"/>
    <xf numFmtId="0" fontId="2" fillId="0" borderId="0" xfId="0" applyFont="1" applyFill="1" applyAlignment="1">
      <alignment horizontal="left"/>
    </xf>
    <xf numFmtId="1" fontId="5" fillId="0" borderId="0" xfId="0" applyNumberFormat="1" applyFont="1"/>
    <xf numFmtId="1" fontId="5" fillId="0" borderId="0" xfId="0" applyNumberFormat="1" applyFont="1" applyFill="1"/>
    <xf numFmtId="173" fontId="0" fillId="0" borderId="0" xfId="0" applyNumberFormat="1" applyFill="1" applyBorder="1" applyAlignment="1">
      <alignment horizontal="right"/>
    </xf>
    <xf numFmtId="173" fontId="0" fillId="0" borderId="0" xfId="0" applyNumberFormat="1" applyFill="1" applyAlignment="1">
      <alignment horizontal="right"/>
    </xf>
    <xf numFmtId="0" fontId="5" fillId="0" borderId="0" xfId="39" applyAlignment="1">
      <alignment horizontal="distributed"/>
    </xf>
    <xf numFmtId="0" fontId="5" fillId="0" borderId="14" xfId="39" applyNumberFormat="1" applyFont="1" applyBorder="1" applyAlignment="1">
      <alignment horizontal="right"/>
    </xf>
    <xf numFmtId="0" fontId="2" fillId="0" borderId="0" xfId="39" applyNumberFormat="1" applyFont="1" applyBorder="1" applyAlignment="1">
      <alignment horizontal="left"/>
    </xf>
    <xf numFmtId="0" fontId="2" fillId="0" borderId="11" xfId="39" applyNumberFormat="1" applyFont="1" applyBorder="1" applyAlignment="1">
      <alignment horizontal="left"/>
    </xf>
    <xf numFmtId="185" fontId="2" fillId="0" borderId="11" xfId="39" applyNumberFormat="1" applyFont="1" applyBorder="1"/>
    <xf numFmtId="185" fontId="5" fillId="0" borderId="0" xfId="39" applyNumberFormat="1" applyBorder="1"/>
    <xf numFmtId="189" fontId="5" fillId="0" borderId="0" xfId="39" applyNumberFormat="1" applyFont="1" applyBorder="1"/>
    <xf numFmtId="181" fontId="5" fillId="0" borderId="0" xfId="0" applyNumberFormat="1" applyFont="1" applyFill="1" applyBorder="1" applyAlignment="1">
      <alignment vertical="top"/>
    </xf>
    <xf numFmtId="0" fontId="36" fillId="0" borderId="0" xfId="0" applyFont="1" applyFill="1" applyBorder="1" applyAlignment="1">
      <alignment vertical="top"/>
    </xf>
    <xf numFmtId="0" fontId="5" fillId="0" borderId="0" xfId="0" applyFont="1" applyBorder="1" applyAlignment="1">
      <alignment horizontal="right" vertical="center"/>
    </xf>
    <xf numFmtId="0" fontId="0" fillId="0" borderId="0" xfId="0" applyAlignment="1" applyProtection="1">
      <alignment horizontal="left" vertical="top"/>
      <protection locked="0"/>
    </xf>
    <xf numFmtId="181" fontId="0" fillId="24" borderId="0" xfId="0" applyNumberFormat="1" applyFill="1" applyAlignment="1" applyProtection="1">
      <alignment horizontal="left" vertical="top"/>
      <protection locked="0"/>
    </xf>
    <xf numFmtId="181" fontId="0" fillId="0" borderId="0" xfId="0" applyNumberFormat="1" applyAlignment="1" applyProtection="1">
      <alignment vertical="top"/>
      <protection locked="0"/>
    </xf>
    <xf numFmtId="0" fontId="0" fillId="0" borderId="11" xfId="0" applyBorder="1" applyAlignment="1" applyProtection="1">
      <alignment horizontal="left" vertical="top"/>
      <protection locked="0"/>
    </xf>
    <xf numFmtId="181" fontId="0" fillId="24" borderId="11" xfId="0" applyNumberFormat="1" applyFill="1" applyBorder="1" applyAlignment="1" applyProtection="1">
      <alignment horizontal="left" vertical="top"/>
      <protection locked="0"/>
    </xf>
    <xf numFmtId="181" fontId="0" fillId="0" borderId="11" xfId="0" applyNumberFormat="1" applyBorder="1" applyAlignment="1" applyProtection="1">
      <alignment vertical="top"/>
      <protection locked="0"/>
    </xf>
    <xf numFmtId="181" fontId="0" fillId="0" borderId="0" xfId="0" applyNumberFormat="1" applyFill="1" applyAlignment="1" applyProtection="1">
      <alignment vertical="top"/>
      <protection locked="0"/>
    </xf>
    <xf numFmtId="1" fontId="5" fillId="0" borderId="17" xfId="39" applyNumberFormat="1" applyBorder="1" applyAlignment="1">
      <alignment horizontal="left"/>
    </xf>
    <xf numFmtId="180" fontId="5" fillId="0" borderId="17" xfId="39" applyNumberFormat="1" applyBorder="1" applyAlignment="1">
      <alignment horizontal="right"/>
    </xf>
    <xf numFmtId="0" fontId="51" fillId="0" borderId="0" xfId="0" applyFont="1" applyAlignment="1">
      <alignment horizontal="left"/>
    </xf>
    <xf numFmtId="191" fontId="5" fillId="24" borderId="0" xfId="0" applyNumberFormat="1" applyFont="1" applyFill="1" applyBorder="1" applyAlignment="1">
      <alignment vertical="top"/>
    </xf>
    <xf numFmtId="191" fontId="5" fillId="0" borderId="0" xfId="0" applyNumberFormat="1" applyFont="1" applyFill="1" applyBorder="1" applyAlignment="1">
      <alignment horizontal="right" vertical="top"/>
    </xf>
    <xf numFmtId="190" fontId="5" fillId="0" borderId="0" xfId="0" applyNumberFormat="1" applyFont="1" applyFill="1" applyAlignment="1">
      <alignment vertical="top"/>
    </xf>
    <xf numFmtId="191" fontId="5" fillId="0" borderId="0" xfId="0" applyNumberFormat="1" applyFont="1" applyBorder="1" applyAlignment="1" applyProtection="1">
      <alignment vertical="top"/>
      <protection locked="0"/>
    </xf>
    <xf numFmtId="191" fontId="5" fillId="0" borderId="11" xfId="0" applyNumberFormat="1" applyFont="1" applyBorder="1" applyAlignment="1" applyProtection="1">
      <alignment vertical="top"/>
      <protection locked="0"/>
    </xf>
    <xf numFmtId="191" fontId="5" fillId="0" borderId="0" xfId="0" applyNumberFormat="1" applyFont="1" applyFill="1" applyBorder="1" applyAlignment="1" applyProtection="1">
      <alignment vertical="top"/>
      <protection locked="0"/>
    </xf>
    <xf numFmtId="193" fontId="5" fillId="0" borderId="0" xfId="39" applyNumberFormat="1" applyFont="1" applyFill="1"/>
    <xf numFmtId="193" fontId="5" fillId="0" borderId="11" xfId="39" applyNumberFormat="1" applyFont="1" applyFill="1" applyBorder="1"/>
    <xf numFmtId="183" fontId="5" fillId="25" borderId="0" xfId="0" applyNumberFormat="1" applyFont="1" applyFill="1" applyBorder="1" applyAlignment="1"/>
    <xf numFmtId="183" fontId="5" fillId="0" borderId="0" xfId="0" applyNumberFormat="1" applyFont="1" applyFill="1"/>
    <xf numFmtId="183" fontId="5" fillId="25" borderId="17" xfId="39" applyNumberFormat="1" applyFont="1" applyFill="1" applyBorder="1" applyAlignment="1">
      <alignment horizontal="right"/>
    </xf>
    <xf numFmtId="183" fontId="5" fillId="0" borderId="17" xfId="39" applyNumberFormat="1" applyFont="1" applyFill="1" applyBorder="1" applyAlignment="1">
      <alignment horizontal="right"/>
    </xf>
    <xf numFmtId="0" fontId="51" fillId="0" borderId="0" xfId="0" applyFont="1" applyAlignment="1">
      <alignment wrapText="1"/>
    </xf>
    <xf numFmtId="2" fontId="5" fillId="0" borderId="0" xfId="0" applyNumberFormat="1" applyFont="1" applyAlignment="1">
      <alignment horizontal="left"/>
    </xf>
    <xf numFmtId="2" fontId="2" fillId="26" borderId="0" xfId="0" applyNumberFormat="1" applyFont="1" applyFill="1" applyAlignment="1">
      <alignment horizontal="left"/>
    </xf>
    <xf numFmtId="2" fontId="10" fillId="0" borderId="0" xfId="32" applyNumberFormat="1" applyAlignment="1" applyProtection="1">
      <alignment horizontal="left"/>
    </xf>
    <xf numFmtId="173" fontId="5" fillId="0" borderId="0" xfId="0" applyNumberFormat="1" applyFont="1" applyAlignment="1">
      <alignment horizontal="right"/>
    </xf>
    <xf numFmtId="173" fontId="5" fillId="0" borderId="11" xfId="0" applyNumberFormat="1" applyFont="1" applyBorder="1" applyAlignment="1">
      <alignment horizontal="right"/>
    </xf>
    <xf numFmtId="173" fontId="5" fillId="0" borderId="0" xfId="0" applyNumberFormat="1" applyFont="1" applyFill="1" applyAlignment="1">
      <alignment horizontal="right"/>
    </xf>
    <xf numFmtId="2" fontId="5" fillId="0" borderId="0" xfId="0" applyNumberFormat="1" applyFont="1" applyAlignment="1">
      <alignment horizontal="right"/>
    </xf>
    <xf numFmtId="2" fontId="5" fillId="0" borderId="11" xfId="0" applyNumberFormat="1" applyFont="1" applyBorder="1" applyAlignment="1">
      <alignment horizontal="right"/>
    </xf>
    <xf numFmtId="2" fontId="5" fillId="0" borderId="0" xfId="0" applyNumberFormat="1" applyFont="1" applyFill="1" applyAlignment="1">
      <alignment horizontal="right"/>
    </xf>
    <xf numFmtId="173" fontId="51" fillId="0" borderId="0" xfId="0" applyNumberFormat="1" applyFont="1" applyFill="1" applyAlignment="1">
      <alignment horizontal="right"/>
    </xf>
    <xf numFmtId="192" fontId="5" fillId="25" borderId="0" xfId="39" applyNumberFormat="1" applyFont="1" applyFill="1"/>
    <xf numFmtId="192" fontId="5" fillId="0" borderId="0" xfId="39" applyNumberFormat="1" applyFont="1" applyFill="1"/>
    <xf numFmtId="194" fontId="5" fillId="0" borderId="0" xfId="39" applyNumberFormat="1" applyFont="1" applyFill="1"/>
    <xf numFmtId="195" fontId="5" fillId="25" borderId="0" xfId="39" applyNumberFormat="1" applyFont="1" applyFill="1"/>
    <xf numFmtId="195" fontId="5" fillId="0" borderId="0" xfId="39" applyNumberFormat="1" applyFont="1" applyFill="1"/>
    <xf numFmtId="0" fontId="5" fillId="0" borderId="13" xfId="0" applyFont="1" applyBorder="1" applyAlignment="1">
      <alignment horizontal="center"/>
    </xf>
    <xf numFmtId="180" fontId="0" fillId="0" borderId="0" xfId="0" applyNumberFormat="1" applyFill="1" applyAlignment="1">
      <alignment horizontal="right"/>
    </xf>
    <xf numFmtId="180" fontId="0" fillId="0" borderId="11" xfId="0" applyNumberFormat="1" applyFill="1" applyBorder="1" applyAlignment="1">
      <alignment horizontal="right"/>
    </xf>
    <xf numFmtId="0" fontId="49" fillId="0" borderId="0" xfId="0" applyFont="1" applyFill="1"/>
    <xf numFmtId="0" fontId="5" fillId="0" borderId="0" xfId="39" applyAlignment="1">
      <alignment horizontal="left" indent="2"/>
    </xf>
    <xf numFmtId="170" fontId="44" fillId="0" borderId="0" xfId="0" applyNumberFormat="1" applyFont="1" applyAlignment="1">
      <alignment horizontal="right"/>
    </xf>
    <xf numFmtId="0" fontId="5" fillId="0" borderId="0" xfId="39" applyFont="1" applyAlignment="1">
      <alignment horizontal="left" indent="2"/>
    </xf>
    <xf numFmtId="0" fontId="5" fillId="0" borderId="0" xfId="0" applyFont="1" applyAlignment="1">
      <alignment horizontal="left" indent="2"/>
    </xf>
    <xf numFmtId="0" fontId="55" fillId="0" borderId="0" xfId="0" applyFont="1" applyFill="1" applyBorder="1" applyAlignment="1">
      <alignment horizontal="left"/>
    </xf>
    <xf numFmtId="0" fontId="0" fillId="0" borderId="0" xfId="0" applyFill="1" applyAlignment="1">
      <alignment wrapText="1"/>
    </xf>
    <xf numFmtId="188" fontId="45" fillId="25" borderId="0" xfId="0" applyNumberFormat="1" applyFont="1" applyFill="1" applyAlignment="1">
      <alignment horizontal="right"/>
    </xf>
    <xf numFmtId="188" fontId="45" fillId="0" borderId="0" xfId="0" applyNumberFormat="1" applyFont="1" applyAlignment="1">
      <alignment horizontal="right"/>
    </xf>
    <xf numFmtId="0" fontId="46" fillId="0" borderId="0" xfId="0" applyFont="1"/>
    <xf numFmtId="0" fontId="56" fillId="0" borderId="0" xfId="0" applyFont="1" applyAlignment="1">
      <alignment horizontal="left"/>
    </xf>
    <xf numFmtId="0" fontId="56" fillId="0" borderId="0" xfId="0" applyFont="1" applyAlignment="1">
      <alignment horizontal="right"/>
    </xf>
    <xf numFmtId="0" fontId="56" fillId="0" borderId="0" xfId="0" applyFont="1" applyAlignment="1">
      <alignment horizontal="right"/>
    </xf>
    <xf numFmtId="0" fontId="56" fillId="0" borderId="0" xfId="0" applyFont="1" applyBorder="1" applyAlignment="1">
      <alignment horizontal="left"/>
    </xf>
    <xf numFmtId="0" fontId="56" fillId="0" borderId="0" xfId="0" applyFont="1" applyBorder="1" applyAlignment="1">
      <alignment horizontal="right"/>
    </xf>
    <xf numFmtId="170" fontId="0" fillId="0" borderId="0" xfId="0" applyNumberFormat="1" applyBorder="1" applyAlignment="1"/>
    <xf numFmtId="0" fontId="5" fillId="0" borderId="13" xfId="0" applyFont="1" applyBorder="1" applyAlignment="1">
      <alignment horizontal="center"/>
    </xf>
    <xf numFmtId="182" fontId="5" fillId="0" borderId="0" xfId="0" applyNumberFormat="1" applyFont="1" applyBorder="1"/>
    <xf numFmtId="170" fontId="5" fillId="0" borderId="0" xfId="0" applyNumberFormat="1" applyFont="1" applyBorder="1"/>
    <xf numFmtId="188" fontId="45" fillId="0" borderId="17" xfId="0" applyNumberFormat="1" applyFont="1" applyBorder="1" applyAlignment="1">
      <alignment horizontal="right"/>
    </xf>
    <xf numFmtId="0" fontId="56" fillId="0" borderId="0" xfId="0" applyFont="1" applyAlignment="1">
      <alignment horizontal="right"/>
    </xf>
    <xf numFmtId="0" fontId="5" fillId="0" borderId="13" xfId="0" applyFont="1" applyBorder="1" applyAlignment="1">
      <alignment horizontal="center"/>
    </xf>
    <xf numFmtId="0" fontId="5" fillId="0" borderId="0" xfId="0" applyFont="1" applyAlignment="1">
      <alignment horizontal="left" vertical="top" wrapText="1"/>
    </xf>
    <xf numFmtId="0" fontId="0" fillId="0" borderId="0" xfId="0" applyAlignment="1">
      <alignment vertical="top" wrapText="1"/>
    </xf>
    <xf numFmtId="0" fontId="56" fillId="0" borderId="16" xfId="0" applyFont="1" applyBorder="1" applyAlignment="1">
      <alignment horizontal="right"/>
    </xf>
    <xf numFmtId="0" fontId="56" fillId="0" borderId="0" xfId="0" applyFont="1" applyBorder="1" applyAlignment="1">
      <alignment horizontal="right"/>
    </xf>
    <xf numFmtId="0" fontId="51" fillId="0" borderId="0" xfId="0" applyFont="1" applyAlignment="1">
      <alignment wrapText="1"/>
    </xf>
    <xf numFmtId="0" fontId="51" fillId="0" borderId="0" xfId="0" applyFont="1" applyFill="1" applyAlignment="1">
      <alignment wrapText="1"/>
    </xf>
    <xf numFmtId="0" fontId="51" fillId="0" borderId="0" xfId="0" applyFont="1" applyAlignment="1">
      <alignment horizontal="left" wrapText="1" indent="1"/>
    </xf>
    <xf numFmtId="0" fontId="56" fillId="0" borderId="19" xfId="0" applyFont="1" applyBorder="1" applyAlignment="1">
      <alignment horizontal="right"/>
    </xf>
    <xf numFmtId="0" fontId="51" fillId="0" borderId="0" xfId="0" applyFont="1" applyFill="1" applyAlignment="1">
      <alignment horizontal="left" wrapText="1" indent="1"/>
    </xf>
    <xf numFmtId="0" fontId="52" fillId="0" borderId="0" xfId="0" applyFont="1" applyBorder="1" applyAlignment="1">
      <alignment horizontal="left" wrapText="1"/>
    </xf>
    <xf numFmtId="0" fontId="51" fillId="0" borderId="0" xfId="0" applyFont="1" applyBorder="1" applyAlignment="1">
      <alignment wrapText="1"/>
    </xf>
    <xf numFmtId="0" fontId="52" fillId="0" borderId="10" xfId="0" applyFont="1" applyBorder="1" applyAlignment="1">
      <alignment wrapText="1"/>
    </xf>
    <xf numFmtId="0" fontId="51" fillId="0" borderId="10" xfId="0" applyFont="1" applyBorder="1" applyAlignment="1">
      <alignment wrapText="1"/>
    </xf>
    <xf numFmtId="0" fontId="52" fillId="0" borderId="0" xfId="0" applyFont="1" applyAlignment="1">
      <alignment wrapText="1"/>
    </xf>
    <xf numFmtId="168" fontId="5" fillId="0" borderId="10" xfId="0" applyNumberFormat="1" applyFont="1" applyBorder="1" applyAlignment="1">
      <alignment horizontal="left"/>
    </xf>
    <xf numFmtId="49" fontId="5" fillId="0" borderId="0" xfId="39" applyNumberFormat="1" applyFont="1" applyBorder="1" applyAlignment="1">
      <alignment horizontal="left" vertical="top" wrapText="1"/>
    </xf>
    <xf numFmtId="0" fontId="5" fillId="0" borderId="0" xfId="39" applyAlignment="1">
      <alignment vertical="top" wrapText="1"/>
    </xf>
    <xf numFmtId="0" fontId="51" fillId="0" borderId="0" xfId="39" applyFont="1" applyAlignment="1">
      <alignment horizontal="left" vertical="top" wrapText="1"/>
    </xf>
    <xf numFmtId="0" fontId="51" fillId="0" borderId="0" xfId="39" applyFont="1" applyAlignment="1">
      <alignment horizontal="left" wrapText="1"/>
    </xf>
    <xf numFmtId="0" fontId="0" fillId="0" borderId="0" xfId="0" applyAlignment="1">
      <alignment wrapText="1"/>
    </xf>
  </cellXfs>
  <cellStyles count="5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3" xr:uid="{00000000-0005-0000-0000-00001F000000}"/>
    <cellStyle name="Link" xfId="32" builtinId="8"/>
    <cellStyle name="Neutral" xfId="34" builtinId="28" customBuiltin="1"/>
    <cellStyle name="Notiz" xfId="35" builtinId="10" customBuiltin="1"/>
    <cellStyle name="Prozent" xfId="36" builtinId="5"/>
    <cellStyle name="Prozent 2" xfId="37" xr:uid="{00000000-0005-0000-0000-000024000000}"/>
    <cellStyle name="Schlecht" xfId="38" builtinId="27" customBuiltin="1"/>
    <cellStyle name="Standard" xfId="0" builtinId="0"/>
    <cellStyle name="Standard 2" xfId="39" xr:uid="{00000000-0005-0000-0000-000027000000}"/>
    <cellStyle name="Standard 3" xfId="40" xr:uid="{00000000-0005-0000-0000-000028000000}"/>
    <cellStyle name="Standard_Tabelle6" xfId="41" xr:uid="{00000000-0005-0000-0000-000029000000}"/>
    <cellStyle name="Überschrift" xfId="42" builtinId="15" customBuiltin="1"/>
    <cellStyle name="Überschrift 1" xfId="43" builtinId="16" customBuiltin="1"/>
    <cellStyle name="Überschrift 2" xfId="44" builtinId="17" customBuiltin="1"/>
    <cellStyle name="Überschrift 3" xfId="45" builtinId="18" customBuiltin="1"/>
    <cellStyle name="Überschrift 4" xfId="46" builtinId="19" customBuiltin="1"/>
    <cellStyle name="Verknüpfte Zelle" xfId="47" builtinId="24" customBuiltin="1"/>
    <cellStyle name="Warnender Text" xfId="48" builtinId="11" customBuiltin="1"/>
    <cellStyle name="xxx" xfId="49" xr:uid="{00000000-0005-0000-0000-000031000000}"/>
    <cellStyle name="Zahlen" xfId="50" xr:uid="{00000000-0005-0000-0000-000032000000}"/>
    <cellStyle name="Zelle überprüfen" xfId="51" builtinId="23" customBuiltin="1"/>
    <cellStyle name="Обычный_2++_CRFReport-template" xfId="52" xr:uid="{00000000-0005-0000-0000-00003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0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5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6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7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8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0.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1.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2.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3.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4.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5.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6.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7.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8.xml.rels><?xml version="1.0" encoding="UTF-8" standalone="yes"?>
<Relationships xmlns="http://schemas.openxmlformats.org/package/2006/relationships"><Relationship Id="rId1" Type="http://schemas.openxmlformats.org/officeDocument/2006/relationships/hyperlink" Target="#Tabellenverzeichnis!A1"/></Relationships>
</file>

<file path=xl/drawings/_rels/drawing99.xml.rels><?xml version="1.0" encoding="UTF-8" standalone="yes"?>
<Relationships xmlns="http://schemas.openxmlformats.org/package/2006/relationships"><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xdr:from>
      <xdr:col>12</xdr:col>
      <xdr:colOff>190500</xdr:colOff>
      <xdr:row>2</xdr:row>
      <xdr:rowOff>38100</xdr:rowOff>
    </xdr:from>
    <xdr:to>
      <xdr:col>12</xdr:col>
      <xdr:colOff>426720</xdr:colOff>
      <xdr:row>3</xdr:row>
      <xdr:rowOff>99060</xdr:rowOff>
    </xdr:to>
    <xdr:grpSp>
      <xdr:nvGrpSpPr>
        <xdr:cNvPr id="11885" name="Gruppieren 19">
          <a:hlinkClick xmlns:r="http://schemas.openxmlformats.org/officeDocument/2006/relationships" r:id="rId1"/>
          <a:extLst>
            <a:ext uri="{FF2B5EF4-FFF2-40B4-BE49-F238E27FC236}">
              <a16:creationId xmlns:a16="http://schemas.microsoft.com/office/drawing/2014/main" id="{874EA401-715B-44F1-9981-B946DDF8B9C4}"/>
            </a:ext>
          </a:extLst>
        </xdr:cNvPr>
        <xdr:cNvGrpSpPr>
          <a:grpSpLocks noChangeAspect="1"/>
        </xdr:cNvGrpSpPr>
      </xdr:nvGrpSpPr>
      <xdr:grpSpPr bwMode="auto">
        <a:xfrm>
          <a:off x="6972300" y="403860"/>
          <a:ext cx="236220" cy="228600"/>
          <a:chOff x="0" y="0"/>
          <a:chExt cx="457200" cy="411480"/>
        </a:xfrm>
      </xdr:grpSpPr>
      <xdr:sp macro="" textlink="">
        <xdr:nvSpPr>
          <xdr:cNvPr id="3" name="Abgerundetes Rechteck 2">
            <a:extLst>
              <a:ext uri="{FF2B5EF4-FFF2-40B4-BE49-F238E27FC236}">
                <a16:creationId xmlns:a16="http://schemas.microsoft.com/office/drawing/2014/main" id="{8DB1639E-5CB8-45AC-99B0-B5C4316FEF6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0AB71ED-3D1C-466D-936D-F9110E9B162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274320</xdr:colOff>
      <xdr:row>2</xdr:row>
      <xdr:rowOff>68580</xdr:rowOff>
    </xdr:from>
    <xdr:to>
      <xdr:col>7</xdr:col>
      <xdr:colOff>502920</xdr:colOff>
      <xdr:row>3</xdr:row>
      <xdr:rowOff>129540</xdr:rowOff>
    </xdr:to>
    <xdr:grpSp>
      <xdr:nvGrpSpPr>
        <xdr:cNvPr id="103020" name="Gruppieren 19">
          <a:hlinkClick xmlns:r="http://schemas.openxmlformats.org/officeDocument/2006/relationships" r:id="rId1"/>
          <a:extLst>
            <a:ext uri="{FF2B5EF4-FFF2-40B4-BE49-F238E27FC236}">
              <a16:creationId xmlns:a16="http://schemas.microsoft.com/office/drawing/2014/main" id="{879344FE-CA26-4703-94BB-D3E53B20AF89}"/>
            </a:ext>
          </a:extLst>
        </xdr:cNvPr>
        <xdr:cNvGrpSpPr>
          <a:grpSpLocks noChangeAspect="1"/>
        </xdr:cNvGrpSpPr>
      </xdr:nvGrpSpPr>
      <xdr:grpSpPr bwMode="auto">
        <a:xfrm>
          <a:off x="5516880" y="434340"/>
          <a:ext cx="228600" cy="228600"/>
          <a:chOff x="0" y="0"/>
          <a:chExt cx="457200" cy="411480"/>
        </a:xfrm>
      </xdr:grpSpPr>
      <xdr:sp macro="" textlink="">
        <xdr:nvSpPr>
          <xdr:cNvPr id="3" name="Abgerundetes Rechteck 2">
            <a:extLst>
              <a:ext uri="{FF2B5EF4-FFF2-40B4-BE49-F238E27FC236}">
                <a16:creationId xmlns:a16="http://schemas.microsoft.com/office/drawing/2014/main" id="{CEDE2763-E4DB-439F-8A4F-6A5CBF4FF61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7A90117-221D-4EFD-A51C-DCBF97439F16}"/>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0.xml><?xml version="1.0" encoding="utf-8"?>
<xdr:wsDr xmlns:xdr="http://schemas.openxmlformats.org/drawingml/2006/spreadsheetDrawing" xmlns:a="http://schemas.openxmlformats.org/drawingml/2006/main">
  <xdr:twoCellAnchor>
    <xdr:from>
      <xdr:col>12</xdr:col>
      <xdr:colOff>289560</xdr:colOff>
      <xdr:row>2</xdr:row>
      <xdr:rowOff>68580</xdr:rowOff>
    </xdr:from>
    <xdr:to>
      <xdr:col>12</xdr:col>
      <xdr:colOff>525780</xdr:colOff>
      <xdr:row>3</xdr:row>
      <xdr:rowOff>129540</xdr:rowOff>
    </xdr:to>
    <xdr:grpSp>
      <xdr:nvGrpSpPr>
        <xdr:cNvPr id="180840" name="Gruppieren 19">
          <a:hlinkClick xmlns:r="http://schemas.openxmlformats.org/officeDocument/2006/relationships" r:id="rId1"/>
          <a:extLst>
            <a:ext uri="{FF2B5EF4-FFF2-40B4-BE49-F238E27FC236}">
              <a16:creationId xmlns:a16="http://schemas.microsoft.com/office/drawing/2014/main" id="{1B1336FB-1E39-43E8-807D-74439F94824B}"/>
            </a:ext>
          </a:extLst>
        </xdr:cNvPr>
        <xdr:cNvGrpSpPr>
          <a:grpSpLocks noChangeAspect="1"/>
        </xdr:cNvGrpSpPr>
      </xdr:nvGrpSpPr>
      <xdr:grpSpPr bwMode="auto">
        <a:xfrm>
          <a:off x="7269480" y="434340"/>
          <a:ext cx="236220" cy="228600"/>
          <a:chOff x="0" y="0"/>
          <a:chExt cx="457200" cy="411480"/>
        </a:xfrm>
      </xdr:grpSpPr>
      <xdr:sp macro="" textlink="">
        <xdr:nvSpPr>
          <xdr:cNvPr id="3" name="Abgerundetes Rechteck 2">
            <a:extLst>
              <a:ext uri="{FF2B5EF4-FFF2-40B4-BE49-F238E27FC236}">
                <a16:creationId xmlns:a16="http://schemas.microsoft.com/office/drawing/2014/main" id="{2570A245-3DDF-442A-9349-E7AF317069C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471C648-A7E2-4912-A6B9-659B860B460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1.xml><?xml version="1.0" encoding="utf-8"?>
<xdr:wsDr xmlns:xdr="http://schemas.openxmlformats.org/drawingml/2006/spreadsheetDrawing" xmlns:a="http://schemas.openxmlformats.org/drawingml/2006/main">
  <xdr:twoCellAnchor>
    <xdr:from>
      <xdr:col>20</xdr:col>
      <xdr:colOff>76200</xdr:colOff>
      <xdr:row>2</xdr:row>
      <xdr:rowOff>68580</xdr:rowOff>
    </xdr:from>
    <xdr:to>
      <xdr:col>20</xdr:col>
      <xdr:colOff>312420</xdr:colOff>
      <xdr:row>3</xdr:row>
      <xdr:rowOff>129540</xdr:rowOff>
    </xdr:to>
    <xdr:grpSp>
      <xdr:nvGrpSpPr>
        <xdr:cNvPr id="184936" name="Gruppieren 19">
          <a:hlinkClick xmlns:r="http://schemas.openxmlformats.org/officeDocument/2006/relationships" r:id="rId1"/>
          <a:extLst>
            <a:ext uri="{FF2B5EF4-FFF2-40B4-BE49-F238E27FC236}">
              <a16:creationId xmlns:a16="http://schemas.microsoft.com/office/drawing/2014/main" id="{B86CADDA-C14D-4C30-9B3E-6DC3EC0D0334}"/>
            </a:ext>
          </a:extLst>
        </xdr:cNvPr>
        <xdr:cNvGrpSpPr>
          <a:grpSpLocks noChangeAspect="1"/>
        </xdr:cNvGrpSpPr>
      </xdr:nvGrpSpPr>
      <xdr:grpSpPr bwMode="auto">
        <a:xfrm>
          <a:off x="13098780" y="434340"/>
          <a:ext cx="236220" cy="228600"/>
          <a:chOff x="0" y="0"/>
          <a:chExt cx="457200" cy="411480"/>
        </a:xfrm>
      </xdr:grpSpPr>
      <xdr:sp macro="" textlink="">
        <xdr:nvSpPr>
          <xdr:cNvPr id="3" name="Abgerundetes Rechteck 2">
            <a:extLst>
              <a:ext uri="{FF2B5EF4-FFF2-40B4-BE49-F238E27FC236}">
                <a16:creationId xmlns:a16="http://schemas.microsoft.com/office/drawing/2014/main" id="{5320C6CB-E8D8-415A-9EFC-DD9B2401EEB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0E78FA5-C433-43D3-9BA2-95EAFE6CF0B5}"/>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853440</xdr:colOff>
      <xdr:row>2</xdr:row>
      <xdr:rowOff>68580</xdr:rowOff>
    </xdr:from>
    <xdr:to>
      <xdr:col>4</xdr:col>
      <xdr:colOff>1089660</xdr:colOff>
      <xdr:row>3</xdr:row>
      <xdr:rowOff>129540</xdr:rowOff>
    </xdr:to>
    <xdr:grpSp>
      <xdr:nvGrpSpPr>
        <xdr:cNvPr id="188002" name="Gruppieren 19">
          <a:hlinkClick xmlns:r="http://schemas.openxmlformats.org/officeDocument/2006/relationships" r:id="rId1"/>
          <a:extLst>
            <a:ext uri="{FF2B5EF4-FFF2-40B4-BE49-F238E27FC236}">
              <a16:creationId xmlns:a16="http://schemas.microsoft.com/office/drawing/2014/main" id="{40E01DF5-05B2-42FD-955E-E78A9A719164}"/>
            </a:ext>
          </a:extLst>
        </xdr:cNvPr>
        <xdr:cNvGrpSpPr>
          <a:grpSpLocks noChangeAspect="1"/>
        </xdr:cNvGrpSpPr>
      </xdr:nvGrpSpPr>
      <xdr:grpSpPr bwMode="auto">
        <a:xfrm>
          <a:off x="3817620" y="434340"/>
          <a:ext cx="236220" cy="228600"/>
          <a:chOff x="0" y="0"/>
          <a:chExt cx="457200" cy="411480"/>
        </a:xfrm>
      </xdr:grpSpPr>
      <xdr:sp macro="" textlink="">
        <xdr:nvSpPr>
          <xdr:cNvPr id="3" name="Abgerundetes Rechteck 2">
            <a:extLst>
              <a:ext uri="{FF2B5EF4-FFF2-40B4-BE49-F238E27FC236}">
                <a16:creationId xmlns:a16="http://schemas.microsoft.com/office/drawing/2014/main" id="{2151FB39-3C2B-4172-9101-EED7C378372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CFFA3C-9B74-4AED-BC27-C8EE7FA72295}"/>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175260</xdr:colOff>
      <xdr:row>2</xdr:row>
      <xdr:rowOff>68580</xdr:rowOff>
    </xdr:from>
    <xdr:to>
      <xdr:col>8</xdr:col>
      <xdr:colOff>411480</xdr:colOff>
      <xdr:row>3</xdr:row>
      <xdr:rowOff>129540</xdr:rowOff>
    </xdr:to>
    <xdr:grpSp>
      <xdr:nvGrpSpPr>
        <xdr:cNvPr id="17018" name="Gruppieren 19">
          <a:hlinkClick xmlns:r="http://schemas.openxmlformats.org/officeDocument/2006/relationships" r:id="rId1"/>
          <a:extLst>
            <a:ext uri="{FF2B5EF4-FFF2-40B4-BE49-F238E27FC236}">
              <a16:creationId xmlns:a16="http://schemas.microsoft.com/office/drawing/2014/main" id="{7D1BD71A-86DE-4E24-8D3B-78714953EB1F}"/>
            </a:ext>
          </a:extLst>
        </xdr:cNvPr>
        <xdr:cNvGrpSpPr>
          <a:grpSpLocks noChangeAspect="1"/>
        </xdr:cNvGrpSpPr>
      </xdr:nvGrpSpPr>
      <xdr:grpSpPr bwMode="auto">
        <a:xfrm>
          <a:off x="6347460" y="434340"/>
          <a:ext cx="236220" cy="228600"/>
          <a:chOff x="0" y="0"/>
          <a:chExt cx="457200" cy="411480"/>
        </a:xfrm>
      </xdr:grpSpPr>
      <xdr:sp macro="" textlink="">
        <xdr:nvSpPr>
          <xdr:cNvPr id="3" name="Abgerundetes Rechteck 2">
            <a:extLst>
              <a:ext uri="{FF2B5EF4-FFF2-40B4-BE49-F238E27FC236}">
                <a16:creationId xmlns:a16="http://schemas.microsoft.com/office/drawing/2014/main" id="{F9AA84B0-10E1-4681-B1EF-E0474A203D2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8A12708-7023-4272-9B11-484DC27B5DDD}"/>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144780</xdr:colOff>
      <xdr:row>2</xdr:row>
      <xdr:rowOff>68580</xdr:rowOff>
    </xdr:from>
    <xdr:to>
      <xdr:col>12</xdr:col>
      <xdr:colOff>381000</xdr:colOff>
      <xdr:row>3</xdr:row>
      <xdr:rowOff>129540</xdr:rowOff>
    </xdr:to>
    <xdr:grpSp>
      <xdr:nvGrpSpPr>
        <xdr:cNvPr id="19055" name="Gruppieren 19">
          <a:hlinkClick xmlns:r="http://schemas.openxmlformats.org/officeDocument/2006/relationships" r:id="rId1"/>
          <a:extLst>
            <a:ext uri="{FF2B5EF4-FFF2-40B4-BE49-F238E27FC236}">
              <a16:creationId xmlns:a16="http://schemas.microsoft.com/office/drawing/2014/main" id="{3717953D-CB47-43BA-B347-2091BC85B044}"/>
            </a:ext>
          </a:extLst>
        </xdr:cNvPr>
        <xdr:cNvGrpSpPr>
          <a:grpSpLocks noChangeAspect="1"/>
        </xdr:cNvGrpSpPr>
      </xdr:nvGrpSpPr>
      <xdr:grpSpPr bwMode="auto">
        <a:xfrm>
          <a:off x="71018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6E04A09-4C53-465E-B529-838FD3EF464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55B91D3-FE1D-425D-BB0D-5128192735C2}"/>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571500</xdr:colOff>
      <xdr:row>2</xdr:row>
      <xdr:rowOff>68580</xdr:rowOff>
    </xdr:from>
    <xdr:to>
      <xdr:col>7</xdr:col>
      <xdr:colOff>800100</xdr:colOff>
      <xdr:row>3</xdr:row>
      <xdr:rowOff>129540</xdr:rowOff>
    </xdr:to>
    <xdr:grpSp>
      <xdr:nvGrpSpPr>
        <xdr:cNvPr id="20079" name="Gruppieren 19">
          <a:hlinkClick xmlns:r="http://schemas.openxmlformats.org/officeDocument/2006/relationships" r:id="rId1"/>
          <a:extLst>
            <a:ext uri="{FF2B5EF4-FFF2-40B4-BE49-F238E27FC236}">
              <a16:creationId xmlns:a16="http://schemas.microsoft.com/office/drawing/2014/main" id="{5F41CCDE-F252-4C35-A34C-3076C82344AC}"/>
            </a:ext>
          </a:extLst>
        </xdr:cNvPr>
        <xdr:cNvGrpSpPr>
          <a:grpSpLocks noChangeAspect="1"/>
        </xdr:cNvGrpSpPr>
      </xdr:nvGrpSpPr>
      <xdr:grpSpPr bwMode="auto">
        <a:xfrm>
          <a:off x="6705600" y="434340"/>
          <a:ext cx="228600" cy="228600"/>
          <a:chOff x="0" y="0"/>
          <a:chExt cx="457200" cy="411480"/>
        </a:xfrm>
      </xdr:grpSpPr>
      <xdr:sp macro="" textlink="">
        <xdr:nvSpPr>
          <xdr:cNvPr id="3" name="Abgerundetes Rechteck 2">
            <a:extLst>
              <a:ext uri="{FF2B5EF4-FFF2-40B4-BE49-F238E27FC236}">
                <a16:creationId xmlns:a16="http://schemas.microsoft.com/office/drawing/2014/main" id="{2AFCD63D-4EC3-48D9-9E89-C7B47924B1F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C8AAFDF-C229-487F-86BD-3DD0EF47BB0C}"/>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83820</xdr:colOff>
      <xdr:row>2</xdr:row>
      <xdr:rowOff>60960</xdr:rowOff>
    </xdr:from>
    <xdr:to>
      <xdr:col>10</xdr:col>
      <xdr:colOff>320040</xdr:colOff>
      <xdr:row>3</xdr:row>
      <xdr:rowOff>121920</xdr:rowOff>
    </xdr:to>
    <xdr:grpSp>
      <xdr:nvGrpSpPr>
        <xdr:cNvPr id="37483" name="Gruppieren 19">
          <a:hlinkClick xmlns:r="http://schemas.openxmlformats.org/officeDocument/2006/relationships" r:id="rId1"/>
          <a:extLst>
            <a:ext uri="{FF2B5EF4-FFF2-40B4-BE49-F238E27FC236}">
              <a16:creationId xmlns:a16="http://schemas.microsoft.com/office/drawing/2014/main" id="{99882895-3ED2-4579-BB17-452511C85557}"/>
            </a:ext>
          </a:extLst>
        </xdr:cNvPr>
        <xdr:cNvGrpSpPr>
          <a:grpSpLocks noChangeAspect="1"/>
        </xdr:cNvGrpSpPr>
      </xdr:nvGrpSpPr>
      <xdr:grpSpPr bwMode="auto">
        <a:xfrm>
          <a:off x="6880860" y="426720"/>
          <a:ext cx="236220" cy="228600"/>
          <a:chOff x="0" y="0"/>
          <a:chExt cx="457200" cy="411480"/>
        </a:xfrm>
      </xdr:grpSpPr>
      <xdr:sp macro="" textlink="">
        <xdr:nvSpPr>
          <xdr:cNvPr id="3" name="Abgerundetes Rechteck 2">
            <a:extLst>
              <a:ext uri="{FF2B5EF4-FFF2-40B4-BE49-F238E27FC236}">
                <a16:creationId xmlns:a16="http://schemas.microsoft.com/office/drawing/2014/main" id="{15CDAC79-363A-4402-A297-FDB11C4D737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0559D64-ED16-41AD-83E7-6E1D502CA19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106680</xdr:colOff>
      <xdr:row>2</xdr:row>
      <xdr:rowOff>60960</xdr:rowOff>
    </xdr:from>
    <xdr:to>
      <xdr:col>10</xdr:col>
      <xdr:colOff>342900</xdr:colOff>
      <xdr:row>3</xdr:row>
      <xdr:rowOff>121920</xdr:rowOff>
    </xdr:to>
    <xdr:grpSp>
      <xdr:nvGrpSpPr>
        <xdr:cNvPr id="38507" name="Gruppieren 19">
          <a:hlinkClick xmlns:r="http://schemas.openxmlformats.org/officeDocument/2006/relationships" r:id="rId1"/>
          <a:extLst>
            <a:ext uri="{FF2B5EF4-FFF2-40B4-BE49-F238E27FC236}">
              <a16:creationId xmlns:a16="http://schemas.microsoft.com/office/drawing/2014/main" id="{9572AA7E-E785-423B-9E91-210FA9E33940}"/>
            </a:ext>
          </a:extLst>
        </xdr:cNvPr>
        <xdr:cNvGrpSpPr>
          <a:grpSpLocks noChangeAspect="1"/>
        </xdr:cNvGrpSpPr>
      </xdr:nvGrpSpPr>
      <xdr:grpSpPr bwMode="auto">
        <a:xfrm>
          <a:off x="6903720" y="426720"/>
          <a:ext cx="236220" cy="228600"/>
          <a:chOff x="0" y="0"/>
          <a:chExt cx="457200" cy="411480"/>
        </a:xfrm>
      </xdr:grpSpPr>
      <xdr:sp macro="" textlink="">
        <xdr:nvSpPr>
          <xdr:cNvPr id="3" name="Abgerundetes Rechteck 2">
            <a:extLst>
              <a:ext uri="{FF2B5EF4-FFF2-40B4-BE49-F238E27FC236}">
                <a16:creationId xmlns:a16="http://schemas.microsoft.com/office/drawing/2014/main" id="{B1DA8AE2-2494-4BB3-A404-E3B40173AD4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16DF377-4E62-4760-B13C-BD12C3B4555E}"/>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411480</xdr:colOff>
      <xdr:row>2</xdr:row>
      <xdr:rowOff>68580</xdr:rowOff>
    </xdr:from>
    <xdr:to>
      <xdr:col>11</xdr:col>
      <xdr:colOff>647700</xdr:colOff>
      <xdr:row>3</xdr:row>
      <xdr:rowOff>129540</xdr:rowOff>
    </xdr:to>
    <xdr:grpSp>
      <xdr:nvGrpSpPr>
        <xdr:cNvPr id="93803" name="Gruppieren 19">
          <a:hlinkClick xmlns:r="http://schemas.openxmlformats.org/officeDocument/2006/relationships" r:id="rId1"/>
          <a:extLst>
            <a:ext uri="{FF2B5EF4-FFF2-40B4-BE49-F238E27FC236}">
              <a16:creationId xmlns:a16="http://schemas.microsoft.com/office/drawing/2014/main" id="{42F3BCA5-3B04-48F8-A18E-FC3EE6FFC25B}"/>
            </a:ext>
          </a:extLst>
        </xdr:cNvPr>
        <xdr:cNvGrpSpPr>
          <a:grpSpLocks noChangeAspect="1"/>
        </xdr:cNvGrpSpPr>
      </xdr:nvGrpSpPr>
      <xdr:grpSpPr bwMode="auto">
        <a:xfrm>
          <a:off x="7627620" y="434340"/>
          <a:ext cx="236220" cy="228600"/>
          <a:chOff x="0" y="0"/>
          <a:chExt cx="457200" cy="411480"/>
        </a:xfrm>
      </xdr:grpSpPr>
      <xdr:sp macro="" textlink="">
        <xdr:nvSpPr>
          <xdr:cNvPr id="3" name="Abgerundetes Rechteck 2">
            <a:extLst>
              <a:ext uri="{FF2B5EF4-FFF2-40B4-BE49-F238E27FC236}">
                <a16:creationId xmlns:a16="http://schemas.microsoft.com/office/drawing/2014/main" id="{4C339FE5-EE11-46C4-9542-739F13104B7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D1D3C3-5938-4E6D-8701-7E0D38582EF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99060</xdr:colOff>
      <xdr:row>2</xdr:row>
      <xdr:rowOff>68580</xdr:rowOff>
    </xdr:from>
    <xdr:to>
      <xdr:col>11</xdr:col>
      <xdr:colOff>335280</xdr:colOff>
      <xdr:row>3</xdr:row>
      <xdr:rowOff>129540</xdr:rowOff>
    </xdr:to>
    <xdr:grpSp>
      <xdr:nvGrpSpPr>
        <xdr:cNvPr id="125547" name="Gruppieren 19">
          <a:hlinkClick xmlns:r="http://schemas.openxmlformats.org/officeDocument/2006/relationships" r:id="rId1"/>
          <a:extLst>
            <a:ext uri="{FF2B5EF4-FFF2-40B4-BE49-F238E27FC236}">
              <a16:creationId xmlns:a16="http://schemas.microsoft.com/office/drawing/2014/main" id="{022B9AAB-C182-4F01-B688-9BC2662B9AE6}"/>
            </a:ext>
          </a:extLst>
        </xdr:cNvPr>
        <xdr:cNvGrpSpPr>
          <a:grpSpLocks noChangeAspect="1"/>
        </xdr:cNvGrpSpPr>
      </xdr:nvGrpSpPr>
      <xdr:grpSpPr bwMode="auto">
        <a:xfrm>
          <a:off x="7162800" y="464820"/>
          <a:ext cx="236220" cy="228600"/>
          <a:chOff x="0" y="0"/>
          <a:chExt cx="457200" cy="411480"/>
        </a:xfrm>
      </xdr:grpSpPr>
      <xdr:sp macro="" textlink="">
        <xdr:nvSpPr>
          <xdr:cNvPr id="3" name="Abgerundetes Rechteck 2">
            <a:extLst>
              <a:ext uri="{FF2B5EF4-FFF2-40B4-BE49-F238E27FC236}">
                <a16:creationId xmlns:a16="http://schemas.microsoft.com/office/drawing/2014/main" id="{5D2386E6-774B-4A84-84FA-C5085B49AB0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FB4ACC7-326E-46BB-9456-2C8589A9EAE3}"/>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213360</xdr:colOff>
      <xdr:row>2</xdr:row>
      <xdr:rowOff>68580</xdr:rowOff>
    </xdr:from>
    <xdr:to>
      <xdr:col>6</xdr:col>
      <xdr:colOff>449580</xdr:colOff>
      <xdr:row>3</xdr:row>
      <xdr:rowOff>129540</xdr:rowOff>
    </xdr:to>
    <xdr:grpSp>
      <xdr:nvGrpSpPr>
        <xdr:cNvPr id="142955" name="Gruppieren 19">
          <a:hlinkClick xmlns:r="http://schemas.openxmlformats.org/officeDocument/2006/relationships" r:id="rId1"/>
          <a:extLst>
            <a:ext uri="{FF2B5EF4-FFF2-40B4-BE49-F238E27FC236}">
              <a16:creationId xmlns:a16="http://schemas.microsoft.com/office/drawing/2014/main" id="{B5889EAC-068E-4201-BC14-1AEA1F5A7992}"/>
            </a:ext>
          </a:extLst>
        </xdr:cNvPr>
        <xdr:cNvGrpSpPr>
          <a:grpSpLocks noChangeAspect="1"/>
        </xdr:cNvGrpSpPr>
      </xdr:nvGrpSpPr>
      <xdr:grpSpPr bwMode="auto">
        <a:xfrm>
          <a:off x="3429000" y="434340"/>
          <a:ext cx="236220" cy="228600"/>
          <a:chOff x="0" y="0"/>
          <a:chExt cx="457200" cy="411480"/>
        </a:xfrm>
      </xdr:grpSpPr>
      <xdr:sp macro="" textlink="">
        <xdr:nvSpPr>
          <xdr:cNvPr id="3" name="Abgerundetes Rechteck 2">
            <a:extLst>
              <a:ext uri="{FF2B5EF4-FFF2-40B4-BE49-F238E27FC236}">
                <a16:creationId xmlns:a16="http://schemas.microsoft.com/office/drawing/2014/main" id="{0AE430CF-6FB9-4C2D-B803-D986397D951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BA353B5-47DF-4C6E-BE67-F490681AA6C2}"/>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251460</xdr:colOff>
      <xdr:row>2</xdr:row>
      <xdr:rowOff>68580</xdr:rowOff>
    </xdr:from>
    <xdr:to>
      <xdr:col>6</xdr:col>
      <xdr:colOff>487680</xdr:colOff>
      <xdr:row>3</xdr:row>
      <xdr:rowOff>129540</xdr:rowOff>
    </xdr:to>
    <xdr:grpSp>
      <xdr:nvGrpSpPr>
        <xdr:cNvPr id="143979" name="Gruppieren 19">
          <a:hlinkClick xmlns:r="http://schemas.openxmlformats.org/officeDocument/2006/relationships" r:id="rId1"/>
          <a:extLst>
            <a:ext uri="{FF2B5EF4-FFF2-40B4-BE49-F238E27FC236}">
              <a16:creationId xmlns:a16="http://schemas.microsoft.com/office/drawing/2014/main" id="{C0DB7290-064D-4581-9818-87C39655DB4A}"/>
            </a:ext>
          </a:extLst>
        </xdr:cNvPr>
        <xdr:cNvGrpSpPr>
          <a:grpSpLocks noChangeAspect="1"/>
        </xdr:cNvGrpSpPr>
      </xdr:nvGrpSpPr>
      <xdr:grpSpPr bwMode="auto">
        <a:xfrm>
          <a:off x="3467100" y="434340"/>
          <a:ext cx="236220" cy="228600"/>
          <a:chOff x="0" y="0"/>
          <a:chExt cx="457200" cy="411480"/>
        </a:xfrm>
      </xdr:grpSpPr>
      <xdr:sp macro="" textlink="">
        <xdr:nvSpPr>
          <xdr:cNvPr id="3" name="Abgerundetes Rechteck 2">
            <a:extLst>
              <a:ext uri="{FF2B5EF4-FFF2-40B4-BE49-F238E27FC236}">
                <a16:creationId xmlns:a16="http://schemas.microsoft.com/office/drawing/2014/main" id="{51BC2F8F-EF39-4D88-A902-16A69C8BA27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407BB1D-2EA9-4ACA-BE95-56B6D4D86A6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457200</xdr:colOff>
      <xdr:row>2</xdr:row>
      <xdr:rowOff>38100</xdr:rowOff>
    </xdr:from>
    <xdr:to>
      <xdr:col>7</xdr:col>
      <xdr:colOff>693420</xdr:colOff>
      <xdr:row>3</xdr:row>
      <xdr:rowOff>99060</xdr:rowOff>
    </xdr:to>
    <xdr:grpSp>
      <xdr:nvGrpSpPr>
        <xdr:cNvPr id="39531" name="Gruppieren 19">
          <a:hlinkClick xmlns:r="http://schemas.openxmlformats.org/officeDocument/2006/relationships" r:id="rId1"/>
          <a:extLst>
            <a:ext uri="{FF2B5EF4-FFF2-40B4-BE49-F238E27FC236}">
              <a16:creationId xmlns:a16="http://schemas.microsoft.com/office/drawing/2014/main" id="{2867C537-866D-4808-8774-EA1D1BD7AF1E}"/>
            </a:ext>
          </a:extLst>
        </xdr:cNvPr>
        <xdr:cNvGrpSpPr>
          <a:grpSpLocks noChangeAspect="1"/>
        </xdr:cNvGrpSpPr>
      </xdr:nvGrpSpPr>
      <xdr:grpSpPr bwMode="auto">
        <a:xfrm>
          <a:off x="6248400" y="403860"/>
          <a:ext cx="236220" cy="228600"/>
          <a:chOff x="0" y="0"/>
          <a:chExt cx="457200" cy="411480"/>
        </a:xfrm>
      </xdr:grpSpPr>
      <xdr:sp macro="" textlink="">
        <xdr:nvSpPr>
          <xdr:cNvPr id="3" name="Abgerundetes Rechteck 2">
            <a:extLst>
              <a:ext uri="{FF2B5EF4-FFF2-40B4-BE49-F238E27FC236}">
                <a16:creationId xmlns:a16="http://schemas.microsoft.com/office/drawing/2014/main" id="{139E2BB6-0141-42F7-8C70-947A89985BA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B7349D8-ED89-4F05-B55E-BD63BDBB72EE}"/>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213360</xdr:colOff>
      <xdr:row>2</xdr:row>
      <xdr:rowOff>68580</xdr:rowOff>
    </xdr:from>
    <xdr:to>
      <xdr:col>6</xdr:col>
      <xdr:colOff>449580</xdr:colOff>
      <xdr:row>3</xdr:row>
      <xdr:rowOff>129540</xdr:rowOff>
    </xdr:to>
    <xdr:grpSp>
      <xdr:nvGrpSpPr>
        <xdr:cNvPr id="145003" name="Gruppieren 19">
          <a:hlinkClick xmlns:r="http://schemas.openxmlformats.org/officeDocument/2006/relationships" r:id="rId1"/>
          <a:extLst>
            <a:ext uri="{FF2B5EF4-FFF2-40B4-BE49-F238E27FC236}">
              <a16:creationId xmlns:a16="http://schemas.microsoft.com/office/drawing/2014/main" id="{E78FF8CB-F536-440C-A92B-278D5EA56C8F}"/>
            </a:ext>
          </a:extLst>
        </xdr:cNvPr>
        <xdr:cNvGrpSpPr>
          <a:grpSpLocks noChangeAspect="1"/>
        </xdr:cNvGrpSpPr>
      </xdr:nvGrpSpPr>
      <xdr:grpSpPr bwMode="auto">
        <a:xfrm>
          <a:off x="3429000" y="434340"/>
          <a:ext cx="236220" cy="228600"/>
          <a:chOff x="0" y="0"/>
          <a:chExt cx="457200" cy="411480"/>
        </a:xfrm>
      </xdr:grpSpPr>
      <xdr:sp macro="" textlink="">
        <xdr:nvSpPr>
          <xdr:cNvPr id="3" name="Abgerundetes Rechteck 2">
            <a:extLst>
              <a:ext uri="{FF2B5EF4-FFF2-40B4-BE49-F238E27FC236}">
                <a16:creationId xmlns:a16="http://schemas.microsoft.com/office/drawing/2014/main" id="{5DF27672-FA3A-40F5-B1CE-419EF1A5AEE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B7B432F-EAD2-4B2C-B440-561EA9F49BE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236220</xdr:colOff>
      <xdr:row>2</xdr:row>
      <xdr:rowOff>68580</xdr:rowOff>
    </xdr:from>
    <xdr:to>
      <xdr:col>6</xdr:col>
      <xdr:colOff>472440</xdr:colOff>
      <xdr:row>3</xdr:row>
      <xdr:rowOff>129540</xdr:rowOff>
    </xdr:to>
    <xdr:grpSp>
      <xdr:nvGrpSpPr>
        <xdr:cNvPr id="146027" name="Gruppieren 19">
          <a:hlinkClick xmlns:r="http://schemas.openxmlformats.org/officeDocument/2006/relationships" r:id="rId1"/>
          <a:extLst>
            <a:ext uri="{FF2B5EF4-FFF2-40B4-BE49-F238E27FC236}">
              <a16:creationId xmlns:a16="http://schemas.microsoft.com/office/drawing/2014/main" id="{24432341-70FE-4198-8DE1-4D423DB0BAE3}"/>
            </a:ext>
          </a:extLst>
        </xdr:cNvPr>
        <xdr:cNvGrpSpPr>
          <a:grpSpLocks noChangeAspect="1"/>
        </xdr:cNvGrpSpPr>
      </xdr:nvGrpSpPr>
      <xdr:grpSpPr bwMode="auto">
        <a:xfrm>
          <a:off x="3451860" y="434340"/>
          <a:ext cx="236220" cy="228600"/>
          <a:chOff x="0" y="0"/>
          <a:chExt cx="457200" cy="411480"/>
        </a:xfrm>
      </xdr:grpSpPr>
      <xdr:sp macro="" textlink="">
        <xdr:nvSpPr>
          <xdr:cNvPr id="3" name="Abgerundetes Rechteck 2">
            <a:extLst>
              <a:ext uri="{FF2B5EF4-FFF2-40B4-BE49-F238E27FC236}">
                <a16:creationId xmlns:a16="http://schemas.microsoft.com/office/drawing/2014/main" id="{0AC452BF-133F-4198-B1A5-7FFB4667E7A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51D5F3A-21CE-4C7C-8F23-7120A630A1D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236220</xdr:colOff>
      <xdr:row>2</xdr:row>
      <xdr:rowOff>68580</xdr:rowOff>
    </xdr:from>
    <xdr:to>
      <xdr:col>6</xdr:col>
      <xdr:colOff>472440</xdr:colOff>
      <xdr:row>3</xdr:row>
      <xdr:rowOff>129540</xdr:rowOff>
    </xdr:to>
    <xdr:grpSp>
      <xdr:nvGrpSpPr>
        <xdr:cNvPr id="108139" name="Gruppieren 19">
          <a:hlinkClick xmlns:r="http://schemas.openxmlformats.org/officeDocument/2006/relationships" r:id="rId1"/>
          <a:extLst>
            <a:ext uri="{FF2B5EF4-FFF2-40B4-BE49-F238E27FC236}">
              <a16:creationId xmlns:a16="http://schemas.microsoft.com/office/drawing/2014/main" id="{4FE167EA-36B2-4BE6-A504-7013C9552AB4}"/>
            </a:ext>
          </a:extLst>
        </xdr:cNvPr>
        <xdr:cNvGrpSpPr>
          <a:grpSpLocks noChangeAspect="1"/>
        </xdr:cNvGrpSpPr>
      </xdr:nvGrpSpPr>
      <xdr:grpSpPr bwMode="auto">
        <a:xfrm>
          <a:off x="3451860" y="434340"/>
          <a:ext cx="236220" cy="228600"/>
          <a:chOff x="0" y="0"/>
          <a:chExt cx="457200" cy="411480"/>
        </a:xfrm>
      </xdr:grpSpPr>
      <xdr:sp macro="" textlink="">
        <xdr:nvSpPr>
          <xdr:cNvPr id="3" name="Abgerundetes Rechteck 2">
            <a:extLst>
              <a:ext uri="{FF2B5EF4-FFF2-40B4-BE49-F238E27FC236}">
                <a16:creationId xmlns:a16="http://schemas.microsoft.com/office/drawing/2014/main" id="{CCAB7F09-ED5F-45D1-87F0-178C4239647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11877B5-C247-44D4-919D-FA7A2CB1BAD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533400</xdr:colOff>
      <xdr:row>2</xdr:row>
      <xdr:rowOff>68580</xdr:rowOff>
    </xdr:from>
    <xdr:to>
      <xdr:col>1</xdr:col>
      <xdr:colOff>762000</xdr:colOff>
      <xdr:row>3</xdr:row>
      <xdr:rowOff>129540</xdr:rowOff>
    </xdr:to>
    <xdr:grpSp>
      <xdr:nvGrpSpPr>
        <xdr:cNvPr id="147051" name="Gruppieren 19">
          <a:hlinkClick xmlns:r="http://schemas.openxmlformats.org/officeDocument/2006/relationships" r:id="rId1"/>
          <a:extLst>
            <a:ext uri="{FF2B5EF4-FFF2-40B4-BE49-F238E27FC236}">
              <a16:creationId xmlns:a16="http://schemas.microsoft.com/office/drawing/2014/main" id="{367B82E7-0790-4695-B4DE-E560F67F8B32}"/>
            </a:ext>
          </a:extLst>
        </xdr:cNvPr>
        <xdr:cNvGrpSpPr>
          <a:grpSpLocks noChangeAspect="1"/>
        </xdr:cNvGrpSpPr>
      </xdr:nvGrpSpPr>
      <xdr:grpSpPr bwMode="auto">
        <a:xfrm>
          <a:off x="922020" y="434340"/>
          <a:ext cx="228600" cy="228600"/>
          <a:chOff x="0" y="0"/>
          <a:chExt cx="457200" cy="411480"/>
        </a:xfrm>
      </xdr:grpSpPr>
      <xdr:sp macro="" textlink="">
        <xdr:nvSpPr>
          <xdr:cNvPr id="3" name="Abgerundetes Rechteck 2">
            <a:extLst>
              <a:ext uri="{FF2B5EF4-FFF2-40B4-BE49-F238E27FC236}">
                <a16:creationId xmlns:a16="http://schemas.microsoft.com/office/drawing/2014/main" id="{D095B13B-6D3B-4C94-9D39-5B2CE5CD076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DFFC643-E388-490F-A55E-E3704085D06B}"/>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533400</xdr:colOff>
      <xdr:row>2</xdr:row>
      <xdr:rowOff>68580</xdr:rowOff>
    </xdr:from>
    <xdr:to>
      <xdr:col>1</xdr:col>
      <xdr:colOff>762000</xdr:colOff>
      <xdr:row>3</xdr:row>
      <xdr:rowOff>129540</xdr:rowOff>
    </xdr:to>
    <xdr:grpSp>
      <xdr:nvGrpSpPr>
        <xdr:cNvPr id="148072" name="Gruppieren 19">
          <a:hlinkClick xmlns:r="http://schemas.openxmlformats.org/officeDocument/2006/relationships" r:id="rId1"/>
          <a:extLst>
            <a:ext uri="{FF2B5EF4-FFF2-40B4-BE49-F238E27FC236}">
              <a16:creationId xmlns:a16="http://schemas.microsoft.com/office/drawing/2014/main" id="{E7D9B358-F32B-4B9D-A493-774316B05162}"/>
            </a:ext>
          </a:extLst>
        </xdr:cNvPr>
        <xdr:cNvGrpSpPr>
          <a:grpSpLocks noChangeAspect="1"/>
        </xdr:cNvGrpSpPr>
      </xdr:nvGrpSpPr>
      <xdr:grpSpPr bwMode="auto">
        <a:xfrm>
          <a:off x="922020" y="434340"/>
          <a:ext cx="228600" cy="228600"/>
          <a:chOff x="0" y="0"/>
          <a:chExt cx="457200" cy="411480"/>
        </a:xfrm>
      </xdr:grpSpPr>
      <xdr:sp macro="" textlink="">
        <xdr:nvSpPr>
          <xdr:cNvPr id="3" name="Abgerundetes Rechteck 2">
            <a:extLst>
              <a:ext uri="{FF2B5EF4-FFF2-40B4-BE49-F238E27FC236}">
                <a16:creationId xmlns:a16="http://schemas.microsoft.com/office/drawing/2014/main" id="{C733116C-E5AD-4FD4-A36F-7DFC387369D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1BE99BF-408F-4585-B9D3-CD9A07B15236}"/>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213360</xdr:colOff>
      <xdr:row>2</xdr:row>
      <xdr:rowOff>68580</xdr:rowOff>
    </xdr:from>
    <xdr:to>
      <xdr:col>10</xdr:col>
      <xdr:colOff>449580</xdr:colOff>
      <xdr:row>3</xdr:row>
      <xdr:rowOff>129540</xdr:rowOff>
    </xdr:to>
    <xdr:grpSp>
      <xdr:nvGrpSpPr>
        <xdr:cNvPr id="105067" name="Gruppieren 19">
          <a:hlinkClick xmlns:r="http://schemas.openxmlformats.org/officeDocument/2006/relationships" r:id="rId1"/>
          <a:extLst>
            <a:ext uri="{FF2B5EF4-FFF2-40B4-BE49-F238E27FC236}">
              <a16:creationId xmlns:a16="http://schemas.microsoft.com/office/drawing/2014/main" id="{901DA11D-0530-40AF-AEEB-4E39ACA164A2}"/>
            </a:ext>
          </a:extLst>
        </xdr:cNvPr>
        <xdr:cNvGrpSpPr>
          <a:grpSpLocks noChangeAspect="1"/>
        </xdr:cNvGrpSpPr>
      </xdr:nvGrpSpPr>
      <xdr:grpSpPr bwMode="auto">
        <a:xfrm>
          <a:off x="5280660" y="434340"/>
          <a:ext cx="236220" cy="228600"/>
          <a:chOff x="0" y="0"/>
          <a:chExt cx="457200" cy="411480"/>
        </a:xfrm>
      </xdr:grpSpPr>
      <xdr:sp macro="" textlink="">
        <xdr:nvSpPr>
          <xdr:cNvPr id="3" name="Abgerundetes Rechteck 2">
            <a:extLst>
              <a:ext uri="{FF2B5EF4-FFF2-40B4-BE49-F238E27FC236}">
                <a16:creationId xmlns:a16="http://schemas.microsoft.com/office/drawing/2014/main" id="{C0591A7A-F17C-4974-9D6C-85BED9C7802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4488EB4-A34A-4CA7-8E7C-4FCEFD19A3D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236220</xdr:colOff>
      <xdr:row>2</xdr:row>
      <xdr:rowOff>68580</xdr:rowOff>
    </xdr:from>
    <xdr:to>
      <xdr:col>8</xdr:col>
      <xdr:colOff>472440</xdr:colOff>
      <xdr:row>3</xdr:row>
      <xdr:rowOff>129540</xdr:rowOff>
    </xdr:to>
    <xdr:grpSp>
      <xdr:nvGrpSpPr>
        <xdr:cNvPr id="134763" name="Gruppieren 19">
          <a:hlinkClick xmlns:r="http://schemas.openxmlformats.org/officeDocument/2006/relationships" r:id="rId1"/>
          <a:extLst>
            <a:ext uri="{FF2B5EF4-FFF2-40B4-BE49-F238E27FC236}">
              <a16:creationId xmlns:a16="http://schemas.microsoft.com/office/drawing/2014/main" id="{F20EF757-ABDD-4126-BFB6-00DB3F6ABBF1}"/>
            </a:ext>
          </a:extLst>
        </xdr:cNvPr>
        <xdr:cNvGrpSpPr>
          <a:grpSpLocks noChangeAspect="1"/>
        </xdr:cNvGrpSpPr>
      </xdr:nvGrpSpPr>
      <xdr:grpSpPr bwMode="auto">
        <a:xfrm>
          <a:off x="4792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CD7FAC01-A2D5-4E03-9063-B1CFF57AFA3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3EECF1-4D10-4899-9AC4-1B2162CED445}"/>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236220</xdr:colOff>
      <xdr:row>2</xdr:row>
      <xdr:rowOff>68580</xdr:rowOff>
    </xdr:from>
    <xdr:to>
      <xdr:col>10</xdr:col>
      <xdr:colOff>472440</xdr:colOff>
      <xdr:row>3</xdr:row>
      <xdr:rowOff>129540</xdr:rowOff>
    </xdr:to>
    <xdr:grpSp>
      <xdr:nvGrpSpPr>
        <xdr:cNvPr id="149099" name="Gruppieren 19">
          <a:hlinkClick xmlns:r="http://schemas.openxmlformats.org/officeDocument/2006/relationships" r:id="rId1"/>
          <a:extLst>
            <a:ext uri="{FF2B5EF4-FFF2-40B4-BE49-F238E27FC236}">
              <a16:creationId xmlns:a16="http://schemas.microsoft.com/office/drawing/2014/main" id="{D57F7CB4-7B4D-4CEB-A8FD-26835974883D}"/>
            </a:ext>
          </a:extLst>
        </xdr:cNvPr>
        <xdr:cNvGrpSpPr>
          <a:grpSpLocks noChangeAspect="1"/>
        </xdr:cNvGrpSpPr>
      </xdr:nvGrpSpPr>
      <xdr:grpSpPr bwMode="auto">
        <a:xfrm>
          <a:off x="5295900" y="434340"/>
          <a:ext cx="236220" cy="228600"/>
          <a:chOff x="0" y="0"/>
          <a:chExt cx="457200" cy="411480"/>
        </a:xfrm>
      </xdr:grpSpPr>
      <xdr:sp macro="" textlink="">
        <xdr:nvSpPr>
          <xdr:cNvPr id="3" name="Abgerundetes Rechteck 2">
            <a:extLst>
              <a:ext uri="{FF2B5EF4-FFF2-40B4-BE49-F238E27FC236}">
                <a16:creationId xmlns:a16="http://schemas.microsoft.com/office/drawing/2014/main" id="{9B77BBFB-3FFA-4A24-8514-F487C2B4909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7230735-3FD0-47E9-86A8-37FC7107D730}"/>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205740</xdr:colOff>
      <xdr:row>2</xdr:row>
      <xdr:rowOff>68580</xdr:rowOff>
    </xdr:from>
    <xdr:to>
      <xdr:col>8</xdr:col>
      <xdr:colOff>441960</xdr:colOff>
      <xdr:row>3</xdr:row>
      <xdr:rowOff>129540</xdr:rowOff>
    </xdr:to>
    <xdr:grpSp>
      <xdr:nvGrpSpPr>
        <xdr:cNvPr id="150123" name="Gruppieren 19">
          <a:hlinkClick xmlns:r="http://schemas.openxmlformats.org/officeDocument/2006/relationships" r:id="rId1"/>
          <a:extLst>
            <a:ext uri="{FF2B5EF4-FFF2-40B4-BE49-F238E27FC236}">
              <a16:creationId xmlns:a16="http://schemas.microsoft.com/office/drawing/2014/main" id="{150E4F8E-8ACD-4C8D-AA22-E17A6B28CED2}"/>
            </a:ext>
          </a:extLst>
        </xdr:cNvPr>
        <xdr:cNvGrpSpPr>
          <a:grpSpLocks noChangeAspect="1"/>
        </xdr:cNvGrpSpPr>
      </xdr:nvGrpSpPr>
      <xdr:grpSpPr bwMode="auto">
        <a:xfrm>
          <a:off x="4762500" y="434340"/>
          <a:ext cx="236220" cy="228600"/>
          <a:chOff x="0" y="0"/>
          <a:chExt cx="457200" cy="411480"/>
        </a:xfrm>
      </xdr:grpSpPr>
      <xdr:sp macro="" textlink="">
        <xdr:nvSpPr>
          <xdr:cNvPr id="3" name="Abgerundetes Rechteck 2">
            <a:extLst>
              <a:ext uri="{FF2B5EF4-FFF2-40B4-BE49-F238E27FC236}">
                <a16:creationId xmlns:a16="http://schemas.microsoft.com/office/drawing/2014/main" id="{0AA4B9BD-5F82-46F4-8999-B7155594240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7174978-89E6-4F81-A533-4FAEC487947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213360</xdr:colOff>
      <xdr:row>2</xdr:row>
      <xdr:rowOff>68580</xdr:rowOff>
    </xdr:from>
    <xdr:to>
      <xdr:col>10</xdr:col>
      <xdr:colOff>449580</xdr:colOff>
      <xdr:row>3</xdr:row>
      <xdr:rowOff>129540</xdr:rowOff>
    </xdr:to>
    <xdr:grpSp>
      <xdr:nvGrpSpPr>
        <xdr:cNvPr id="151147" name="Gruppieren 19">
          <a:hlinkClick xmlns:r="http://schemas.openxmlformats.org/officeDocument/2006/relationships" r:id="rId1"/>
          <a:extLst>
            <a:ext uri="{FF2B5EF4-FFF2-40B4-BE49-F238E27FC236}">
              <a16:creationId xmlns:a16="http://schemas.microsoft.com/office/drawing/2014/main" id="{7281D6DC-0847-4418-91BE-5B395D555ABC}"/>
            </a:ext>
          </a:extLst>
        </xdr:cNvPr>
        <xdr:cNvGrpSpPr>
          <a:grpSpLocks noChangeAspect="1"/>
        </xdr:cNvGrpSpPr>
      </xdr:nvGrpSpPr>
      <xdr:grpSpPr bwMode="auto">
        <a:xfrm>
          <a:off x="5105400" y="434340"/>
          <a:ext cx="236220" cy="228600"/>
          <a:chOff x="0" y="0"/>
          <a:chExt cx="457200" cy="411480"/>
        </a:xfrm>
      </xdr:grpSpPr>
      <xdr:sp macro="" textlink="">
        <xdr:nvSpPr>
          <xdr:cNvPr id="3" name="Abgerundetes Rechteck 2">
            <a:extLst>
              <a:ext uri="{FF2B5EF4-FFF2-40B4-BE49-F238E27FC236}">
                <a16:creationId xmlns:a16="http://schemas.microsoft.com/office/drawing/2014/main" id="{826A5171-6358-4E26-8F08-EFDA7ECEE9A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9602C7B-09F4-4E04-A532-48D2F432FCD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853440</xdr:colOff>
      <xdr:row>2</xdr:row>
      <xdr:rowOff>45720</xdr:rowOff>
    </xdr:from>
    <xdr:to>
      <xdr:col>9</xdr:col>
      <xdr:colOff>1089660</xdr:colOff>
      <xdr:row>3</xdr:row>
      <xdr:rowOff>106680</xdr:rowOff>
    </xdr:to>
    <xdr:grpSp>
      <xdr:nvGrpSpPr>
        <xdr:cNvPr id="12912" name="Gruppieren 19">
          <a:hlinkClick xmlns:r="http://schemas.openxmlformats.org/officeDocument/2006/relationships" r:id="rId1"/>
          <a:extLst>
            <a:ext uri="{FF2B5EF4-FFF2-40B4-BE49-F238E27FC236}">
              <a16:creationId xmlns:a16="http://schemas.microsoft.com/office/drawing/2014/main" id="{E9DCA37A-703A-457E-BCEC-F03325F124C2}"/>
            </a:ext>
          </a:extLst>
        </xdr:cNvPr>
        <xdr:cNvGrpSpPr>
          <a:grpSpLocks noChangeAspect="1"/>
        </xdr:cNvGrpSpPr>
      </xdr:nvGrpSpPr>
      <xdr:grpSpPr bwMode="auto">
        <a:xfrm>
          <a:off x="7589520" y="411480"/>
          <a:ext cx="236220" cy="228600"/>
          <a:chOff x="0" y="0"/>
          <a:chExt cx="457200" cy="411480"/>
        </a:xfrm>
      </xdr:grpSpPr>
      <xdr:sp macro="" textlink="">
        <xdr:nvSpPr>
          <xdr:cNvPr id="3" name="Abgerundetes Rechteck 2">
            <a:extLst>
              <a:ext uri="{FF2B5EF4-FFF2-40B4-BE49-F238E27FC236}">
                <a16:creationId xmlns:a16="http://schemas.microsoft.com/office/drawing/2014/main" id="{A4311AF6-D6B0-4E3A-90AD-EE2656F3D7E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2AA1B16-33E4-4AE1-AE91-F4B13029D3F0}"/>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213360</xdr:colOff>
      <xdr:row>2</xdr:row>
      <xdr:rowOff>68580</xdr:rowOff>
    </xdr:from>
    <xdr:to>
      <xdr:col>8</xdr:col>
      <xdr:colOff>449580</xdr:colOff>
      <xdr:row>3</xdr:row>
      <xdr:rowOff>129540</xdr:rowOff>
    </xdr:to>
    <xdr:grpSp>
      <xdr:nvGrpSpPr>
        <xdr:cNvPr id="135787" name="Gruppieren 19">
          <a:hlinkClick xmlns:r="http://schemas.openxmlformats.org/officeDocument/2006/relationships" r:id="rId1"/>
          <a:extLst>
            <a:ext uri="{FF2B5EF4-FFF2-40B4-BE49-F238E27FC236}">
              <a16:creationId xmlns:a16="http://schemas.microsoft.com/office/drawing/2014/main" id="{59B1CC25-A14F-4E4A-9A10-6CB11124B5A3}"/>
            </a:ext>
          </a:extLst>
        </xdr:cNvPr>
        <xdr:cNvGrpSpPr>
          <a:grpSpLocks noChangeAspect="1"/>
        </xdr:cNvGrpSpPr>
      </xdr:nvGrpSpPr>
      <xdr:grpSpPr bwMode="auto">
        <a:xfrm>
          <a:off x="4770120" y="434340"/>
          <a:ext cx="236220" cy="228600"/>
          <a:chOff x="0" y="0"/>
          <a:chExt cx="457200" cy="411480"/>
        </a:xfrm>
      </xdr:grpSpPr>
      <xdr:sp macro="" textlink="">
        <xdr:nvSpPr>
          <xdr:cNvPr id="3" name="Abgerundetes Rechteck 2">
            <a:extLst>
              <a:ext uri="{FF2B5EF4-FFF2-40B4-BE49-F238E27FC236}">
                <a16:creationId xmlns:a16="http://schemas.microsoft.com/office/drawing/2014/main" id="{86A7706C-C324-43B1-AC8A-957ABDA5BA5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15E716E-A66B-463D-AB13-C05755F3A11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10</xdr:col>
      <xdr:colOff>228600</xdr:colOff>
      <xdr:row>2</xdr:row>
      <xdr:rowOff>68580</xdr:rowOff>
    </xdr:from>
    <xdr:to>
      <xdr:col>10</xdr:col>
      <xdr:colOff>457200</xdr:colOff>
      <xdr:row>3</xdr:row>
      <xdr:rowOff>129540</xdr:rowOff>
    </xdr:to>
    <xdr:grpSp>
      <xdr:nvGrpSpPr>
        <xdr:cNvPr id="152171" name="Gruppieren 19">
          <a:hlinkClick xmlns:r="http://schemas.openxmlformats.org/officeDocument/2006/relationships" r:id="rId1"/>
          <a:extLst>
            <a:ext uri="{FF2B5EF4-FFF2-40B4-BE49-F238E27FC236}">
              <a16:creationId xmlns:a16="http://schemas.microsoft.com/office/drawing/2014/main" id="{9F0E2AEB-C6E8-445A-BBC6-B9A8CCAFF958}"/>
            </a:ext>
          </a:extLst>
        </xdr:cNvPr>
        <xdr:cNvGrpSpPr>
          <a:grpSpLocks noChangeAspect="1"/>
        </xdr:cNvGrpSpPr>
      </xdr:nvGrpSpPr>
      <xdr:grpSpPr bwMode="auto">
        <a:xfrm>
          <a:off x="5189220" y="434340"/>
          <a:ext cx="228600" cy="228600"/>
          <a:chOff x="0" y="0"/>
          <a:chExt cx="457200" cy="411480"/>
        </a:xfrm>
      </xdr:grpSpPr>
      <xdr:sp macro="" textlink="">
        <xdr:nvSpPr>
          <xdr:cNvPr id="3" name="Abgerundetes Rechteck 2">
            <a:extLst>
              <a:ext uri="{FF2B5EF4-FFF2-40B4-BE49-F238E27FC236}">
                <a16:creationId xmlns:a16="http://schemas.microsoft.com/office/drawing/2014/main" id="{BB5EA87F-BF18-4F00-A73F-73FDE659A65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3AAF1F0-B597-4BEC-9CD6-B3B6D0C8040C}"/>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8</xdr:col>
      <xdr:colOff>228600</xdr:colOff>
      <xdr:row>2</xdr:row>
      <xdr:rowOff>68580</xdr:rowOff>
    </xdr:from>
    <xdr:to>
      <xdr:col>8</xdr:col>
      <xdr:colOff>457200</xdr:colOff>
      <xdr:row>3</xdr:row>
      <xdr:rowOff>129540</xdr:rowOff>
    </xdr:to>
    <xdr:grpSp>
      <xdr:nvGrpSpPr>
        <xdr:cNvPr id="153195" name="Gruppieren 19">
          <a:hlinkClick xmlns:r="http://schemas.openxmlformats.org/officeDocument/2006/relationships" r:id="rId1"/>
          <a:extLst>
            <a:ext uri="{FF2B5EF4-FFF2-40B4-BE49-F238E27FC236}">
              <a16:creationId xmlns:a16="http://schemas.microsoft.com/office/drawing/2014/main" id="{CA7111D4-66C8-41AC-9D16-3E5F3612227B}"/>
            </a:ext>
          </a:extLst>
        </xdr:cNvPr>
        <xdr:cNvGrpSpPr>
          <a:grpSpLocks noChangeAspect="1"/>
        </xdr:cNvGrpSpPr>
      </xdr:nvGrpSpPr>
      <xdr:grpSpPr bwMode="auto">
        <a:xfrm>
          <a:off x="4785360" y="434340"/>
          <a:ext cx="228600" cy="228600"/>
          <a:chOff x="0" y="0"/>
          <a:chExt cx="457200" cy="411480"/>
        </a:xfrm>
      </xdr:grpSpPr>
      <xdr:sp macro="" textlink="">
        <xdr:nvSpPr>
          <xdr:cNvPr id="3" name="Abgerundetes Rechteck 2">
            <a:extLst>
              <a:ext uri="{FF2B5EF4-FFF2-40B4-BE49-F238E27FC236}">
                <a16:creationId xmlns:a16="http://schemas.microsoft.com/office/drawing/2014/main" id="{AC6BC687-020A-4D26-80DB-E1893C98AC2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084546E-7103-4255-B73E-CFED482E29A4}"/>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228600</xdr:colOff>
      <xdr:row>2</xdr:row>
      <xdr:rowOff>68580</xdr:rowOff>
    </xdr:from>
    <xdr:to>
      <xdr:col>10</xdr:col>
      <xdr:colOff>464820</xdr:colOff>
      <xdr:row>3</xdr:row>
      <xdr:rowOff>129540</xdr:rowOff>
    </xdr:to>
    <xdr:grpSp>
      <xdr:nvGrpSpPr>
        <xdr:cNvPr id="154219" name="Gruppieren 19">
          <a:hlinkClick xmlns:r="http://schemas.openxmlformats.org/officeDocument/2006/relationships" r:id="rId1"/>
          <a:extLst>
            <a:ext uri="{FF2B5EF4-FFF2-40B4-BE49-F238E27FC236}">
              <a16:creationId xmlns:a16="http://schemas.microsoft.com/office/drawing/2014/main" id="{6119814D-00A5-4129-855C-475255CB228D}"/>
            </a:ext>
          </a:extLst>
        </xdr:cNvPr>
        <xdr:cNvGrpSpPr>
          <a:grpSpLocks noChangeAspect="1"/>
        </xdr:cNvGrpSpPr>
      </xdr:nvGrpSpPr>
      <xdr:grpSpPr bwMode="auto">
        <a:xfrm>
          <a:off x="5120640" y="464820"/>
          <a:ext cx="236220" cy="228600"/>
          <a:chOff x="0" y="0"/>
          <a:chExt cx="457200" cy="411480"/>
        </a:xfrm>
      </xdr:grpSpPr>
      <xdr:sp macro="" textlink="">
        <xdr:nvSpPr>
          <xdr:cNvPr id="3" name="Abgerundetes Rechteck 2">
            <a:extLst>
              <a:ext uri="{FF2B5EF4-FFF2-40B4-BE49-F238E27FC236}">
                <a16:creationId xmlns:a16="http://schemas.microsoft.com/office/drawing/2014/main" id="{FD576D8E-74F9-42A5-A6F1-5CFE94E308B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9B2F554-5EE2-4AD2-A2FB-BCF9839F10B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8</xdr:col>
      <xdr:colOff>243840</xdr:colOff>
      <xdr:row>2</xdr:row>
      <xdr:rowOff>68580</xdr:rowOff>
    </xdr:from>
    <xdr:to>
      <xdr:col>8</xdr:col>
      <xdr:colOff>480060</xdr:colOff>
      <xdr:row>3</xdr:row>
      <xdr:rowOff>129540</xdr:rowOff>
    </xdr:to>
    <xdr:grpSp>
      <xdr:nvGrpSpPr>
        <xdr:cNvPr id="136811" name="Gruppieren 19">
          <a:hlinkClick xmlns:r="http://schemas.openxmlformats.org/officeDocument/2006/relationships" r:id="rId1"/>
          <a:extLst>
            <a:ext uri="{FF2B5EF4-FFF2-40B4-BE49-F238E27FC236}">
              <a16:creationId xmlns:a16="http://schemas.microsoft.com/office/drawing/2014/main" id="{D55A5B5A-17FE-4ECF-ABC9-C5865009A8BC}"/>
            </a:ext>
          </a:extLst>
        </xdr:cNvPr>
        <xdr:cNvGrpSpPr>
          <a:grpSpLocks noChangeAspect="1"/>
        </xdr:cNvGrpSpPr>
      </xdr:nvGrpSpPr>
      <xdr:grpSpPr bwMode="auto">
        <a:xfrm>
          <a:off x="4800600" y="464820"/>
          <a:ext cx="236220" cy="228600"/>
          <a:chOff x="0" y="0"/>
          <a:chExt cx="457200" cy="411480"/>
        </a:xfrm>
      </xdr:grpSpPr>
      <xdr:sp macro="" textlink="">
        <xdr:nvSpPr>
          <xdr:cNvPr id="3" name="Abgerundetes Rechteck 2">
            <a:extLst>
              <a:ext uri="{FF2B5EF4-FFF2-40B4-BE49-F238E27FC236}">
                <a16:creationId xmlns:a16="http://schemas.microsoft.com/office/drawing/2014/main" id="{B6957742-B17B-414B-85DB-B3A2911DBBF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8C2E95E-2DE2-4099-B70C-3EBB29366BF3}"/>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236220</xdr:colOff>
      <xdr:row>2</xdr:row>
      <xdr:rowOff>68580</xdr:rowOff>
    </xdr:from>
    <xdr:to>
      <xdr:col>10</xdr:col>
      <xdr:colOff>472440</xdr:colOff>
      <xdr:row>3</xdr:row>
      <xdr:rowOff>129540</xdr:rowOff>
    </xdr:to>
    <xdr:grpSp>
      <xdr:nvGrpSpPr>
        <xdr:cNvPr id="104043" name="Gruppieren 19">
          <a:hlinkClick xmlns:r="http://schemas.openxmlformats.org/officeDocument/2006/relationships" r:id="rId1"/>
          <a:extLst>
            <a:ext uri="{FF2B5EF4-FFF2-40B4-BE49-F238E27FC236}">
              <a16:creationId xmlns:a16="http://schemas.microsoft.com/office/drawing/2014/main" id="{898534AD-B88E-4508-822A-2DEF12D4E916}"/>
            </a:ext>
          </a:extLst>
        </xdr:cNvPr>
        <xdr:cNvGrpSpPr>
          <a:grpSpLocks noChangeAspect="1"/>
        </xdr:cNvGrpSpPr>
      </xdr:nvGrpSpPr>
      <xdr:grpSpPr bwMode="auto">
        <a:xfrm>
          <a:off x="5128260" y="434340"/>
          <a:ext cx="236220" cy="228600"/>
          <a:chOff x="0" y="0"/>
          <a:chExt cx="457200" cy="411480"/>
        </a:xfrm>
      </xdr:grpSpPr>
      <xdr:sp macro="" textlink="">
        <xdr:nvSpPr>
          <xdr:cNvPr id="3" name="Abgerundetes Rechteck 2">
            <a:extLst>
              <a:ext uri="{FF2B5EF4-FFF2-40B4-BE49-F238E27FC236}">
                <a16:creationId xmlns:a16="http://schemas.microsoft.com/office/drawing/2014/main" id="{E8885D84-3A65-4E47-AE55-4C7C4564394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F549464-CD28-4248-AB8C-87FE5EDB511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8</xdr:col>
      <xdr:colOff>236220</xdr:colOff>
      <xdr:row>2</xdr:row>
      <xdr:rowOff>68580</xdr:rowOff>
    </xdr:from>
    <xdr:to>
      <xdr:col>8</xdr:col>
      <xdr:colOff>472440</xdr:colOff>
      <xdr:row>3</xdr:row>
      <xdr:rowOff>129540</xdr:rowOff>
    </xdr:to>
    <xdr:grpSp>
      <xdr:nvGrpSpPr>
        <xdr:cNvPr id="137835" name="Gruppieren 19">
          <a:hlinkClick xmlns:r="http://schemas.openxmlformats.org/officeDocument/2006/relationships" r:id="rId1"/>
          <a:extLst>
            <a:ext uri="{FF2B5EF4-FFF2-40B4-BE49-F238E27FC236}">
              <a16:creationId xmlns:a16="http://schemas.microsoft.com/office/drawing/2014/main" id="{3DEC5BC1-73DA-4939-9D61-565B99D92989}"/>
            </a:ext>
          </a:extLst>
        </xdr:cNvPr>
        <xdr:cNvGrpSpPr>
          <a:grpSpLocks noChangeAspect="1"/>
        </xdr:cNvGrpSpPr>
      </xdr:nvGrpSpPr>
      <xdr:grpSpPr bwMode="auto">
        <a:xfrm>
          <a:off x="4792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758499F6-B33E-4C02-94E6-F89E0C40E06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29F8B8B-F79D-4D09-957E-54FAA93CC435}"/>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10</xdr:col>
      <xdr:colOff>243840</xdr:colOff>
      <xdr:row>2</xdr:row>
      <xdr:rowOff>68580</xdr:rowOff>
    </xdr:from>
    <xdr:to>
      <xdr:col>10</xdr:col>
      <xdr:colOff>480060</xdr:colOff>
      <xdr:row>3</xdr:row>
      <xdr:rowOff>129540</xdr:rowOff>
    </xdr:to>
    <xdr:grpSp>
      <xdr:nvGrpSpPr>
        <xdr:cNvPr id="155243" name="Gruppieren 19">
          <a:hlinkClick xmlns:r="http://schemas.openxmlformats.org/officeDocument/2006/relationships" r:id="rId1"/>
          <a:extLst>
            <a:ext uri="{FF2B5EF4-FFF2-40B4-BE49-F238E27FC236}">
              <a16:creationId xmlns:a16="http://schemas.microsoft.com/office/drawing/2014/main" id="{28B8C06A-CF20-4BD0-8E26-9763C2EFC78A}"/>
            </a:ext>
          </a:extLst>
        </xdr:cNvPr>
        <xdr:cNvGrpSpPr>
          <a:grpSpLocks noChangeAspect="1"/>
        </xdr:cNvGrpSpPr>
      </xdr:nvGrpSpPr>
      <xdr:grpSpPr bwMode="auto">
        <a:xfrm>
          <a:off x="5135880" y="434340"/>
          <a:ext cx="236220" cy="228600"/>
          <a:chOff x="0" y="0"/>
          <a:chExt cx="457200" cy="411480"/>
        </a:xfrm>
      </xdr:grpSpPr>
      <xdr:sp macro="" textlink="">
        <xdr:nvSpPr>
          <xdr:cNvPr id="3" name="Abgerundetes Rechteck 2">
            <a:extLst>
              <a:ext uri="{FF2B5EF4-FFF2-40B4-BE49-F238E27FC236}">
                <a16:creationId xmlns:a16="http://schemas.microsoft.com/office/drawing/2014/main" id="{AFB5B572-A2E4-4475-B0B8-C476E6244E8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AEC71EA-7B51-4208-B1B0-0EC766B997B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8</xdr:col>
      <xdr:colOff>236220</xdr:colOff>
      <xdr:row>2</xdr:row>
      <xdr:rowOff>68580</xdr:rowOff>
    </xdr:from>
    <xdr:to>
      <xdr:col>8</xdr:col>
      <xdr:colOff>472440</xdr:colOff>
      <xdr:row>3</xdr:row>
      <xdr:rowOff>129540</xdr:rowOff>
    </xdr:to>
    <xdr:grpSp>
      <xdr:nvGrpSpPr>
        <xdr:cNvPr id="138859" name="Gruppieren 19">
          <a:hlinkClick xmlns:r="http://schemas.openxmlformats.org/officeDocument/2006/relationships" r:id="rId1"/>
          <a:extLst>
            <a:ext uri="{FF2B5EF4-FFF2-40B4-BE49-F238E27FC236}">
              <a16:creationId xmlns:a16="http://schemas.microsoft.com/office/drawing/2014/main" id="{269EE720-738B-437E-AA90-55504E000DC7}"/>
            </a:ext>
          </a:extLst>
        </xdr:cNvPr>
        <xdr:cNvGrpSpPr>
          <a:grpSpLocks noChangeAspect="1"/>
        </xdr:cNvGrpSpPr>
      </xdr:nvGrpSpPr>
      <xdr:grpSpPr bwMode="auto">
        <a:xfrm>
          <a:off x="4792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FF298249-1900-4BC5-85E7-8D0A4B4D8EC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8610EA2-0DDD-4E23-9AF5-3F8AD5309C2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6</xdr:col>
      <xdr:colOff>274320</xdr:colOff>
      <xdr:row>2</xdr:row>
      <xdr:rowOff>68580</xdr:rowOff>
    </xdr:from>
    <xdr:to>
      <xdr:col>6</xdr:col>
      <xdr:colOff>502920</xdr:colOff>
      <xdr:row>3</xdr:row>
      <xdr:rowOff>129540</xdr:rowOff>
    </xdr:to>
    <xdr:grpSp>
      <xdr:nvGrpSpPr>
        <xdr:cNvPr id="156267" name="Gruppieren 19">
          <a:hlinkClick xmlns:r="http://schemas.openxmlformats.org/officeDocument/2006/relationships" r:id="rId1"/>
          <a:extLst>
            <a:ext uri="{FF2B5EF4-FFF2-40B4-BE49-F238E27FC236}">
              <a16:creationId xmlns:a16="http://schemas.microsoft.com/office/drawing/2014/main" id="{B7CB9245-4A88-4246-A933-819531A7C043}"/>
            </a:ext>
          </a:extLst>
        </xdr:cNvPr>
        <xdr:cNvGrpSpPr>
          <a:grpSpLocks noChangeAspect="1"/>
        </xdr:cNvGrpSpPr>
      </xdr:nvGrpSpPr>
      <xdr:grpSpPr bwMode="auto">
        <a:xfrm>
          <a:off x="4823460" y="434340"/>
          <a:ext cx="228600" cy="228600"/>
          <a:chOff x="0" y="0"/>
          <a:chExt cx="457200" cy="411480"/>
        </a:xfrm>
      </xdr:grpSpPr>
      <xdr:sp macro="" textlink="">
        <xdr:nvSpPr>
          <xdr:cNvPr id="3" name="Abgerundetes Rechteck 2">
            <a:extLst>
              <a:ext uri="{FF2B5EF4-FFF2-40B4-BE49-F238E27FC236}">
                <a16:creationId xmlns:a16="http://schemas.microsoft.com/office/drawing/2014/main" id="{8393A950-66D9-4096-A000-CC378AC6199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87CB932-0686-4AAC-A1EE-F046E82F0E3E}"/>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31</xdr:row>
      <xdr:rowOff>121920</xdr:rowOff>
    </xdr:from>
    <xdr:to>
      <xdr:col>6</xdr:col>
      <xdr:colOff>76200</xdr:colOff>
      <xdr:row>32</xdr:row>
      <xdr:rowOff>160020</xdr:rowOff>
    </xdr:to>
    <xdr:sp macro="" textlink="">
      <xdr:nvSpPr>
        <xdr:cNvPr id="191705" name="Text Box 2">
          <a:extLst>
            <a:ext uri="{FF2B5EF4-FFF2-40B4-BE49-F238E27FC236}">
              <a16:creationId xmlns:a16="http://schemas.microsoft.com/office/drawing/2014/main" id="{172F9BD2-9F14-42F5-BE17-3BD2E52143B0}"/>
            </a:ext>
          </a:extLst>
        </xdr:cNvPr>
        <xdr:cNvSpPr txBox="1">
          <a:spLocks noChangeArrowheads="1"/>
        </xdr:cNvSpPr>
      </xdr:nvSpPr>
      <xdr:spPr bwMode="auto">
        <a:xfrm>
          <a:off x="5699760" y="547116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967740</xdr:colOff>
      <xdr:row>2</xdr:row>
      <xdr:rowOff>91440</xdr:rowOff>
    </xdr:from>
    <xdr:to>
      <xdr:col>3</xdr:col>
      <xdr:colOff>1203960</xdr:colOff>
      <xdr:row>3</xdr:row>
      <xdr:rowOff>144780</xdr:rowOff>
    </xdr:to>
    <xdr:grpSp>
      <xdr:nvGrpSpPr>
        <xdr:cNvPr id="191706" name="Gruppieren 19">
          <a:hlinkClick xmlns:r="http://schemas.openxmlformats.org/officeDocument/2006/relationships" r:id="rId1"/>
          <a:extLst>
            <a:ext uri="{FF2B5EF4-FFF2-40B4-BE49-F238E27FC236}">
              <a16:creationId xmlns:a16="http://schemas.microsoft.com/office/drawing/2014/main" id="{89EF7C8D-EE8A-4DCD-A232-D0F324780A7F}"/>
            </a:ext>
          </a:extLst>
        </xdr:cNvPr>
        <xdr:cNvGrpSpPr>
          <a:grpSpLocks noChangeAspect="1"/>
        </xdr:cNvGrpSpPr>
      </xdr:nvGrpSpPr>
      <xdr:grpSpPr bwMode="auto">
        <a:xfrm>
          <a:off x="3840480" y="457200"/>
          <a:ext cx="236220" cy="220980"/>
          <a:chOff x="0" y="0"/>
          <a:chExt cx="457200" cy="411480"/>
        </a:xfrm>
      </xdr:grpSpPr>
      <xdr:sp macro="" textlink="">
        <xdr:nvSpPr>
          <xdr:cNvPr id="4" name="Abgerundetes Rechteck 3">
            <a:extLst>
              <a:ext uri="{FF2B5EF4-FFF2-40B4-BE49-F238E27FC236}">
                <a16:creationId xmlns:a16="http://schemas.microsoft.com/office/drawing/2014/main" id="{A025D998-04F0-4A09-A2E7-FDE5D083EED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5" name="180-Grad-Pfeil 4">
            <a:extLst>
              <a:ext uri="{FF2B5EF4-FFF2-40B4-BE49-F238E27FC236}">
                <a16:creationId xmlns:a16="http://schemas.microsoft.com/office/drawing/2014/main" id="{D2843217-24CA-4099-9F90-185F1120FF0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8</xdr:col>
      <xdr:colOff>236220</xdr:colOff>
      <xdr:row>2</xdr:row>
      <xdr:rowOff>68580</xdr:rowOff>
    </xdr:from>
    <xdr:to>
      <xdr:col>8</xdr:col>
      <xdr:colOff>472440</xdr:colOff>
      <xdr:row>3</xdr:row>
      <xdr:rowOff>129540</xdr:rowOff>
    </xdr:to>
    <xdr:grpSp>
      <xdr:nvGrpSpPr>
        <xdr:cNvPr id="157291" name="Gruppieren 19">
          <a:hlinkClick xmlns:r="http://schemas.openxmlformats.org/officeDocument/2006/relationships" r:id="rId1"/>
          <a:extLst>
            <a:ext uri="{FF2B5EF4-FFF2-40B4-BE49-F238E27FC236}">
              <a16:creationId xmlns:a16="http://schemas.microsoft.com/office/drawing/2014/main" id="{574AE696-D5CF-4A69-A160-33D316B6D662}"/>
            </a:ext>
          </a:extLst>
        </xdr:cNvPr>
        <xdr:cNvGrpSpPr>
          <a:grpSpLocks noChangeAspect="1"/>
        </xdr:cNvGrpSpPr>
      </xdr:nvGrpSpPr>
      <xdr:grpSpPr bwMode="auto">
        <a:xfrm>
          <a:off x="5791200" y="434340"/>
          <a:ext cx="236220" cy="228600"/>
          <a:chOff x="0" y="0"/>
          <a:chExt cx="457200" cy="411480"/>
        </a:xfrm>
      </xdr:grpSpPr>
      <xdr:sp macro="" textlink="">
        <xdr:nvSpPr>
          <xdr:cNvPr id="3" name="Abgerundetes Rechteck 2">
            <a:extLst>
              <a:ext uri="{FF2B5EF4-FFF2-40B4-BE49-F238E27FC236}">
                <a16:creationId xmlns:a16="http://schemas.microsoft.com/office/drawing/2014/main" id="{D94F4561-3988-4CF9-BC7B-5AA43E7BBF5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E07F055-5537-49FB-B320-47321445B02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403860</xdr:colOff>
      <xdr:row>2</xdr:row>
      <xdr:rowOff>68580</xdr:rowOff>
    </xdr:from>
    <xdr:to>
      <xdr:col>4</xdr:col>
      <xdr:colOff>640080</xdr:colOff>
      <xdr:row>3</xdr:row>
      <xdr:rowOff>129540</xdr:rowOff>
    </xdr:to>
    <xdr:grpSp>
      <xdr:nvGrpSpPr>
        <xdr:cNvPr id="186987" name="Gruppieren 19">
          <a:hlinkClick xmlns:r="http://schemas.openxmlformats.org/officeDocument/2006/relationships" r:id="rId1"/>
          <a:extLst>
            <a:ext uri="{FF2B5EF4-FFF2-40B4-BE49-F238E27FC236}">
              <a16:creationId xmlns:a16="http://schemas.microsoft.com/office/drawing/2014/main" id="{83A5BC13-B055-44EC-81C0-409E9902747F}"/>
            </a:ext>
          </a:extLst>
        </xdr:cNvPr>
        <xdr:cNvGrpSpPr>
          <a:grpSpLocks noChangeAspect="1"/>
        </xdr:cNvGrpSpPr>
      </xdr:nvGrpSpPr>
      <xdr:grpSpPr bwMode="auto">
        <a:xfrm>
          <a:off x="2461260" y="434340"/>
          <a:ext cx="236220" cy="228600"/>
          <a:chOff x="0" y="0"/>
          <a:chExt cx="457200" cy="411480"/>
        </a:xfrm>
      </xdr:grpSpPr>
      <xdr:sp macro="" textlink="">
        <xdr:nvSpPr>
          <xdr:cNvPr id="3" name="Abgerundetes Rechteck 2">
            <a:extLst>
              <a:ext uri="{FF2B5EF4-FFF2-40B4-BE49-F238E27FC236}">
                <a16:creationId xmlns:a16="http://schemas.microsoft.com/office/drawing/2014/main" id="{161D2E39-256D-4EAD-A001-951C649C9C7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3061A6A-D320-4B88-9357-DDA51DCA381B}"/>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8</xdr:col>
      <xdr:colOff>891540</xdr:colOff>
      <xdr:row>2</xdr:row>
      <xdr:rowOff>68580</xdr:rowOff>
    </xdr:from>
    <xdr:to>
      <xdr:col>8</xdr:col>
      <xdr:colOff>1127760</xdr:colOff>
      <xdr:row>3</xdr:row>
      <xdr:rowOff>129540</xdr:rowOff>
    </xdr:to>
    <xdr:grpSp>
      <xdr:nvGrpSpPr>
        <xdr:cNvPr id="106091" name="Gruppieren 19">
          <a:hlinkClick xmlns:r="http://schemas.openxmlformats.org/officeDocument/2006/relationships" r:id="rId1"/>
          <a:extLst>
            <a:ext uri="{FF2B5EF4-FFF2-40B4-BE49-F238E27FC236}">
              <a16:creationId xmlns:a16="http://schemas.microsoft.com/office/drawing/2014/main" id="{EE24F707-A3CC-422B-A0A5-4C1C562DF586}"/>
            </a:ext>
          </a:extLst>
        </xdr:cNvPr>
        <xdr:cNvGrpSpPr>
          <a:grpSpLocks noChangeAspect="1"/>
        </xdr:cNvGrpSpPr>
      </xdr:nvGrpSpPr>
      <xdr:grpSpPr bwMode="auto">
        <a:xfrm>
          <a:off x="72542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0E73A31-D8C6-4714-AEE6-30C291E4A6B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4198C7B-6C12-4761-B096-046313242C2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12</xdr:col>
      <xdr:colOff>144780</xdr:colOff>
      <xdr:row>2</xdr:row>
      <xdr:rowOff>68580</xdr:rowOff>
    </xdr:from>
    <xdr:to>
      <xdr:col>12</xdr:col>
      <xdr:colOff>381000</xdr:colOff>
      <xdr:row>3</xdr:row>
      <xdr:rowOff>129540</xdr:rowOff>
    </xdr:to>
    <xdr:grpSp>
      <xdr:nvGrpSpPr>
        <xdr:cNvPr id="159339" name="Gruppieren 19">
          <a:hlinkClick xmlns:r="http://schemas.openxmlformats.org/officeDocument/2006/relationships" r:id="rId1"/>
          <a:extLst>
            <a:ext uri="{FF2B5EF4-FFF2-40B4-BE49-F238E27FC236}">
              <a16:creationId xmlns:a16="http://schemas.microsoft.com/office/drawing/2014/main" id="{56447763-8D92-4065-A996-FFF1E520EE7E}"/>
            </a:ext>
          </a:extLst>
        </xdr:cNvPr>
        <xdr:cNvGrpSpPr>
          <a:grpSpLocks noChangeAspect="1"/>
        </xdr:cNvGrpSpPr>
      </xdr:nvGrpSpPr>
      <xdr:grpSpPr bwMode="auto">
        <a:xfrm>
          <a:off x="7078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A2946D84-39C0-46CE-B134-B1A3FC3B45A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D0104FD-FD1F-4B7C-8027-0EAD4166E7F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335280</xdr:colOff>
      <xdr:row>2</xdr:row>
      <xdr:rowOff>68580</xdr:rowOff>
    </xdr:from>
    <xdr:to>
      <xdr:col>1</xdr:col>
      <xdr:colOff>563880</xdr:colOff>
      <xdr:row>3</xdr:row>
      <xdr:rowOff>129540</xdr:rowOff>
    </xdr:to>
    <xdr:grpSp>
      <xdr:nvGrpSpPr>
        <xdr:cNvPr id="160363" name="Gruppieren 19">
          <a:hlinkClick xmlns:r="http://schemas.openxmlformats.org/officeDocument/2006/relationships" r:id="rId1"/>
          <a:extLst>
            <a:ext uri="{FF2B5EF4-FFF2-40B4-BE49-F238E27FC236}">
              <a16:creationId xmlns:a16="http://schemas.microsoft.com/office/drawing/2014/main" id="{F379CB79-D3B4-4DBB-BBB1-48EC4C82BC77}"/>
            </a:ext>
          </a:extLst>
        </xdr:cNvPr>
        <xdr:cNvGrpSpPr>
          <a:grpSpLocks noChangeAspect="1"/>
        </xdr:cNvGrpSpPr>
      </xdr:nvGrpSpPr>
      <xdr:grpSpPr bwMode="auto">
        <a:xfrm>
          <a:off x="2506980" y="434340"/>
          <a:ext cx="228600" cy="228600"/>
          <a:chOff x="0" y="0"/>
          <a:chExt cx="457200" cy="411480"/>
        </a:xfrm>
      </xdr:grpSpPr>
      <xdr:sp macro="" textlink="">
        <xdr:nvSpPr>
          <xdr:cNvPr id="3" name="Abgerundetes Rechteck 2">
            <a:extLst>
              <a:ext uri="{FF2B5EF4-FFF2-40B4-BE49-F238E27FC236}">
                <a16:creationId xmlns:a16="http://schemas.microsoft.com/office/drawing/2014/main" id="{32F3187E-678B-4FFE-B523-CADFBCD5E5A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EF9994C-76C1-48A4-A139-2B6F9A95ADF7}"/>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1303020</xdr:colOff>
      <xdr:row>2</xdr:row>
      <xdr:rowOff>68580</xdr:rowOff>
    </xdr:from>
    <xdr:to>
      <xdr:col>3</xdr:col>
      <xdr:colOff>1539240</xdr:colOff>
      <xdr:row>3</xdr:row>
      <xdr:rowOff>129540</xdr:rowOff>
    </xdr:to>
    <xdr:grpSp>
      <xdr:nvGrpSpPr>
        <xdr:cNvPr id="63083" name="Gruppieren 19">
          <a:hlinkClick xmlns:r="http://schemas.openxmlformats.org/officeDocument/2006/relationships" r:id="rId1"/>
          <a:extLst>
            <a:ext uri="{FF2B5EF4-FFF2-40B4-BE49-F238E27FC236}">
              <a16:creationId xmlns:a16="http://schemas.microsoft.com/office/drawing/2014/main" id="{D8058318-57A8-4F75-A76A-C056F3AA7673}"/>
            </a:ext>
          </a:extLst>
        </xdr:cNvPr>
        <xdr:cNvGrpSpPr>
          <a:grpSpLocks noChangeAspect="1"/>
        </xdr:cNvGrpSpPr>
      </xdr:nvGrpSpPr>
      <xdr:grpSpPr bwMode="auto">
        <a:xfrm>
          <a:off x="3604260" y="434340"/>
          <a:ext cx="236220" cy="228600"/>
          <a:chOff x="0" y="0"/>
          <a:chExt cx="457200" cy="411480"/>
        </a:xfrm>
      </xdr:grpSpPr>
      <xdr:sp macro="" textlink="">
        <xdr:nvSpPr>
          <xdr:cNvPr id="3" name="Abgerundetes Rechteck 2">
            <a:extLst>
              <a:ext uri="{FF2B5EF4-FFF2-40B4-BE49-F238E27FC236}">
                <a16:creationId xmlns:a16="http://schemas.microsoft.com/office/drawing/2014/main" id="{527CE4E8-D289-49B3-BAAA-1516888C434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5660D3-5F9B-4478-9B85-90133B38845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12</xdr:col>
      <xdr:colOff>152400</xdr:colOff>
      <xdr:row>2</xdr:row>
      <xdr:rowOff>68580</xdr:rowOff>
    </xdr:from>
    <xdr:to>
      <xdr:col>12</xdr:col>
      <xdr:colOff>388620</xdr:colOff>
      <xdr:row>3</xdr:row>
      <xdr:rowOff>129540</xdr:rowOff>
    </xdr:to>
    <xdr:grpSp>
      <xdr:nvGrpSpPr>
        <xdr:cNvPr id="139883" name="Gruppieren 19">
          <a:hlinkClick xmlns:r="http://schemas.openxmlformats.org/officeDocument/2006/relationships" r:id="rId1"/>
          <a:extLst>
            <a:ext uri="{FF2B5EF4-FFF2-40B4-BE49-F238E27FC236}">
              <a16:creationId xmlns:a16="http://schemas.microsoft.com/office/drawing/2014/main" id="{37E4455B-A6F7-44CC-B39F-A726B9897CF6}"/>
            </a:ext>
          </a:extLst>
        </xdr:cNvPr>
        <xdr:cNvGrpSpPr>
          <a:grpSpLocks noChangeAspect="1"/>
        </xdr:cNvGrpSpPr>
      </xdr:nvGrpSpPr>
      <xdr:grpSpPr bwMode="auto">
        <a:xfrm>
          <a:off x="8023860" y="434340"/>
          <a:ext cx="236220" cy="228600"/>
          <a:chOff x="0" y="0"/>
          <a:chExt cx="457200" cy="411480"/>
        </a:xfrm>
      </xdr:grpSpPr>
      <xdr:sp macro="" textlink="">
        <xdr:nvSpPr>
          <xdr:cNvPr id="3" name="Abgerundetes Rechteck 2">
            <a:extLst>
              <a:ext uri="{FF2B5EF4-FFF2-40B4-BE49-F238E27FC236}">
                <a16:creationId xmlns:a16="http://schemas.microsoft.com/office/drawing/2014/main" id="{13C88169-A8CA-49ED-B779-C6F9659D2F4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4625180-C566-46C6-BEC2-930D795BF4E2}"/>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12</xdr:col>
      <xdr:colOff>144780</xdr:colOff>
      <xdr:row>2</xdr:row>
      <xdr:rowOff>68580</xdr:rowOff>
    </xdr:from>
    <xdr:to>
      <xdr:col>12</xdr:col>
      <xdr:colOff>388620</xdr:colOff>
      <xdr:row>3</xdr:row>
      <xdr:rowOff>129540</xdr:rowOff>
    </xdr:to>
    <xdr:grpSp>
      <xdr:nvGrpSpPr>
        <xdr:cNvPr id="182891" name="Gruppieren 19">
          <a:hlinkClick xmlns:r="http://schemas.openxmlformats.org/officeDocument/2006/relationships" r:id="rId1"/>
          <a:extLst>
            <a:ext uri="{FF2B5EF4-FFF2-40B4-BE49-F238E27FC236}">
              <a16:creationId xmlns:a16="http://schemas.microsoft.com/office/drawing/2014/main" id="{6B7F5BE2-0FFE-4667-BA3B-2BBCBA0E512B}"/>
            </a:ext>
          </a:extLst>
        </xdr:cNvPr>
        <xdr:cNvGrpSpPr>
          <a:grpSpLocks noChangeAspect="1"/>
        </xdr:cNvGrpSpPr>
      </xdr:nvGrpSpPr>
      <xdr:grpSpPr bwMode="auto">
        <a:xfrm>
          <a:off x="7475220" y="434340"/>
          <a:ext cx="243840" cy="228600"/>
          <a:chOff x="0" y="0"/>
          <a:chExt cx="457200" cy="411480"/>
        </a:xfrm>
      </xdr:grpSpPr>
      <xdr:sp macro="" textlink="">
        <xdr:nvSpPr>
          <xdr:cNvPr id="3" name="Abgerundetes Rechteck 2">
            <a:extLst>
              <a:ext uri="{FF2B5EF4-FFF2-40B4-BE49-F238E27FC236}">
                <a16:creationId xmlns:a16="http://schemas.microsoft.com/office/drawing/2014/main" id="{376DBB7C-C5C3-48FA-BDD7-78D70F41F11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1580A83-669F-4E3D-9ADF-F16392A033B2}"/>
              </a:ext>
            </a:extLst>
          </xdr:cNvPr>
          <xdr:cNvSpPr/>
        </xdr:nvSpPr>
        <xdr:spPr>
          <a:xfrm rot="16200000" flipV="1">
            <a:off x="64294" y="6572"/>
            <a:ext cx="342900" cy="357188"/>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12</xdr:col>
      <xdr:colOff>167640</xdr:colOff>
      <xdr:row>2</xdr:row>
      <xdr:rowOff>68580</xdr:rowOff>
    </xdr:from>
    <xdr:to>
      <xdr:col>12</xdr:col>
      <xdr:colOff>396240</xdr:colOff>
      <xdr:row>3</xdr:row>
      <xdr:rowOff>129540</xdr:rowOff>
    </xdr:to>
    <xdr:grpSp>
      <xdr:nvGrpSpPr>
        <xdr:cNvPr id="189035" name="Gruppieren 19">
          <a:hlinkClick xmlns:r="http://schemas.openxmlformats.org/officeDocument/2006/relationships" r:id="rId1"/>
          <a:extLst>
            <a:ext uri="{FF2B5EF4-FFF2-40B4-BE49-F238E27FC236}">
              <a16:creationId xmlns:a16="http://schemas.microsoft.com/office/drawing/2014/main" id="{7BBD06AC-BB9A-46FA-9B92-FC4D919796B7}"/>
            </a:ext>
          </a:extLst>
        </xdr:cNvPr>
        <xdr:cNvGrpSpPr>
          <a:grpSpLocks noChangeAspect="1"/>
        </xdr:cNvGrpSpPr>
      </xdr:nvGrpSpPr>
      <xdr:grpSpPr bwMode="auto">
        <a:xfrm>
          <a:off x="7581900" y="434340"/>
          <a:ext cx="228600" cy="228600"/>
          <a:chOff x="0" y="0"/>
          <a:chExt cx="457200" cy="411480"/>
        </a:xfrm>
      </xdr:grpSpPr>
      <xdr:sp macro="" textlink="">
        <xdr:nvSpPr>
          <xdr:cNvPr id="3" name="Abgerundetes Rechteck 2">
            <a:extLst>
              <a:ext uri="{FF2B5EF4-FFF2-40B4-BE49-F238E27FC236}">
                <a16:creationId xmlns:a16="http://schemas.microsoft.com/office/drawing/2014/main" id="{6F472C38-CB9F-471C-9AED-D906C1FE626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694DD09-2F6A-4863-9CC3-2BEA19127606}"/>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12</xdr:col>
      <xdr:colOff>167640</xdr:colOff>
      <xdr:row>2</xdr:row>
      <xdr:rowOff>68580</xdr:rowOff>
    </xdr:from>
    <xdr:to>
      <xdr:col>12</xdr:col>
      <xdr:colOff>396240</xdr:colOff>
      <xdr:row>3</xdr:row>
      <xdr:rowOff>129540</xdr:rowOff>
    </xdr:to>
    <xdr:grpSp>
      <xdr:nvGrpSpPr>
        <xdr:cNvPr id="162411" name="Gruppieren 19">
          <a:hlinkClick xmlns:r="http://schemas.openxmlformats.org/officeDocument/2006/relationships" r:id="rId1"/>
          <a:extLst>
            <a:ext uri="{FF2B5EF4-FFF2-40B4-BE49-F238E27FC236}">
              <a16:creationId xmlns:a16="http://schemas.microsoft.com/office/drawing/2014/main" id="{DF44DE2A-D883-4CA3-A328-489A246CA6B3}"/>
            </a:ext>
          </a:extLst>
        </xdr:cNvPr>
        <xdr:cNvGrpSpPr>
          <a:grpSpLocks noChangeAspect="1"/>
        </xdr:cNvGrpSpPr>
      </xdr:nvGrpSpPr>
      <xdr:grpSpPr bwMode="auto">
        <a:xfrm>
          <a:off x="8039100" y="434340"/>
          <a:ext cx="228600" cy="228600"/>
          <a:chOff x="0" y="0"/>
          <a:chExt cx="457200" cy="411480"/>
        </a:xfrm>
      </xdr:grpSpPr>
      <xdr:sp macro="" textlink="">
        <xdr:nvSpPr>
          <xdr:cNvPr id="3" name="Abgerundetes Rechteck 2">
            <a:extLst>
              <a:ext uri="{FF2B5EF4-FFF2-40B4-BE49-F238E27FC236}">
                <a16:creationId xmlns:a16="http://schemas.microsoft.com/office/drawing/2014/main" id="{E866C159-01E4-461B-9B23-C32FA2078EA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01419E7-C90D-4143-95EC-39B3626EE567}"/>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2</xdr:row>
      <xdr:rowOff>76200</xdr:rowOff>
    </xdr:from>
    <xdr:to>
      <xdr:col>3</xdr:col>
      <xdr:colOff>617220</xdr:colOff>
      <xdr:row>3</xdr:row>
      <xdr:rowOff>137160</xdr:rowOff>
    </xdr:to>
    <xdr:grpSp>
      <xdr:nvGrpSpPr>
        <xdr:cNvPr id="36459" name="Gruppieren 19">
          <a:hlinkClick xmlns:r="http://schemas.openxmlformats.org/officeDocument/2006/relationships" r:id="rId1"/>
          <a:extLst>
            <a:ext uri="{FF2B5EF4-FFF2-40B4-BE49-F238E27FC236}">
              <a16:creationId xmlns:a16="http://schemas.microsoft.com/office/drawing/2014/main" id="{0C31BAD9-322B-49FD-904D-9653CBA1D923}"/>
            </a:ext>
          </a:extLst>
        </xdr:cNvPr>
        <xdr:cNvGrpSpPr>
          <a:grpSpLocks noChangeAspect="1"/>
        </xdr:cNvGrpSpPr>
      </xdr:nvGrpSpPr>
      <xdr:grpSpPr bwMode="auto">
        <a:xfrm>
          <a:off x="3505200" y="441960"/>
          <a:ext cx="236220" cy="228600"/>
          <a:chOff x="0" y="0"/>
          <a:chExt cx="457200" cy="411480"/>
        </a:xfrm>
      </xdr:grpSpPr>
      <xdr:sp macro="" textlink="">
        <xdr:nvSpPr>
          <xdr:cNvPr id="3" name="Abgerundetes Rechteck 2">
            <a:extLst>
              <a:ext uri="{FF2B5EF4-FFF2-40B4-BE49-F238E27FC236}">
                <a16:creationId xmlns:a16="http://schemas.microsoft.com/office/drawing/2014/main" id="{BF702BBD-C450-49E4-85D2-4AA96C64D15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3E827BF-20AF-4710-B75B-5DE9471B9FC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1</xdr:col>
      <xdr:colOff>289560</xdr:colOff>
      <xdr:row>2</xdr:row>
      <xdr:rowOff>68580</xdr:rowOff>
    </xdr:from>
    <xdr:to>
      <xdr:col>1</xdr:col>
      <xdr:colOff>525780</xdr:colOff>
      <xdr:row>3</xdr:row>
      <xdr:rowOff>129540</xdr:rowOff>
    </xdr:to>
    <xdr:grpSp>
      <xdr:nvGrpSpPr>
        <xdr:cNvPr id="80491" name="Gruppieren 19">
          <a:hlinkClick xmlns:r="http://schemas.openxmlformats.org/officeDocument/2006/relationships" r:id="rId1"/>
          <a:extLst>
            <a:ext uri="{FF2B5EF4-FFF2-40B4-BE49-F238E27FC236}">
              <a16:creationId xmlns:a16="http://schemas.microsoft.com/office/drawing/2014/main" id="{96D135EC-DF6C-4098-A129-138FF298874B}"/>
            </a:ext>
          </a:extLst>
        </xdr:cNvPr>
        <xdr:cNvGrpSpPr>
          <a:grpSpLocks noChangeAspect="1"/>
        </xdr:cNvGrpSpPr>
      </xdr:nvGrpSpPr>
      <xdr:grpSpPr bwMode="auto">
        <a:xfrm>
          <a:off x="3749040" y="434340"/>
          <a:ext cx="236220" cy="228600"/>
          <a:chOff x="0" y="0"/>
          <a:chExt cx="457200" cy="411480"/>
        </a:xfrm>
      </xdr:grpSpPr>
      <xdr:sp macro="" textlink="">
        <xdr:nvSpPr>
          <xdr:cNvPr id="3" name="Abgerundetes Rechteck 2">
            <a:extLst>
              <a:ext uri="{FF2B5EF4-FFF2-40B4-BE49-F238E27FC236}">
                <a16:creationId xmlns:a16="http://schemas.microsoft.com/office/drawing/2014/main" id="{17ABDF6A-69A5-4A28-A808-7862EDA7CEC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8F2B5E1-3828-4DC3-AD4C-C6BDF87EFC6F}"/>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1</xdr:col>
      <xdr:colOff>205740</xdr:colOff>
      <xdr:row>2</xdr:row>
      <xdr:rowOff>0</xdr:rowOff>
    </xdr:from>
    <xdr:to>
      <xdr:col>1</xdr:col>
      <xdr:colOff>434340</xdr:colOff>
      <xdr:row>3</xdr:row>
      <xdr:rowOff>60960</xdr:rowOff>
    </xdr:to>
    <xdr:grpSp>
      <xdr:nvGrpSpPr>
        <xdr:cNvPr id="190525" name="Gruppieren 19">
          <a:hlinkClick xmlns:r="http://schemas.openxmlformats.org/officeDocument/2006/relationships" r:id="rId1"/>
          <a:extLst>
            <a:ext uri="{FF2B5EF4-FFF2-40B4-BE49-F238E27FC236}">
              <a16:creationId xmlns:a16="http://schemas.microsoft.com/office/drawing/2014/main" id="{2A343DA4-8EAC-4BE9-ADF0-14AF98682F38}"/>
            </a:ext>
          </a:extLst>
        </xdr:cNvPr>
        <xdr:cNvGrpSpPr>
          <a:grpSpLocks noChangeAspect="1"/>
        </xdr:cNvGrpSpPr>
      </xdr:nvGrpSpPr>
      <xdr:grpSpPr bwMode="auto">
        <a:xfrm>
          <a:off x="3665220" y="365760"/>
          <a:ext cx="228600" cy="228600"/>
          <a:chOff x="0" y="0"/>
          <a:chExt cx="457200" cy="411480"/>
        </a:xfrm>
      </xdr:grpSpPr>
      <xdr:sp macro="" textlink="">
        <xdr:nvSpPr>
          <xdr:cNvPr id="3" name="Abgerundetes Rechteck 2">
            <a:extLst>
              <a:ext uri="{FF2B5EF4-FFF2-40B4-BE49-F238E27FC236}">
                <a16:creationId xmlns:a16="http://schemas.microsoft.com/office/drawing/2014/main" id="{6865B447-A760-42F0-A821-8390AC5B806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32E65E0-E01E-4B44-884F-103B230F221B}"/>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109163" name="Gruppieren 19">
          <a:hlinkClick xmlns:r="http://schemas.openxmlformats.org/officeDocument/2006/relationships" r:id="rId1"/>
          <a:extLst>
            <a:ext uri="{FF2B5EF4-FFF2-40B4-BE49-F238E27FC236}">
              <a16:creationId xmlns:a16="http://schemas.microsoft.com/office/drawing/2014/main" id="{B555F801-4289-406D-A4CE-A42A2166FB71}"/>
            </a:ext>
          </a:extLst>
        </xdr:cNvPr>
        <xdr:cNvGrpSpPr>
          <a:grpSpLocks noChangeAspect="1"/>
        </xdr:cNvGrpSpPr>
      </xdr:nvGrpSpPr>
      <xdr:grpSpPr bwMode="auto">
        <a:xfrm>
          <a:off x="51968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EC07E12-952A-48E9-93D4-EB0B9E7FA49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15476C4-32F4-401B-A9E4-6849A34FB2C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81515" name="Gruppieren 19">
          <a:hlinkClick xmlns:r="http://schemas.openxmlformats.org/officeDocument/2006/relationships" r:id="rId1"/>
          <a:extLst>
            <a:ext uri="{FF2B5EF4-FFF2-40B4-BE49-F238E27FC236}">
              <a16:creationId xmlns:a16="http://schemas.microsoft.com/office/drawing/2014/main" id="{C8EB6DC8-6E58-4BE4-A53B-EC8E2C8E1472}"/>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F3D7177E-AEED-4FC6-B4AD-32C184D9A20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F19C6A1-0BD5-43D6-A002-1721C1BC76E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3</xdr:col>
      <xdr:colOff>617220</xdr:colOff>
      <xdr:row>2</xdr:row>
      <xdr:rowOff>68580</xdr:rowOff>
    </xdr:from>
    <xdr:to>
      <xdr:col>3</xdr:col>
      <xdr:colOff>853440</xdr:colOff>
      <xdr:row>3</xdr:row>
      <xdr:rowOff>129540</xdr:rowOff>
    </xdr:to>
    <xdr:grpSp>
      <xdr:nvGrpSpPr>
        <xdr:cNvPr id="84584" name="Gruppieren 19">
          <a:hlinkClick xmlns:r="http://schemas.openxmlformats.org/officeDocument/2006/relationships" r:id="rId1"/>
          <a:extLst>
            <a:ext uri="{FF2B5EF4-FFF2-40B4-BE49-F238E27FC236}">
              <a16:creationId xmlns:a16="http://schemas.microsoft.com/office/drawing/2014/main" id="{7200F8D8-CCD2-4C89-9812-66CEEA4999E9}"/>
            </a:ext>
          </a:extLst>
        </xdr:cNvPr>
        <xdr:cNvGrpSpPr>
          <a:grpSpLocks noChangeAspect="1"/>
        </xdr:cNvGrpSpPr>
      </xdr:nvGrpSpPr>
      <xdr:grpSpPr bwMode="auto">
        <a:xfrm>
          <a:off x="2758440" y="434340"/>
          <a:ext cx="236220" cy="228600"/>
          <a:chOff x="0" y="0"/>
          <a:chExt cx="457200" cy="411480"/>
        </a:xfrm>
      </xdr:grpSpPr>
      <xdr:sp macro="" textlink="">
        <xdr:nvSpPr>
          <xdr:cNvPr id="3" name="Abgerundetes Rechteck 2">
            <a:extLst>
              <a:ext uri="{FF2B5EF4-FFF2-40B4-BE49-F238E27FC236}">
                <a16:creationId xmlns:a16="http://schemas.microsoft.com/office/drawing/2014/main" id="{153EFE5F-9840-44F0-8BBF-5116182A89D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F045A8C-DF8B-4BC0-8B2B-B963FC697D0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1</xdr:col>
      <xdr:colOff>434340</xdr:colOff>
      <xdr:row>2</xdr:row>
      <xdr:rowOff>68580</xdr:rowOff>
    </xdr:from>
    <xdr:to>
      <xdr:col>1</xdr:col>
      <xdr:colOff>670560</xdr:colOff>
      <xdr:row>3</xdr:row>
      <xdr:rowOff>129540</xdr:rowOff>
    </xdr:to>
    <xdr:grpSp>
      <xdr:nvGrpSpPr>
        <xdr:cNvPr id="85608" name="Gruppieren 19">
          <a:hlinkClick xmlns:r="http://schemas.openxmlformats.org/officeDocument/2006/relationships" r:id="rId1"/>
          <a:extLst>
            <a:ext uri="{FF2B5EF4-FFF2-40B4-BE49-F238E27FC236}">
              <a16:creationId xmlns:a16="http://schemas.microsoft.com/office/drawing/2014/main" id="{250A7C58-E7AA-4325-ADFD-CF28A8924464}"/>
            </a:ext>
          </a:extLst>
        </xdr:cNvPr>
        <xdr:cNvGrpSpPr>
          <a:grpSpLocks noChangeAspect="1"/>
        </xdr:cNvGrpSpPr>
      </xdr:nvGrpSpPr>
      <xdr:grpSpPr bwMode="auto">
        <a:xfrm>
          <a:off x="38633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C6C621A-02CD-4C1B-B76B-197B8460FA9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6B1DC0F-062F-4D7B-8E92-157EF6087DF7}"/>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110184" name="Gruppieren 19">
          <a:hlinkClick xmlns:r="http://schemas.openxmlformats.org/officeDocument/2006/relationships" r:id="rId1"/>
          <a:extLst>
            <a:ext uri="{FF2B5EF4-FFF2-40B4-BE49-F238E27FC236}">
              <a16:creationId xmlns:a16="http://schemas.microsoft.com/office/drawing/2014/main" id="{F4F82F09-78FA-47D0-ADD2-FFC97EA1A3B3}"/>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8C12DD8E-242B-47F7-9ACC-ADF8CFA616F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4EA4C18-2584-4817-AA4F-69CB489CF25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3</xdr:col>
      <xdr:colOff>594360</xdr:colOff>
      <xdr:row>2</xdr:row>
      <xdr:rowOff>68580</xdr:rowOff>
    </xdr:from>
    <xdr:to>
      <xdr:col>3</xdr:col>
      <xdr:colOff>830580</xdr:colOff>
      <xdr:row>3</xdr:row>
      <xdr:rowOff>129540</xdr:rowOff>
    </xdr:to>
    <xdr:grpSp>
      <xdr:nvGrpSpPr>
        <xdr:cNvPr id="111208" name="Gruppieren 19">
          <a:hlinkClick xmlns:r="http://schemas.openxmlformats.org/officeDocument/2006/relationships" r:id="rId1"/>
          <a:extLst>
            <a:ext uri="{FF2B5EF4-FFF2-40B4-BE49-F238E27FC236}">
              <a16:creationId xmlns:a16="http://schemas.microsoft.com/office/drawing/2014/main" id="{8008BB57-B35D-4E8A-BAC1-0150B4AFB0E4}"/>
            </a:ext>
          </a:extLst>
        </xdr:cNvPr>
        <xdr:cNvGrpSpPr>
          <a:grpSpLocks noChangeAspect="1"/>
        </xdr:cNvGrpSpPr>
      </xdr:nvGrpSpPr>
      <xdr:grpSpPr bwMode="auto">
        <a:xfrm>
          <a:off x="2903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B6A5AA0D-89A8-4C48-A4E1-B36B239C56A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90AC2C2-9962-454B-B8C3-A3DBF3240C9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3</xdr:col>
      <xdr:colOff>586740</xdr:colOff>
      <xdr:row>2</xdr:row>
      <xdr:rowOff>68580</xdr:rowOff>
    </xdr:from>
    <xdr:to>
      <xdr:col>3</xdr:col>
      <xdr:colOff>822960</xdr:colOff>
      <xdr:row>3</xdr:row>
      <xdr:rowOff>129540</xdr:rowOff>
    </xdr:to>
    <xdr:grpSp>
      <xdr:nvGrpSpPr>
        <xdr:cNvPr id="82536" name="Gruppieren 19">
          <a:hlinkClick xmlns:r="http://schemas.openxmlformats.org/officeDocument/2006/relationships" r:id="rId1"/>
          <a:extLst>
            <a:ext uri="{FF2B5EF4-FFF2-40B4-BE49-F238E27FC236}">
              <a16:creationId xmlns:a16="http://schemas.microsoft.com/office/drawing/2014/main" id="{F82275AA-6C43-4F9B-A520-6CCE5DA90AF9}"/>
            </a:ext>
          </a:extLst>
        </xdr:cNvPr>
        <xdr:cNvGrpSpPr>
          <a:grpSpLocks noChangeAspect="1"/>
        </xdr:cNvGrpSpPr>
      </xdr:nvGrpSpPr>
      <xdr:grpSpPr bwMode="auto">
        <a:xfrm>
          <a:off x="3406140" y="434340"/>
          <a:ext cx="236220" cy="228600"/>
          <a:chOff x="0" y="0"/>
          <a:chExt cx="457200" cy="411480"/>
        </a:xfrm>
      </xdr:grpSpPr>
      <xdr:sp macro="" textlink="">
        <xdr:nvSpPr>
          <xdr:cNvPr id="3" name="Abgerundetes Rechteck 2">
            <a:extLst>
              <a:ext uri="{FF2B5EF4-FFF2-40B4-BE49-F238E27FC236}">
                <a16:creationId xmlns:a16="http://schemas.microsoft.com/office/drawing/2014/main" id="{57208844-A724-4B6F-AD96-EF99E6509AE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98D979E-E27A-41F7-AC72-91558DC678F1}"/>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3</xdr:col>
      <xdr:colOff>601980</xdr:colOff>
      <xdr:row>2</xdr:row>
      <xdr:rowOff>68580</xdr:rowOff>
    </xdr:from>
    <xdr:to>
      <xdr:col>3</xdr:col>
      <xdr:colOff>838200</xdr:colOff>
      <xdr:row>3</xdr:row>
      <xdr:rowOff>129540</xdr:rowOff>
    </xdr:to>
    <xdr:grpSp>
      <xdr:nvGrpSpPr>
        <xdr:cNvPr id="83560" name="Gruppieren 19">
          <a:hlinkClick xmlns:r="http://schemas.openxmlformats.org/officeDocument/2006/relationships" r:id="rId1"/>
          <a:extLst>
            <a:ext uri="{FF2B5EF4-FFF2-40B4-BE49-F238E27FC236}">
              <a16:creationId xmlns:a16="http://schemas.microsoft.com/office/drawing/2014/main" id="{32C83742-C5DD-44E6-AA3F-56DF54E93BCA}"/>
            </a:ext>
          </a:extLst>
        </xdr:cNvPr>
        <xdr:cNvGrpSpPr>
          <a:grpSpLocks noChangeAspect="1"/>
        </xdr:cNvGrpSpPr>
      </xdr:nvGrpSpPr>
      <xdr:grpSpPr bwMode="auto">
        <a:xfrm>
          <a:off x="46253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C141125-370A-43F6-99F2-C3CF32A9E3F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B81DABD-E33A-4F91-B693-4B5339DFBC6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243840</xdr:colOff>
      <xdr:row>2</xdr:row>
      <xdr:rowOff>76200</xdr:rowOff>
    </xdr:from>
    <xdr:to>
      <xdr:col>4</xdr:col>
      <xdr:colOff>480060</xdr:colOff>
      <xdr:row>3</xdr:row>
      <xdr:rowOff>129540</xdr:rowOff>
    </xdr:to>
    <xdr:grpSp>
      <xdr:nvGrpSpPr>
        <xdr:cNvPr id="98925" name="Gruppieren 19">
          <a:hlinkClick xmlns:r="http://schemas.openxmlformats.org/officeDocument/2006/relationships" r:id="rId1"/>
          <a:extLst>
            <a:ext uri="{FF2B5EF4-FFF2-40B4-BE49-F238E27FC236}">
              <a16:creationId xmlns:a16="http://schemas.microsoft.com/office/drawing/2014/main" id="{D06CED1C-AD25-432F-A0AE-0D604FA6F033}"/>
            </a:ext>
          </a:extLst>
        </xdr:cNvPr>
        <xdr:cNvGrpSpPr>
          <a:grpSpLocks noChangeAspect="1"/>
        </xdr:cNvGrpSpPr>
      </xdr:nvGrpSpPr>
      <xdr:grpSpPr bwMode="auto">
        <a:xfrm>
          <a:off x="3977640" y="441960"/>
          <a:ext cx="236220" cy="220980"/>
          <a:chOff x="0" y="0"/>
          <a:chExt cx="457200" cy="411480"/>
        </a:xfrm>
      </xdr:grpSpPr>
      <xdr:sp macro="" textlink="">
        <xdr:nvSpPr>
          <xdr:cNvPr id="3" name="Abgerundetes Rechteck 2">
            <a:extLst>
              <a:ext uri="{FF2B5EF4-FFF2-40B4-BE49-F238E27FC236}">
                <a16:creationId xmlns:a16="http://schemas.microsoft.com/office/drawing/2014/main" id="{AAC7689E-7FE9-49E5-BD8D-EF60D7B4484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9F47997-F3AE-4ADB-87E6-A17F055E613C}"/>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6</xdr:col>
      <xdr:colOff>579120</xdr:colOff>
      <xdr:row>2</xdr:row>
      <xdr:rowOff>68580</xdr:rowOff>
    </xdr:from>
    <xdr:to>
      <xdr:col>6</xdr:col>
      <xdr:colOff>807720</xdr:colOff>
      <xdr:row>3</xdr:row>
      <xdr:rowOff>129540</xdr:rowOff>
    </xdr:to>
    <xdr:grpSp>
      <xdr:nvGrpSpPr>
        <xdr:cNvPr id="174696" name="Gruppieren 19">
          <a:hlinkClick xmlns:r="http://schemas.openxmlformats.org/officeDocument/2006/relationships" r:id="rId1"/>
          <a:extLst>
            <a:ext uri="{FF2B5EF4-FFF2-40B4-BE49-F238E27FC236}">
              <a16:creationId xmlns:a16="http://schemas.microsoft.com/office/drawing/2014/main" id="{12226269-7055-446E-805C-F61F2BE627F5}"/>
            </a:ext>
          </a:extLst>
        </xdr:cNvPr>
        <xdr:cNvGrpSpPr>
          <a:grpSpLocks noChangeAspect="1"/>
        </xdr:cNvGrpSpPr>
      </xdr:nvGrpSpPr>
      <xdr:grpSpPr bwMode="auto">
        <a:xfrm>
          <a:off x="5417820" y="434340"/>
          <a:ext cx="228600" cy="228600"/>
          <a:chOff x="0" y="0"/>
          <a:chExt cx="457200" cy="411480"/>
        </a:xfrm>
      </xdr:grpSpPr>
      <xdr:sp macro="" textlink="">
        <xdr:nvSpPr>
          <xdr:cNvPr id="3" name="Abgerundetes Rechteck 2">
            <a:extLst>
              <a:ext uri="{FF2B5EF4-FFF2-40B4-BE49-F238E27FC236}">
                <a16:creationId xmlns:a16="http://schemas.microsoft.com/office/drawing/2014/main" id="{07CC6B90-BE71-4E77-B804-B963AE6C4FB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1C6F54B-013F-4551-A81B-13E777B3D718}"/>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5</xdr:col>
      <xdr:colOff>1485900</xdr:colOff>
      <xdr:row>2</xdr:row>
      <xdr:rowOff>68580</xdr:rowOff>
    </xdr:from>
    <xdr:to>
      <xdr:col>5</xdr:col>
      <xdr:colOff>1722120</xdr:colOff>
      <xdr:row>3</xdr:row>
      <xdr:rowOff>129540</xdr:rowOff>
    </xdr:to>
    <xdr:grpSp>
      <xdr:nvGrpSpPr>
        <xdr:cNvPr id="2665" name="Gruppieren 19">
          <a:hlinkClick xmlns:r="http://schemas.openxmlformats.org/officeDocument/2006/relationships" r:id="rId1"/>
          <a:extLst>
            <a:ext uri="{FF2B5EF4-FFF2-40B4-BE49-F238E27FC236}">
              <a16:creationId xmlns:a16="http://schemas.microsoft.com/office/drawing/2014/main" id="{AE52A2EC-158F-4FD5-A52C-3C214D13D976}"/>
            </a:ext>
          </a:extLst>
        </xdr:cNvPr>
        <xdr:cNvGrpSpPr>
          <a:grpSpLocks noChangeAspect="1"/>
        </xdr:cNvGrpSpPr>
      </xdr:nvGrpSpPr>
      <xdr:grpSpPr bwMode="auto">
        <a:xfrm>
          <a:off x="5570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689FA457-5F71-4BE9-96A8-80197CF60F2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6C66523-7276-4D96-BBAF-2E1BBA0DD78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8</xdr:col>
      <xdr:colOff>281940</xdr:colOff>
      <xdr:row>3</xdr:row>
      <xdr:rowOff>68580</xdr:rowOff>
    </xdr:from>
    <xdr:to>
      <xdr:col>8</xdr:col>
      <xdr:colOff>518160</xdr:colOff>
      <xdr:row>4</xdr:row>
      <xdr:rowOff>129540</xdr:rowOff>
    </xdr:to>
    <xdr:grpSp>
      <xdr:nvGrpSpPr>
        <xdr:cNvPr id="126568" name="Gruppieren 19">
          <a:hlinkClick xmlns:r="http://schemas.openxmlformats.org/officeDocument/2006/relationships" r:id="rId1"/>
          <a:extLst>
            <a:ext uri="{FF2B5EF4-FFF2-40B4-BE49-F238E27FC236}">
              <a16:creationId xmlns:a16="http://schemas.microsoft.com/office/drawing/2014/main" id="{A6DB75F9-C782-4C71-8753-A621C66824B1}"/>
            </a:ext>
          </a:extLst>
        </xdr:cNvPr>
        <xdr:cNvGrpSpPr>
          <a:grpSpLocks noChangeAspect="1"/>
        </xdr:cNvGrpSpPr>
      </xdr:nvGrpSpPr>
      <xdr:grpSpPr bwMode="auto">
        <a:xfrm>
          <a:off x="7132320" y="632460"/>
          <a:ext cx="236220" cy="228600"/>
          <a:chOff x="0" y="0"/>
          <a:chExt cx="457200" cy="411480"/>
        </a:xfrm>
      </xdr:grpSpPr>
      <xdr:sp macro="" textlink="">
        <xdr:nvSpPr>
          <xdr:cNvPr id="3" name="Abgerundetes Rechteck 2">
            <a:extLst>
              <a:ext uri="{FF2B5EF4-FFF2-40B4-BE49-F238E27FC236}">
                <a16:creationId xmlns:a16="http://schemas.microsoft.com/office/drawing/2014/main" id="{1C889E10-D728-48B7-8C1B-84C4416E996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51D784D-2C90-4D4A-BEBE-84CBC478B65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1</xdr:col>
      <xdr:colOff>1714500</xdr:colOff>
      <xdr:row>2</xdr:row>
      <xdr:rowOff>68580</xdr:rowOff>
    </xdr:from>
    <xdr:to>
      <xdr:col>1</xdr:col>
      <xdr:colOff>1950720</xdr:colOff>
      <xdr:row>3</xdr:row>
      <xdr:rowOff>129540</xdr:rowOff>
    </xdr:to>
    <xdr:grpSp>
      <xdr:nvGrpSpPr>
        <xdr:cNvPr id="163432" name="Gruppieren 19">
          <a:hlinkClick xmlns:r="http://schemas.openxmlformats.org/officeDocument/2006/relationships" r:id="rId1"/>
          <a:extLst>
            <a:ext uri="{FF2B5EF4-FFF2-40B4-BE49-F238E27FC236}">
              <a16:creationId xmlns:a16="http://schemas.microsoft.com/office/drawing/2014/main" id="{3846274C-8134-490E-BAFB-C2EABC089727}"/>
            </a:ext>
          </a:extLst>
        </xdr:cNvPr>
        <xdr:cNvGrpSpPr>
          <a:grpSpLocks noChangeAspect="1"/>
        </xdr:cNvGrpSpPr>
      </xdr:nvGrpSpPr>
      <xdr:grpSpPr bwMode="auto">
        <a:xfrm>
          <a:off x="2103120" y="434340"/>
          <a:ext cx="236220" cy="228600"/>
          <a:chOff x="0" y="0"/>
          <a:chExt cx="457200" cy="411480"/>
        </a:xfrm>
      </xdr:grpSpPr>
      <xdr:sp macro="" textlink="">
        <xdr:nvSpPr>
          <xdr:cNvPr id="3" name="Abgerundetes Rechteck 2">
            <a:extLst>
              <a:ext uri="{FF2B5EF4-FFF2-40B4-BE49-F238E27FC236}">
                <a16:creationId xmlns:a16="http://schemas.microsoft.com/office/drawing/2014/main" id="{94244E90-160B-4A00-90C7-97EA99ED804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5FCCF59-61B1-4180-B69E-C4B929B3C9AB}"/>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2</xdr:col>
      <xdr:colOff>2628900</xdr:colOff>
      <xdr:row>2</xdr:row>
      <xdr:rowOff>68580</xdr:rowOff>
    </xdr:from>
    <xdr:to>
      <xdr:col>2</xdr:col>
      <xdr:colOff>2865120</xdr:colOff>
      <xdr:row>3</xdr:row>
      <xdr:rowOff>129540</xdr:rowOff>
    </xdr:to>
    <xdr:grpSp>
      <xdr:nvGrpSpPr>
        <xdr:cNvPr id="164456" name="Gruppieren 19">
          <a:hlinkClick xmlns:r="http://schemas.openxmlformats.org/officeDocument/2006/relationships" r:id="rId1"/>
          <a:extLst>
            <a:ext uri="{FF2B5EF4-FFF2-40B4-BE49-F238E27FC236}">
              <a16:creationId xmlns:a16="http://schemas.microsoft.com/office/drawing/2014/main" id="{4FA5C2BB-BCC7-433C-A4EE-63D98636BFF6}"/>
            </a:ext>
          </a:extLst>
        </xdr:cNvPr>
        <xdr:cNvGrpSpPr>
          <a:grpSpLocks noChangeAspect="1"/>
        </xdr:cNvGrpSpPr>
      </xdr:nvGrpSpPr>
      <xdr:grpSpPr bwMode="auto">
        <a:xfrm>
          <a:off x="3596640" y="434340"/>
          <a:ext cx="236220" cy="228600"/>
          <a:chOff x="0" y="0"/>
          <a:chExt cx="457200" cy="411480"/>
        </a:xfrm>
      </xdr:grpSpPr>
      <xdr:sp macro="" textlink="">
        <xdr:nvSpPr>
          <xdr:cNvPr id="3" name="Abgerundetes Rechteck 2">
            <a:extLst>
              <a:ext uri="{FF2B5EF4-FFF2-40B4-BE49-F238E27FC236}">
                <a16:creationId xmlns:a16="http://schemas.microsoft.com/office/drawing/2014/main" id="{9885E9E2-0346-4ED1-A964-5C0CCEFA086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0DF3231-62AC-4553-9DF6-082E3581D53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12</xdr:col>
      <xdr:colOff>99060</xdr:colOff>
      <xdr:row>2</xdr:row>
      <xdr:rowOff>68580</xdr:rowOff>
    </xdr:from>
    <xdr:to>
      <xdr:col>12</xdr:col>
      <xdr:colOff>327660</xdr:colOff>
      <xdr:row>3</xdr:row>
      <xdr:rowOff>121920</xdr:rowOff>
    </xdr:to>
    <xdr:grpSp>
      <xdr:nvGrpSpPr>
        <xdr:cNvPr id="5743" name="Gruppieren 19">
          <a:hlinkClick xmlns:r="http://schemas.openxmlformats.org/officeDocument/2006/relationships" r:id="rId1"/>
          <a:extLst>
            <a:ext uri="{FF2B5EF4-FFF2-40B4-BE49-F238E27FC236}">
              <a16:creationId xmlns:a16="http://schemas.microsoft.com/office/drawing/2014/main" id="{7F0E7185-70BC-4EB5-B6C8-6AB65936DE9D}"/>
            </a:ext>
          </a:extLst>
        </xdr:cNvPr>
        <xdr:cNvGrpSpPr>
          <a:grpSpLocks noChangeAspect="1"/>
        </xdr:cNvGrpSpPr>
      </xdr:nvGrpSpPr>
      <xdr:grpSpPr bwMode="auto">
        <a:xfrm>
          <a:off x="7490460" y="434340"/>
          <a:ext cx="228600" cy="213360"/>
          <a:chOff x="0" y="0"/>
          <a:chExt cx="457200" cy="411480"/>
        </a:xfrm>
      </xdr:grpSpPr>
      <xdr:sp macro="" textlink="">
        <xdr:nvSpPr>
          <xdr:cNvPr id="3" name="Abgerundetes Rechteck 2">
            <a:extLst>
              <a:ext uri="{FF2B5EF4-FFF2-40B4-BE49-F238E27FC236}">
                <a16:creationId xmlns:a16="http://schemas.microsoft.com/office/drawing/2014/main" id="{F931D091-3DCC-4BCF-985B-56F42B81163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9B45D47-3767-469F-B057-FC762C415747}"/>
              </a:ext>
            </a:extLst>
          </xdr:cNvPr>
          <xdr:cNvSpPr/>
        </xdr:nvSpPr>
        <xdr:spPr>
          <a:xfrm rot="16200000" flipV="1">
            <a:off x="74839" y="816"/>
            <a:ext cx="338001"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12</xdr:col>
      <xdr:colOff>167640</xdr:colOff>
      <xdr:row>2</xdr:row>
      <xdr:rowOff>68580</xdr:rowOff>
    </xdr:from>
    <xdr:to>
      <xdr:col>12</xdr:col>
      <xdr:colOff>396240</xdr:colOff>
      <xdr:row>3</xdr:row>
      <xdr:rowOff>129540</xdr:rowOff>
    </xdr:to>
    <xdr:grpSp>
      <xdr:nvGrpSpPr>
        <xdr:cNvPr id="167528" name="Gruppieren 19">
          <a:hlinkClick xmlns:r="http://schemas.openxmlformats.org/officeDocument/2006/relationships" r:id="rId1"/>
          <a:extLst>
            <a:ext uri="{FF2B5EF4-FFF2-40B4-BE49-F238E27FC236}">
              <a16:creationId xmlns:a16="http://schemas.microsoft.com/office/drawing/2014/main" id="{A3F25BD3-CBD6-4D58-9E43-8C9C84E094CB}"/>
            </a:ext>
          </a:extLst>
        </xdr:cNvPr>
        <xdr:cNvGrpSpPr>
          <a:grpSpLocks noChangeAspect="1"/>
        </xdr:cNvGrpSpPr>
      </xdr:nvGrpSpPr>
      <xdr:grpSpPr bwMode="auto">
        <a:xfrm>
          <a:off x="7048500" y="434340"/>
          <a:ext cx="228600" cy="228600"/>
          <a:chOff x="0" y="0"/>
          <a:chExt cx="457200" cy="411480"/>
        </a:xfrm>
      </xdr:grpSpPr>
      <xdr:sp macro="" textlink="">
        <xdr:nvSpPr>
          <xdr:cNvPr id="3" name="Abgerundetes Rechteck 2">
            <a:extLst>
              <a:ext uri="{FF2B5EF4-FFF2-40B4-BE49-F238E27FC236}">
                <a16:creationId xmlns:a16="http://schemas.microsoft.com/office/drawing/2014/main" id="{DAA5DE67-7800-4F9B-9E9F-2D0F5C6BDFF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65CF1FA-3940-41AA-815F-81BD3DBBBBFA}"/>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2</xdr:col>
      <xdr:colOff>822960</xdr:colOff>
      <xdr:row>2</xdr:row>
      <xdr:rowOff>68580</xdr:rowOff>
    </xdr:from>
    <xdr:to>
      <xdr:col>2</xdr:col>
      <xdr:colOff>1059180</xdr:colOff>
      <xdr:row>3</xdr:row>
      <xdr:rowOff>129540</xdr:rowOff>
    </xdr:to>
    <xdr:grpSp>
      <xdr:nvGrpSpPr>
        <xdr:cNvPr id="87656" name="Gruppieren 19">
          <a:hlinkClick xmlns:r="http://schemas.openxmlformats.org/officeDocument/2006/relationships" r:id="rId1"/>
          <a:extLst>
            <a:ext uri="{FF2B5EF4-FFF2-40B4-BE49-F238E27FC236}">
              <a16:creationId xmlns:a16="http://schemas.microsoft.com/office/drawing/2014/main" id="{B25CAA7E-824C-48FB-8D64-8925D970BE36}"/>
            </a:ext>
          </a:extLst>
        </xdr:cNvPr>
        <xdr:cNvGrpSpPr>
          <a:grpSpLocks noChangeAspect="1"/>
        </xdr:cNvGrpSpPr>
      </xdr:nvGrpSpPr>
      <xdr:grpSpPr bwMode="auto">
        <a:xfrm>
          <a:off x="2499360" y="434340"/>
          <a:ext cx="236220" cy="228600"/>
          <a:chOff x="0" y="0"/>
          <a:chExt cx="457200" cy="411480"/>
        </a:xfrm>
      </xdr:grpSpPr>
      <xdr:sp macro="" textlink="">
        <xdr:nvSpPr>
          <xdr:cNvPr id="3" name="Abgerundetes Rechteck 2">
            <a:extLst>
              <a:ext uri="{FF2B5EF4-FFF2-40B4-BE49-F238E27FC236}">
                <a16:creationId xmlns:a16="http://schemas.microsoft.com/office/drawing/2014/main" id="{9E3BDC98-A0ED-4EF6-9FAF-7BE2B2829EA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72E3EAD-286C-4995-A898-6A32B01AB1C0}"/>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3</xdr:col>
      <xdr:colOff>289560</xdr:colOff>
      <xdr:row>2</xdr:row>
      <xdr:rowOff>68580</xdr:rowOff>
    </xdr:from>
    <xdr:to>
      <xdr:col>3</xdr:col>
      <xdr:colOff>525780</xdr:colOff>
      <xdr:row>3</xdr:row>
      <xdr:rowOff>129540</xdr:rowOff>
    </xdr:to>
    <xdr:grpSp>
      <xdr:nvGrpSpPr>
        <xdr:cNvPr id="6762" name="Gruppieren 19">
          <a:hlinkClick xmlns:r="http://schemas.openxmlformats.org/officeDocument/2006/relationships" r:id="rId1"/>
          <a:extLst>
            <a:ext uri="{FF2B5EF4-FFF2-40B4-BE49-F238E27FC236}">
              <a16:creationId xmlns:a16="http://schemas.microsoft.com/office/drawing/2014/main" id="{5CD8499C-8F38-45ED-9B67-C2CC1D6E499B}"/>
            </a:ext>
          </a:extLst>
        </xdr:cNvPr>
        <xdr:cNvGrpSpPr>
          <a:grpSpLocks noChangeAspect="1"/>
        </xdr:cNvGrpSpPr>
      </xdr:nvGrpSpPr>
      <xdr:grpSpPr bwMode="auto">
        <a:xfrm>
          <a:off x="3230880" y="434340"/>
          <a:ext cx="236220" cy="228600"/>
          <a:chOff x="0" y="0"/>
          <a:chExt cx="457200" cy="411480"/>
        </a:xfrm>
      </xdr:grpSpPr>
      <xdr:sp macro="" textlink="">
        <xdr:nvSpPr>
          <xdr:cNvPr id="3" name="Abgerundetes Rechteck 2">
            <a:extLst>
              <a:ext uri="{FF2B5EF4-FFF2-40B4-BE49-F238E27FC236}">
                <a16:creationId xmlns:a16="http://schemas.microsoft.com/office/drawing/2014/main" id="{4A808B02-D840-4879-8797-7DD310015AA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59EC20D-CB28-4AAD-BFDA-933230DD116B}"/>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2</xdr:col>
      <xdr:colOff>304800</xdr:colOff>
      <xdr:row>2</xdr:row>
      <xdr:rowOff>68580</xdr:rowOff>
    </xdr:from>
    <xdr:to>
      <xdr:col>2</xdr:col>
      <xdr:colOff>533400</xdr:colOff>
      <xdr:row>3</xdr:row>
      <xdr:rowOff>129540</xdr:rowOff>
    </xdr:to>
    <xdr:grpSp>
      <xdr:nvGrpSpPr>
        <xdr:cNvPr id="88680" name="Gruppieren 19">
          <a:hlinkClick xmlns:r="http://schemas.openxmlformats.org/officeDocument/2006/relationships" r:id="rId1"/>
          <a:extLst>
            <a:ext uri="{FF2B5EF4-FFF2-40B4-BE49-F238E27FC236}">
              <a16:creationId xmlns:a16="http://schemas.microsoft.com/office/drawing/2014/main" id="{E6356E5C-3C8E-4B7F-BA2A-0236424F03B5}"/>
            </a:ext>
          </a:extLst>
        </xdr:cNvPr>
        <xdr:cNvGrpSpPr>
          <a:grpSpLocks noChangeAspect="1"/>
        </xdr:cNvGrpSpPr>
      </xdr:nvGrpSpPr>
      <xdr:grpSpPr bwMode="auto">
        <a:xfrm>
          <a:off x="3063240" y="434340"/>
          <a:ext cx="228600" cy="228600"/>
          <a:chOff x="0" y="0"/>
          <a:chExt cx="457200" cy="411480"/>
        </a:xfrm>
      </xdr:grpSpPr>
      <xdr:sp macro="" textlink="">
        <xdr:nvSpPr>
          <xdr:cNvPr id="3" name="Abgerundetes Rechteck 2">
            <a:extLst>
              <a:ext uri="{FF2B5EF4-FFF2-40B4-BE49-F238E27FC236}">
                <a16:creationId xmlns:a16="http://schemas.microsoft.com/office/drawing/2014/main" id="{B1BBD511-5660-443D-A16A-E2118C1B024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75AB51A-D6E9-4221-BB56-D1724284D571}"/>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274320</xdr:colOff>
      <xdr:row>2</xdr:row>
      <xdr:rowOff>38100</xdr:rowOff>
    </xdr:from>
    <xdr:to>
      <xdr:col>7</xdr:col>
      <xdr:colOff>502920</xdr:colOff>
      <xdr:row>3</xdr:row>
      <xdr:rowOff>99060</xdr:rowOff>
    </xdr:to>
    <xdr:grpSp>
      <xdr:nvGrpSpPr>
        <xdr:cNvPr id="99948" name="Gruppieren 19">
          <a:hlinkClick xmlns:r="http://schemas.openxmlformats.org/officeDocument/2006/relationships" r:id="rId1"/>
          <a:extLst>
            <a:ext uri="{FF2B5EF4-FFF2-40B4-BE49-F238E27FC236}">
              <a16:creationId xmlns:a16="http://schemas.microsoft.com/office/drawing/2014/main" id="{D7581AFF-A53A-477C-B2C1-5F7161842E21}"/>
            </a:ext>
          </a:extLst>
        </xdr:cNvPr>
        <xdr:cNvGrpSpPr>
          <a:grpSpLocks noChangeAspect="1"/>
        </xdr:cNvGrpSpPr>
      </xdr:nvGrpSpPr>
      <xdr:grpSpPr bwMode="auto">
        <a:xfrm>
          <a:off x="5516880" y="403860"/>
          <a:ext cx="228600" cy="228600"/>
          <a:chOff x="0" y="0"/>
          <a:chExt cx="457200" cy="411480"/>
        </a:xfrm>
      </xdr:grpSpPr>
      <xdr:sp macro="" textlink="">
        <xdr:nvSpPr>
          <xdr:cNvPr id="3" name="Abgerundetes Rechteck 2">
            <a:extLst>
              <a:ext uri="{FF2B5EF4-FFF2-40B4-BE49-F238E27FC236}">
                <a16:creationId xmlns:a16="http://schemas.microsoft.com/office/drawing/2014/main" id="{CB23E580-0CEF-40D9-BC46-71BD5C50939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51F4A3F-4F8A-4355-86BC-88E77B1E4A3F}"/>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2</xdr:col>
      <xdr:colOff>304800</xdr:colOff>
      <xdr:row>2</xdr:row>
      <xdr:rowOff>68580</xdr:rowOff>
    </xdr:from>
    <xdr:to>
      <xdr:col>2</xdr:col>
      <xdr:colOff>533400</xdr:colOff>
      <xdr:row>3</xdr:row>
      <xdr:rowOff>129540</xdr:rowOff>
    </xdr:to>
    <xdr:grpSp>
      <xdr:nvGrpSpPr>
        <xdr:cNvPr id="89704" name="Gruppieren 19">
          <a:hlinkClick xmlns:r="http://schemas.openxmlformats.org/officeDocument/2006/relationships" r:id="rId1"/>
          <a:extLst>
            <a:ext uri="{FF2B5EF4-FFF2-40B4-BE49-F238E27FC236}">
              <a16:creationId xmlns:a16="http://schemas.microsoft.com/office/drawing/2014/main" id="{877CFB5E-7406-428E-99BD-6BCBD43103DE}"/>
            </a:ext>
          </a:extLst>
        </xdr:cNvPr>
        <xdr:cNvGrpSpPr>
          <a:grpSpLocks noChangeAspect="1"/>
        </xdr:cNvGrpSpPr>
      </xdr:nvGrpSpPr>
      <xdr:grpSpPr bwMode="auto">
        <a:xfrm>
          <a:off x="3131820" y="434340"/>
          <a:ext cx="228600" cy="228600"/>
          <a:chOff x="0" y="0"/>
          <a:chExt cx="457200" cy="411480"/>
        </a:xfrm>
      </xdr:grpSpPr>
      <xdr:sp macro="" textlink="">
        <xdr:nvSpPr>
          <xdr:cNvPr id="3" name="Abgerundetes Rechteck 2">
            <a:extLst>
              <a:ext uri="{FF2B5EF4-FFF2-40B4-BE49-F238E27FC236}">
                <a16:creationId xmlns:a16="http://schemas.microsoft.com/office/drawing/2014/main" id="{C68A9DED-E42C-4D8A-A2E8-C551B15E803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1E5BD3-B17F-4822-B273-126AB6FDCDC6}"/>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7787" name="Gruppieren 19">
          <a:hlinkClick xmlns:r="http://schemas.openxmlformats.org/officeDocument/2006/relationships" r:id="rId1"/>
          <a:extLst>
            <a:ext uri="{FF2B5EF4-FFF2-40B4-BE49-F238E27FC236}">
              <a16:creationId xmlns:a16="http://schemas.microsoft.com/office/drawing/2014/main" id="{7C33F9C4-61C4-43F3-A40B-9810D8791186}"/>
            </a:ext>
          </a:extLst>
        </xdr:cNvPr>
        <xdr:cNvGrpSpPr>
          <a:grpSpLocks noChangeAspect="1"/>
        </xdr:cNvGrpSpPr>
      </xdr:nvGrpSpPr>
      <xdr:grpSpPr bwMode="auto">
        <a:xfrm>
          <a:off x="4130040" y="434340"/>
          <a:ext cx="236220" cy="228600"/>
          <a:chOff x="0" y="0"/>
          <a:chExt cx="457200" cy="411480"/>
        </a:xfrm>
      </xdr:grpSpPr>
      <xdr:sp macro="" textlink="">
        <xdr:nvSpPr>
          <xdr:cNvPr id="3" name="Abgerundetes Rechteck 2">
            <a:extLst>
              <a:ext uri="{FF2B5EF4-FFF2-40B4-BE49-F238E27FC236}">
                <a16:creationId xmlns:a16="http://schemas.microsoft.com/office/drawing/2014/main" id="{6C02BC4C-0A35-44F2-89B6-31380429F3E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FB1BF6-3ABD-4C68-8F0B-143C68B86C1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594360</xdr:colOff>
      <xdr:row>2</xdr:row>
      <xdr:rowOff>68580</xdr:rowOff>
    </xdr:from>
    <xdr:to>
      <xdr:col>4</xdr:col>
      <xdr:colOff>830580</xdr:colOff>
      <xdr:row>3</xdr:row>
      <xdr:rowOff>129540</xdr:rowOff>
    </xdr:to>
    <xdr:grpSp>
      <xdr:nvGrpSpPr>
        <xdr:cNvPr id="8810" name="Gruppieren 19">
          <a:hlinkClick xmlns:r="http://schemas.openxmlformats.org/officeDocument/2006/relationships" r:id="rId1"/>
          <a:extLst>
            <a:ext uri="{FF2B5EF4-FFF2-40B4-BE49-F238E27FC236}">
              <a16:creationId xmlns:a16="http://schemas.microsoft.com/office/drawing/2014/main" id="{58242B06-EB43-4DC5-A3F6-A152FEC51EF2}"/>
            </a:ext>
          </a:extLst>
        </xdr:cNvPr>
        <xdr:cNvGrpSpPr>
          <a:grpSpLocks noChangeAspect="1"/>
        </xdr:cNvGrpSpPr>
      </xdr:nvGrpSpPr>
      <xdr:grpSpPr bwMode="auto">
        <a:xfrm>
          <a:off x="3520440" y="434340"/>
          <a:ext cx="236220" cy="228600"/>
          <a:chOff x="0" y="0"/>
          <a:chExt cx="457200" cy="411480"/>
        </a:xfrm>
      </xdr:grpSpPr>
      <xdr:sp macro="" textlink="">
        <xdr:nvSpPr>
          <xdr:cNvPr id="3" name="Abgerundetes Rechteck 2">
            <a:extLst>
              <a:ext uri="{FF2B5EF4-FFF2-40B4-BE49-F238E27FC236}">
                <a16:creationId xmlns:a16="http://schemas.microsoft.com/office/drawing/2014/main" id="{D0417258-86E5-46E9-9E2C-11654BDFD17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5D46E03-616A-43FF-B55C-E27553F11CC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586740</xdr:colOff>
      <xdr:row>2</xdr:row>
      <xdr:rowOff>68580</xdr:rowOff>
    </xdr:from>
    <xdr:to>
      <xdr:col>4</xdr:col>
      <xdr:colOff>822960</xdr:colOff>
      <xdr:row>3</xdr:row>
      <xdr:rowOff>129540</xdr:rowOff>
    </xdr:to>
    <xdr:grpSp>
      <xdr:nvGrpSpPr>
        <xdr:cNvPr id="90728" name="Gruppieren 19">
          <a:hlinkClick xmlns:r="http://schemas.openxmlformats.org/officeDocument/2006/relationships" r:id="rId1"/>
          <a:extLst>
            <a:ext uri="{FF2B5EF4-FFF2-40B4-BE49-F238E27FC236}">
              <a16:creationId xmlns:a16="http://schemas.microsoft.com/office/drawing/2014/main" id="{6C1A82D7-5ECB-4ED1-8186-F3B04E93534C}"/>
            </a:ext>
          </a:extLst>
        </xdr:cNvPr>
        <xdr:cNvGrpSpPr>
          <a:grpSpLocks noChangeAspect="1"/>
        </xdr:cNvGrpSpPr>
      </xdr:nvGrpSpPr>
      <xdr:grpSpPr bwMode="auto">
        <a:xfrm>
          <a:off x="3429000" y="434340"/>
          <a:ext cx="236220" cy="228600"/>
          <a:chOff x="0" y="0"/>
          <a:chExt cx="457200" cy="411480"/>
        </a:xfrm>
      </xdr:grpSpPr>
      <xdr:sp macro="" textlink="">
        <xdr:nvSpPr>
          <xdr:cNvPr id="3" name="Abgerundetes Rechteck 2">
            <a:extLst>
              <a:ext uri="{FF2B5EF4-FFF2-40B4-BE49-F238E27FC236}">
                <a16:creationId xmlns:a16="http://schemas.microsoft.com/office/drawing/2014/main" id="{907E81AA-6F10-4CB3-BEBF-7A7BBE981C4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B766D40-4AE0-4349-A4B4-D862634F421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6</xdr:col>
      <xdr:colOff>236220</xdr:colOff>
      <xdr:row>2</xdr:row>
      <xdr:rowOff>68580</xdr:rowOff>
    </xdr:from>
    <xdr:to>
      <xdr:col>6</xdr:col>
      <xdr:colOff>464820</xdr:colOff>
      <xdr:row>3</xdr:row>
      <xdr:rowOff>121920</xdr:rowOff>
    </xdr:to>
    <xdr:grpSp>
      <xdr:nvGrpSpPr>
        <xdr:cNvPr id="91752" name="Gruppieren 19">
          <a:hlinkClick xmlns:r="http://schemas.openxmlformats.org/officeDocument/2006/relationships" r:id="rId1"/>
          <a:extLst>
            <a:ext uri="{FF2B5EF4-FFF2-40B4-BE49-F238E27FC236}">
              <a16:creationId xmlns:a16="http://schemas.microsoft.com/office/drawing/2014/main" id="{4A509366-B232-4FE8-95D3-FBA6EFF0362C}"/>
            </a:ext>
          </a:extLst>
        </xdr:cNvPr>
        <xdr:cNvGrpSpPr>
          <a:grpSpLocks noChangeAspect="1"/>
        </xdr:cNvGrpSpPr>
      </xdr:nvGrpSpPr>
      <xdr:grpSpPr bwMode="auto">
        <a:xfrm>
          <a:off x="4259580" y="426720"/>
          <a:ext cx="228600" cy="213360"/>
          <a:chOff x="0" y="0"/>
          <a:chExt cx="457200" cy="411480"/>
        </a:xfrm>
      </xdr:grpSpPr>
      <xdr:sp macro="" textlink="">
        <xdr:nvSpPr>
          <xdr:cNvPr id="3" name="Abgerundetes Rechteck 2">
            <a:extLst>
              <a:ext uri="{FF2B5EF4-FFF2-40B4-BE49-F238E27FC236}">
                <a16:creationId xmlns:a16="http://schemas.microsoft.com/office/drawing/2014/main" id="{77D2046D-F14D-4CA9-B2BC-5DB1B7D0D83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C65A5E1-78AD-402E-A689-46D456EF7A0F}"/>
              </a:ext>
            </a:extLst>
          </xdr:cNvPr>
          <xdr:cNvSpPr/>
        </xdr:nvSpPr>
        <xdr:spPr>
          <a:xfrm rot="16200000" flipV="1">
            <a:off x="74839" y="816"/>
            <a:ext cx="338001"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8</xdr:col>
      <xdr:colOff>167640</xdr:colOff>
      <xdr:row>2</xdr:row>
      <xdr:rowOff>68580</xdr:rowOff>
    </xdr:from>
    <xdr:to>
      <xdr:col>8</xdr:col>
      <xdr:colOff>396240</xdr:colOff>
      <xdr:row>3</xdr:row>
      <xdr:rowOff>129540</xdr:rowOff>
    </xdr:to>
    <xdr:grpSp>
      <xdr:nvGrpSpPr>
        <xdr:cNvPr id="107112" name="Gruppieren 19">
          <a:hlinkClick xmlns:r="http://schemas.openxmlformats.org/officeDocument/2006/relationships" r:id="rId1"/>
          <a:extLst>
            <a:ext uri="{FF2B5EF4-FFF2-40B4-BE49-F238E27FC236}">
              <a16:creationId xmlns:a16="http://schemas.microsoft.com/office/drawing/2014/main" id="{948FB4BD-45EE-481E-ACBF-8214E8C53279}"/>
            </a:ext>
          </a:extLst>
        </xdr:cNvPr>
        <xdr:cNvGrpSpPr>
          <a:grpSpLocks noChangeAspect="1"/>
        </xdr:cNvGrpSpPr>
      </xdr:nvGrpSpPr>
      <xdr:grpSpPr bwMode="auto">
        <a:xfrm>
          <a:off x="5554980" y="434340"/>
          <a:ext cx="228600" cy="228600"/>
          <a:chOff x="0" y="0"/>
          <a:chExt cx="457200" cy="411480"/>
        </a:xfrm>
      </xdr:grpSpPr>
      <xdr:sp macro="" textlink="">
        <xdr:nvSpPr>
          <xdr:cNvPr id="3" name="Abgerundetes Rechteck 2">
            <a:extLst>
              <a:ext uri="{FF2B5EF4-FFF2-40B4-BE49-F238E27FC236}">
                <a16:creationId xmlns:a16="http://schemas.microsoft.com/office/drawing/2014/main" id="{7E35B949-E8E7-4043-AAA1-9BC47C86112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94C8D61-7103-47C2-BF48-487559A4C601}"/>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12</xdr:col>
      <xdr:colOff>617220</xdr:colOff>
      <xdr:row>2</xdr:row>
      <xdr:rowOff>68580</xdr:rowOff>
    </xdr:from>
    <xdr:to>
      <xdr:col>12</xdr:col>
      <xdr:colOff>853440</xdr:colOff>
      <xdr:row>3</xdr:row>
      <xdr:rowOff>121920</xdr:rowOff>
    </xdr:to>
    <xdr:grpSp>
      <xdr:nvGrpSpPr>
        <xdr:cNvPr id="4717" name="Gruppieren 19">
          <a:hlinkClick xmlns:r="http://schemas.openxmlformats.org/officeDocument/2006/relationships" r:id="rId1"/>
          <a:extLst>
            <a:ext uri="{FF2B5EF4-FFF2-40B4-BE49-F238E27FC236}">
              <a16:creationId xmlns:a16="http://schemas.microsoft.com/office/drawing/2014/main" id="{DB287835-0B83-4F77-9ADC-6D1ACC25ABD2}"/>
            </a:ext>
          </a:extLst>
        </xdr:cNvPr>
        <xdr:cNvGrpSpPr>
          <a:grpSpLocks noChangeAspect="1"/>
        </xdr:cNvGrpSpPr>
      </xdr:nvGrpSpPr>
      <xdr:grpSpPr bwMode="auto">
        <a:xfrm>
          <a:off x="7437120" y="426720"/>
          <a:ext cx="236220" cy="213360"/>
          <a:chOff x="0" y="0"/>
          <a:chExt cx="457200" cy="411480"/>
        </a:xfrm>
      </xdr:grpSpPr>
      <xdr:sp macro="" textlink="">
        <xdr:nvSpPr>
          <xdr:cNvPr id="3" name="Abgerundetes Rechteck 2">
            <a:extLst>
              <a:ext uri="{FF2B5EF4-FFF2-40B4-BE49-F238E27FC236}">
                <a16:creationId xmlns:a16="http://schemas.microsoft.com/office/drawing/2014/main" id="{E93C718E-0502-4B01-9809-C23271AC21C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5FD1C75-55C0-4D41-A2D7-02F395336C49}"/>
              </a:ext>
            </a:extLst>
          </xdr:cNvPr>
          <xdr:cNvSpPr/>
        </xdr:nvSpPr>
        <xdr:spPr>
          <a:xfrm rot="16200000" flipV="1">
            <a:off x="66973" y="6716"/>
            <a:ext cx="338001"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1</xdr:col>
      <xdr:colOff>1143000</xdr:colOff>
      <xdr:row>2</xdr:row>
      <xdr:rowOff>60960</xdr:rowOff>
    </xdr:from>
    <xdr:to>
      <xdr:col>1</xdr:col>
      <xdr:colOff>1379220</xdr:colOff>
      <xdr:row>3</xdr:row>
      <xdr:rowOff>114300</xdr:rowOff>
    </xdr:to>
    <xdr:grpSp>
      <xdr:nvGrpSpPr>
        <xdr:cNvPr id="190056" name="Gruppieren 19">
          <a:hlinkClick xmlns:r="http://schemas.openxmlformats.org/officeDocument/2006/relationships" r:id="rId1"/>
          <a:extLst>
            <a:ext uri="{FF2B5EF4-FFF2-40B4-BE49-F238E27FC236}">
              <a16:creationId xmlns:a16="http://schemas.microsoft.com/office/drawing/2014/main" id="{DB6051E4-DF19-44B1-8B91-3EE9AF292852}"/>
            </a:ext>
          </a:extLst>
        </xdr:cNvPr>
        <xdr:cNvGrpSpPr>
          <a:grpSpLocks noChangeAspect="1"/>
        </xdr:cNvGrpSpPr>
      </xdr:nvGrpSpPr>
      <xdr:grpSpPr bwMode="auto">
        <a:xfrm>
          <a:off x="1600200" y="419100"/>
          <a:ext cx="236220" cy="213360"/>
          <a:chOff x="0" y="0"/>
          <a:chExt cx="457200" cy="411480"/>
        </a:xfrm>
      </xdr:grpSpPr>
      <xdr:sp macro="" textlink="">
        <xdr:nvSpPr>
          <xdr:cNvPr id="3" name="Abgerundetes Rechteck 2">
            <a:extLst>
              <a:ext uri="{FF2B5EF4-FFF2-40B4-BE49-F238E27FC236}">
                <a16:creationId xmlns:a16="http://schemas.microsoft.com/office/drawing/2014/main" id="{6A48084C-A8F1-4906-A3AE-FF58497C385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E724B71-9FAE-4B87-B112-18F9CBC71FBD}"/>
              </a:ext>
            </a:extLst>
          </xdr:cNvPr>
          <xdr:cNvSpPr/>
        </xdr:nvSpPr>
        <xdr:spPr>
          <a:xfrm rot="16200000" flipV="1">
            <a:off x="66973" y="6716"/>
            <a:ext cx="338001"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14</xdr:col>
      <xdr:colOff>335280</xdr:colOff>
      <xdr:row>2</xdr:row>
      <xdr:rowOff>68580</xdr:rowOff>
    </xdr:from>
    <xdr:to>
      <xdr:col>14</xdr:col>
      <xdr:colOff>571500</xdr:colOff>
      <xdr:row>3</xdr:row>
      <xdr:rowOff>129540</xdr:rowOff>
    </xdr:to>
    <xdr:grpSp>
      <xdr:nvGrpSpPr>
        <xdr:cNvPr id="9833" name="Gruppieren 19">
          <a:hlinkClick xmlns:r="http://schemas.openxmlformats.org/officeDocument/2006/relationships" r:id="rId1"/>
          <a:extLst>
            <a:ext uri="{FF2B5EF4-FFF2-40B4-BE49-F238E27FC236}">
              <a16:creationId xmlns:a16="http://schemas.microsoft.com/office/drawing/2014/main" id="{E9860A24-A449-4A55-BB5B-E4320D6F7278}"/>
            </a:ext>
          </a:extLst>
        </xdr:cNvPr>
        <xdr:cNvGrpSpPr>
          <a:grpSpLocks noChangeAspect="1"/>
        </xdr:cNvGrpSpPr>
      </xdr:nvGrpSpPr>
      <xdr:grpSpPr bwMode="auto">
        <a:xfrm>
          <a:off x="7094220" y="434340"/>
          <a:ext cx="236220" cy="228600"/>
          <a:chOff x="0" y="0"/>
          <a:chExt cx="457200" cy="411480"/>
        </a:xfrm>
      </xdr:grpSpPr>
      <xdr:sp macro="" textlink="">
        <xdr:nvSpPr>
          <xdr:cNvPr id="3" name="Abgerundetes Rechteck 2">
            <a:extLst>
              <a:ext uri="{FF2B5EF4-FFF2-40B4-BE49-F238E27FC236}">
                <a16:creationId xmlns:a16="http://schemas.microsoft.com/office/drawing/2014/main" id="{51F9DF5F-D2EC-4038-AF3D-0D785DC919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E918337-36FB-4AEB-9F3D-F33C1ECBDF02}"/>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3</xdr:col>
      <xdr:colOff>579120</xdr:colOff>
      <xdr:row>2</xdr:row>
      <xdr:rowOff>68580</xdr:rowOff>
    </xdr:from>
    <xdr:to>
      <xdr:col>3</xdr:col>
      <xdr:colOff>815340</xdr:colOff>
      <xdr:row>3</xdr:row>
      <xdr:rowOff>129540</xdr:rowOff>
    </xdr:to>
    <xdr:grpSp>
      <xdr:nvGrpSpPr>
        <xdr:cNvPr id="92776" name="Gruppieren 19">
          <a:hlinkClick xmlns:r="http://schemas.openxmlformats.org/officeDocument/2006/relationships" r:id="rId1"/>
          <a:extLst>
            <a:ext uri="{FF2B5EF4-FFF2-40B4-BE49-F238E27FC236}">
              <a16:creationId xmlns:a16="http://schemas.microsoft.com/office/drawing/2014/main" id="{D4CF9D0B-6C9C-4D5E-AD4C-7550CD3954B0}"/>
            </a:ext>
          </a:extLst>
        </xdr:cNvPr>
        <xdr:cNvGrpSpPr>
          <a:grpSpLocks noChangeAspect="1"/>
        </xdr:cNvGrpSpPr>
      </xdr:nvGrpSpPr>
      <xdr:grpSpPr bwMode="auto">
        <a:xfrm>
          <a:off x="2689860" y="434340"/>
          <a:ext cx="236220" cy="228600"/>
          <a:chOff x="0" y="0"/>
          <a:chExt cx="457200" cy="411480"/>
        </a:xfrm>
      </xdr:grpSpPr>
      <xdr:sp macro="" textlink="">
        <xdr:nvSpPr>
          <xdr:cNvPr id="3" name="Abgerundetes Rechteck 2">
            <a:extLst>
              <a:ext uri="{FF2B5EF4-FFF2-40B4-BE49-F238E27FC236}">
                <a16:creationId xmlns:a16="http://schemas.microsoft.com/office/drawing/2014/main" id="{21F466CD-EB84-4A00-8034-5DCB0311BDB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AD7174C-B972-42B5-B135-3F526E4415C8}"/>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320040</xdr:colOff>
      <xdr:row>2</xdr:row>
      <xdr:rowOff>68580</xdr:rowOff>
    </xdr:from>
    <xdr:to>
      <xdr:col>7</xdr:col>
      <xdr:colOff>556260</xdr:colOff>
      <xdr:row>3</xdr:row>
      <xdr:rowOff>129540</xdr:rowOff>
    </xdr:to>
    <xdr:grpSp>
      <xdr:nvGrpSpPr>
        <xdr:cNvPr id="100970" name="Gruppieren 19">
          <a:hlinkClick xmlns:r="http://schemas.openxmlformats.org/officeDocument/2006/relationships" r:id="rId1"/>
          <a:extLst>
            <a:ext uri="{FF2B5EF4-FFF2-40B4-BE49-F238E27FC236}">
              <a16:creationId xmlns:a16="http://schemas.microsoft.com/office/drawing/2014/main" id="{C2C0A0E8-9F3F-4638-AD69-B3BEFDA2A095}"/>
            </a:ext>
          </a:extLst>
        </xdr:cNvPr>
        <xdr:cNvGrpSpPr>
          <a:grpSpLocks noChangeAspect="1"/>
        </xdr:cNvGrpSpPr>
      </xdr:nvGrpSpPr>
      <xdr:grpSpPr bwMode="auto">
        <a:xfrm>
          <a:off x="5562600" y="434340"/>
          <a:ext cx="236220" cy="228600"/>
          <a:chOff x="0" y="0"/>
          <a:chExt cx="457200" cy="411480"/>
        </a:xfrm>
      </xdr:grpSpPr>
      <xdr:sp macro="" textlink="">
        <xdr:nvSpPr>
          <xdr:cNvPr id="3" name="Abgerundetes Rechteck 2">
            <a:extLst>
              <a:ext uri="{FF2B5EF4-FFF2-40B4-BE49-F238E27FC236}">
                <a16:creationId xmlns:a16="http://schemas.microsoft.com/office/drawing/2014/main" id="{55105EC9-3AC8-4CEB-A0F7-B982C635188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F7173D6-FC9E-498D-9B4B-D0AAFD9372E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12</xdr:col>
      <xdr:colOff>335280</xdr:colOff>
      <xdr:row>2</xdr:row>
      <xdr:rowOff>68580</xdr:rowOff>
    </xdr:from>
    <xdr:to>
      <xdr:col>12</xdr:col>
      <xdr:colOff>563880</xdr:colOff>
      <xdr:row>3</xdr:row>
      <xdr:rowOff>129540</xdr:rowOff>
    </xdr:to>
    <xdr:grpSp>
      <xdr:nvGrpSpPr>
        <xdr:cNvPr id="192634" name="Gruppieren 19">
          <a:hlinkClick xmlns:r="http://schemas.openxmlformats.org/officeDocument/2006/relationships" r:id="rId1"/>
          <a:extLst>
            <a:ext uri="{FF2B5EF4-FFF2-40B4-BE49-F238E27FC236}">
              <a16:creationId xmlns:a16="http://schemas.microsoft.com/office/drawing/2014/main" id="{300F4CCE-A1FF-44FF-83AB-25224EEE218C}"/>
            </a:ext>
          </a:extLst>
        </xdr:cNvPr>
        <xdr:cNvGrpSpPr>
          <a:grpSpLocks noChangeAspect="1"/>
        </xdr:cNvGrpSpPr>
      </xdr:nvGrpSpPr>
      <xdr:grpSpPr bwMode="auto">
        <a:xfrm>
          <a:off x="7482840" y="434340"/>
          <a:ext cx="228600" cy="228600"/>
          <a:chOff x="0" y="0"/>
          <a:chExt cx="457200" cy="411480"/>
        </a:xfrm>
      </xdr:grpSpPr>
      <xdr:sp macro="" textlink="">
        <xdr:nvSpPr>
          <xdr:cNvPr id="3" name="Abgerundetes Rechteck 2">
            <a:extLst>
              <a:ext uri="{FF2B5EF4-FFF2-40B4-BE49-F238E27FC236}">
                <a16:creationId xmlns:a16="http://schemas.microsoft.com/office/drawing/2014/main" id="{1FED9430-7197-4F51-8165-414EE299017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5C4D526-B044-46E3-9B28-AF432336A8D8}"/>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12</xdr:col>
      <xdr:colOff>335280</xdr:colOff>
      <xdr:row>2</xdr:row>
      <xdr:rowOff>68580</xdr:rowOff>
    </xdr:from>
    <xdr:to>
      <xdr:col>12</xdr:col>
      <xdr:colOff>563880</xdr:colOff>
      <xdr:row>3</xdr:row>
      <xdr:rowOff>129540</xdr:rowOff>
    </xdr:to>
    <xdr:grpSp>
      <xdr:nvGrpSpPr>
        <xdr:cNvPr id="121448" name="Gruppieren 19">
          <a:hlinkClick xmlns:r="http://schemas.openxmlformats.org/officeDocument/2006/relationships" r:id="rId1"/>
          <a:extLst>
            <a:ext uri="{FF2B5EF4-FFF2-40B4-BE49-F238E27FC236}">
              <a16:creationId xmlns:a16="http://schemas.microsoft.com/office/drawing/2014/main" id="{DECB63FB-FD5C-4C90-9154-C67F6A441238}"/>
            </a:ext>
          </a:extLst>
        </xdr:cNvPr>
        <xdr:cNvGrpSpPr>
          <a:grpSpLocks noChangeAspect="1"/>
        </xdr:cNvGrpSpPr>
      </xdr:nvGrpSpPr>
      <xdr:grpSpPr bwMode="auto">
        <a:xfrm>
          <a:off x="7482840" y="434340"/>
          <a:ext cx="228600" cy="228600"/>
          <a:chOff x="0" y="0"/>
          <a:chExt cx="457200" cy="411480"/>
        </a:xfrm>
      </xdr:grpSpPr>
      <xdr:sp macro="" textlink="">
        <xdr:nvSpPr>
          <xdr:cNvPr id="3" name="Abgerundetes Rechteck 2">
            <a:extLst>
              <a:ext uri="{FF2B5EF4-FFF2-40B4-BE49-F238E27FC236}">
                <a16:creationId xmlns:a16="http://schemas.microsoft.com/office/drawing/2014/main" id="{2372CD3D-7275-4963-AF58-362440C4601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CCA0913-4B89-40D4-A891-BF371185B40B}"/>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12</xdr:col>
      <xdr:colOff>510540</xdr:colOff>
      <xdr:row>2</xdr:row>
      <xdr:rowOff>68580</xdr:rowOff>
    </xdr:from>
    <xdr:to>
      <xdr:col>12</xdr:col>
      <xdr:colOff>739140</xdr:colOff>
      <xdr:row>3</xdr:row>
      <xdr:rowOff>129540</xdr:rowOff>
    </xdr:to>
    <xdr:grpSp>
      <xdr:nvGrpSpPr>
        <xdr:cNvPr id="140904" name="Gruppieren 19">
          <a:hlinkClick xmlns:r="http://schemas.openxmlformats.org/officeDocument/2006/relationships" r:id="rId1"/>
          <a:extLst>
            <a:ext uri="{FF2B5EF4-FFF2-40B4-BE49-F238E27FC236}">
              <a16:creationId xmlns:a16="http://schemas.microsoft.com/office/drawing/2014/main" id="{1C0F0B4C-0653-4FD5-A671-F93953190EA4}"/>
            </a:ext>
          </a:extLst>
        </xdr:cNvPr>
        <xdr:cNvGrpSpPr>
          <a:grpSpLocks noChangeAspect="1"/>
        </xdr:cNvGrpSpPr>
      </xdr:nvGrpSpPr>
      <xdr:grpSpPr bwMode="auto">
        <a:xfrm>
          <a:off x="6995160" y="434340"/>
          <a:ext cx="228600" cy="228600"/>
          <a:chOff x="0" y="0"/>
          <a:chExt cx="457200" cy="411480"/>
        </a:xfrm>
      </xdr:grpSpPr>
      <xdr:sp macro="" textlink="">
        <xdr:nvSpPr>
          <xdr:cNvPr id="3" name="Abgerundetes Rechteck 2">
            <a:extLst>
              <a:ext uri="{FF2B5EF4-FFF2-40B4-BE49-F238E27FC236}">
                <a16:creationId xmlns:a16="http://schemas.microsoft.com/office/drawing/2014/main" id="{32663CFA-F4F5-4C72-A44F-70130755D51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FBFB87-0F40-4ED1-9ABB-2A683E166CE7}"/>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12</xdr:col>
      <xdr:colOff>510540</xdr:colOff>
      <xdr:row>2</xdr:row>
      <xdr:rowOff>68580</xdr:rowOff>
    </xdr:from>
    <xdr:to>
      <xdr:col>12</xdr:col>
      <xdr:colOff>739140</xdr:colOff>
      <xdr:row>3</xdr:row>
      <xdr:rowOff>129540</xdr:rowOff>
    </xdr:to>
    <xdr:grpSp>
      <xdr:nvGrpSpPr>
        <xdr:cNvPr id="123496" name="Gruppieren 19">
          <a:hlinkClick xmlns:r="http://schemas.openxmlformats.org/officeDocument/2006/relationships" r:id="rId1"/>
          <a:extLst>
            <a:ext uri="{FF2B5EF4-FFF2-40B4-BE49-F238E27FC236}">
              <a16:creationId xmlns:a16="http://schemas.microsoft.com/office/drawing/2014/main" id="{248A4308-9D40-4018-8443-9A5BE580B160}"/>
            </a:ext>
          </a:extLst>
        </xdr:cNvPr>
        <xdr:cNvGrpSpPr>
          <a:grpSpLocks noChangeAspect="1"/>
        </xdr:cNvGrpSpPr>
      </xdr:nvGrpSpPr>
      <xdr:grpSpPr bwMode="auto">
        <a:xfrm>
          <a:off x="6995160" y="434340"/>
          <a:ext cx="228600" cy="228600"/>
          <a:chOff x="0" y="0"/>
          <a:chExt cx="457200" cy="411480"/>
        </a:xfrm>
      </xdr:grpSpPr>
      <xdr:sp macro="" textlink="">
        <xdr:nvSpPr>
          <xdr:cNvPr id="3" name="Abgerundetes Rechteck 2">
            <a:extLst>
              <a:ext uri="{FF2B5EF4-FFF2-40B4-BE49-F238E27FC236}">
                <a16:creationId xmlns:a16="http://schemas.microsoft.com/office/drawing/2014/main" id="{51799BA2-4535-4733-9E61-334CC1BEB20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b="1"/>
          </a:p>
        </xdr:txBody>
      </xdr:sp>
      <xdr:sp macro="" textlink="">
        <xdr:nvSpPr>
          <xdr:cNvPr id="4" name="180-Grad-Pfeil 3">
            <a:extLst>
              <a:ext uri="{FF2B5EF4-FFF2-40B4-BE49-F238E27FC236}">
                <a16:creationId xmlns:a16="http://schemas.microsoft.com/office/drawing/2014/main" id="{ACDAEBCB-CE43-48EC-A028-C0DAB64876C0}"/>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14</xdr:col>
      <xdr:colOff>236220</xdr:colOff>
      <xdr:row>2</xdr:row>
      <xdr:rowOff>68580</xdr:rowOff>
    </xdr:from>
    <xdr:to>
      <xdr:col>14</xdr:col>
      <xdr:colOff>472440</xdr:colOff>
      <xdr:row>3</xdr:row>
      <xdr:rowOff>121920</xdr:rowOff>
    </xdr:to>
    <xdr:grpSp>
      <xdr:nvGrpSpPr>
        <xdr:cNvPr id="113256" name="Gruppieren 19">
          <a:hlinkClick xmlns:r="http://schemas.openxmlformats.org/officeDocument/2006/relationships" r:id="rId1"/>
          <a:extLst>
            <a:ext uri="{FF2B5EF4-FFF2-40B4-BE49-F238E27FC236}">
              <a16:creationId xmlns:a16="http://schemas.microsoft.com/office/drawing/2014/main" id="{1F0BE4D4-A96F-41EE-A903-ABD39BC75F08}"/>
            </a:ext>
          </a:extLst>
        </xdr:cNvPr>
        <xdr:cNvGrpSpPr>
          <a:grpSpLocks noChangeAspect="1"/>
        </xdr:cNvGrpSpPr>
      </xdr:nvGrpSpPr>
      <xdr:grpSpPr bwMode="auto">
        <a:xfrm>
          <a:off x="7200900" y="426720"/>
          <a:ext cx="236220" cy="213360"/>
          <a:chOff x="0" y="0"/>
          <a:chExt cx="457200" cy="411480"/>
        </a:xfrm>
      </xdr:grpSpPr>
      <xdr:sp macro="" textlink="">
        <xdr:nvSpPr>
          <xdr:cNvPr id="3" name="Abgerundetes Rechteck 2">
            <a:extLst>
              <a:ext uri="{FF2B5EF4-FFF2-40B4-BE49-F238E27FC236}">
                <a16:creationId xmlns:a16="http://schemas.microsoft.com/office/drawing/2014/main" id="{311052B2-2DE6-49EF-B1C1-87BC5FFD13F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2CB8CED-B335-49A1-AF8B-00861EA8FC14}"/>
              </a:ext>
            </a:extLst>
          </xdr:cNvPr>
          <xdr:cNvSpPr/>
        </xdr:nvSpPr>
        <xdr:spPr>
          <a:xfrm rot="16200000" flipV="1">
            <a:off x="66973" y="6716"/>
            <a:ext cx="338001"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14</xdr:col>
      <xdr:colOff>304800</xdr:colOff>
      <xdr:row>2</xdr:row>
      <xdr:rowOff>68580</xdr:rowOff>
    </xdr:from>
    <xdr:to>
      <xdr:col>14</xdr:col>
      <xdr:colOff>541020</xdr:colOff>
      <xdr:row>3</xdr:row>
      <xdr:rowOff>129540</xdr:rowOff>
    </xdr:to>
    <xdr:grpSp>
      <xdr:nvGrpSpPr>
        <xdr:cNvPr id="114280" name="Gruppieren 19">
          <a:hlinkClick xmlns:r="http://schemas.openxmlformats.org/officeDocument/2006/relationships" r:id="rId1"/>
          <a:extLst>
            <a:ext uri="{FF2B5EF4-FFF2-40B4-BE49-F238E27FC236}">
              <a16:creationId xmlns:a16="http://schemas.microsoft.com/office/drawing/2014/main" id="{F62C5A30-0DF2-4A2F-8D62-CC851A43CAFB}"/>
            </a:ext>
          </a:extLst>
        </xdr:cNvPr>
        <xdr:cNvGrpSpPr>
          <a:grpSpLocks noChangeAspect="1"/>
        </xdr:cNvGrpSpPr>
      </xdr:nvGrpSpPr>
      <xdr:grpSpPr bwMode="auto">
        <a:xfrm>
          <a:off x="7345680" y="434340"/>
          <a:ext cx="236220" cy="228600"/>
          <a:chOff x="0" y="0"/>
          <a:chExt cx="457200" cy="411480"/>
        </a:xfrm>
      </xdr:grpSpPr>
      <xdr:sp macro="" textlink="">
        <xdr:nvSpPr>
          <xdr:cNvPr id="3" name="Abgerundetes Rechteck 2">
            <a:extLst>
              <a:ext uri="{FF2B5EF4-FFF2-40B4-BE49-F238E27FC236}">
                <a16:creationId xmlns:a16="http://schemas.microsoft.com/office/drawing/2014/main" id="{45706C1F-1648-4556-8585-E702B5E3D2E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6D1AD5F-C699-49B7-A2F9-DB2F2EB0980A}"/>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12</xdr:col>
      <xdr:colOff>510540</xdr:colOff>
      <xdr:row>2</xdr:row>
      <xdr:rowOff>68580</xdr:rowOff>
    </xdr:from>
    <xdr:to>
      <xdr:col>12</xdr:col>
      <xdr:colOff>739140</xdr:colOff>
      <xdr:row>3</xdr:row>
      <xdr:rowOff>129540</xdr:rowOff>
    </xdr:to>
    <xdr:grpSp>
      <xdr:nvGrpSpPr>
        <xdr:cNvPr id="119400" name="Gruppieren 19">
          <a:hlinkClick xmlns:r="http://schemas.openxmlformats.org/officeDocument/2006/relationships" r:id="rId1"/>
          <a:extLst>
            <a:ext uri="{FF2B5EF4-FFF2-40B4-BE49-F238E27FC236}">
              <a16:creationId xmlns:a16="http://schemas.microsoft.com/office/drawing/2014/main" id="{C6163FEC-DF4A-4AA3-B2A2-37DE668158E8}"/>
            </a:ext>
          </a:extLst>
        </xdr:cNvPr>
        <xdr:cNvGrpSpPr>
          <a:grpSpLocks noChangeAspect="1"/>
        </xdr:cNvGrpSpPr>
      </xdr:nvGrpSpPr>
      <xdr:grpSpPr bwMode="auto">
        <a:xfrm>
          <a:off x="6995160" y="434340"/>
          <a:ext cx="228600" cy="228600"/>
          <a:chOff x="0" y="0"/>
          <a:chExt cx="457200" cy="411480"/>
        </a:xfrm>
      </xdr:grpSpPr>
      <xdr:sp macro="" textlink="">
        <xdr:nvSpPr>
          <xdr:cNvPr id="3" name="Abgerundetes Rechteck 2">
            <a:extLst>
              <a:ext uri="{FF2B5EF4-FFF2-40B4-BE49-F238E27FC236}">
                <a16:creationId xmlns:a16="http://schemas.microsoft.com/office/drawing/2014/main" id="{CC16FE45-388F-4203-AD65-14BAD075A99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58C45FD-E97A-4534-8046-4400BED66EF1}"/>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12</xdr:col>
      <xdr:colOff>510540</xdr:colOff>
      <xdr:row>2</xdr:row>
      <xdr:rowOff>68580</xdr:rowOff>
    </xdr:from>
    <xdr:to>
      <xdr:col>12</xdr:col>
      <xdr:colOff>739140</xdr:colOff>
      <xdr:row>3</xdr:row>
      <xdr:rowOff>129540</xdr:rowOff>
    </xdr:to>
    <xdr:grpSp>
      <xdr:nvGrpSpPr>
        <xdr:cNvPr id="115301" name="Gruppieren 19">
          <a:hlinkClick xmlns:r="http://schemas.openxmlformats.org/officeDocument/2006/relationships" r:id="rId1"/>
          <a:extLst>
            <a:ext uri="{FF2B5EF4-FFF2-40B4-BE49-F238E27FC236}">
              <a16:creationId xmlns:a16="http://schemas.microsoft.com/office/drawing/2014/main" id="{E2FA7EA5-C7F4-4AEB-B648-6E56EAD9120E}"/>
            </a:ext>
          </a:extLst>
        </xdr:cNvPr>
        <xdr:cNvGrpSpPr>
          <a:grpSpLocks noChangeAspect="1"/>
        </xdr:cNvGrpSpPr>
      </xdr:nvGrpSpPr>
      <xdr:grpSpPr bwMode="auto">
        <a:xfrm>
          <a:off x="7018020" y="434340"/>
          <a:ext cx="228600" cy="228600"/>
          <a:chOff x="0" y="0"/>
          <a:chExt cx="457200" cy="411480"/>
        </a:xfrm>
      </xdr:grpSpPr>
      <xdr:sp macro="" textlink="">
        <xdr:nvSpPr>
          <xdr:cNvPr id="3" name="Abgerundetes Rechteck 2">
            <a:extLst>
              <a:ext uri="{FF2B5EF4-FFF2-40B4-BE49-F238E27FC236}">
                <a16:creationId xmlns:a16="http://schemas.microsoft.com/office/drawing/2014/main" id="{CEEFB573-27F7-41B9-B572-35CD78978AC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135262D-7267-4CB3-BD39-96F88DBBAFE8}"/>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411480</xdr:colOff>
      <xdr:row>2</xdr:row>
      <xdr:rowOff>68580</xdr:rowOff>
    </xdr:from>
    <xdr:to>
      <xdr:col>4</xdr:col>
      <xdr:colOff>647700</xdr:colOff>
      <xdr:row>3</xdr:row>
      <xdr:rowOff>129540</xdr:rowOff>
    </xdr:to>
    <xdr:grpSp>
      <xdr:nvGrpSpPr>
        <xdr:cNvPr id="120424" name="Gruppieren 19">
          <a:hlinkClick xmlns:r="http://schemas.openxmlformats.org/officeDocument/2006/relationships" r:id="rId1"/>
          <a:extLst>
            <a:ext uri="{FF2B5EF4-FFF2-40B4-BE49-F238E27FC236}">
              <a16:creationId xmlns:a16="http://schemas.microsoft.com/office/drawing/2014/main" id="{D5876513-C4B9-4E15-9F0C-9918D5BC14CD}"/>
            </a:ext>
          </a:extLst>
        </xdr:cNvPr>
        <xdr:cNvGrpSpPr>
          <a:grpSpLocks noChangeAspect="1"/>
        </xdr:cNvGrpSpPr>
      </xdr:nvGrpSpPr>
      <xdr:grpSpPr bwMode="auto">
        <a:xfrm>
          <a:off x="2918460" y="434340"/>
          <a:ext cx="236220" cy="228600"/>
          <a:chOff x="0" y="0"/>
          <a:chExt cx="457200" cy="411480"/>
        </a:xfrm>
      </xdr:grpSpPr>
      <xdr:sp macro="" textlink="">
        <xdr:nvSpPr>
          <xdr:cNvPr id="3" name="Abgerundetes Rechteck 2">
            <a:extLst>
              <a:ext uri="{FF2B5EF4-FFF2-40B4-BE49-F238E27FC236}">
                <a16:creationId xmlns:a16="http://schemas.microsoft.com/office/drawing/2014/main" id="{DFE373A2-8C82-4825-8C65-5435985FE82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24ED2A1-455B-4845-AF68-865E4EA1407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12</xdr:col>
      <xdr:colOff>487680</xdr:colOff>
      <xdr:row>2</xdr:row>
      <xdr:rowOff>68580</xdr:rowOff>
    </xdr:from>
    <xdr:to>
      <xdr:col>12</xdr:col>
      <xdr:colOff>723900</xdr:colOff>
      <xdr:row>3</xdr:row>
      <xdr:rowOff>129540</xdr:rowOff>
    </xdr:to>
    <xdr:grpSp>
      <xdr:nvGrpSpPr>
        <xdr:cNvPr id="116328" name="Gruppieren 19">
          <a:hlinkClick xmlns:r="http://schemas.openxmlformats.org/officeDocument/2006/relationships" r:id="rId1"/>
          <a:extLst>
            <a:ext uri="{FF2B5EF4-FFF2-40B4-BE49-F238E27FC236}">
              <a16:creationId xmlns:a16="http://schemas.microsoft.com/office/drawing/2014/main" id="{26EA77F3-0032-4D3D-B5ED-68EFA6BFB15C}"/>
            </a:ext>
          </a:extLst>
        </xdr:cNvPr>
        <xdr:cNvGrpSpPr>
          <a:grpSpLocks noChangeAspect="1"/>
        </xdr:cNvGrpSpPr>
      </xdr:nvGrpSpPr>
      <xdr:grpSpPr bwMode="auto">
        <a:xfrm>
          <a:off x="6972300" y="434340"/>
          <a:ext cx="236220" cy="228600"/>
          <a:chOff x="0" y="0"/>
          <a:chExt cx="457200" cy="411480"/>
        </a:xfrm>
      </xdr:grpSpPr>
      <xdr:sp macro="" textlink="">
        <xdr:nvSpPr>
          <xdr:cNvPr id="3" name="Abgerundetes Rechteck 2">
            <a:extLst>
              <a:ext uri="{FF2B5EF4-FFF2-40B4-BE49-F238E27FC236}">
                <a16:creationId xmlns:a16="http://schemas.microsoft.com/office/drawing/2014/main" id="{BC979CEB-879B-4A26-82CE-248B69DFF56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7115282-EEB1-4D62-B89A-8E9EC34676A6}"/>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266700</xdr:colOff>
      <xdr:row>2</xdr:row>
      <xdr:rowOff>38100</xdr:rowOff>
    </xdr:from>
    <xdr:to>
      <xdr:col>7</xdr:col>
      <xdr:colOff>495300</xdr:colOff>
      <xdr:row>3</xdr:row>
      <xdr:rowOff>99060</xdr:rowOff>
    </xdr:to>
    <xdr:grpSp>
      <xdr:nvGrpSpPr>
        <xdr:cNvPr id="101996" name="Gruppieren 19">
          <a:hlinkClick xmlns:r="http://schemas.openxmlformats.org/officeDocument/2006/relationships" r:id="rId1"/>
          <a:extLst>
            <a:ext uri="{FF2B5EF4-FFF2-40B4-BE49-F238E27FC236}">
              <a16:creationId xmlns:a16="http://schemas.microsoft.com/office/drawing/2014/main" id="{96961673-7BFF-474A-B735-C2C3464B93A3}"/>
            </a:ext>
          </a:extLst>
        </xdr:cNvPr>
        <xdr:cNvGrpSpPr>
          <a:grpSpLocks noChangeAspect="1"/>
        </xdr:cNvGrpSpPr>
      </xdr:nvGrpSpPr>
      <xdr:grpSpPr bwMode="auto">
        <a:xfrm>
          <a:off x="5509260" y="403860"/>
          <a:ext cx="228600" cy="228600"/>
          <a:chOff x="0" y="0"/>
          <a:chExt cx="457200" cy="411480"/>
        </a:xfrm>
      </xdr:grpSpPr>
      <xdr:sp macro="" textlink="">
        <xdr:nvSpPr>
          <xdr:cNvPr id="3" name="Abgerundetes Rechteck 2">
            <a:extLst>
              <a:ext uri="{FF2B5EF4-FFF2-40B4-BE49-F238E27FC236}">
                <a16:creationId xmlns:a16="http://schemas.microsoft.com/office/drawing/2014/main" id="{F028DFB0-A999-458C-A1A0-B7F11EF4108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F7CAFAD-5090-411F-B155-285917C3BB63}"/>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0.xml><?xml version="1.0" encoding="utf-8"?>
<xdr:wsDr xmlns:xdr="http://schemas.openxmlformats.org/drawingml/2006/spreadsheetDrawing" xmlns:a="http://schemas.openxmlformats.org/drawingml/2006/main">
  <xdr:twoCellAnchor>
    <xdr:from>
      <xdr:col>12</xdr:col>
      <xdr:colOff>510540</xdr:colOff>
      <xdr:row>2</xdr:row>
      <xdr:rowOff>68580</xdr:rowOff>
    </xdr:from>
    <xdr:to>
      <xdr:col>12</xdr:col>
      <xdr:colOff>739140</xdr:colOff>
      <xdr:row>3</xdr:row>
      <xdr:rowOff>129540</xdr:rowOff>
    </xdr:to>
    <xdr:grpSp>
      <xdr:nvGrpSpPr>
        <xdr:cNvPr id="118376" name="Gruppieren 19">
          <a:hlinkClick xmlns:r="http://schemas.openxmlformats.org/officeDocument/2006/relationships" r:id="rId1"/>
          <a:extLst>
            <a:ext uri="{FF2B5EF4-FFF2-40B4-BE49-F238E27FC236}">
              <a16:creationId xmlns:a16="http://schemas.microsoft.com/office/drawing/2014/main" id="{32C0C0CB-624E-4B5C-92CB-C3CE1C07D174}"/>
            </a:ext>
          </a:extLst>
        </xdr:cNvPr>
        <xdr:cNvGrpSpPr>
          <a:grpSpLocks noChangeAspect="1"/>
        </xdr:cNvGrpSpPr>
      </xdr:nvGrpSpPr>
      <xdr:grpSpPr bwMode="auto">
        <a:xfrm>
          <a:off x="6995160" y="434340"/>
          <a:ext cx="228600" cy="228600"/>
          <a:chOff x="0" y="0"/>
          <a:chExt cx="457200" cy="411480"/>
        </a:xfrm>
      </xdr:grpSpPr>
      <xdr:sp macro="" textlink="">
        <xdr:nvSpPr>
          <xdr:cNvPr id="3" name="Abgerundetes Rechteck 2">
            <a:extLst>
              <a:ext uri="{FF2B5EF4-FFF2-40B4-BE49-F238E27FC236}">
                <a16:creationId xmlns:a16="http://schemas.microsoft.com/office/drawing/2014/main" id="{08C3A62F-71F6-4DC2-92CD-4438FAB63C6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185ACE9-6EC6-4F02-9D1C-F2B78F890523}"/>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9</xdr:col>
      <xdr:colOff>533400</xdr:colOff>
      <xdr:row>2</xdr:row>
      <xdr:rowOff>68580</xdr:rowOff>
    </xdr:from>
    <xdr:to>
      <xdr:col>9</xdr:col>
      <xdr:colOff>769620</xdr:colOff>
      <xdr:row>3</xdr:row>
      <xdr:rowOff>129540</xdr:rowOff>
    </xdr:to>
    <xdr:grpSp>
      <xdr:nvGrpSpPr>
        <xdr:cNvPr id="128616" name="Gruppieren 19">
          <a:hlinkClick xmlns:r="http://schemas.openxmlformats.org/officeDocument/2006/relationships" r:id="rId1"/>
          <a:extLst>
            <a:ext uri="{FF2B5EF4-FFF2-40B4-BE49-F238E27FC236}">
              <a16:creationId xmlns:a16="http://schemas.microsoft.com/office/drawing/2014/main" id="{F45DBAD4-F3CD-4BB4-A41E-9FCAA14875A4}"/>
            </a:ext>
          </a:extLst>
        </xdr:cNvPr>
        <xdr:cNvGrpSpPr>
          <a:grpSpLocks noChangeAspect="1"/>
        </xdr:cNvGrpSpPr>
      </xdr:nvGrpSpPr>
      <xdr:grpSpPr bwMode="auto">
        <a:xfrm>
          <a:off x="6103620" y="434340"/>
          <a:ext cx="236220" cy="228600"/>
          <a:chOff x="0" y="0"/>
          <a:chExt cx="457200" cy="411480"/>
        </a:xfrm>
      </xdr:grpSpPr>
      <xdr:sp macro="" textlink="">
        <xdr:nvSpPr>
          <xdr:cNvPr id="3" name="Abgerundetes Rechteck 2">
            <a:extLst>
              <a:ext uri="{FF2B5EF4-FFF2-40B4-BE49-F238E27FC236}">
                <a16:creationId xmlns:a16="http://schemas.microsoft.com/office/drawing/2014/main" id="{020135F1-1271-49EF-8DDD-813679B9149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A7F2A75-9BBA-436A-89E1-2A717CF59D1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2.xml><?xml version="1.0" encoding="utf-8"?>
<xdr:wsDr xmlns:xdr="http://schemas.openxmlformats.org/drawingml/2006/spreadsheetDrawing" xmlns:a="http://schemas.openxmlformats.org/drawingml/2006/main">
  <xdr:twoCellAnchor>
    <xdr:from>
      <xdr:col>9</xdr:col>
      <xdr:colOff>281940</xdr:colOff>
      <xdr:row>2</xdr:row>
      <xdr:rowOff>68580</xdr:rowOff>
    </xdr:from>
    <xdr:to>
      <xdr:col>9</xdr:col>
      <xdr:colOff>518160</xdr:colOff>
      <xdr:row>3</xdr:row>
      <xdr:rowOff>129540</xdr:rowOff>
    </xdr:to>
    <xdr:grpSp>
      <xdr:nvGrpSpPr>
        <xdr:cNvPr id="117352" name="Gruppieren 19">
          <a:hlinkClick xmlns:r="http://schemas.openxmlformats.org/officeDocument/2006/relationships" r:id="rId1"/>
          <a:extLst>
            <a:ext uri="{FF2B5EF4-FFF2-40B4-BE49-F238E27FC236}">
              <a16:creationId xmlns:a16="http://schemas.microsoft.com/office/drawing/2014/main" id="{7FE55235-E266-417C-B22C-69208648ADA5}"/>
            </a:ext>
          </a:extLst>
        </xdr:cNvPr>
        <xdr:cNvGrpSpPr>
          <a:grpSpLocks noChangeAspect="1"/>
        </xdr:cNvGrpSpPr>
      </xdr:nvGrpSpPr>
      <xdr:grpSpPr bwMode="auto">
        <a:xfrm>
          <a:off x="5913120" y="434340"/>
          <a:ext cx="236220" cy="228600"/>
          <a:chOff x="0" y="0"/>
          <a:chExt cx="457200" cy="411480"/>
        </a:xfrm>
      </xdr:grpSpPr>
      <xdr:sp macro="" textlink="">
        <xdr:nvSpPr>
          <xdr:cNvPr id="3" name="Abgerundetes Rechteck 2">
            <a:extLst>
              <a:ext uri="{FF2B5EF4-FFF2-40B4-BE49-F238E27FC236}">
                <a16:creationId xmlns:a16="http://schemas.microsoft.com/office/drawing/2014/main" id="{75C59EC1-F614-4560-88F1-81C43E14FE1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1CDC5BD-2F4A-4675-943D-CE2CA9B9E5D9}"/>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3.xml><?xml version="1.0" encoding="utf-8"?>
<xdr:wsDr xmlns:xdr="http://schemas.openxmlformats.org/drawingml/2006/spreadsheetDrawing" xmlns:a="http://schemas.openxmlformats.org/drawingml/2006/main">
  <xdr:twoCellAnchor>
    <xdr:from>
      <xdr:col>5</xdr:col>
      <xdr:colOff>822960</xdr:colOff>
      <xdr:row>2</xdr:row>
      <xdr:rowOff>68580</xdr:rowOff>
    </xdr:from>
    <xdr:to>
      <xdr:col>5</xdr:col>
      <xdr:colOff>1059180</xdr:colOff>
      <xdr:row>3</xdr:row>
      <xdr:rowOff>129540</xdr:rowOff>
    </xdr:to>
    <xdr:grpSp>
      <xdr:nvGrpSpPr>
        <xdr:cNvPr id="129640" name="Gruppieren 19">
          <a:hlinkClick xmlns:r="http://schemas.openxmlformats.org/officeDocument/2006/relationships" r:id="rId1"/>
          <a:extLst>
            <a:ext uri="{FF2B5EF4-FFF2-40B4-BE49-F238E27FC236}">
              <a16:creationId xmlns:a16="http://schemas.microsoft.com/office/drawing/2014/main" id="{A1B00726-65F8-4D4C-A0A0-CB37E4769F41}"/>
            </a:ext>
          </a:extLst>
        </xdr:cNvPr>
        <xdr:cNvGrpSpPr>
          <a:grpSpLocks noChangeAspect="1"/>
        </xdr:cNvGrpSpPr>
      </xdr:nvGrpSpPr>
      <xdr:grpSpPr bwMode="auto">
        <a:xfrm>
          <a:off x="4899660" y="434340"/>
          <a:ext cx="236220" cy="228600"/>
          <a:chOff x="0" y="0"/>
          <a:chExt cx="457200" cy="411480"/>
        </a:xfrm>
      </xdr:grpSpPr>
      <xdr:sp macro="" textlink="">
        <xdr:nvSpPr>
          <xdr:cNvPr id="3" name="Abgerundetes Rechteck 2">
            <a:extLst>
              <a:ext uri="{FF2B5EF4-FFF2-40B4-BE49-F238E27FC236}">
                <a16:creationId xmlns:a16="http://schemas.microsoft.com/office/drawing/2014/main" id="{C6C550AF-A4B6-4AD6-B3EC-2F2596519BF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8BF8C71-DFC5-42AA-ACE9-9D1054ACD91D}"/>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4.xml><?xml version="1.0" encoding="utf-8"?>
<xdr:wsDr xmlns:xdr="http://schemas.openxmlformats.org/drawingml/2006/spreadsheetDrawing" xmlns:a="http://schemas.openxmlformats.org/drawingml/2006/main">
  <xdr:twoCellAnchor>
    <xdr:from>
      <xdr:col>9</xdr:col>
      <xdr:colOff>198120</xdr:colOff>
      <xdr:row>2</xdr:row>
      <xdr:rowOff>68580</xdr:rowOff>
    </xdr:from>
    <xdr:to>
      <xdr:col>9</xdr:col>
      <xdr:colOff>434340</xdr:colOff>
      <xdr:row>3</xdr:row>
      <xdr:rowOff>129540</xdr:rowOff>
    </xdr:to>
    <xdr:grpSp>
      <xdr:nvGrpSpPr>
        <xdr:cNvPr id="169576" name="Gruppieren 19">
          <a:hlinkClick xmlns:r="http://schemas.openxmlformats.org/officeDocument/2006/relationships" r:id="rId1"/>
          <a:extLst>
            <a:ext uri="{FF2B5EF4-FFF2-40B4-BE49-F238E27FC236}">
              <a16:creationId xmlns:a16="http://schemas.microsoft.com/office/drawing/2014/main" id="{DC8D2D4C-979C-4B92-8493-6909FF3A7D5D}"/>
            </a:ext>
          </a:extLst>
        </xdr:cNvPr>
        <xdr:cNvGrpSpPr>
          <a:grpSpLocks noChangeAspect="1"/>
        </xdr:cNvGrpSpPr>
      </xdr:nvGrpSpPr>
      <xdr:grpSpPr bwMode="auto">
        <a:xfrm>
          <a:off x="4792980" y="434340"/>
          <a:ext cx="236220" cy="228600"/>
          <a:chOff x="0" y="0"/>
          <a:chExt cx="457200" cy="411480"/>
        </a:xfrm>
      </xdr:grpSpPr>
      <xdr:sp macro="" textlink="">
        <xdr:nvSpPr>
          <xdr:cNvPr id="3" name="Abgerundetes Rechteck 2">
            <a:extLst>
              <a:ext uri="{FF2B5EF4-FFF2-40B4-BE49-F238E27FC236}">
                <a16:creationId xmlns:a16="http://schemas.microsoft.com/office/drawing/2014/main" id="{E7CB68AE-4E47-4E2F-9DA9-517F4C67377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713D9E8-B6CB-41BD-B1C3-C0A88BDA1F9C}"/>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5.xml><?xml version="1.0" encoding="utf-8"?>
<xdr:wsDr xmlns:xdr="http://schemas.openxmlformats.org/drawingml/2006/spreadsheetDrawing" xmlns:a="http://schemas.openxmlformats.org/drawingml/2006/main">
  <xdr:twoCellAnchor>
    <xdr:from>
      <xdr:col>2</xdr:col>
      <xdr:colOff>236220</xdr:colOff>
      <xdr:row>2</xdr:row>
      <xdr:rowOff>68580</xdr:rowOff>
    </xdr:from>
    <xdr:to>
      <xdr:col>2</xdr:col>
      <xdr:colOff>464820</xdr:colOff>
      <xdr:row>3</xdr:row>
      <xdr:rowOff>129540</xdr:rowOff>
    </xdr:to>
    <xdr:grpSp>
      <xdr:nvGrpSpPr>
        <xdr:cNvPr id="170597" name="Gruppieren 19">
          <a:hlinkClick xmlns:r="http://schemas.openxmlformats.org/officeDocument/2006/relationships" r:id="rId1"/>
          <a:extLst>
            <a:ext uri="{FF2B5EF4-FFF2-40B4-BE49-F238E27FC236}">
              <a16:creationId xmlns:a16="http://schemas.microsoft.com/office/drawing/2014/main" id="{EA4A88D9-CCD5-49F6-9363-8C02FA95CD6A}"/>
            </a:ext>
          </a:extLst>
        </xdr:cNvPr>
        <xdr:cNvGrpSpPr>
          <a:grpSpLocks noChangeAspect="1"/>
        </xdr:cNvGrpSpPr>
      </xdr:nvGrpSpPr>
      <xdr:grpSpPr bwMode="auto">
        <a:xfrm>
          <a:off x="1082040" y="434340"/>
          <a:ext cx="228600" cy="228600"/>
          <a:chOff x="0" y="0"/>
          <a:chExt cx="457200" cy="411480"/>
        </a:xfrm>
      </xdr:grpSpPr>
      <xdr:sp macro="" textlink="">
        <xdr:nvSpPr>
          <xdr:cNvPr id="3" name="Abgerundetes Rechteck 2">
            <a:extLst>
              <a:ext uri="{FF2B5EF4-FFF2-40B4-BE49-F238E27FC236}">
                <a16:creationId xmlns:a16="http://schemas.microsoft.com/office/drawing/2014/main" id="{C6D455AB-DD01-4903-9984-CE89A7B2400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AF9B9AE-B2EA-489E-BA0D-7E1C9DD3CC08}"/>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6.xml><?xml version="1.0" encoding="utf-8"?>
<xdr:wsDr xmlns:xdr="http://schemas.openxmlformats.org/drawingml/2006/spreadsheetDrawing" xmlns:a="http://schemas.openxmlformats.org/drawingml/2006/main">
  <xdr:twoCellAnchor>
    <xdr:from>
      <xdr:col>6</xdr:col>
      <xdr:colOff>541020</xdr:colOff>
      <xdr:row>2</xdr:row>
      <xdr:rowOff>68580</xdr:rowOff>
    </xdr:from>
    <xdr:to>
      <xdr:col>6</xdr:col>
      <xdr:colOff>769620</xdr:colOff>
      <xdr:row>3</xdr:row>
      <xdr:rowOff>129540</xdr:rowOff>
    </xdr:to>
    <xdr:grpSp>
      <xdr:nvGrpSpPr>
        <xdr:cNvPr id="122472" name="Gruppieren 19">
          <a:hlinkClick xmlns:r="http://schemas.openxmlformats.org/officeDocument/2006/relationships" r:id="rId1"/>
          <a:extLst>
            <a:ext uri="{FF2B5EF4-FFF2-40B4-BE49-F238E27FC236}">
              <a16:creationId xmlns:a16="http://schemas.microsoft.com/office/drawing/2014/main" id="{8207FDC7-53BF-4995-ACE3-1D92369D4BC2}"/>
            </a:ext>
          </a:extLst>
        </xdr:cNvPr>
        <xdr:cNvGrpSpPr>
          <a:grpSpLocks noChangeAspect="1"/>
        </xdr:cNvGrpSpPr>
      </xdr:nvGrpSpPr>
      <xdr:grpSpPr bwMode="auto">
        <a:xfrm>
          <a:off x="4853940" y="434340"/>
          <a:ext cx="228600" cy="228600"/>
          <a:chOff x="0" y="0"/>
          <a:chExt cx="457200" cy="411480"/>
        </a:xfrm>
      </xdr:grpSpPr>
      <xdr:sp macro="" textlink="">
        <xdr:nvSpPr>
          <xdr:cNvPr id="3" name="Abgerundetes Rechteck 2">
            <a:extLst>
              <a:ext uri="{FF2B5EF4-FFF2-40B4-BE49-F238E27FC236}">
                <a16:creationId xmlns:a16="http://schemas.microsoft.com/office/drawing/2014/main" id="{D3A51D36-51A4-4234-89E3-81F93F4A420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BFBCC3B-E370-48FF-AA01-285F3DF7F857}"/>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7.xml><?xml version="1.0" encoding="utf-8"?>
<xdr:wsDr xmlns:xdr="http://schemas.openxmlformats.org/drawingml/2006/spreadsheetDrawing" xmlns:a="http://schemas.openxmlformats.org/drawingml/2006/main">
  <xdr:twoCellAnchor>
    <xdr:from>
      <xdr:col>12</xdr:col>
      <xdr:colOff>289560</xdr:colOff>
      <xdr:row>2</xdr:row>
      <xdr:rowOff>68580</xdr:rowOff>
    </xdr:from>
    <xdr:to>
      <xdr:col>12</xdr:col>
      <xdr:colOff>525780</xdr:colOff>
      <xdr:row>3</xdr:row>
      <xdr:rowOff>129540</xdr:rowOff>
    </xdr:to>
    <xdr:grpSp>
      <xdr:nvGrpSpPr>
        <xdr:cNvPr id="131688" name="Gruppieren 19">
          <a:hlinkClick xmlns:r="http://schemas.openxmlformats.org/officeDocument/2006/relationships" r:id="rId1"/>
          <a:extLst>
            <a:ext uri="{FF2B5EF4-FFF2-40B4-BE49-F238E27FC236}">
              <a16:creationId xmlns:a16="http://schemas.microsoft.com/office/drawing/2014/main" id="{8BA0759F-14CF-4BCC-A6C3-4E5266E7AD7B}"/>
            </a:ext>
          </a:extLst>
        </xdr:cNvPr>
        <xdr:cNvGrpSpPr>
          <a:grpSpLocks noChangeAspect="1"/>
        </xdr:cNvGrpSpPr>
      </xdr:nvGrpSpPr>
      <xdr:grpSpPr bwMode="auto">
        <a:xfrm>
          <a:off x="7269480" y="434340"/>
          <a:ext cx="236220" cy="228600"/>
          <a:chOff x="0" y="0"/>
          <a:chExt cx="457200" cy="411480"/>
        </a:xfrm>
      </xdr:grpSpPr>
      <xdr:sp macro="" textlink="">
        <xdr:nvSpPr>
          <xdr:cNvPr id="3" name="Abgerundetes Rechteck 2">
            <a:extLst>
              <a:ext uri="{FF2B5EF4-FFF2-40B4-BE49-F238E27FC236}">
                <a16:creationId xmlns:a16="http://schemas.microsoft.com/office/drawing/2014/main" id="{D4528005-61A5-41F0-B562-9F3BCFE59F0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08986EA-EE49-423E-9164-D244226BE2F4}"/>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8.xml><?xml version="1.0" encoding="utf-8"?>
<xdr:wsDr xmlns:xdr="http://schemas.openxmlformats.org/drawingml/2006/spreadsheetDrawing" xmlns:a="http://schemas.openxmlformats.org/drawingml/2006/main">
  <xdr:twoCellAnchor>
    <xdr:from>
      <xdr:col>12</xdr:col>
      <xdr:colOff>312420</xdr:colOff>
      <xdr:row>2</xdr:row>
      <xdr:rowOff>68580</xdr:rowOff>
    </xdr:from>
    <xdr:to>
      <xdr:col>12</xdr:col>
      <xdr:colOff>548640</xdr:colOff>
      <xdr:row>3</xdr:row>
      <xdr:rowOff>129540</xdr:rowOff>
    </xdr:to>
    <xdr:grpSp>
      <xdr:nvGrpSpPr>
        <xdr:cNvPr id="132712" name="Gruppieren 19">
          <a:hlinkClick xmlns:r="http://schemas.openxmlformats.org/officeDocument/2006/relationships" r:id="rId1"/>
          <a:extLst>
            <a:ext uri="{FF2B5EF4-FFF2-40B4-BE49-F238E27FC236}">
              <a16:creationId xmlns:a16="http://schemas.microsoft.com/office/drawing/2014/main" id="{C9BBDEA5-B61A-481A-88F3-7E6056EA977B}"/>
            </a:ext>
          </a:extLst>
        </xdr:cNvPr>
        <xdr:cNvGrpSpPr>
          <a:grpSpLocks noChangeAspect="1"/>
        </xdr:cNvGrpSpPr>
      </xdr:nvGrpSpPr>
      <xdr:grpSpPr bwMode="auto">
        <a:xfrm>
          <a:off x="7292340" y="434340"/>
          <a:ext cx="236220" cy="228600"/>
          <a:chOff x="0" y="0"/>
          <a:chExt cx="457200" cy="411480"/>
        </a:xfrm>
      </xdr:grpSpPr>
      <xdr:sp macro="" textlink="">
        <xdr:nvSpPr>
          <xdr:cNvPr id="3" name="Abgerundetes Rechteck 2">
            <a:extLst>
              <a:ext uri="{FF2B5EF4-FFF2-40B4-BE49-F238E27FC236}">
                <a16:creationId xmlns:a16="http://schemas.microsoft.com/office/drawing/2014/main" id="{C5CCFEE9-6C89-44B4-AFC4-906B286B6E0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F60D6DF-609B-49CB-AFCE-3650FC194B90}"/>
              </a:ext>
            </a:extLst>
          </xdr:cNvPr>
          <xdr:cNvSpPr/>
        </xdr:nvSpPr>
        <xdr:spPr>
          <a:xfrm rot="16200000" flipV="1">
            <a:off x="64524" y="8185"/>
            <a:ext cx="342900"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9.xml><?xml version="1.0" encoding="utf-8"?>
<xdr:wsDr xmlns:xdr="http://schemas.openxmlformats.org/drawingml/2006/spreadsheetDrawing" xmlns:a="http://schemas.openxmlformats.org/drawingml/2006/main">
  <xdr:twoCellAnchor>
    <xdr:from>
      <xdr:col>12</xdr:col>
      <xdr:colOff>304800</xdr:colOff>
      <xdr:row>2</xdr:row>
      <xdr:rowOff>68580</xdr:rowOff>
    </xdr:from>
    <xdr:to>
      <xdr:col>12</xdr:col>
      <xdr:colOff>533400</xdr:colOff>
      <xdr:row>3</xdr:row>
      <xdr:rowOff>129540</xdr:rowOff>
    </xdr:to>
    <xdr:grpSp>
      <xdr:nvGrpSpPr>
        <xdr:cNvPr id="178792" name="Gruppieren 19">
          <a:hlinkClick xmlns:r="http://schemas.openxmlformats.org/officeDocument/2006/relationships" r:id="rId1"/>
          <a:extLst>
            <a:ext uri="{FF2B5EF4-FFF2-40B4-BE49-F238E27FC236}">
              <a16:creationId xmlns:a16="http://schemas.microsoft.com/office/drawing/2014/main" id="{31E1587D-E60D-4494-A500-E3A91D557559}"/>
            </a:ext>
          </a:extLst>
        </xdr:cNvPr>
        <xdr:cNvGrpSpPr>
          <a:grpSpLocks noChangeAspect="1"/>
        </xdr:cNvGrpSpPr>
      </xdr:nvGrpSpPr>
      <xdr:grpSpPr bwMode="auto">
        <a:xfrm>
          <a:off x="7284720" y="434340"/>
          <a:ext cx="228600" cy="228600"/>
          <a:chOff x="0" y="0"/>
          <a:chExt cx="457200" cy="411480"/>
        </a:xfrm>
      </xdr:grpSpPr>
      <xdr:sp macro="" textlink="">
        <xdr:nvSpPr>
          <xdr:cNvPr id="3" name="Abgerundetes Rechteck 2">
            <a:extLst>
              <a:ext uri="{FF2B5EF4-FFF2-40B4-BE49-F238E27FC236}">
                <a16:creationId xmlns:a16="http://schemas.microsoft.com/office/drawing/2014/main" id="{5133A6AB-8ECD-4D2C-AFCA-8D6A3F27A4D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360D759-4F7D-451C-9128-83538CAB5E74}"/>
              </a:ext>
            </a:extLst>
          </xdr:cNvPr>
          <xdr:cNvSpPr/>
        </xdr:nvSpPr>
        <xdr:spPr>
          <a:xfrm rot="16200000" flipV="1">
            <a:off x="72390" y="2286"/>
            <a:ext cx="342900" cy="365760"/>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3.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94.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95.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96.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97.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98.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99.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100.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102.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103.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10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70.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1.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2.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4.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5.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6.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7.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8.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80.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81.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3.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4.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5.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6.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7.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8.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9.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90.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91.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127"/>
  <sheetViews>
    <sheetView showGridLines="0" tabSelected="1" zoomScaleNormal="100" workbookViewId="0"/>
  </sheetViews>
  <sheetFormatPr baseColWidth="10" defaultColWidth="11.44140625" defaultRowHeight="13.2" x14ac:dyDescent="0.25"/>
  <cols>
    <col min="1" max="1" width="89.33203125" style="28" bestFit="1" customWidth="1"/>
    <col min="2" max="2" width="7.88671875" style="946" bestFit="1" customWidth="1"/>
    <col min="3" max="16384" width="11.44140625" style="28"/>
  </cols>
  <sheetData>
    <row r="1" spans="1:2" ht="17.399999999999999" x14ac:dyDescent="0.3">
      <c r="A1" s="973" t="s">
        <v>1189</v>
      </c>
    </row>
    <row r="4" spans="1:2" x14ac:dyDescent="0.25">
      <c r="A4" s="851" t="s">
        <v>977</v>
      </c>
      <c r="B4" s="947" t="s">
        <v>978</v>
      </c>
    </row>
    <row r="5" spans="1:2" x14ac:dyDescent="0.25">
      <c r="A5" s="28" t="s">
        <v>1190</v>
      </c>
      <c r="B5" s="948">
        <v>1.01</v>
      </c>
    </row>
    <row r="6" spans="1:2" x14ac:dyDescent="0.25">
      <c r="A6" s="28" t="s">
        <v>1191</v>
      </c>
      <c r="B6" s="948">
        <v>1.02</v>
      </c>
    </row>
    <row r="7" spans="1:2" x14ac:dyDescent="0.25">
      <c r="A7" s="28" t="s">
        <v>1192</v>
      </c>
      <c r="B7" s="948">
        <v>1.03</v>
      </c>
    </row>
    <row r="8" spans="1:2" x14ac:dyDescent="0.25">
      <c r="A8" s="28" t="s">
        <v>1193</v>
      </c>
      <c r="B8" s="948">
        <v>1.04</v>
      </c>
    </row>
    <row r="9" spans="1:2" x14ac:dyDescent="0.25">
      <c r="A9" s="28" t="s">
        <v>1194</v>
      </c>
      <c r="B9" s="948">
        <v>1.05</v>
      </c>
    </row>
    <row r="10" spans="1:2" x14ac:dyDescent="0.25">
      <c r="A10" s="28" t="s">
        <v>1195</v>
      </c>
      <c r="B10" s="948">
        <v>1.06</v>
      </c>
    </row>
    <row r="11" spans="1:2" x14ac:dyDescent="0.25">
      <c r="A11" s="28" t="s">
        <v>1196</v>
      </c>
      <c r="B11" s="948">
        <v>1.07</v>
      </c>
    </row>
    <row r="12" spans="1:2" x14ac:dyDescent="0.25">
      <c r="A12" s="28" t="s">
        <v>1197</v>
      </c>
      <c r="B12" s="948">
        <v>1.08</v>
      </c>
    </row>
    <row r="13" spans="1:2" x14ac:dyDescent="0.25">
      <c r="A13" s="28" t="s">
        <v>1198</v>
      </c>
      <c r="B13" s="948">
        <v>1.0900000000000001</v>
      </c>
    </row>
    <row r="14" spans="1:2" x14ac:dyDescent="0.25">
      <c r="A14" s="28" t="s">
        <v>1199</v>
      </c>
      <c r="B14" s="948">
        <v>1.1000000000000001</v>
      </c>
    </row>
    <row r="15" spans="1:2" x14ac:dyDescent="0.25">
      <c r="A15" s="28" t="s">
        <v>1200</v>
      </c>
      <c r="B15" s="948">
        <v>1.1100000000000001</v>
      </c>
    </row>
    <row r="16" spans="1:2" x14ac:dyDescent="0.25">
      <c r="A16" s="28" t="s">
        <v>987</v>
      </c>
      <c r="B16" s="948">
        <v>1.1200000000000001</v>
      </c>
    </row>
    <row r="18" spans="1:2" x14ac:dyDescent="0.25">
      <c r="A18" s="851" t="s">
        <v>979</v>
      </c>
      <c r="B18" s="947" t="s">
        <v>978</v>
      </c>
    </row>
    <row r="19" spans="1:2" x14ac:dyDescent="0.25">
      <c r="A19" s="28" t="s">
        <v>1201</v>
      </c>
      <c r="B19" s="948">
        <v>2.0099999999999998</v>
      </c>
    </row>
    <row r="20" spans="1:2" x14ac:dyDescent="0.25">
      <c r="A20" s="28" t="s">
        <v>988</v>
      </c>
      <c r="B20" s="948">
        <v>2.02</v>
      </c>
    </row>
    <row r="21" spans="1:2" x14ac:dyDescent="0.25">
      <c r="A21" s="28" t="s">
        <v>989</v>
      </c>
      <c r="B21" s="948">
        <v>2.0299999999999998</v>
      </c>
    </row>
    <row r="22" spans="1:2" x14ac:dyDescent="0.25">
      <c r="A22" s="28" t="s">
        <v>1202</v>
      </c>
      <c r="B22" s="948">
        <v>2.04</v>
      </c>
    </row>
    <row r="23" spans="1:2" ht="15.6" x14ac:dyDescent="0.35">
      <c r="A23" s="28" t="s">
        <v>1203</v>
      </c>
      <c r="B23" s="948">
        <v>2.0499999999999998</v>
      </c>
    </row>
    <row r="25" spans="1:2" x14ac:dyDescent="0.25">
      <c r="A25" s="851" t="s">
        <v>757</v>
      </c>
      <c r="B25" s="947" t="s">
        <v>978</v>
      </c>
    </row>
    <row r="26" spans="1:2" x14ac:dyDescent="0.25">
      <c r="A26" s="28" t="s">
        <v>1204</v>
      </c>
      <c r="B26" s="948">
        <v>3.01</v>
      </c>
    </row>
    <row r="27" spans="1:2" x14ac:dyDescent="0.25">
      <c r="A27" s="28" t="s">
        <v>1205</v>
      </c>
      <c r="B27" s="948">
        <v>3.02</v>
      </c>
    </row>
    <row r="28" spans="1:2" x14ac:dyDescent="0.25">
      <c r="A28" s="28" t="s">
        <v>1206</v>
      </c>
      <c r="B28" s="948">
        <v>3.03</v>
      </c>
    </row>
    <row r="29" spans="1:2" x14ac:dyDescent="0.25">
      <c r="A29" s="28" t="s">
        <v>1207</v>
      </c>
      <c r="B29" s="948">
        <v>3.04</v>
      </c>
    </row>
    <row r="30" spans="1:2" x14ac:dyDescent="0.25">
      <c r="A30" s="28" t="s">
        <v>1208</v>
      </c>
      <c r="B30" s="948">
        <v>3.05</v>
      </c>
    </row>
    <row r="31" spans="1:2" x14ac:dyDescent="0.25">
      <c r="A31" s="28" t="s">
        <v>1188</v>
      </c>
      <c r="B31" s="948">
        <v>3.06</v>
      </c>
    </row>
    <row r="32" spans="1:2" x14ac:dyDescent="0.25">
      <c r="A32" s="28" t="s">
        <v>1209</v>
      </c>
      <c r="B32" s="948">
        <v>3.07</v>
      </c>
    </row>
    <row r="33" spans="1:2" x14ac:dyDescent="0.25">
      <c r="A33" s="28" t="s">
        <v>1210</v>
      </c>
      <c r="B33" s="948">
        <v>3.08</v>
      </c>
    </row>
    <row r="34" spans="1:2" x14ac:dyDescent="0.25">
      <c r="A34" s="28" t="s">
        <v>1211</v>
      </c>
      <c r="B34" s="948">
        <v>3.09</v>
      </c>
    </row>
    <row r="35" spans="1:2" x14ac:dyDescent="0.25">
      <c r="A35" s="28" t="s">
        <v>1212</v>
      </c>
      <c r="B35" s="948">
        <v>3.1</v>
      </c>
    </row>
    <row r="36" spans="1:2" x14ac:dyDescent="0.25">
      <c r="A36" s="28" t="s">
        <v>1213</v>
      </c>
      <c r="B36" s="948">
        <v>3.11</v>
      </c>
    </row>
    <row r="37" spans="1:2" x14ac:dyDescent="0.25">
      <c r="A37" s="28" t="s">
        <v>1214</v>
      </c>
      <c r="B37" s="948">
        <v>3.12</v>
      </c>
    </row>
    <row r="38" spans="1:2" x14ac:dyDescent="0.25">
      <c r="A38" s="28" t="s">
        <v>1215</v>
      </c>
      <c r="B38" s="948">
        <v>3.13</v>
      </c>
    </row>
    <row r="39" spans="1:2" x14ac:dyDescent="0.25">
      <c r="A39" s="28" t="s">
        <v>1216</v>
      </c>
      <c r="B39" s="948">
        <v>3.14</v>
      </c>
    </row>
    <row r="40" spans="1:2" x14ac:dyDescent="0.25">
      <c r="A40" s="28" t="s">
        <v>1217</v>
      </c>
      <c r="B40" s="948">
        <v>3.15</v>
      </c>
    </row>
    <row r="41" spans="1:2" x14ac:dyDescent="0.25">
      <c r="A41" s="28" t="s">
        <v>1218</v>
      </c>
      <c r="B41" s="948">
        <v>3.16</v>
      </c>
    </row>
    <row r="42" spans="1:2" x14ac:dyDescent="0.25">
      <c r="A42" s="28" t="s">
        <v>1219</v>
      </c>
      <c r="B42" s="948">
        <v>3.17</v>
      </c>
    </row>
    <row r="43" spans="1:2" x14ac:dyDescent="0.25">
      <c r="A43" s="28" t="s">
        <v>1220</v>
      </c>
      <c r="B43" s="948">
        <v>3.18</v>
      </c>
    </row>
    <row r="44" spans="1:2" x14ac:dyDescent="0.25">
      <c r="A44" s="28" t="s">
        <v>1221</v>
      </c>
      <c r="B44" s="948">
        <v>3.19</v>
      </c>
    </row>
    <row r="45" spans="1:2" x14ac:dyDescent="0.25">
      <c r="A45" s="28" t="s">
        <v>1222</v>
      </c>
      <c r="B45" s="948">
        <v>3.2</v>
      </c>
    </row>
    <row r="46" spans="1:2" x14ac:dyDescent="0.25">
      <c r="A46" s="28" t="s">
        <v>1223</v>
      </c>
      <c r="B46" s="948">
        <v>3.21</v>
      </c>
    </row>
    <row r="47" spans="1:2" x14ac:dyDescent="0.25">
      <c r="A47" s="28" t="s">
        <v>990</v>
      </c>
      <c r="B47" s="948">
        <v>3.22</v>
      </c>
    </row>
    <row r="48" spans="1:2" x14ac:dyDescent="0.25">
      <c r="A48" s="28" t="s">
        <v>991</v>
      </c>
      <c r="B48" s="948">
        <v>3.23</v>
      </c>
    </row>
    <row r="49" spans="1:2" x14ac:dyDescent="0.25">
      <c r="A49" s="28" t="s">
        <v>1224</v>
      </c>
      <c r="B49" s="948">
        <v>3.25</v>
      </c>
    </row>
    <row r="50" spans="1:2" x14ac:dyDescent="0.25">
      <c r="A50" s="28" t="s">
        <v>1225</v>
      </c>
      <c r="B50" s="948">
        <v>3.24</v>
      </c>
    </row>
    <row r="52" spans="1:2" x14ac:dyDescent="0.25">
      <c r="A52" s="851" t="s">
        <v>980</v>
      </c>
      <c r="B52" s="947" t="s">
        <v>978</v>
      </c>
    </row>
    <row r="53" spans="1:2" x14ac:dyDescent="0.25">
      <c r="A53" s="28" t="s">
        <v>1094</v>
      </c>
      <c r="B53" s="948">
        <v>4.01</v>
      </c>
    </row>
    <row r="54" spans="1:2" x14ac:dyDescent="0.25">
      <c r="A54" s="28" t="s">
        <v>992</v>
      </c>
      <c r="B54" s="948">
        <v>4.0199999999999996</v>
      </c>
    </row>
    <row r="55" spans="1:2" x14ac:dyDescent="0.25">
      <c r="A55" s="28" t="s">
        <v>993</v>
      </c>
      <c r="B55" s="948">
        <v>4.03</v>
      </c>
    </row>
    <row r="57" spans="1:2" x14ac:dyDescent="0.25">
      <c r="A57" s="851" t="s">
        <v>981</v>
      </c>
      <c r="B57" s="947" t="s">
        <v>978</v>
      </c>
    </row>
    <row r="58" spans="1:2" x14ac:dyDescent="0.25">
      <c r="A58" s="28" t="s">
        <v>1107</v>
      </c>
      <c r="B58" s="948">
        <v>5.01</v>
      </c>
    </row>
    <row r="59" spans="1:2" x14ac:dyDescent="0.25">
      <c r="A59" s="28" t="s">
        <v>1108</v>
      </c>
      <c r="B59" s="948">
        <v>5.0199999999999996</v>
      </c>
    </row>
    <row r="60" spans="1:2" x14ac:dyDescent="0.25">
      <c r="A60" s="28" t="s">
        <v>1110</v>
      </c>
      <c r="B60" s="948">
        <v>5.18</v>
      </c>
    </row>
    <row r="61" spans="1:2" x14ac:dyDescent="0.25">
      <c r="A61" s="28" t="s">
        <v>1109</v>
      </c>
      <c r="B61" s="948">
        <v>5.03</v>
      </c>
    </row>
    <row r="62" spans="1:2" x14ac:dyDescent="0.25">
      <c r="A62" s="28" t="s">
        <v>1226</v>
      </c>
      <c r="B62" s="948">
        <v>5.04</v>
      </c>
    </row>
    <row r="63" spans="1:2" x14ac:dyDescent="0.25">
      <c r="A63" s="28" t="s">
        <v>1227</v>
      </c>
      <c r="B63" s="948">
        <v>5.19</v>
      </c>
    </row>
    <row r="64" spans="1:2" x14ac:dyDescent="0.25">
      <c r="A64" s="28" t="s">
        <v>994</v>
      </c>
      <c r="B64" s="948">
        <v>5.05</v>
      </c>
    </row>
    <row r="65" spans="1:2" x14ac:dyDescent="0.25">
      <c r="A65" s="28" t="s">
        <v>995</v>
      </c>
      <c r="B65" s="948">
        <v>5.0599999999999996</v>
      </c>
    </row>
    <row r="66" spans="1:2" x14ac:dyDescent="0.25">
      <c r="A66" s="28" t="s">
        <v>996</v>
      </c>
      <c r="B66" s="948">
        <v>5.07</v>
      </c>
    </row>
    <row r="67" spans="1:2" x14ac:dyDescent="0.25">
      <c r="A67" s="28" t="s">
        <v>997</v>
      </c>
      <c r="B67" s="948">
        <v>5.08</v>
      </c>
    </row>
    <row r="68" spans="1:2" x14ac:dyDescent="0.25">
      <c r="A68" s="28" t="s">
        <v>998</v>
      </c>
      <c r="B68" s="948">
        <v>5.09</v>
      </c>
    </row>
    <row r="69" spans="1:2" x14ac:dyDescent="0.25">
      <c r="A69" s="28" t="s">
        <v>999</v>
      </c>
      <c r="B69" s="948">
        <v>5.0999999999999996</v>
      </c>
    </row>
    <row r="70" spans="1:2" x14ac:dyDescent="0.25">
      <c r="A70" s="28" t="s">
        <v>1000</v>
      </c>
      <c r="B70" s="948">
        <v>5.1100000000000003</v>
      </c>
    </row>
    <row r="71" spans="1:2" x14ac:dyDescent="0.25">
      <c r="A71" s="28" t="s">
        <v>1001</v>
      </c>
      <c r="B71" s="948">
        <v>5.12</v>
      </c>
    </row>
    <row r="72" spans="1:2" x14ac:dyDescent="0.25">
      <c r="A72" s="28" t="s">
        <v>1002</v>
      </c>
      <c r="B72" s="948">
        <v>5.13</v>
      </c>
    </row>
    <row r="73" spans="1:2" x14ac:dyDescent="0.25">
      <c r="A73" s="28" t="s">
        <v>1228</v>
      </c>
      <c r="B73" s="948">
        <v>5.14</v>
      </c>
    </row>
    <row r="74" spans="1:2" x14ac:dyDescent="0.25">
      <c r="A74" s="28" t="s">
        <v>1229</v>
      </c>
      <c r="B74" s="948">
        <v>5.15</v>
      </c>
    </row>
    <row r="75" spans="1:2" x14ac:dyDescent="0.25">
      <c r="A75" s="28" t="s">
        <v>1230</v>
      </c>
      <c r="B75" s="948">
        <v>5.16</v>
      </c>
    </row>
    <row r="76" spans="1:2" x14ac:dyDescent="0.25">
      <c r="A76" s="28" t="s">
        <v>1231</v>
      </c>
      <c r="B76" s="948">
        <v>5.17</v>
      </c>
    </row>
    <row r="78" spans="1:2" x14ac:dyDescent="0.25">
      <c r="A78" s="851" t="s">
        <v>72</v>
      </c>
      <c r="B78" s="947" t="s">
        <v>978</v>
      </c>
    </row>
    <row r="79" spans="1:2" x14ac:dyDescent="0.25">
      <c r="A79" s="28" t="s">
        <v>1162</v>
      </c>
      <c r="B79" s="948">
        <v>6.01</v>
      </c>
    </row>
    <row r="81" spans="1:2" x14ac:dyDescent="0.25">
      <c r="A81" s="851" t="s">
        <v>73</v>
      </c>
      <c r="B81" s="947" t="s">
        <v>978</v>
      </c>
    </row>
    <row r="82" spans="1:2" x14ac:dyDescent="0.25">
      <c r="A82" s="28" t="s">
        <v>1115</v>
      </c>
      <c r="B82" s="948">
        <v>7.01</v>
      </c>
    </row>
    <row r="83" spans="1:2" x14ac:dyDescent="0.25">
      <c r="A83" s="28" t="s">
        <v>1003</v>
      </c>
      <c r="B83" s="948">
        <v>7.02</v>
      </c>
    </row>
    <row r="84" spans="1:2" x14ac:dyDescent="0.25">
      <c r="A84" s="28" t="s">
        <v>1004</v>
      </c>
      <c r="B84" s="948">
        <v>7.03</v>
      </c>
    </row>
    <row r="85" spans="1:2" x14ac:dyDescent="0.25">
      <c r="A85" s="28" t="s">
        <v>1005</v>
      </c>
      <c r="B85" s="948">
        <v>7.04</v>
      </c>
    </row>
    <row r="86" spans="1:2" x14ac:dyDescent="0.25">
      <c r="A86" s="28" t="s">
        <v>1006</v>
      </c>
      <c r="B86" s="948">
        <v>7.05</v>
      </c>
    </row>
    <row r="87" spans="1:2" x14ac:dyDescent="0.25">
      <c r="A87" s="28" t="s">
        <v>1007</v>
      </c>
      <c r="B87" s="948">
        <v>7.06</v>
      </c>
    </row>
    <row r="88" spans="1:2" x14ac:dyDescent="0.25">
      <c r="A88" s="28" t="s">
        <v>1008</v>
      </c>
      <c r="B88" s="948">
        <v>7.07</v>
      </c>
    </row>
    <row r="89" spans="1:2" x14ac:dyDescent="0.25">
      <c r="A89" s="28" t="s">
        <v>1009</v>
      </c>
      <c r="B89" s="948">
        <v>7.08</v>
      </c>
    </row>
    <row r="90" spans="1:2" x14ac:dyDescent="0.25">
      <c r="A90" s="28" t="s">
        <v>1010</v>
      </c>
      <c r="B90" s="948">
        <v>7.09</v>
      </c>
    </row>
    <row r="91" spans="1:2" x14ac:dyDescent="0.25">
      <c r="A91" s="28" t="s">
        <v>1011</v>
      </c>
      <c r="B91" s="948">
        <v>7.1</v>
      </c>
    </row>
    <row r="92" spans="1:2" x14ac:dyDescent="0.25">
      <c r="A92" s="28" t="s">
        <v>1232</v>
      </c>
      <c r="B92" s="948">
        <v>7.11</v>
      </c>
    </row>
    <row r="93" spans="1:2" x14ac:dyDescent="0.25">
      <c r="A93" s="28" t="s">
        <v>1303</v>
      </c>
      <c r="B93" s="948">
        <v>7.14</v>
      </c>
    </row>
    <row r="94" spans="1:2" x14ac:dyDescent="0.25">
      <c r="A94" s="28" t="s">
        <v>1233</v>
      </c>
      <c r="B94" s="948">
        <v>7.12</v>
      </c>
    </row>
    <row r="95" spans="1:2" x14ac:dyDescent="0.25">
      <c r="A95" s="28" t="s">
        <v>1012</v>
      </c>
      <c r="B95" s="948">
        <v>7.13</v>
      </c>
    </row>
    <row r="97" spans="1:2" x14ac:dyDescent="0.25">
      <c r="A97" s="851" t="s">
        <v>983</v>
      </c>
      <c r="B97" s="947" t="s">
        <v>978</v>
      </c>
    </row>
    <row r="98" spans="1:2" x14ac:dyDescent="0.25">
      <c r="A98" s="28" t="s">
        <v>1234</v>
      </c>
      <c r="B98" s="948">
        <v>8.01</v>
      </c>
    </row>
    <row r="99" spans="1:2" x14ac:dyDescent="0.25">
      <c r="A99" s="28" t="s">
        <v>1235</v>
      </c>
      <c r="B99" s="948">
        <v>8.02</v>
      </c>
    </row>
    <row r="100" spans="1:2" x14ac:dyDescent="0.25">
      <c r="A100" s="28" t="s">
        <v>1236</v>
      </c>
      <c r="B100" s="948">
        <v>8.0299999999999994</v>
      </c>
    </row>
    <row r="101" spans="1:2" x14ac:dyDescent="0.25">
      <c r="A101" s="28" t="s">
        <v>1237</v>
      </c>
      <c r="B101" s="948">
        <v>8.0399999999999991</v>
      </c>
    </row>
    <row r="102" spans="1:2" x14ac:dyDescent="0.25">
      <c r="A102" s="28" t="s">
        <v>1238</v>
      </c>
      <c r="B102" s="948">
        <v>8.0500000000000007</v>
      </c>
    </row>
    <row r="103" spans="1:2" x14ac:dyDescent="0.25">
      <c r="A103" s="28" t="s">
        <v>1239</v>
      </c>
      <c r="B103" s="948">
        <v>8.06</v>
      </c>
    </row>
    <row r="104" spans="1:2" x14ac:dyDescent="0.25">
      <c r="A104" s="28" t="s">
        <v>1240</v>
      </c>
      <c r="B104" s="948">
        <v>8.07</v>
      </c>
    </row>
    <row r="105" spans="1:2" x14ac:dyDescent="0.25">
      <c r="A105" s="28" t="s">
        <v>1241</v>
      </c>
      <c r="B105" s="948">
        <v>8.08</v>
      </c>
    </row>
    <row r="106" spans="1:2" x14ac:dyDescent="0.25">
      <c r="A106" s="28" t="s">
        <v>1242</v>
      </c>
      <c r="B106" s="948">
        <v>8.09</v>
      </c>
    </row>
    <row r="107" spans="1:2" x14ac:dyDescent="0.25">
      <c r="A107" s="28" t="s">
        <v>1243</v>
      </c>
      <c r="B107" s="948">
        <v>8.1</v>
      </c>
    </row>
    <row r="108" spans="1:2" x14ac:dyDescent="0.25">
      <c r="A108" s="28" t="s">
        <v>1244</v>
      </c>
      <c r="B108" s="948">
        <v>8.11</v>
      </c>
    </row>
    <row r="109" spans="1:2" x14ac:dyDescent="0.25">
      <c r="A109" s="28" t="s">
        <v>1245</v>
      </c>
      <c r="B109" s="948">
        <v>8.1199999999999992</v>
      </c>
    </row>
    <row r="110" spans="1:2" x14ac:dyDescent="0.25">
      <c r="A110" s="28" t="s">
        <v>1246</v>
      </c>
      <c r="B110" s="948">
        <v>8.1300000000000008</v>
      </c>
    </row>
    <row r="111" spans="1:2" x14ac:dyDescent="0.25">
      <c r="A111" s="28" t="s">
        <v>1247</v>
      </c>
      <c r="B111" s="948">
        <v>8.14</v>
      </c>
    </row>
    <row r="112" spans="1:2" x14ac:dyDescent="0.25">
      <c r="A112" s="28" t="s">
        <v>1248</v>
      </c>
      <c r="B112" s="948">
        <v>8.15</v>
      </c>
    </row>
    <row r="113" spans="1:3" x14ac:dyDescent="0.25">
      <c r="A113" s="28" t="s">
        <v>1249</v>
      </c>
      <c r="B113" s="948">
        <v>8.16</v>
      </c>
    </row>
    <row r="114" spans="1:3" x14ac:dyDescent="0.25">
      <c r="A114" s="28" t="s">
        <v>1250</v>
      </c>
      <c r="B114" s="948">
        <v>8.17</v>
      </c>
    </row>
    <row r="116" spans="1:3" x14ac:dyDescent="0.25">
      <c r="A116" s="851" t="s">
        <v>984</v>
      </c>
      <c r="B116" s="947" t="s">
        <v>978</v>
      </c>
    </row>
    <row r="117" spans="1:3" x14ac:dyDescent="0.25">
      <c r="A117" s="28" t="s">
        <v>1144</v>
      </c>
      <c r="B117" s="948">
        <v>9.01</v>
      </c>
    </row>
    <row r="118" spans="1:3" x14ac:dyDescent="0.25">
      <c r="A118" s="28" t="s">
        <v>1163</v>
      </c>
      <c r="B118" s="948">
        <v>9.02</v>
      </c>
    </row>
    <row r="119" spans="1:3" x14ac:dyDescent="0.25">
      <c r="A119" s="28" t="s">
        <v>1145</v>
      </c>
      <c r="B119" s="948">
        <v>9.0299999999999994</v>
      </c>
    </row>
    <row r="120" spans="1:3" x14ac:dyDescent="0.25">
      <c r="A120" s="28" t="s">
        <v>1164</v>
      </c>
      <c r="B120" s="948">
        <v>9.0399999999999991</v>
      </c>
    </row>
    <row r="122" spans="1:3" x14ac:dyDescent="0.25">
      <c r="A122" s="851" t="s">
        <v>986</v>
      </c>
      <c r="B122" s="947" t="s">
        <v>978</v>
      </c>
      <c r="C122" s="28" t="s">
        <v>797</v>
      </c>
    </row>
    <row r="123" spans="1:3" x14ac:dyDescent="0.25">
      <c r="A123" s="28" t="s">
        <v>1251</v>
      </c>
      <c r="B123" s="948">
        <v>10.01</v>
      </c>
    </row>
    <row r="124" spans="1:3" x14ac:dyDescent="0.25">
      <c r="A124" s="28" t="s">
        <v>1252</v>
      </c>
      <c r="B124" s="948">
        <v>10.02</v>
      </c>
    </row>
    <row r="127" spans="1:3" x14ac:dyDescent="0.25">
      <c r="A127" s="974"/>
    </row>
  </sheetData>
  <hyperlinks>
    <hyperlink ref="B5" location="'1.01'!A1" display="'1.01'!A1" xr:uid="{00000000-0004-0000-0000-000000000000}"/>
    <hyperlink ref="B6" location="'1.02'!A1" display="'1.02'!A1" xr:uid="{00000000-0004-0000-0000-000001000000}"/>
    <hyperlink ref="B7" location="'1.03'!A1" display="'1.03'!A1" xr:uid="{00000000-0004-0000-0000-000002000000}"/>
    <hyperlink ref="B8" location="'1.04'!A1" display="'1.04'!A1" xr:uid="{00000000-0004-0000-0000-000003000000}"/>
    <hyperlink ref="B9" location="'1.05'!A1" display="'1.05'!A1" xr:uid="{00000000-0004-0000-0000-000004000000}"/>
    <hyperlink ref="B10" location="'1.06'!A1" display="'1.06'!A1" xr:uid="{00000000-0004-0000-0000-000005000000}"/>
    <hyperlink ref="B11" location="'1.07'!A1" display="'1.07'!A1" xr:uid="{00000000-0004-0000-0000-000006000000}"/>
    <hyperlink ref="B12" location="'1.08'!A1" display="'1.08'!A1" xr:uid="{00000000-0004-0000-0000-000007000000}"/>
    <hyperlink ref="B13" location="'1.09'!A1" display="'1.09'!A1" xr:uid="{00000000-0004-0000-0000-000008000000}"/>
    <hyperlink ref="B14" location="'1.10'!A1" display="'1.10'!A1" xr:uid="{00000000-0004-0000-0000-000009000000}"/>
    <hyperlink ref="B15" location="'1.11'!A1" display="'1.11'!A1" xr:uid="{00000000-0004-0000-0000-00000A000000}"/>
    <hyperlink ref="B16" location="'1.12'!A1" display="'1.12'!A1" xr:uid="{00000000-0004-0000-0000-00000B000000}"/>
    <hyperlink ref="B19" location="'2.01'!A1" display="'2.01'!A1" xr:uid="{00000000-0004-0000-0000-00000C000000}"/>
    <hyperlink ref="B20" location="'2.02'!A1" display="'2.02'!A1" xr:uid="{00000000-0004-0000-0000-00000D000000}"/>
    <hyperlink ref="B21" location="'2.03'!A1" display="'2.03'!A1" xr:uid="{00000000-0004-0000-0000-00000E000000}"/>
    <hyperlink ref="B22" location="'2.04'!A1" display="'2.04'!A1" xr:uid="{00000000-0004-0000-0000-00000F000000}"/>
    <hyperlink ref="B23" location="'2.05'!A1" display="'2.05'!A1" xr:uid="{00000000-0004-0000-0000-000010000000}"/>
    <hyperlink ref="B26" location="'3.01'!A1" display="'3.01'!A1" xr:uid="{00000000-0004-0000-0000-000011000000}"/>
    <hyperlink ref="B27" location="'3.02'!A1" display="'3.02'!A1" xr:uid="{00000000-0004-0000-0000-000012000000}"/>
    <hyperlink ref="B28" location="'3.03'!A1" display="'3.03'!A1" xr:uid="{00000000-0004-0000-0000-000013000000}"/>
    <hyperlink ref="B29" location="'3.04'!A1" display="'3.04'!A1" xr:uid="{00000000-0004-0000-0000-000014000000}"/>
    <hyperlink ref="B30" location="'3.05'!A1" display="'3.05'!A1" xr:uid="{00000000-0004-0000-0000-000015000000}"/>
    <hyperlink ref="B31" location="'3.06'!A1" display="'3.06'!A1" xr:uid="{00000000-0004-0000-0000-000016000000}"/>
    <hyperlink ref="B32" location="'3.07'!A1" display="'3.07'!A1" xr:uid="{00000000-0004-0000-0000-000017000000}"/>
    <hyperlink ref="B33" location="'3.08'!A1" display="'3.08'!A1" xr:uid="{00000000-0004-0000-0000-000018000000}"/>
    <hyperlink ref="B34" location="'3.09'!A1" display="'3.09'!A1" xr:uid="{00000000-0004-0000-0000-000019000000}"/>
    <hyperlink ref="B35" location="'3.10'!A1" display="'3.10'!A1" xr:uid="{00000000-0004-0000-0000-00001A000000}"/>
    <hyperlink ref="B36" location="'3.11'!A1" display="'3.11'!A1" xr:uid="{00000000-0004-0000-0000-00001B000000}"/>
    <hyperlink ref="B37" location="'3.12'!A1" display="'3.12'!A1" xr:uid="{00000000-0004-0000-0000-00001C000000}"/>
    <hyperlink ref="B38" location="'3.13'!A1" display="'3.13'!A1" xr:uid="{00000000-0004-0000-0000-00001D000000}"/>
    <hyperlink ref="B39" location="'3.14'!A1" display="'3.14'!A1" xr:uid="{00000000-0004-0000-0000-00001E000000}"/>
    <hyperlink ref="B40" location="'3.15'!A1" display="'3.15'!A1" xr:uid="{00000000-0004-0000-0000-00001F000000}"/>
    <hyperlink ref="B41" location="'3.16'!A1" display="'3.16'!A1" xr:uid="{00000000-0004-0000-0000-000020000000}"/>
    <hyperlink ref="B42" location="'3.17'!A1" display="'3.17'!A1" xr:uid="{00000000-0004-0000-0000-000021000000}"/>
    <hyperlink ref="B43" location="'3.18'!A1" display="'3.18'!A1" xr:uid="{00000000-0004-0000-0000-000022000000}"/>
    <hyperlink ref="B44" location="'3.19'!A1" display="'3.19'!A1" xr:uid="{00000000-0004-0000-0000-000023000000}"/>
    <hyperlink ref="B45" location="'3.20'!A1" display="'3.20'!A1" xr:uid="{00000000-0004-0000-0000-000024000000}"/>
    <hyperlink ref="B46" location="'3.21'!A1" display="'3.21'!A1" xr:uid="{00000000-0004-0000-0000-000025000000}"/>
    <hyperlink ref="B47" location="'3.22'!A1" display="'3.22'!A1" xr:uid="{00000000-0004-0000-0000-000026000000}"/>
    <hyperlink ref="B48" location="'3.23'!A1" display="'3.23'!A1" xr:uid="{00000000-0004-0000-0000-000027000000}"/>
    <hyperlink ref="B49" location="'3.25'!A1" display="'3.25'!A1" xr:uid="{00000000-0004-0000-0000-000028000000}"/>
    <hyperlink ref="B50" location="'3.24'!A1" display="'3.24'!A1" xr:uid="{00000000-0004-0000-0000-000029000000}"/>
    <hyperlink ref="B53" location="'4.01'!A1" display="'4.01'!A1" xr:uid="{00000000-0004-0000-0000-00002A000000}"/>
    <hyperlink ref="B54" location="'4.02'!A1" display="'4.02'!A1" xr:uid="{00000000-0004-0000-0000-00002B000000}"/>
    <hyperlink ref="B55" location="'4.03'!A1" display="'4.03'!A1" xr:uid="{00000000-0004-0000-0000-00002C000000}"/>
    <hyperlink ref="B58" location="'5.01'!A1" display="'5.01'!A1" xr:uid="{00000000-0004-0000-0000-00002D000000}"/>
    <hyperlink ref="B59" location="'5.02'!A1" display="'5.02'!A1" xr:uid="{00000000-0004-0000-0000-00002E000000}"/>
    <hyperlink ref="B60" location="'5.18'!A1" display="'5.18'!A1" xr:uid="{00000000-0004-0000-0000-00002F000000}"/>
    <hyperlink ref="B61" location="'5.03'!A1" display="'5.03'!A1" xr:uid="{00000000-0004-0000-0000-000030000000}"/>
    <hyperlink ref="B62" location="'5.04'!A1" display="'5.04'!A1" xr:uid="{00000000-0004-0000-0000-000031000000}"/>
    <hyperlink ref="B64" location="'5.05'!A1" display="'5.05'!A1" xr:uid="{00000000-0004-0000-0000-000032000000}"/>
    <hyperlink ref="B65" location="'5.06'!A1" display="'5.06'!A1" xr:uid="{00000000-0004-0000-0000-000033000000}"/>
    <hyperlink ref="B66" location="'5.07'!A1" display="'5.07'!A1" xr:uid="{00000000-0004-0000-0000-000034000000}"/>
    <hyperlink ref="B67" location="'5.08'!A1" display="'5.08'!A1" xr:uid="{00000000-0004-0000-0000-000035000000}"/>
    <hyperlink ref="B68" location="'5.09'!A1" display="'5.09'!A1" xr:uid="{00000000-0004-0000-0000-000036000000}"/>
    <hyperlink ref="B69" location="'5.10'!A1" display="'5.10'!A1" xr:uid="{00000000-0004-0000-0000-000037000000}"/>
    <hyperlink ref="B70" location="'5.11'!A1" display="'5.11'!A1" xr:uid="{00000000-0004-0000-0000-000038000000}"/>
    <hyperlink ref="B71" location="'5.12'!A1" display="'5.12'!A1" xr:uid="{00000000-0004-0000-0000-000039000000}"/>
    <hyperlink ref="B72" location="'5.13'!A1" display="'5.13'!A1" xr:uid="{00000000-0004-0000-0000-00003A000000}"/>
    <hyperlink ref="B73" location="'5.14'!A1" display="'5.14'!A1" xr:uid="{00000000-0004-0000-0000-00003B000000}"/>
    <hyperlink ref="B74" location="'5.15'!A1" display="'5.15'!A1" xr:uid="{00000000-0004-0000-0000-00003C000000}"/>
    <hyperlink ref="B75" location="'5.16'!A1" display="'5.16'!A1" xr:uid="{00000000-0004-0000-0000-00003D000000}"/>
    <hyperlink ref="B76" location="'5.17'!A1" display="'5.17'!A1" xr:uid="{00000000-0004-0000-0000-00003E000000}"/>
    <hyperlink ref="B79" location="'6.01'!A1" display="'6.01'!A1" xr:uid="{00000000-0004-0000-0000-00003F000000}"/>
    <hyperlink ref="B82" location="'7.01'!A1" display="'7.01'!A1" xr:uid="{00000000-0004-0000-0000-000040000000}"/>
    <hyperlink ref="B83" location="'7.02'!A1" display="'7.02'!A1" xr:uid="{00000000-0004-0000-0000-000041000000}"/>
    <hyperlink ref="B84" location="'7.03'!A1" display="'7.03'!A1" xr:uid="{00000000-0004-0000-0000-000042000000}"/>
    <hyperlink ref="B85" location="'7.04'!A1" display="'7.04'!A1" xr:uid="{00000000-0004-0000-0000-000043000000}"/>
    <hyperlink ref="B86" location="'7.05'!A1" display="'7.05'!A1" xr:uid="{00000000-0004-0000-0000-000044000000}"/>
    <hyperlink ref="B87" location="'7.06'!A1" display="'7.06'!A1" xr:uid="{00000000-0004-0000-0000-000045000000}"/>
    <hyperlink ref="B88" location="'7.07'!A1" display="'7.07'!A1" xr:uid="{00000000-0004-0000-0000-000046000000}"/>
    <hyperlink ref="B89" location="'7.08'!A1" display="'7.08'!A1" xr:uid="{00000000-0004-0000-0000-000047000000}"/>
    <hyperlink ref="B90" location="'7.09'!A1" display="'7.09'!A1" xr:uid="{00000000-0004-0000-0000-000048000000}"/>
    <hyperlink ref="B91" location="'7.10'!A1" display="'7.10'!A1" xr:uid="{00000000-0004-0000-0000-000049000000}"/>
    <hyperlink ref="B92" location="'7.11'!A1" display="'7.11'!A1" xr:uid="{00000000-0004-0000-0000-00004A000000}"/>
    <hyperlink ref="B93" location="'7.14'!A1" display="'7.14'!A1" xr:uid="{00000000-0004-0000-0000-00004B000000}"/>
    <hyperlink ref="B94" location="'7.12'!A1" display="'7.12'!A1" xr:uid="{00000000-0004-0000-0000-00004C000000}"/>
    <hyperlink ref="B98" location="'8.01'!A1" display="'8.01'!A1" xr:uid="{00000000-0004-0000-0000-00004D000000}"/>
    <hyperlink ref="B99" location="'8.02'!A1" display="'8.02'!A1" xr:uid="{00000000-0004-0000-0000-00004E000000}"/>
    <hyperlink ref="B100" location="'8.03'!A1" display="'8.03'!A1" xr:uid="{00000000-0004-0000-0000-00004F000000}"/>
    <hyperlink ref="B101" location="'8.04'!A1" display="'8.04'!A1" xr:uid="{00000000-0004-0000-0000-000050000000}"/>
    <hyperlink ref="B102" location="'8.05'!A1" display="'8.05'!A1" xr:uid="{00000000-0004-0000-0000-000051000000}"/>
    <hyperlink ref="B103" location="'8.06'!A1" display="'8.06'!A1" xr:uid="{00000000-0004-0000-0000-000052000000}"/>
    <hyperlink ref="B104" location="'8.07'!A1" display="'8.07'!A1" xr:uid="{00000000-0004-0000-0000-000053000000}"/>
    <hyperlink ref="B105" location="'8.08'!A1" display="'8.08'!A1" xr:uid="{00000000-0004-0000-0000-000054000000}"/>
    <hyperlink ref="B106" location="'8.09'!A1" display="'8.09'!A1" xr:uid="{00000000-0004-0000-0000-000055000000}"/>
    <hyperlink ref="B107" location="'8.10'!A1" display="'8.10'!A1" xr:uid="{00000000-0004-0000-0000-000056000000}"/>
    <hyperlink ref="B108" location="'8.11'!A1" display="'8.11'!A1" xr:uid="{00000000-0004-0000-0000-000057000000}"/>
    <hyperlink ref="B109" location="'8.12'!A1" display="'8.12'!A1" xr:uid="{00000000-0004-0000-0000-000058000000}"/>
    <hyperlink ref="B110" location="'8.13'!A1" display="'8.13'!A1" xr:uid="{00000000-0004-0000-0000-000059000000}"/>
    <hyperlink ref="B111" location="'8.14'!A1" display="'8.14'!A1" xr:uid="{00000000-0004-0000-0000-00005A000000}"/>
    <hyperlink ref="B112" location="'8.15'!A1" display="'8.15'!A1" xr:uid="{00000000-0004-0000-0000-00005B000000}"/>
    <hyperlink ref="B113" location="'8.16'!A1" display="'8.16'!A1" xr:uid="{00000000-0004-0000-0000-00005C000000}"/>
    <hyperlink ref="B114" location="'8.17'!A1" display="'8.17'!A1" xr:uid="{00000000-0004-0000-0000-00005D000000}"/>
    <hyperlink ref="B117" location="'9.01'!A1" display="'9.01'!A1" xr:uid="{00000000-0004-0000-0000-00005E000000}"/>
    <hyperlink ref="B118" location="'9.02'!A1" display="'9.02'!A1" xr:uid="{00000000-0004-0000-0000-00005F000000}"/>
    <hyperlink ref="B119" location="'9.03'!A1" display="'9.03'!A1" xr:uid="{00000000-0004-0000-0000-000060000000}"/>
    <hyperlink ref="B120" location="'9.04'!A1" display="'9.04'!A1" xr:uid="{00000000-0004-0000-0000-000061000000}"/>
    <hyperlink ref="B123" location="'10.01'!A1" display="'10.01'!A1" xr:uid="{00000000-0004-0000-0000-000062000000}"/>
    <hyperlink ref="B124" location="'10.02'!A1" display="'10.02'!A1" xr:uid="{00000000-0004-0000-0000-000063000000}"/>
    <hyperlink ref="B63" location="'5.19'!A1" display="'5.19'!A1" xr:uid="{00000000-0004-0000-0000-000064000000}"/>
    <hyperlink ref="B95" location="'7.13'!A1" display="'7.13'!A1" xr:uid="{00000000-0004-0000-0000-000065000000}"/>
  </hyperlinks>
  <pageMargins left="0.78740157499999996" right="0.78740157499999996" top="0.984251969" bottom="0.984251969" header="0.4921259845" footer="0.4921259845"/>
  <pageSetup paperSize="9" scale="89"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5">
    <tabColor indexed="44"/>
  </sheetPr>
  <dimension ref="A1:K34"/>
  <sheetViews>
    <sheetView showGridLines="0" zoomScaleNormal="100" workbookViewId="0">
      <selection activeCell="A3" sqref="A3"/>
    </sheetView>
  </sheetViews>
  <sheetFormatPr baseColWidth="10" defaultRowHeight="13.2" outlineLevelRow="1" x14ac:dyDescent="0.25"/>
  <cols>
    <col min="1" max="1" width="5.6640625" style="11" customWidth="1"/>
    <col min="2" max="3" width="9.44140625" bestFit="1" customWidth="1"/>
    <col min="4" max="4" width="10.5546875" bestFit="1" customWidth="1"/>
    <col min="5" max="5" width="11.109375" bestFit="1" customWidth="1"/>
    <col min="6" max="6" width="13.88671875" bestFit="1" customWidth="1"/>
    <col min="7" max="7" width="16.33203125" bestFit="1" customWidth="1"/>
    <col min="8" max="8" width="8.6640625" bestFit="1" customWidth="1"/>
  </cols>
  <sheetData>
    <row r="1" spans="1:8" ht="15.6" x14ac:dyDescent="0.3">
      <c r="A1" s="13" t="s">
        <v>259</v>
      </c>
    </row>
    <row r="2" spans="1:8" x14ac:dyDescent="0.25">
      <c r="A2" s="12" t="s">
        <v>1261</v>
      </c>
    </row>
    <row r="3" spans="1:8" x14ac:dyDescent="0.25">
      <c r="A3" s="12"/>
    </row>
    <row r="4" spans="1:8" x14ac:dyDescent="0.25">
      <c r="A4" s="12"/>
    </row>
    <row r="5" spans="1:8" x14ac:dyDescent="0.25">
      <c r="A5" s="12"/>
      <c r="H5" s="4" t="s">
        <v>410</v>
      </c>
    </row>
    <row r="6" spans="1:8" x14ac:dyDescent="0.25">
      <c r="A6" s="12"/>
    </row>
    <row r="7" spans="1:8" ht="15.9" customHeight="1" x14ac:dyDescent="0.25">
      <c r="B7" s="7" t="s">
        <v>84</v>
      </c>
      <c r="C7" s="7"/>
      <c r="D7" s="7" t="s">
        <v>83</v>
      </c>
      <c r="E7" s="7"/>
      <c r="F7" s="7" t="s">
        <v>81</v>
      </c>
      <c r="G7" s="7"/>
      <c r="H7" s="7" t="s">
        <v>82</v>
      </c>
    </row>
    <row r="8" spans="1:8" ht="15.9" customHeight="1" x14ac:dyDescent="0.25">
      <c r="B8" s="202" t="s">
        <v>219</v>
      </c>
      <c r="C8" s="202" t="s">
        <v>220</v>
      </c>
      <c r="D8" s="202" t="s">
        <v>254</v>
      </c>
      <c r="E8" s="202" t="s">
        <v>221</v>
      </c>
      <c r="F8" s="202" t="s">
        <v>255</v>
      </c>
      <c r="G8" s="202" t="s">
        <v>232</v>
      </c>
      <c r="H8" s="202" t="s">
        <v>256</v>
      </c>
    </row>
    <row r="9" spans="1:8" ht="15.9" customHeight="1" x14ac:dyDescent="0.25">
      <c r="A9" s="9" t="s">
        <v>85</v>
      </c>
      <c r="B9" s="202" t="s">
        <v>225</v>
      </c>
      <c r="C9" s="202" t="s">
        <v>225</v>
      </c>
      <c r="D9" s="202" t="s">
        <v>225</v>
      </c>
      <c r="E9" s="202" t="s">
        <v>225</v>
      </c>
      <c r="F9" s="202" t="s">
        <v>225</v>
      </c>
      <c r="G9" s="202" t="s">
        <v>225</v>
      </c>
      <c r="H9" s="202" t="s">
        <v>225</v>
      </c>
    </row>
    <row r="11" spans="1:8" x14ac:dyDescent="0.25">
      <c r="A11" s="11">
        <v>2002</v>
      </c>
      <c r="B11" s="5" t="s">
        <v>129</v>
      </c>
      <c r="C11" s="5">
        <v>4.5</v>
      </c>
      <c r="D11" s="5" t="s">
        <v>129</v>
      </c>
      <c r="E11" s="5">
        <v>10.3</v>
      </c>
      <c r="F11" s="5" t="s">
        <v>129</v>
      </c>
      <c r="G11" s="5">
        <v>3.6</v>
      </c>
      <c r="H11" s="5">
        <v>4.9000000000000004</v>
      </c>
    </row>
    <row r="12" spans="1:8" hidden="1" outlineLevel="1" x14ac:dyDescent="0.25">
      <c r="A12" s="11">
        <v>2003</v>
      </c>
      <c r="B12" s="5" t="s">
        <v>129</v>
      </c>
      <c r="C12" s="5">
        <v>3.8</v>
      </c>
      <c r="D12" s="5">
        <v>4.5999999999999996</v>
      </c>
      <c r="E12" s="5">
        <v>8.5</v>
      </c>
      <c r="F12" s="5">
        <v>7.3</v>
      </c>
      <c r="G12" s="5">
        <v>2.7</v>
      </c>
      <c r="H12" s="206">
        <v>4</v>
      </c>
    </row>
    <row r="13" spans="1:8" hidden="1" outlineLevel="1" x14ac:dyDescent="0.25">
      <c r="A13" s="11">
        <v>2004</v>
      </c>
      <c r="B13" s="5" t="s">
        <v>129</v>
      </c>
      <c r="C13" s="206">
        <v>3</v>
      </c>
      <c r="D13" s="5">
        <v>3.7</v>
      </c>
      <c r="E13" s="5">
        <v>6.9</v>
      </c>
      <c r="F13" s="5">
        <v>8.4</v>
      </c>
      <c r="G13" s="5">
        <v>2.5</v>
      </c>
      <c r="H13" s="5">
        <v>3.4</v>
      </c>
    </row>
    <row r="14" spans="1:8" collapsed="1" x14ac:dyDescent="0.25">
      <c r="A14" s="11">
        <v>2005</v>
      </c>
      <c r="B14" s="206">
        <v>4.5999999999999996</v>
      </c>
      <c r="C14" s="206">
        <v>3.6</v>
      </c>
      <c r="D14" s="206">
        <v>3.8</v>
      </c>
      <c r="E14" s="206">
        <v>6.9</v>
      </c>
      <c r="F14" s="206">
        <v>6.9</v>
      </c>
      <c r="G14" s="206">
        <v>2.2999999999999998</v>
      </c>
      <c r="H14" s="206">
        <v>2.9</v>
      </c>
    </row>
    <row r="15" spans="1:8" x14ac:dyDescent="0.25">
      <c r="A15" s="11">
        <v>2006</v>
      </c>
      <c r="B15" s="206">
        <v>4</v>
      </c>
      <c r="C15" s="206">
        <v>4.8</v>
      </c>
      <c r="D15" s="206">
        <v>4.3</v>
      </c>
      <c r="E15" s="206">
        <v>6.8</v>
      </c>
      <c r="F15" s="206">
        <v>7.6</v>
      </c>
      <c r="G15" s="206">
        <v>2.8</v>
      </c>
      <c r="H15" s="206">
        <v>4</v>
      </c>
    </row>
    <row r="16" spans="1:8" x14ac:dyDescent="0.25">
      <c r="A16" s="11">
        <v>2007</v>
      </c>
      <c r="B16" s="206">
        <v>3.8</v>
      </c>
      <c r="C16" s="206">
        <v>4.5</v>
      </c>
      <c r="D16" s="206">
        <v>4.2</v>
      </c>
      <c r="E16" s="206">
        <v>7.9</v>
      </c>
      <c r="F16" s="206">
        <v>6.8</v>
      </c>
      <c r="G16" s="206">
        <v>2.5</v>
      </c>
      <c r="H16" s="206">
        <v>4.0999999999999996</v>
      </c>
    </row>
    <row r="17" spans="1:11" x14ac:dyDescent="0.25">
      <c r="A17" s="11">
        <v>2008</v>
      </c>
      <c r="B17" s="206">
        <v>3.8</v>
      </c>
      <c r="C17" s="206">
        <v>4.4000000000000004</v>
      </c>
      <c r="D17" s="206">
        <v>3.9</v>
      </c>
      <c r="E17" s="206">
        <v>7.1</v>
      </c>
      <c r="F17" s="206">
        <v>5.8</v>
      </c>
      <c r="G17" s="206">
        <v>2.8</v>
      </c>
      <c r="H17" s="206">
        <v>3.9</v>
      </c>
    </row>
    <row r="18" spans="1:11" x14ac:dyDescent="0.25">
      <c r="A18" s="261">
        <v>2009</v>
      </c>
      <c r="B18" s="265">
        <v>3.4</v>
      </c>
      <c r="C18" s="265">
        <v>3.3</v>
      </c>
      <c r="D18" s="265">
        <v>3.5</v>
      </c>
      <c r="E18" s="265">
        <v>6.3</v>
      </c>
      <c r="F18" s="265">
        <v>5.3</v>
      </c>
      <c r="G18" s="265">
        <v>2.6</v>
      </c>
      <c r="H18" s="265">
        <v>3.8</v>
      </c>
    </row>
    <row r="19" spans="1:11" x14ac:dyDescent="0.25">
      <c r="A19" s="11">
        <v>2010</v>
      </c>
      <c r="B19" s="206">
        <v>3.3</v>
      </c>
      <c r="C19" s="206">
        <v>3.2</v>
      </c>
      <c r="D19" s="206">
        <v>3.3</v>
      </c>
      <c r="E19" s="206">
        <v>6.6</v>
      </c>
      <c r="F19" s="206">
        <v>4.5</v>
      </c>
      <c r="G19" s="206">
        <v>2.4</v>
      </c>
      <c r="H19" s="206">
        <v>3.1</v>
      </c>
    </row>
    <row r="20" spans="1:11" x14ac:dyDescent="0.25">
      <c r="A20" s="11">
        <v>2011</v>
      </c>
      <c r="B20" s="206">
        <v>2.8</v>
      </c>
      <c r="C20" s="206">
        <v>2.8</v>
      </c>
      <c r="D20" s="206">
        <v>2.9</v>
      </c>
      <c r="E20" s="206">
        <v>6.2</v>
      </c>
      <c r="F20" s="206">
        <v>4</v>
      </c>
      <c r="G20" s="206">
        <v>1.6</v>
      </c>
      <c r="H20" s="206">
        <v>2.2999999999999998</v>
      </c>
    </row>
    <row r="21" spans="1:11" x14ac:dyDescent="0.25">
      <c r="A21" s="11">
        <v>2012</v>
      </c>
      <c r="B21" s="206">
        <v>2.2000000000000002</v>
      </c>
      <c r="C21" s="206">
        <v>2.2999999999999998</v>
      </c>
      <c r="D21" s="206">
        <v>2.4</v>
      </c>
      <c r="E21" s="206">
        <v>4</v>
      </c>
      <c r="F21" s="206">
        <v>3.2</v>
      </c>
      <c r="G21" s="206">
        <v>1.4</v>
      </c>
      <c r="H21" s="5">
        <v>1.6</v>
      </c>
      <c r="K21" s="5"/>
    </row>
    <row r="22" spans="1:11" x14ac:dyDescent="0.25">
      <c r="A22" s="11">
        <v>2013</v>
      </c>
      <c r="B22" s="732">
        <v>2.5</v>
      </c>
      <c r="C22" s="732">
        <v>2.6</v>
      </c>
      <c r="D22" s="732">
        <v>3.4</v>
      </c>
      <c r="E22" s="732">
        <v>4</v>
      </c>
      <c r="F22" s="732">
        <v>3.3</v>
      </c>
      <c r="G22" s="732">
        <v>1.7</v>
      </c>
      <c r="H22" s="732">
        <v>2</v>
      </c>
      <c r="K22" s="5"/>
    </row>
    <row r="23" spans="1:11" x14ac:dyDescent="0.25">
      <c r="A23" s="11">
        <v>2014</v>
      </c>
      <c r="B23" s="732">
        <v>2.6</v>
      </c>
      <c r="C23" s="732">
        <v>2.2999999999999998</v>
      </c>
      <c r="D23" s="732">
        <v>3</v>
      </c>
      <c r="E23" s="732">
        <v>3.8</v>
      </c>
      <c r="F23" s="732">
        <v>3.2</v>
      </c>
      <c r="G23" s="732">
        <v>1.6</v>
      </c>
      <c r="H23" s="732">
        <v>1.9</v>
      </c>
      <c r="K23" s="5"/>
    </row>
    <row r="24" spans="1:11" x14ac:dyDescent="0.25">
      <c r="A24" s="11">
        <v>2015</v>
      </c>
      <c r="B24" s="732">
        <v>2.2000000000000002</v>
      </c>
      <c r="C24" s="732">
        <v>2.2000000000000002</v>
      </c>
      <c r="D24" s="732">
        <v>2.2999999999999998</v>
      </c>
      <c r="E24" s="732">
        <v>3.5</v>
      </c>
      <c r="F24" s="732">
        <v>3.5</v>
      </c>
      <c r="G24" s="732">
        <v>1.5</v>
      </c>
      <c r="H24" s="732">
        <v>1.7</v>
      </c>
      <c r="K24" s="5"/>
    </row>
    <row r="25" spans="1:11" x14ac:dyDescent="0.25">
      <c r="A25" s="11">
        <v>2016</v>
      </c>
      <c r="B25" s="732">
        <v>1.5</v>
      </c>
      <c r="C25" s="732">
        <v>1.9</v>
      </c>
      <c r="D25" s="732">
        <v>2</v>
      </c>
      <c r="E25" s="732">
        <v>2.7</v>
      </c>
      <c r="F25" s="732">
        <v>2.5</v>
      </c>
      <c r="G25" s="732">
        <v>1.1000000000000001</v>
      </c>
      <c r="H25" s="732">
        <v>1.5</v>
      </c>
      <c r="K25" s="5"/>
    </row>
    <row r="26" spans="1:11" x14ac:dyDescent="0.25">
      <c r="A26" s="11">
        <v>2017</v>
      </c>
      <c r="B26" s="732">
        <v>1.3</v>
      </c>
      <c r="C26" s="732">
        <v>1.4</v>
      </c>
      <c r="D26" s="732">
        <v>1.7</v>
      </c>
      <c r="E26" s="732">
        <v>2.6</v>
      </c>
      <c r="F26" s="732">
        <v>2.1</v>
      </c>
      <c r="G26" s="732">
        <v>0.9</v>
      </c>
      <c r="H26" s="732">
        <v>1.1000000000000001</v>
      </c>
      <c r="K26" s="5"/>
    </row>
    <row r="27" spans="1:11" x14ac:dyDescent="0.25">
      <c r="A27" s="11">
        <v>2018</v>
      </c>
      <c r="B27" s="732">
        <v>1.4</v>
      </c>
      <c r="C27" s="732">
        <v>1.4</v>
      </c>
      <c r="D27" s="732">
        <v>1.8</v>
      </c>
      <c r="E27" s="732">
        <v>2.9</v>
      </c>
      <c r="F27" s="732">
        <v>2.1</v>
      </c>
      <c r="G27" s="732">
        <v>0.9</v>
      </c>
      <c r="H27" s="732">
        <v>1.1000000000000001</v>
      </c>
      <c r="K27" s="5"/>
    </row>
    <row r="28" spans="1:11" x14ac:dyDescent="0.25">
      <c r="A28" s="261">
        <v>2019</v>
      </c>
      <c r="B28" s="265">
        <v>1.5</v>
      </c>
      <c r="C28" s="265">
        <v>1.4</v>
      </c>
      <c r="D28" s="265">
        <v>1.7</v>
      </c>
      <c r="E28" s="265">
        <v>2.5</v>
      </c>
      <c r="F28" s="265">
        <v>2.1</v>
      </c>
      <c r="G28" s="265">
        <v>1</v>
      </c>
      <c r="H28" s="265">
        <v>1.1000000000000001</v>
      </c>
      <c r="K28" s="5"/>
    </row>
    <row r="29" spans="1:11" x14ac:dyDescent="0.25">
      <c r="A29" s="11">
        <v>2020</v>
      </c>
      <c r="B29" s="732">
        <v>1.5</v>
      </c>
      <c r="C29" s="732">
        <v>1.6</v>
      </c>
      <c r="D29" s="732">
        <v>1.9</v>
      </c>
      <c r="E29" s="732">
        <v>3</v>
      </c>
      <c r="F29" s="732">
        <v>2.1</v>
      </c>
      <c r="G29" s="732">
        <v>1</v>
      </c>
      <c r="H29" s="732">
        <v>1.2</v>
      </c>
      <c r="K29" s="5"/>
    </row>
    <row r="30" spans="1:11" x14ac:dyDescent="0.25">
      <c r="A30" s="984" t="s">
        <v>1254</v>
      </c>
      <c r="B30" s="984"/>
      <c r="C30" s="984"/>
      <c r="D30" s="984"/>
      <c r="E30" s="984"/>
      <c r="F30" s="984"/>
      <c r="G30" s="984"/>
      <c r="H30" s="984"/>
    </row>
    <row r="31" spans="1:11" x14ac:dyDescent="0.25">
      <c r="A31"/>
    </row>
    <row r="32" spans="1:11" x14ac:dyDescent="0.25">
      <c r="A32" t="s">
        <v>468</v>
      </c>
    </row>
    <row r="33" spans="1:1" x14ac:dyDescent="0.25">
      <c r="A33"/>
    </row>
    <row r="34" spans="1:1" x14ac:dyDescent="0.25">
      <c r="A34"/>
    </row>
  </sheetData>
  <mergeCells count="1">
    <mergeCell ref="A30:H30"/>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Tabelle100">
    <tabColor rgb="FFFFC000"/>
  </sheetPr>
  <dimension ref="A1:J54"/>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44140625" style="353" bestFit="1" customWidth="1"/>
    <col min="3" max="3" width="8.109375" style="353" customWidth="1"/>
    <col min="4" max="5" width="8.44140625" style="353" bestFit="1" customWidth="1"/>
    <col min="6" max="6" width="10.6640625" style="353" bestFit="1" customWidth="1"/>
    <col min="7" max="8" width="9" style="353" bestFit="1" customWidth="1"/>
    <col min="9" max="9" width="8.44140625" style="353" bestFit="1" customWidth="1"/>
    <col min="10" max="10" width="11.88671875" style="353" bestFit="1" customWidth="1"/>
    <col min="11" max="16384" width="11.44140625" style="353"/>
  </cols>
  <sheetData>
    <row r="1" spans="1:10" ht="15.6" x14ac:dyDescent="0.3">
      <c r="A1" s="397" t="s">
        <v>602</v>
      </c>
      <c r="B1" s="398"/>
      <c r="C1" s="399"/>
      <c r="D1" s="399"/>
      <c r="E1" s="399"/>
      <c r="F1" s="399"/>
      <c r="G1" s="399"/>
      <c r="H1" s="398"/>
      <c r="I1" s="399"/>
    </row>
    <row r="2" spans="1:10" x14ac:dyDescent="0.25">
      <c r="A2" s="400" t="s">
        <v>1295</v>
      </c>
      <c r="B2" s="398"/>
      <c r="C2" s="399"/>
      <c r="D2" s="399"/>
      <c r="E2" s="399"/>
      <c r="F2" s="399"/>
      <c r="G2" s="399"/>
      <c r="H2" s="398"/>
      <c r="I2" s="399"/>
    </row>
    <row r="3" spans="1:10" x14ac:dyDescent="0.25">
      <c r="A3" s="398"/>
      <c r="B3" s="398"/>
      <c r="C3" s="399"/>
      <c r="D3" s="399"/>
      <c r="E3" s="399"/>
      <c r="F3" s="399"/>
      <c r="G3" s="399"/>
      <c r="H3" s="398"/>
      <c r="I3" s="399"/>
    </row>
    <row r="4" spans="1:10" x14ac:dyDescent="0.25">
      <c r="A4" s="398"/>
      <c r="B4" s="398"/>
      <c r="C4" s="399"/>
      <c r="D4" s="399"/>
      <c r="E4" s="399"/>
      <c r="F4" s="399"/>
      <c r="G4" s="399"/>
      <c r="H4" s="398"/>
      <c r="I4" s="399"/>
    </row>
    <row r="5" spans="1:10" x14ac:dyDescent="0.25">
      <c r="A5" s="398"/>
      <c r="B5" s="399"/>
      <c r="C5" s="399"/>
      <c r="D5" s="399"/>
      <c r="E5" s="399"/>
      <c r="F5" s="399"/>
      <c r="G5" s="399"/>
      <c r="H5" s="399"/>
      <c r="I5" s="399"/>
      <c r="J5" s="357" t="s">
        <v>597</v>
      </c>
    </row>
    <row r="6" spans="1:10" x14ac:dyDescent="0.25">
      <c r="A6" s="398"/>
      <c r="B6" s="399"/>
      <c r="C6" s="399"/>
      <c r="D6" s="399"/>
      <c r="E6" s="399"/>
      <c r="F6" s="399"/>
      <c r="G6" s="399"/>
      <c r="H6" s="399"/>
      <c r="I6" s="399"/>
    </row>
    <row r="7" spans="1:10" s="476" customFormat="1" ht="15.9" customHeight="1" x14ac:dyDescent="0.25">
      <c r="A7" s="401"/>
      <c r="B7" s="402" t="s">
        <v>132</v>
      </c>
      <c r="C7" s="403" t="s">
        <v>133</v>
      </c>
      <c r="D7" s="404"/>
      <c r="E7" s="404"/>
      <c r="F7" s="404"/>
      <c r="G7" s="404"/>
      <c r="H7" s="405"/>
      <c r="I7" s="405"/>
      <c r="J7" s="406"/>
    </row>
    <row r="8" spans="1:10" s="476" customFormat="1" ht="15.9" customHeight="1" x14ac:dyDescent="0.25">
      <c r="A8" s="401"/>
      <c r="B8" s="478"/>
      <c r="C8" s="479" t="s">
        <v>84</v>
      </c>
      <c r="D8" s="479" t="s">
        <v>120</v>
      </c>
      <c r="E8" s="479" t="s">
        <v>121</v>
      </c>
      <c r="F8" s="479" t="s">
        <v>122</v>
      </c>
      <c r="G8" s="479" t="s">
        <v>604</v>
      </c>
      <c r="H8" s="479" t="s">
        <v>605</v>
      </c>
      <c r="I8" s="479" t="s">
        <v>82</v>
      </c>
      <c r="J8" s="480" t="s">
        <v>606</v>
      </c>
    </row>
    <row r="9" spans="1:10" s="476" customFormat="1" ht="15.9" customHeight="1" x14ac:dyDescent="0.25">
      <c r="A9" s="401"/>
      <c r="B9" s="402"/>
      <c r="C9" s="410"/>
      <c r="D9" s="410"/>
      <c r="E9" s="410"/>
      <c r="F9" s="410"/>
      <c r="G9" s="410" t="s">
        <v>134</v>
      </c>
      <c r="H9" s="410" t="s">
        <v>123</v>
      </c>
      <c r="I9" s="410"/>
      <c r="J9" s="481" t="s">
        <v>125</v>
      </c>
    </row>
    <row r="10" spans="1:10" s="476" customFormat="1" ht="15.9" customHeight="1" x14ac:dyDescent="0.25">
      <c r="A10" s="403" t="s">
        <v>85</v>
      </c>
      <c r="B10" s="410" t="s">
        <v>278</v>
      </c>
      <c r="C10" s="410" t="s">
        <v>278</v>
      </c>
      <c r="D10" s="410" t="s">
        <v>278</v>
      </c>
      <c r="E10" s="410" t="s">
        <v>278</v>
      </c>
      <c r="F10" s="410" t="s">
        <v>278</v>
      </c>
      <c r="G10" s="410" t="s">
        <v>278</v>
      </c>
      <c r="H10" s="410" t="s">
        <v>278</v>
      </c>
      <c r="I10" s="410" t="s">
        <v>278</v>
      </c>
      <c r="J10" s="410" t="s">
        <v>278</v>
      </c>
    </row>
    <row r="11" spans="1:10" x14ac:dyDescent="0.25">
      <c r="A11" s="411"/>
      <c r="B11" s="838"/>
      <c r="C11" s="412"/>
      <c r="D11" s="412"/>
      <c r="E11" s="412"/>
      <c r="F11" s="412"/>
      <c r="G11" s="412"/>
      <c r="H11" s="413"/>
      <c r="I11" s="413"/>
    </row>
    <row r="12" spans="1:10" x14ac:dyDescent="0.25">
      <c r="A12" s="414">
        <v>1985</v>
      </c>
      <c r="B12" s="767">
        <v>343368</v>
      </c>
      <c r="C12" s="425">
        <v>80100</v>
      </c>
      <c r="D12" s="425">
        <v>41400</v>
      </c>
      <c r="E12" s="425">
        <v>46764</v>
      </c>
      <c r="F12" s="425">
        <v>9360</v>
      </c>
      <c r="G12" s="425">
        <v>67140</v>
      </c>
      <c r="H12" s="489">
        <v>51120</v>
      </c>
      <c r="I12" s="489">
        <v>21924</v>
      </c>
      <c r="J12" s="373">
        <v>25560</v>
      </c>
    </row>
    <row r="13" spans="1:10" x14ac:dyDescent="0.25">
      <c r="A13" s="414">
        <v>1986</v>
      </c>
      <c r="B13" s="844">
        <v>364446</v>
      </c>
      <c r="C13" s="380">
        <v>61200</v>
      </c>
      <c r="D13" s="380">
        <v>41040</v>
      </c>
      <c r="E13" s="380">
        <v>40428</v>
      </c>
      <c r="F13" s="380">
        <v>71640</v>
      </c>
      <c r="G13" s="380">
        <v>46080</v>
      </c>
      <c r="H13" s="416">
        <v>59256</v>
      </c>
      <c r="I13" s="416">
        <v>28260</v>
      </c>
      <c r="J13" s="373">
        <v>16542</v>
      </c>
    </row>
    <row r="14" spans="1:10" x14ac:dyDescent="0.25">
      <c r="A14" s="414">
        <v>1987</v>
      </c>
      <c r="B14" s="844">
        <v>363546</v>
      </c>
      <c r="C14" s="380">
        <v>72180</v>
      </c>
      <c r="D14" s="380">
        <v>36000</v>
      </c>
      <c r="E14" s="380">
        <v>37440</v>
      </c>
      <c r="F14" s="380">
        <v>54000</v>
      </c>
      <c r="G14" s="380">
        <v>66600</v>
      </c>
      <c r="H14" s="416">
        <v>35028</v>
      </c>
      <c r="I14" s="416">
        <v>32886</v>
      </c>
      <c r="J14" s="373">
        <v>29412</v>
      </c>
    </row>
    <row r="15" spans="1:10" x14ac:dyDescent="0.25">
      <c r="A15" s="414">
        <v>1988</v>
      </c>
      <c r="B15" s="844">
        <v>332739</v>
      </c>
      <c r="C15" s="380">
        <v>55800</v>
      </c>
      <c r="D15" s="380">
        <v>52560</v>
      </c>
      <c r="E15" s="380">
        <v>37305</v>
      </c>
      <c r="F15" s="380">
        <v>29700</v>
      </c>
      <c r="G15" s="416">
        <v>53010</v>
      </c>
      <c r="H15" s="416">
        <v>61578</v>
      </c>
      <c r="I15" s="416">
        <v>27324</v>
      </c>
      <c r="J15" s="373">
        <v>15462</v>
      </c>
    </row>
    <row r="16" spans="1:10" x14ac:dyDescent="0.25">
      <c r="A16" s="427">
        <v>1989</v>
      </c>
      <c r="B16" s="845">
        <v>358164</v>
      </c>
      <c r="C16" s="420">
        <v>81000</v>
      </c>
      <c r="D16" s="420">
        <v>81450</v>
      </c>
      <c r="E16" s="420">
        <v>25362</v>
      </c>
      <c r="F16" s="420">
        <v>5778</v>
      </c>
      <c r="G16" s="421">
        <v>63720</v>
      </c>
      <c r="H16" s="421">
        <v>43524</v>
      </c>
      <c r="I16" s="421">
        <v>39420</v>
      </c>
      <c r="J16" s="377">
        <v>17910</v>
      </c>
    </row>
    <row r="17" spans="1:10" x14ac:dyDescent="0.25">
      <c r="A17" s="414">
        <v>1990</v>
      </c>
      <c r="B17" s="844">
        <v>382806</v>
      </c>
      <c r="C17" s="380">
        <v>73080</v>
      </c>
      <c r="D17" s="380">
        <v>68418</v>
      </c>
      <c r="E17" s="380">
        <v>27684</v>
      </c>
      <c r="F17" s="380">
        <v>9900</v>
      </c>
      <c r="G17" s="505">
        <v>89100</v>
      </c>
      <c r="H17" s="380">
        <v>69210</v>
      </c>
      <c r="I17" s="380">
        <v>36216</v>
      </c>
      <c r="J17" s="381">
        <v>9198</v>
      </c>
    </row>
    <row r="18" spans="1:10" x14ac:dyDescent="0.25">
      <c r="A18" s="414">
        <v>1991</v>
      </c>
      <c r="B18" s="844">
        <v>444852</v>
      </c>
      <c r="C18" s="380">
        <v>107568</v>
      </c>
      <c r="D18" s="380">
        <v>85644</v>
      </c>
      <c r="E18" s="380">
        <v>28350</v>
      </c>
      <c r="F18" s="380">
        <v>19458</v>
      </c>
      <c r="G18" s="416">
        <v>85590</v>
      </c>
      <c r="H18" s="416">
        <v>60750</v>
      </c>
      <c r="I18" s="416">
        <v>42822</v>
      </c>
      <c r="J18" s="381">
        <v>14670</v>
      </c>
    </row>
    <row r="19" spans="1:10" x14ac:dyDescent="0.25">
      <c r="A19" s="414">
        <v>1992</v>
      </c>
      <c r="B19" s="844">
        <v>277560</v>
      </c>
      <c r="C19" s="380">
        <v>97110</v>
      </c>
      <c r="D19" s="380">
        <v>20718</v>
      </c>
      <c r="E19" s="380">
        <v>17658</v>
      </c>
      <c r="F19" s="380">
        <v>26190</v>
      </c>
      <c r="G19" s="416">
        <v>42408</v>
      </c>
      <c r="H19" s="416">
        <v>46224</v>
      </c>
      <c r="I19" s="416">
        <v>21654</v>
      </c>
      <c r="J19" s="381">
        <v>5598</v>
      </c>
    </row>
    <row r="20" spans="1:10" x14ac:dyDescent="0.25">
      <c r="A20" s="414">
        <v>1993</v>
      </c>
      <c r="B20" s="844">
        <v>321804</v>
      </c>
      <c r="C20" s="380">
        <v>105120</v>
      </c>
      <c r="D20" s="380">
        <v>21078</v>
      </c>
      <c r="E20" s="380">
        <v>10584</v>
      </c>
      <c r="F20" s="380">
        <v>27180</v>
      </c>
      <c r="G20" s="416">
        <v>46674</v>
      </c>
      <c r="H20" s="416">
        <v>58860</v>
      </c>
      <c r="I20" s="416">
        <v>38376</v>
      </c>
      <c r="J20" s="381">
        <v>13932</v>
      </c>
    </row>
    <row r="21" spans="1:10" x14ac:dyDescent="0.25">
      <c r="A21" s="414">
        <v>1994</v>
      </c>
      <c r="B21" s="844">
        <v>306432</v>
      </c>
      <c r="C21" s="380">
        <v>102528</v>
      </c>
      <c r="D21" s="380">
        <v>40860</v>
      </c>
      <c r="E21" s="380">
        <v>10332</v>
      </c>
      <c r="F21" s="380">
        <v>32652</v>
      </c>
      <c r="G21" s="416">
        <v>48024</v>
      </c>
      <c r="H21" s="425">
        <v>42588</v>
      </c>
      <c r="I21" s="425">
        <v>17640</v>
      </c>
      <c r="J21" s="381">
        <v>11808</v>
      </c>
    </row>
    <row r="22" spans="1:10" x14ac:dyDescent="0.25">
      <c r="A22" s="414">
        <v>1995</v>
      </c>
      <c r="B22" s="844">
        <v>281538</v>
      </c>
      <c r="C22" s="380">
        <v>88200</v>
      </c>
      <c r="D22" s="380">
        <v>23706</v>
      </c>
      <c r="E22" s="380">
        <v>17694</v>
      </c>
      <c r="F22" s="380">
        <v>17811</v>
      </c>
      <c r="G22" s="416">
        <v>47295</v>
      </c>
      <c r="H22" s="416">
        <v>36990</v>
      </c>
      <c r="I22" s="416">
        <v>33570</v>
      </c>
      <c r="J22" s="381">
        <v>16272</v>
      </c>
    </row>
    <row r="23" spans="1:10" x14ac:dyDescent="0.25">
      <c r="A23" s="414">
        <v>1996</v>
      </c>
      <c r="B23" s="844">
        <v>353292.3</v>
      </c>
      <c r="C23" s="380">
        <v>79362</v>
      </c>
      <c r="D23" s="380">
        <v>29890.799999999999</v>
      </c>
      <c r="E23" s="380">
        <v>22591.8</v>
      </c>
      <c r="F23" s="380">
        <v>28213.200000000001</v>
      </c>
      <c r="G23" s="416">
        <v>49816.800000000003</v>
      </c>
      <c r="H23" s="416">
        <v>72484.2</v>
      </c>
      <c r="I23" s="416">
        <v>55354.5</v>
      </c>
      <c r="J23" s="381">
        <v>15579</v>
      </c>
    </row>
    <row r="24" spans="1:10" x14ac:dyDescent="0.25">
      <c r="A24" s="414">
        <v>1997</v>
      </c>
      <c r="B24" s="844">
        <v>363636</v>
      </c>
      <c r="C24" s="380">
        <v>93510</v>
      </c>
      <c r="D24" s="380">
        <v>39087</v>
      </c>
      <c r="E24" s="380">
        <v>33859.800000000003</v>
      </c>
      <c r="F24" s="380">
        <v>25972.2</v>
      </c>
      <c r="G24" s="416">
        <v>43452</v>
      </c>
      <c r="H24" s="416">
        <v>63930.6</v>
      </c>
      <c r="I24" s="416">
        <v>45453.599999999999</v>
      </c>
      <c r="J24" s="381">
        <v>18370.8</v>
      </c>
    </row>
    <row r="25" spans="1:10" x14ac:dyDescent="0.25">
      <c r="A25" s="414">
        <v>1998</v>
      </c>
      <c r="B25" s="844">
        <v>322338.59999999998</v>
      </c>
      <c r="C25" s="380">
        <v>63801</v>
      </c>
      <c r="D25" s="380">
        <v>35730</v>
      </c>
      <c r="E25" s="380">
        <v>30546</v>
      </c>
      <c r="F25" s="380">
        <v>18162</v>
      </c>
      <c r="G25" s="416">
        <v>72156.600000000006</v>
      </c>
      <c r="H25" s="416">
        <v>58318.2</v>
      </c>
      <c r="I25" s="416">
        <v>26172</v>
      </c>
      <c r="J25" s="381">
        <v>17452.8</v>
      </c>
    </row>
    <row r="26" spans="1:10" x14ac:dyDescent="0.25">
      <c r="A26" s="427">
        <v>1999</v>
      </c>
      <c r="B26" s="845">
        <v>354481.2</v>
      </c>
      <c r="C26" s="420">
        <v>94287.6</v>
      </c>
      <c r="D26" s="420">
        <v>43475.4</v>
      </c>
      <c r="E26" s="420">
        <v>31050</v>
      </c>
      <c r="F26" s="420">
        <v>36619.199999999997</v>
      </c>
      <c r="G26" s="421">
        <v>63226.8</v>
      </c>
      <c r="H26" s="421">
        <v>35796.6</v>
      </c>
      <c r="I26" s="421">
        <v>27824.400000000001</v>
      </c>
      <c r="J26" s="377">
        <v>22201.200000000001</v>
      </c>
    </row>
    <row r="27" spans="1:10" x14ac:dyDescent="0.25">
      <c r="A27" s="414">
        <v>2000</v>
      </c>
      <c r="B27" s="844">
        <v>434755.8</v>
      </c>
      <c r="C27" s="380">
        <v>133110</v>
      </c>
      <c r="D27" s="380">
        <v>53359.199999999997</v>
      </c>
      <c r="E27" s="380">
        <v>31545</v>
      </c>
      <c r="F27" s="380">
        <v>53528.4</v>
      </c>
      <c r="G27" s="416">
        <v>42498</v>
      </c>
      <c r="H27" s="423">
        <v>43617.599999999999</v>
      </c>
      <c r="I27" s="423">
        <v>61749</v>
      </c>
      <c r="J27" s="381">
        <v>15348.6</v>
      </c>
    </row>
    <row r="28" spans="1:10" x14ac:dyDescent="0.25">
      <c r="A28" s="414">
        <v>2001</v>
      </c>
      <c r="B28" s="844">
        <v>426587.4</v>
      </c>
      <c r="C28" s="380">
        <v>122981.4</v>
      </c>
      <c r="D28" s="380">
        <v>70104.600000000006</v>
      </c>
      <c r="E28" s="380">
        <v>58843.8</v>
      </c>
      <c r="F28" s="380">
        <v>0</v>
      </c>
      <c r="G28" s="416">
        <v>61036.2</v>
      </c>
      <c r="H28" s="416">
        <v>45059.4</v>
      </c>
      <c r="I28" s="416">
        <v>45919.8</v>
      </c>
      <c r="J28" s="381">
        <v>22642.2</v>
      </c>
    </row>
    <row r="29" spans="1:10" x14ac:dyDescent="0.25">
      <c r="A29" s="414">
        <v>2002</v>
      </c>
      <c r="B29" s="844">
        <v>428951.68200000003</v>
      </c>
      <c r="C29" s="380">
        <v>72752.399999999994</v>
      </c>
      <c r="D29" s="380">
        <v>58370.400000000001</v>
      </c>
      <c r="E29" s="380">
        <v>22077</v>
      </c>
      <c r="F29" s="380">
        <v>13093.632</v>
      </c>
      <c r="G29" s="416">
        <v>108780.3</v>
      </c>
      <c r="H29" s="416">
        <v>69103.350000000006</v>
      </c>
      <c r="I29" s="416">
        <v>68328</v>
      </c>
      <c r="J29" s="381">
        <v>16446.599999999999</v>
      </c>
    </row>
    <row r="30" spans="1:10" x14ac:dyDescent="0.25">
      <c r="A30" s="414">
        <v>2003</v>
      </c>
      <c r="B30" s="844">
        <v>420136.65</v>
      </c>
      <c r="C30" s="380">
        <v>41128.199999999997</v>
      </c>
      <c r="D30" s="380">
        <v>42017.67</v>
      </c>
      <c r="E30" s="380">
        <v>61428.6</v>
      </c>
      <c r="F30" s="380">
        <v>11803.05</v>
      </c>
      <c r="G30" s="416">
        <v>65865.600000000006</v>
      </c>
      <c r="H30" s="416">
        <v>84177.45</v>
      </c>
      <c r="I30" s="416">
        <v>94752</v>
      </c>
      <c r="J30" s="381">
        <v>18964.080000000002</v>
      </c>
    </row>
    <row r="31" spans="1:10" x14ac:dyDescent="0.25">
      <c r="A31" s="414">
        <v>2004</v>
      </c>
      <c r="B31" s="844">
        <v>408928.39199999999</v>
      </c>
      <c r="C31" s="380">
        <v>71685</v>
      </c>
      <c r="D31" s="380">
        <v>35876.07</v>
      </c>
      <c r="E31" s="380">
        <v>19359</v>
      </c>
      <c r="F31" s="380">
        <v>23770.35</v>
      </c>
      <c r="G31" s="416">
        <v>68677.2</v>
      </c>
      <c r="H31" s="425">
        <v>81249.75</v>
      </c>
      <c r="I31" s="425">
        <v>77219.100000000006</v>
      </c>
      <c r="J31" s="373">
        <v>31091.922000000002</v>
      </c>
    </row>
    <row r="32" spans="1:10" x14ac:dyDescent="0.25">
      <c r="A32" s="414">
        <v>2005</v>
      </c>
      <c r="B32" s="844">
        <v>467055</v>
      </c>
      <c r="C32" s="380">
        <v>124722</v>
      </c>
      <c r="D32" s="380">
        <v>31411.8</v>
      </c>
      <c r="E32" s="380">
        <v>16182</v>
      </c>
      <c r="F32" s="380">
        <v>4620.6000000000004</v>
      </c>
      <c r="G32" s="416">
        <v>58663.8</v>
      </c>
      <c r="H32" s="416">
        <v>123584.4</v>
      </c>
      <c r="I32" s="416">
        <v>92408.4</v>
      </c>
      <c r="J32" s="373">
        <v>15462</v>
      </c>
    </row>
    <row r="33" spans="1:10" x14ac:dyDescent="0.25">
      <c r="A33" s="414">
        <v>2006</v>
      </c>
      <c r="B33" s="844">
        <v>344263.08599999995</v>
      </c>
      <c r="C33" s="380">
        <v>86207.039999999994</v>
      </c>
      <c r="D33" s="380">
        <v>35945.334000000003</v>
      </c>
      <c r="E33" s="380">
        <v>11945.16</v>
      </c>
      <c r="F33" s="380">
        <v>6216.3</v>
      </c>
      <c r="G33" s="416">
        <v>80955</v>
      </c>
      <c r="H33" s="416">
        <v>37375.199999999997</v>
      </c>
      <c r="I33" s="416">
        <v>55263.6</v>
      </c>
      <c r="J33" s="373">
        <v>30355.452000000001</v>
      </c>
    </row>
    <row r="34" spans="1:10" x14ac:dyDescent="0.25">
      <c r="A34" s="414">
        <v>2007</v>
      </c>
      <c r="B34" s="844">
        <v>431408.79</v>
      </c>
      <c r="C34" s="426">
        <v>92068.29</v>
      </c>
      <c r="D34" s="426">
        <v>42944.4</v>
      </c>
      <c r="E34" s="426">
        <v>15669</v>
      </c>
      <c r="F34" s="426">
        <v>15598.8</v>
      </c>
      <c r="G34" s="426">
        <v>107836.2</v>
      </c>
      <c r="H34" s="426">
        <v>82409.399999999994</v>
      </c>
      <c r="I34" s="426">
        <v>44660.7</v>
      </c>
      <c r="J34" s="426">
        <v>30222</v>
      </c>
    </row>
    <row r="35" spans="1:10" x14ac:dyDescent="0.25">
      <c r="A35" s="414">
        <v>2008</v>
      </c>
      <c r="B35" s="844">
        <v>555036.31799999997</v>
      </c>
      <c r="C35" s="426">
        <v>103120.92</v>
      </c>
      <c r="D35" s="426">
        <v>81405.36</v>
      </c>
      <c r="E35" s="426">
        <v>55226.7</v>
      </c>
      <c r="F35" s="426">
        <v>32212.296000000002</v>
      </c>
      <c r="G35" s="425">
        <v>91578.6</v>
      </c>
      <c r="H35" s="425">
        <v>111249</v>
      </c>
      <c r="I35" s="425">
        <v>65462.400000000001</v>
      </c>
      <c r="J35" s="425">
        <v>14781.042000000001</v>
      </c>
    </row>
    <row r="36" spans="1:10" x14ac:dyDescent="0.25">
      <c r="A36" s="427">
        <v>2009</v>
      </c>
      <c r="B36" s="845">
        <v>409064.47200000001</v>
      </c>
      <c r="C36" s="420">
        <v>68193.918000000005</v>
      </c>
      <c r="D36" s="420">
        <v>59132.844000000005</v>
      </c>
      <c r="E36" s="420">
        <v>40026.6</v>
      </c>
      <c r="F36" s="420">
        <v>26216.1</v>
      </c>
      <c r="G36" s="421">
        <v>70907.399999999994</v>
      </c>
      <c r="H36" s="421">
        <v>60083.1</v>
      </c>
      <c r="I36" s="421">
        <v>62023.5</v>
      </c>
      <c r="J36" s="377">
        <v>22481.01</v>
      </c>
    </row>
    <row r="37" spans="1:10" x14ac:dyDescent="0.25">
      <c r="A37" s="414">
        <v>2010</v>
      </c>
      <c r="B37" s="844">
        <v>398675.93400000001</v>
      </c>
      <c r="C37" s="425">
        <v>115077.024</v>
      </c>
      <c r="D37" s="425">
        <v>68657.850000000006</v>
      </c>
      <c r="E37" s="425">
        <v>17357.400000000001</v>
      </c>
      <c r="F37" s="425">
        <v>24935.4</v>
      </c>
      <c r="G37" s="425">
        <v>49600.800000000003</v>
      </c>
      <c r="H37" s="425">
        <v>55702.8</v>
      </c>
      <c r="I37" s="425">
        <v>44737.200000000004</v>
      </c>
      <c r="J37" s="425">
        <v>22607.460000000003</v>
      </c>
    </row>
    <row r="38" spans="1:10" x14ac:dyDescent="0.25">
      <c r="A38" s="414">
        <v>2011</v>
      </c>
      <c r="B38" s="844">
        <v>595498.2300000001</v>
      </c>
      <c r="C38" s="425">
        <v>118861.74</v>
      </c>
      <c r="D38" s="425">
        <v>78538.5</v>
      </c>
      <c r="E38" s="425">
        <v>26719.200000000001</v>
      </c>
      <c r="F38" s="425">
        <v>26906.760000000002</v>
      </c>
      <c r="G38" s="425">
        <v>185236.2</v>
      </c>
      <c r="H38" s="425">
        <v>65380.950000000004</v>
      </c>
      <c r="I38" s="425">
        <v>54017.1</v>
      </c>
      <c r="J38" s="425">
        <v>39837.78</v>
      </c>
    </row>
    <row r="39" spans="1:10" x14ac:dyDescent="0.25">
      <c r="A39" s="414">
        <v>2012</v>
      </c>
      <c r="B39" s="844">
        <v>529165.35</v>
      </c>
      <c r="C39" s="425">
        <v>78093</v>
      </c>
      <c r="D39" s="425">
        <v>50312.484000000004</v>
      </c>
      <c r="E39" s="425">
        <v>17985.600000000002</v>
      </c>
      <c r="F39" s="425">
        <v>11812.194</v>
      </c>
      <c r="G39" s="425">
        <v>162369</v>
      </c>
      <c r="H39" s="425">
        <v>113689.8</v>
      </c>
      <c r="I39" s="425">
        <v>70765.2</v>
      </c>
      <c r="J39" s="425">
        <v>24138.072000000004</v>
      </c>
    </row>
    <row r="40" spans="1:10" x14ac:dyDescent="0.25">
      <c r="A40" s="414">
        <v>2013</v>
      </c>
      <c r="B40" s="844">
        <v>388674.25200000004</v>
      </c>
      <c r="C40" s="425">
        <v>38272.14</v>
      </c>
      <c r="D40" s="425">
        <v>85250.771999999997</v>
      </c>
      <c r="E40" s="425">
        <v>8676</v>
      </c>
      <c r="F40" s="425">
        <v>26834.400000000001</v>
      </c>
      <c r="G40" s="425">
        <v>62397</v>
      </c>
      <c r="H40" s="425">
        <v>74447.640000000014</v>
      </c>
      <c r="I40" s="425">
        <v>77205.600000000006</v>
      </c>
      <c r="J40" s="425">
        <v>15590.7</v>
      </c>
    </row>
    <row r="41" spans="1:10" x14ac:dyDescent="0.25">
      <c r="A41" s="414">
        <v>2014</v>
      </c>
      <c r="B41" s="844">
        <v>513523.00799999997</v>
      </c>
      <c r="C41" s="425">
        <v>105760.08</v>
      </c>
      <c r="D41" s="425">
        <v>55477.908000000003</v>
      </c>
      <c r="E41" s="425">
        <v>12151.800000000001</v>
      </c>
      <c r="F41" s="425">
        <v>32796</v>
      </c>
      <c r="G41" s="425">
        <v>169979.4</v>
      </c>
      <c r="H41" s="425">
        <v>88011.45</v>
      </c>
      <c r="I41" s="425">
        <v>31693.05</v>
      </c>
      <c r="J41" s="425">
        <v>17653.32</v>
      </c>
    </row>
    <row r="42" spans="1:10" x14ac:dyDescent="0.25">
      <c r="A42" s="414">
        <v>2015</v>
      </c>
      <c r="B42" s="844">
        <v>548289.576</v>
      </c>
      <c r="C42" s="425">
        <v>142735.5</v>
      </c>
      <c r="D42" s="425">
        <v>69978.005999999994</v>
      </c>
      <c r="E42" s="425">
        <v>32904.54</v>
      </c>
      <c r="F42" s="425">
        <v>28015.200000000001</v>
      </c>
      <c r="G42" s="425">
        <v>89834.400000000009</v>
      </c>
      <c r="H42" s="425">
        <v>86022.540000000008</v>
      </c>
      <c r="I42" s="425">
        <v>69643.8</v>
      </c>
      <c r="J42" s="425">
        <v>29155.59</v>
      </c>
    </row>
    <row r="43" spans="1:10" x14ac:dyDescent="0.25">
      <c r="A43" s="414">
        <v>2016</v>
      </c>
      <c r="B43" s="844">
        <v>414145.62</v>
      </c>
      <c r="C43" s="425">
        <v>72826.47</v>
      </c>
      <c r="D43" s="425">
        <v>67244.778000000006</v>
      </c>
      <c r="E43" s="425">
        <v>23804.100000000002</v>
      </c>
      <c r="F43" s="425">
        <v>11314.314</v>
      </c>
      <c r="G43" s="425">
        <v>78702.390000000014</v>
      </c>
      <c r="H43" s="425">
        <v>80915.975999999995</v>
      </c>
      <c r="I43" s="425">
        <v>69110.100000000006</v>
      </c>
      <c r="J43" s="425">
        <v>10227.491999999998</v>
      </c>
    </row>
    <row r="44" spans="1:10" x14ac:dyDescent="0.25">
      <c r="A44" s="414">
        <v>2017</v>
      </c>
      <c r="B44" s="844">
        <v>442261.90199999989</v>
      </c>
      <c r="C44" s="425">
        <v>120457.8</v>
      </c>
      <c r="D44" s="425">
        <v>25934.15999999988</v>
      </c>
      <c r="E44" s="425">
        <v>25323.84</v>
      </c>
      <c r="F44" s="425">
        <v>42141.132000000005</v>
      </c>
      <c r="G44" s="425">
        <v>152187.21</v>
      </c>
      <c r="H44" s="425">
        <v>18603.900000000001</v>
      </c>
      <c r="I44" s="425">
        <v>46914.3</v>
      </c>
      <c r="J44" s="425">
        <v>10699.56</v>
      </c>
    </row>
    <row r="45" spans="1:10" x14ac:dyDescent="0.25">
      <c r="A45" s="414">
        <v>2018</v>
      </c>
      <c r="B45" s="844">
        <v>387144.96600000007</v>
      </c>
      <c r="C45" s="425">
        <v>79275</v>
      </c>
      <c r="D45" s="425">
        <v>41137.434000000001</v>
      </c>
      <c r="E45" s="425">
        <v>11122.2</v>
      </c>
      <c r="F45" s="425">
        <v>13116.6</v>
      </c>
      <c r="G45" s="425">
        <v>163017.97199999998</v>
      </c>
      <c r="H45" s="425">
        <v>18617.400000000001</v>
      </c>
      <c r="I45" s="425">
        <v>45563.4</v>
      </c>
      <c r="J45" s="425">
        <v>15294.960000000001</v>
      </c>
    </row>
    <row r="46" spans="1:10" x14ac:dyDescent="0.25">
      <c r="A46" s="427">
        <v>2019</v>
      </c>
      <c r="B46" s="845">
        <v>451647.96399999992</v>
      </c>
      <c r="C46" s="420">
        <v>82532</v>
      </c>
      <c r="D46" s="420">
        <v>50633.99</v>
      </c>
      <c r="E46" s="420">
        <v>15220.080000000002</v>
      </c>
      <c r="F46" s="420">
        <v>19031.400000000001</v>
      </c>
      <c r="G46" s="421">
        <v>177622.16399999999</v>
      </c>
      <c r="H46" s="421">
        <v>39988.35</v>
      </c>
      <c r="I46" s="421">
        <v>45744.3</v>
      </c>
      <c r="J46" s="377">
        <v>20875.68</v>
      </c>
    </row>
    <row r="47" spans="1:10" x14ac:dyDescent="0.25">
      <c r="A47" s="414">
        <v>2020</v>
      </c>
      <c r="B47" s="844">
        <v>501741.83199999994</v>
      </c>
      <c r="C47" s="425">
        <v>69356.67</v>
      </c>
      <c r="D47" s="425">
        <v>99817.44</v>
      </c>
      <c r="E47" s="425">
        <v>10260.9</v>
      </c>
      <c r="F47" s="425">
        <v>31635.432000000004</v>
      </c>
      <c r="G47" s="425">
        <v>130472.65</v>
      </c>
      <c r="H47" s="425">
        <v>40159.800000000003</v>
      </c>
      <c r="I47" s="425">
        <v>107784.18</v>
      </c>
      <c r="J47" s="425">
        <v>12254.76</v>
      </c>
    </row>
    <row r="48" spans="1:10" x14ac:dyDescent="0.25">
      <c r="A48" s="989" t="s">
        <v>1254</v>
      </c>
      <c r="B48" s="989"/>
      <c r="C48" s="989"/>
      <c r="D48" s="989"/>
      <c r="E48" s="989"/>
      <c r="F48" s="989"/>
      <c r="G48" s="989"/>
      <c r="H48" s="989"/>
      <c r="I48" s="989"/>
      <c r="J48" s="989"/>
    </row>
    <row r="49" spans="1:10" x14ac:dyDescent="0.25">
      <c r="A49" s="414"/>
      <c r="B49" s="506"/>
      <c r="C49" s="507"/>
      <c r="D49" s="507"/>
      <c r="E49" s="507"/>
      <c r="F49" s="507"/>
      <c r="G49" s="507"/>
      <c r="H49" s="507"/>
      <c r="I49" s="507"/>
      <c r="J49" s="507"/>
    </row>
    <row r="50" spans="1:10" x14ac:dyDescent="0.25">
      <c r="A50" s="356" t="s">
        <v>468</v>
      </c>
    </row>
    <row r="53" spans="1:10" x14ac:dyDescent="0.25">
      <c r="A53" s="384" t="s">
        <v>126</v>
      </c>
    </row>
    <row r="54" spans="1:10" x14ac:dyDescent="0.25">
      <c r="A54" s="355" t="s">
        <v>541</v>
      </c>
    </row>
  </sheetData>
  <mergeCells count="1">
    <mergeCell ref="A48:J48"/>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Tabelle81">
    <tabColor rgb="FFFFC000"/>
  </sheetPr>
  <dimension ref="A1:J57"/>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7.109375" style="356" customWidth="1"/>
    <col min="3" max="3" width="8.33203125" style="353" bestFit="1" customWidth="1"/>
    <col min="4" max="4" width="7" style="353" bestFit="1" customWidth="1"/>
    <col min="5" max="5" width="9.6640625" style="353" bestFit="1" customWidth="1"/>
    <col min="6" max="6" width="10.5546875" style="353" bestFit="1" customWidth="1"/>
    <col min="7" max="7" width="9.6640625" style="353" bestFit="1" customWidth="1"/>
    <col min="8" max="8" width="13.109375" style="353" bestFit="1" customWidth="1"/>
    <col min="9" max="9" width="11" style="353" bestFit="1" customWidth="1"/>
    <col min="10" max="10" width="8.44140625" style="353" bestFit="1" customWidth="1"/>
    <col min="11" max="16384" width="11.44140625" style="353"/>
  </cols>
  <sheetData>
    <row r="1" spans="1:10" ht="15.6" x14ac:dyDescent="0.3">
      <c r="A1" s="434" t="s">
        <v>608</v>
      </c>
      <c r="B1" s="434"/>
      <c r="C1" s="508"/>
      <c r="D1" s="508"/>
      <c r="E1" s="508"/>
      <c r="F1" s="508"/>
      <c r="G1" s="508"/>
      <c r="H1" s="508"/>
      <c r="I1" s="508"/>
      <c r="J1" s="508"/>
    </row>
    <row r="2" spans="1:10" x14ac:dyDescent="0.25">
      <c r="A2" s="509" t="s">
        <v>1296</v>
      </c>
      <c r="B2" s="509"/>
      <c r="C2" s="508"/>
      <c r="D2" s="508"/>
      <c r="E2" s="508"/>
      <c r="F2" s="508"/>
      <c r="G2" s="508"/>
      <c r="H2" s="508"/>
      <c r="I2" s="508"/>
      <c r="J2" s="508"/>
    </row>
    <row r="3" spans="1:10" x14ac:dyDescent="0.25">
      <c r="A3" s="509"/>
      <c r="B3" s="509"/>
      <c r="C3" s="508"/>
      <c r="D3" s="508"/>
      <c r="E3" s="508"/>
      <c r="F3" s="508"/>
      <c r="G3" s="508"/>
      <c r="H3" s="508"/>
      <c r="I3" s="508"/>
      <c r="J3" s="508"/>
    </row>
    <row r="4" spans="1:10" x14ac:dyDescent="0.25">
      <c r="A4" s="509"/>
      <c r="B4" s="509"/>
      <c r="C4" s="508"/>
      <c r="D4" s="508"/>
      <c r="E4" s="508"/>
      <c r="F4" s="508"/>
      <c r="G4" s="508"/>
      <c r="H4" s="508"/>
      <c r="I4" s="508"/>
      <c r="J4" s="508"/>
    </row>
    <row r="5" spans="1:10" x14ac:dyDescent="0.25">
      <c r="A5" s="509"/>
      <c r="B5" s="509"/>
      <c r="C5" s="508"/>
      <c r="D5" s="508"/>
      <c r="E5" s="508"/>
      <c r="F5" s="508"/>
      <c r="G5" s="508"/>
      <c r="H5" s="508"/>
      <c r="I5" s="508"/>
      <c r="J5" s="357" t="s">
        <v>601</v>
      </c>
    </row>
    <row r="6" spans="1:10" x14ac:dyDescent="0.25">
      <c r="A6" s="509"/>
      <c r="B6" s="509"/>
      <c r="C6" s="508"/>
      <c r="D6" s="508"/>
      <c r="E6" s="508"/>
      <c r="F6" s="508"/>
      <c r="G6" s="508"/>
      <c r="H6" s="508"/>
      <c r="I6" s="508"/>
      <c r="J6" s="508"/>
    </row>
    <row r="7" spans="1:10" s="476" customFormat="1" ht="15.9" customHeight="1" x14ac:dyDescent="0.25">
      <c r="A7" s="509"/>
      <c r="B7" s="402" t="s">
        <v>87</v>
      </c>
      <c r="C7" s="403" t="s">
        <v>821</v>
      </c>
      <c r="D7" s="510"/>
      <c r="E7" s="510"/>
      <c r="F7" s="510"/>
      <c r="G7" s="510"/>
      <c r="H7" s="510"/>
      <c r="I7" s="510"/>
      <c r="J7" s="510"/>
    </row>
    <row r="8" spans="1:10" s="476" customFormat="1" ht="15.9" customHeight="1" x14ac:dyDescent="0.25">
      <c r="A8" s="509"/>
      <c r="B8" s="511"/>
      <c r="C8" s="479"/>
      <c r="D8" s="479"/>
      <c r="E8" s="479"/>
      <c r="F8" s="479"/>
      <c r="G8" s="479"/>
      <c r="H8" s="445" t="s">
        <v>609</v>
      </c>
      <c r="I8" s="445"/>
      <c r="J8" s="445"/>
    </row>
    <row r="9" spans="1:10" s="477" customFormat="1" ht="15.9" customHeight="1" x14ac:dyDescent="0.25">
      <c r="A9" s="474"/>
      <c r="B9" s="512"/>
      <c r="C9" s="449"/>
      <c r="D9" s="449"/>
      <c r="E9" s="449"/>
      <c r="F9" s="449"/>
      <c r="G9" s="449"/>
      <c r="H9" s="445" t="s">
        <v>610</v>
      </c>
      <c r="I9" s="445" t="s">
        <v>611</v>
      </c>
      <c r="J9" s="513"/>
    </row>
    <row r="10" spans="1:10" s="477" customFormat="1" ht="15.9" customHeight="1" x14ac:dyDescent="0.25">
      <c r="A10" s="474"/>
      <c r="B10" s="512"/>
      <c r="C10" s="445"/>
      <c r="D10" s="445"/>
      <c r="E10" s="445"/>
      <c r="F10" s="445"/>
      <c r="G10" s="445"/>
      <c r="H10" s="445" t="s">
        <v>612</v>
      </c>
      <c r="I10" s="445" t="s">
        <v>613</v>
      </c>
      <c r="J10" s="513" t="s">
        <v>614</v>
      </c>
    </row>
    <row r="11" spans="1:10" s="477" customFormat="1" ht="15.9" customHeight="1" x14ac:dyDescent="0.25">
      <c r="A11" s="474"/>
      <c r="B11" s="512"/>
      <c r="C11" s="445" t="s">
        <v>615</v>
      </c>
      <c r="D11" s="449" t="s">
        <v>616</v>
      </c>
      <c r="E11" s="449" t="s">
        <v>617</v>
      </c>
      <c r="F11" s="445" t="s">
        <v>618</v>
      </c>
      <c r="G11" s="445" t="s">
        <v>619</v>
      </c>
      <c r="H11" s="445" t="s">
        <v>620</v>
      </c>
      <c r="I11" s="445" t="s">
        <v>621</v>
      </c>
      <c r="J11" s="513" t="s">
        <v>521</v>
      </c>
    </row>
    <row r="12" spans="1:10" s="477" customFormat="1" ht="15.9" customHeight="1" x14ac:dyDescent="0.25">
      <c r="A12" s="474"/>
      <c r="B12" s="405"/>
      <c r="C12" s="410" t="s">
        <v>622</v>
      </c>
      <c r="D12" s="410" t="s">
        <v>623</v>
      </c>
      <c r="E12" s="410" t="s">
        <v>624</v>
      </c>
      <c r="F12" s="410" t="s">
        <v>625</v>
      </c>
      <c r="G12" s="410" t="s">
        <v>624</v>
      </c>
      <c r="H12" s="410" t="s">
        <v>626</v>
      </c>
      <c r="I12" s="410" t="s">
        <v>627</v>
      </c>
      <c r="J12" s="481" t="s">
        <v>525</v>
      </c>
    </row>
    <row r="13" spans="1:10" s="515" customFormat="1" ht="15.9" customHeight="1" x14ac:dyDescent="0.25">
      <c r="A13" s="403" t="s">
        <v>85</v>
      </c>
      <c r="B13" s="410" t="s">
        <v>278</v>
      </c>
      <c r="C13" s="514" t="s">
        <v>278</v>
      </c>
      <c r="D13" s="514" t="s">
        <v>278</v>
      </c>
      <c r="E13" s="514" t="s">
        <v>278</v>
      </c>
      <c r="F13" s="514" t="s">
        <v>278</v>
      </c>
      <c r="G13" s="514" t="s">
        <v>278</v>
      </c>
      <c r="H13" s="514" t="s">
        <v>278</v>
      </c>
      <c r="I13" s="514" t="s">
        <v>278</v>
      </c>
      <c r="J13" s="393" t="s">
        <v>278</v>
      </c>
    </row>
    <row r="14" spans="1:10" s="518" customFormat="1" x14ac:dyDescent="0.25">
      <c r="A14" s="516"/>
      <c r="B14" s="696"/>
      <c r="C14" s="517"/>
      <c r="D14" s="517"/>
      <c r="E14" s="517"/>
      <c r="F14" s="517"/>
      <c r="G14" s="517"/>
      <c r="H14" s="517"/>
      <c r="I14" s="517"/>
      <c r="J14" s="517"/>
    </row>
    <row r="15" spans="1:10" x14ac:dyDescent="0.25">
      <c r="A15" s="519">
        <v>1987</v>
      </c>
      <c r="B15" s="697">
        <v>6853.5</v>
      </c>
      <c r="C15" s="373">
        <v>100</v>
      </c>
      <c r="D15" s="373">
        <v>13.5</v>
      </c>
      <c r="E15" s="373">
        <v>1580</v>
      </c>
      <c r="F15" s="373">
        <v>360</v>
      </c>
      <c r="G15" s="373">
        <v>650</v>
      </c>
      <c r="H15" s="373">
        <v>4150</v>
      </c>
      <c r="I15" s="416">
        <v>0</v>
      </c>
      <c r="J15" s="416" t="s">
        <v>129</v>
      </c>
    </row>
    <row r="16" spans="1:10" x14ac:dyDescent="0.25">
      <c r="A16" s="519">
        <v>1988</v>
      </c>
      <c r="B16" s="697">
        <v>5789.9</v>
      </c>
      <c r="C16" s="373">
        <v>402.6</v>
      </c>
      <c r="D16" s="373">
        <v>266</v>
      </c>
      <c r="E16" s="373">
        <v>157</v>
      </c>
      <c r="F16" s="373">
        <v>60.3</v>
      </c>
      <c r="G16" s="373">
        <v>620</v>
      </c>
      <c r="H16" s="373">
        <v>4244</v>
      </c>
      <c r="I16" s="373">
        <v>40</v>
      </c>
      <c r="J16" s="375" t="s">
        <v>129</v>
      </c>
    </row>
    <row r="17" spans="1:10" s="523" customFormat="1" x14ac:dyDescent="0.25">
      <c r="A17" s="520">
        <v>1989</v>
      </c>
      <c r="B17" s="698">
        <v>5972.1</v>
      </c>
      <c r="C17" s="522">
        <v>181.2</v>
      </c>
      <c r="D17" s="522">
        <v>93.7</v>
      </c>
      <c r="E17" s="522">
        <v>798.4</v>
      </c>
      <c r="F17" s="522">
        <v>148.30000000000001</v>
      </c>
      <c r="G17" s="522">
        <v>664.6</v>
      </c>
      <c r="H17" s="522">
        <v>4044.8</v>
      </c>
      <c r="I17" s="522">
        <v>41.1</v>
      </c>
      <c r="J17" s="521" t="s">
        <v>129</v>
      </c>
    </row>
    <row r="18" spans="1:10" x14ac:dyDescent="0.25">
      <c r="A18" s="519">
        <v>1990</v>
      </c>
      <c r="B18" s="697">
        <v>7782.5</v>
      </c>
      <c r="C18" s="373">
        <v>671.9</v>
      </c>
      <c r="D18" s="373">
        <v>206.7</v>
      </c>
      <c r="E18" s="373">
        <v>1239.5</v>
      </c>
      <c r="F18" s="373">
        <v>817</v>
      </c>
      <c r="G18" s="373">
        <v>533.6</v>
      </c>
      <c r="H18" s="373">
        <v>4256.5</v>
      </c>
      <c r="I18" s="373">
        <v>57.3</v>
      </c>
      <c r="J18" s="375" t="s">
        <v>129</v>
      </c>
    </row>
    <row r="19" spans="1:10" x14ac:dyDescent="0.25">
      <c r="A19" s="519">
        <v>1991</v>
      </c>
      <c r="B19" s="697">
        <v>7721.2999999999993</v>
      </c>
      <c r="C19" s="373">
        <v>368.5</v>
      </c>
      <c r="D19" s="373">
        <v>211.5</v>
      </c>
      <c r="E19" s="373">
        <v>1062.3</v>
      </c>
      <c r="F19" s="373">
        <v>1192.2</v>
      </c>
      <c r="G19" s="373">
        <v>401.6</v>
      </c>
      <c r="H19" s="373">
        <v>4440.3</v>
      </c>
      <c r="I19" s="373">
        <v>44.9</v>
      </c>
      <c r="J19" s="375" t="s">
        <v>129</v>
      </c>
    </row>
    <row r="20" spans="1:10" x14ac:dyDescent="0.25">
      <c r="A20" s="519">
        <v>1992</v>
      </c>
      <c r="B20" s="697">
        <v>5941.5</v>
      </c>
      <c r="C20" s="373">
        <v>384.1</v>
      </c>
      <c r="D20" s="373">
        <v>32.5</v>
      </c>
      <c r="E20" s="373">
        <v>609.4</v>
      </c>
      <c r="F20" s="375">
        <v>0</v>
      </c>
      <c r="G20" s="375">
        <v>396</v>
      </c>
      <c r="H20" s="373">
        <v>4474.3</v>
      </c>
      <c r="I20" s="373">
        <v>45.2</v>
      </c>
      <c r="J20" s="375" t="s">
        <v>129</v>
      </c>
    </row>
    <row r="21" spans="1:10" x14ac:dyDescent="0.25">
      <c r="A21" s="519">
        <v>1993</v>
      </c>
      <c r="B21" s="697">
        <v>6133.3270000000002</v>
      </c>
      <c r="C21" s="373">
        <v>441.5</v>
      </c>
      <c r="D21" s="373">
        <v>34.9</v>
      </c>
      <c r="E21" s="373">
        <v>907.5</v>
      </c>
      <c r="F21" s="373">
        <v>29.6</v>
      </c>
      <c r="G21" s="375">
        <v>337.4</v>
      </c>
      <c r="H21" s="373">
        <v>3018.4</v>
      </c>
      <c r="I21" s="373">
        <v>30.5</v>
      </c>
      <c r="J21" s="373">
        <v>1333.5269999999998</v>
      </c>
    </row>
    <row r="22" spans="1:10" s="523" customFormat="1" x14ac:dyDescent="0.25">
      <c r="A22" s="524">
        <v>1994</v>
      </c>
      <c r="B22" s="699">
        <v>5818.348</v>
      </c>
      <c r="C22" s="526">
        <v>629.70000000000005</v>
      </c>
      <c r="D22" s="526">
        <v>15.5</v>
      </c>
      <c r="E22" s="526">
        <v>592</v>
      </c>
      <c r="F22" s="526">
        <v>196.2</v>
      </c>
      <c r="G22" s="525">
        <v>293.10000000000002</v>
      </c>
      <c r="H22" s="526">
        <v>2930.3</v>
      </c>
      <c r="I22" s="526">
        <v>29.6</v>
      </c>
      <c r="J22" s="526">
        <v>1131.9479999999999</v>
      </c>
    </row>
    <row r="23" spans="1:10" x14ac:dyDescent="0.25">
      <c r="A23" s="519">
        <v>1995</v>
      </c>
      <c r="B23" s="697">
        <v>8254.0429999999997</v>
      </c>
      <c r="C23" s="373">
        <v>776.6</v>
      </c>
      <c r="D23" s="373">
        <v>89.2</v>
      </c>
      <c r="E23" s="373">
        <v>377.7</v>
      </c>
      <c r="F23" s="373">
        <v>2496.1</v>
      </c>
      <c r="G23" s="375">
        <v>234.8</v>
      </c>
      <c r="H23" s="373">
        <v>3001.2</v>
      </c>
      <c r="I23" s="373">
        <v>30.3</v>
      </c>
      <c r="J23" s="373">
        <v>1248.1429999999996</v>
      </c>
    </row>
    <row r="24" spans="1:10" x14ac:dyDescent="0.25">
      <c r="A24" s="519">
        <v>1996</v>
      </c>
      <c r="B24" s="697">
        <v>5148.3150000000005</v>
      </c>
      <c r="C24" s="373">
        <v>720.7</v>
      </c>
      <c r="D24" s="373">
        <v>14.7</v>
      </c>
      <c r="E24" s="373">
        <v>490.3</v>
      </c>
      <c r="F24" s="373">
        <v>152.5</v>
      </c>
      <c r="G24" s="373">
        <v>146.9</v>
      </c>
      <c r="H24" s="373">
        <v>2469</v>
      </c>
      <c r="I24" s="373">
        <v>25</v>
      </c>
      <c r="J24" s="373">
        <v>1129.2149999999999</v>
      </c>
    </row>
    <row r="25" spans="1:10" x14ac:dyDescent="0.25">
      <c r="A25" s="527">
        <v>1997</v>
      </c>
      <c r="B25" s="697">
        <v>4666.1880000000001</v>
      </c>
      <c r="C25" s="373">
        <v>813.2</v>
      </c>
      <c r="D25" s="373">
        <v>1.6</v>
      </c>
      <c r="E25" s="373">
        <v>441.2</v>
      </c>
      <c r="F25" s="373">
        <v>50.8</v>
      </c>
      <c r="G25" s="373">
        <v>166.3</v>
      </c>
      <c r="H25" s="373">
        <v>2534.5</v>
      </c>
      <c r="I25" s="373">
        <v>25.5</v>
      </c>
      <c r="J25" s="373">
        <v>633.08800000000019</v>
      </c>
    </row>
    <row r="26" spans="1:10" x14ac:dyDescent="0.25">
      <c r="A26" s="519">
        <v>1998</v>
      </c>
      <c r="B26" s="697">
        <v>7490.5820000000003</v>
      </c>
      <c r="C26" s="373">
        <v>793.5</v>
      </c>
      <c r="D26" s="373">
        <v>211.1</v>
      </c>
      <c r="E26" s="373">
        <v>518.70000000000005</v>
      </c>
      <c r="F26" s="373">
        <v>20.9</v>
      </c>
      <c r="G26" s="373">
        <v>147.9</v>
      </c>
      <c r="H26" s="373">
        <v>2643</v>
      </c>
      <c r="I26" s="373">
        <v>26.6</v>
      </c>
      <c r="J26" s="373">
        <v>3128.8819999999996</v>
      </c>
    </row>
    <row r="27" spans="1:10" s="523" customFormat="1" x14ac:dyDescent="0.25">
      <c r="A27" s="520">
        <v>1999</v>
      </c>
      <c r="B27" s="698">
        <v>6199.1650000000009</v>
      </c>
      <c r="C27" s="522">
        <v>685.4</v>
      </c>
      <c r="D27" s="522">
        <v>251.2</v>
      </c>
      <c r="E27" s="522">
        <v>771.4</v>
      </c>
      <c r="F27" s="522">
        <v>82.2</v>
      </c>
      <c r="G27" s="522">
        <v>16.399999999999999</v>
      </c>
      <c r="H27" s="522">
        <v>2802.8</v>
      </c>
      <c r="I27" s="522">
        <v>28.3</v>
      </c>
      <c r="J27" s="522">
        <v>1561.4649999999999</v>
      </c>
    </row>
    <row r="28" spans="1:10" x14ac:dyDescent="0.25">
      <c r="A28" s="519">
        <v>2000</v>
      </c>
      <c r="B28" s="697">
        <v>8265.0819999999985</v>
      </c>
      <c r="C28" s="373">
        <v>506.2</v>
      </c>
      <c r="D28" s="373">
        <v>240.9</v>
      </c>
      <c r="E28" s="373">
        <v>1253.8</v>
      </c>
      <c r="F28" s="373">
        <v>169.7</v>
      </c>
      <c r="G28" s="373">
        <v>79.3</v>
      </c>
      <c r="H28" s="373">
        <v>2770</v>
      </c>
      <c r="I28" s="373">
        <v>28</v>
      </c>
      <c r="J28" s="373">
        <v>3217.1819999999993</v>
      </c>
    </row>
    <row r="29" spans="1:10" x14ac:dyDescent="0.25">
      <c r="A29" s="519">
        <v>2001</v>
      </c>
      <c r="B29" s="697">
        <v>8467.8340000000007</v>
      </c>
      <c r="C29" s="373">
        <v>763.9</v>
      </c>
      <c r="D29" s="373">
        <v>208</v>
      </c>
      <c r="E29" s="373">
        <v>1480.5</v>
      </c>
      <c r="F29" s="373">
        <v>37.1</v>
      </c>
      <c r="G29" s="373">
        <v>222.9</v>
      </c>
      <c r="H29" s="373">
        <v>2036.5</v>
      </c>
      <c r="I29" s="373">
        <v>22.6</v>
      </c>
      <c r="J29" s="373">
        <v>3696.3340000000003</v>
      </c>
    </row>
    <row r="30" spans="1:10" x14ac:dyDescent="0.25">
      <c r="A30" s="519">
        <v>2002</v>
      </c>
      <c r="B30" s="697">
        <v>11365.7</v>
      </c>
      <c r="C30" s="373">
        <v>353.8</v>
      </c>
      <c r="D30" s="373">
        <v>807.9</v>
      </c>
      <c r="E30" s="373">
        <v>1734</v>
      </c>
      <c r="F30" s="373">
        <v>514.79999999999995</v>
      </c>
      <c r="G30" s="373">
        <v>296.10000000000002</v>
      </c>
      <c r="H30" s="373">
        <v>3193.3</v>
      </c>
      <c r="I30" s="373">
        <v>32.299999999999997</v>
      </c>
      <c r="J30" s="373">
        <v>4433.5</v>
      </c>
    </row>
    <row r="31" spans="1:10" x14ac:dyDescent="0.25">
      <c r="A31" s="519">
        <v>2003</v>
      </c>
      <c r="B31" s="697">
        <v>10086.615</v>
      </c>
      <c r="C31" s="373">
        <v>237.2</v>
      </c>
      <c r="D31" s="373">
        <v>856.8</v>
      </c>
      <c r="E31" s="373">
        <v>997.1</v>
      </c>
      <c r="F31" s="373">
        <v>1295.5999999999999</v>
      </c>
      <c r="G31" s="373">
        <v>331.1</v>
      </c>
      <c r="H31" s="373">
        <v>3137.4</v>
      </c>
      <c r="I31" s="373">
        <v>31.7</v>
      </c>
      <c r="J31" s="373">
        <v>3199.7150000000006</v>
      </c>
    </row>
    <row r="32" spans="1:10" s="523" customFormat="1" x14ac:dyDescent="0.25">
      <c r="A32" s="524">
        <v>2004</v>
      </c>
      <c r="B32" s="699">
        <v>8524.86</v>
      </c>
      <c r="C32" s="526">
        <v>262.2</v>
      </c>
      <c r="D32" s="526">
        <v>606.20000000000005</v>
      </c>
      <c r="E32" s="526">
        <v>1083.5999999999999</v>
      </c>
      <c r="F32" s="526">
        <v>48.2</v>
      </c>
      <c r="G32" s="526">
        <v>242.4</v>
      </c>
      <c r="H32" s="526">
        <v>3233.3</v>
      </c>
      <c r="I32" s="526">
        <v>32.299999999999997</v>
      </c>
      <c r="J32" s="526">
        <v>3016.66</v>
      </c>
    </row>
    <row r="33" spans="1:10" x14ac:dyDescent="0.25">
      <c r="A33" s="519">
        <v>2005</v>
      </c>
      <c r="B33" s="697">
        <v>9424.6669999999995</v>
      </c>
      <c r="C33" s="373">
        <v>364.5</v>
      </c>
      <c r="D33" s="373">
        <v>528.5</v>
      </c>
      <c r="E33" s="373">
        <v>1183.8</v>
      </c>
      <c r="F33" s="373">
        <v>73</v>
      </c>
      <c r="G33" s="373">
        <v>365</v>
      </c>
      <c r="H33" s="373">
        <v>3090</v>
      </c>
      <c r="I33" s="373">
        <v>31.2</v>
      </c>
      <c r="J33" s="373">
        <v>3788.6669999999995</v>
      </c>
    </row>
    <row r="34" spans="1:10" x14ac:dyDescent="0.25">
      <c r="A34" s="519">
        <v>2006</v>
      </c>
      <c r="B34" s="697">
        <v>13733.978000000003</v>
      </c>
      <c r="C34" s="373">
        <v>266.2</v>
      </c>
      <c r="D34" s="373">
        <v>814.4</v>
      </c>
      <c r="E34" s="373">
        <v>961.6</v>
      </c>
      <c r="F34" s="373">
        <v>1944.2</v>
      </c>
      <c r="G34" s="373">
        <v>363.9</v>
      </c>
      <c r="H34" s="373">
        <v>3106.7</v>
      </c>
      <c r="I34" s="373">
        <v>31.4</v>
      </c>
      <c r="J34" s="373">
        <v>6245.5780000000032</v>
      </c>
    </row>
    <row r="35" spans="1:10" x14ac:dyDescent="0.25">
      <c r="A35" s="519">
        <v>2007</v>
      </c>
      <c r="B35" s="697">
        <v>49581.522000000004</v>
      </c>
      <c r="C35" s="373">
        <v>379.2</v>
      </c>
      <c r="D35" s="373">
        <v>693.2</v>
      </c>
      <c r="E35" s="373">
        <v>994.4</v>
      </c>
      <c r="F35" s="373">
        <v>90.7</v>
      </c>
      <c r="G35" s="373">
        <v>293.5</v>
      </c>
      <c r="H35" s="373">
        <v>3159.37</v>
      </c>
      <c r="I35" s="373">
        <v>31.9</v>
      </c>
      <c r="J35" s="373">
        <v>43939.252000000008</v>
      </c>
    </row>
    <row r="36" spans="1:10" x14ac:dyDescent="0.25">
      <c r="A36" s="519">
        <v>2008</v>
      </c>
      <c r="B36" s="728">
        <v>10899.815000000001</v>
      </c>
      <c r="C36" s="375">
        <v>437.6</v>
      </c>
      <c r="D36" s="375">
        <v>575.4</v>
      </c>
      <c r="E36" s="375">
        <v>1094.8</v>
      </c>
      <c r="F36" s="375">
        <v>723.3</v>
      </c>
      <c r="G36" s="375">
        <v>309.10000000000002</v>
      </c>
      <c r="H36" s="762">
        <v>3166.8337799999999</v>
      </c>
      <c r="I36" s="762">
        <v>31.988219999999998</v>
      </c>
      <c r="J36" s="375">
        <v>4560.7930000000006</v>
      </c>
    </row>
    <row r="37" spans="1:10" x14ac:dyDescent="0.25">
      <c r="A37" s="930">
        <v>2009</v>
      </c>
      <c r="B37" s="943">
        <v>11362.258000000002</v>
      </c>
      <c r="C37" s="931">
        <v>450.7</v>
      </c>
      <c r="D37" s="931">
        <v>367.9</v>
      </c>
      <c r="E37" s="931">
        <v>1053.0999999999999</v>
      </c>
      <c r="F37" s="931">
        <v>562.70000000000005</v>
      </c>
      <c r="G37" s="931">
        <v>418.6</v>
      </c>
      <c r="H37" s="944">
        <v>3183.3469800000003</v>
      </c>
      <c r="I37" s="944">
        <v>32.15502</v>
      </c>
      <c r="J37" s="931">
        <v>5293.7560000000012</v>
      </c>
    </row>
    <row r="38" spans="1:10" ht="12.75" customHeight="1" x14ac:dyDescent="0.25">
      <c r="A38" s="519">
        <v>2010</v>
      </c>
      <c r="B38" s="697">
        <v>31433.338999999996</v>
      </c>
      <c r="C38" s="373">
        <v>424.2</v>
      </c>
      <c r="D38" s="373">
        <v>576.6</v>
      </c>
      <c r="E38" s="373">
        <v>1271.5</v>
      </c>
      <c r="F38" s="382">
        <v>20270.400000000001</v>
      </c>
      <c r="G38" s="373">
        <v>563.9</v>
      </c>
      <c r="H38" s="373">
        <v>2904.7</v>
      </c>
      <c r="I38" s="373">
        <v>32.299999999999997</v>
      </c>
      <c r="J38" s="373">
        <v>5389.7389999999941</v>
      </c>
    </row>
    <row r="39" spans="1:10" x14ac:dyDescent="0.25">
      <c r="A39" s="519">
        <v>2011</v>
      </c>
      <c r="B39" s="728">
        <v>21218.309999999998</v>
      </c>
      <c r="C39" s="373">
        <v>429.4</v>
      </c>
      <c r="D39" s="373">
        <v>1314.9</v>
      </c>
      <c r="E39" s="373">
        <v>1271.5</v>
      </c>
      <c r="F39" s="382">
        <v>5715.5</v>
      </c>
      <c r="G39" s="373">
        <v>743.9</v>
      </c>
      <c r="H39" s="373">
        <v>3343.95</v>
      </c>
      <c r="I39" s="373">
        <v>37.159999999999997</v>
      </c>
      <c r="J39" s="525">
        <v>8362</v>
      </c>
    </row>
    <row r="40" spans="1:10" x14ac:dyDescent="0.25">
      <c r="A40" s="519">
        <v>2012</v>
      </c>
      <c r="B40" s="700">
        <v>17412.919999999998</v>
      </c>
      <c r="C40" s="373">
        <v>418.4</v>
      </c>
      <c r="D40" s="373">
        <v>1703.6</v>
      </c>
      <c r="E40" s="373">
        <v>1436.6</v>
      </c>
      <c r="F40" s="382">
        <v>1745.6</v>
      </c>
      <c r="G40" s="373">
        <v>647.20000000000005</v>
      </c>
      <c r="H40" s="373">
        <v>3268.5</v>
      </c>
      <c r="I40" s="373">
        <v>33.020000000000003</v>
      </c>
      <c r="J40" s="525">
        <v>8160</v>
      </c>
    </row>
    <row r="41" spans="1:10" x14ac:dyDescent="0.25">
      <c r="A41" s="519">
        <v>2013</v>
      </c>
      <c r="B41" s="700">
        <v>17598.471000000005</v>
      </c>
      <c r="C41" s="373">
        <v>450.5</v>
      </c>
      <c r="D41" s="373">
        <v>1354.9</v>
      </c>
      <c r="E41" s="373">
        <v>1296.2</v>
      </c>
      <c r="F41" s="382">
        <v>3454.0394999999999</v>
      </c>
      <c r="G41" s="373">
        <v>367.2</v>
      </c>
      <c r="H41" s="373">
        <v>3198.7078200000001</v>
      </c>
      <c r="I41" s="373">
        <v>32.310180000000003</v>
      </c>
      <c r="J41" s="525">
        <v>7444.6135000000031</v>
      </c>
    </row>
    <row r="42" spans="1:10" x14ac:dyDescent="0.25">
      <c r="A42" s="519">
        <v>2014</v>
      </c>
      <c r="B42" s="728">
        <v>14624.773000000001</v>
      </c>
      <c r="C42" s="375">
        <v>454.8</v>
      </c>
      <c r="D42" s="375">
        <v>633.4</v>
      </c>
      <c r="E42" s="375">
        <v>960.9</v>
      </c>
      <c r="F42" s="375">
        <v>3466.8</v>
      </c>
      <c r="G42" s="375">
        <v>283.5</v>
      </c>
      <c r="H42" s="762">
        <v>3083.6</v>
      </c>
      <c r="I42" s="762">
        <v>31.2</v>
      </c>
      <c r="J42" s="762">
        <v>5710.5730000000003</v>
      </c>
    </row>
    <row r="43" spans="1:10" x14ac:dyDescent="0.25">
      <c r="A43" s="519">
        <v>2015</v>
      </c>
      <c r="B43" s="700">
        <v>10811.386</v>
      </c>
      <c r="C43" s="373">
        <v>388.4</v>
      </c>
      <c r="D43" s="373">
        <v>544.29999999999995</v>
      </c>
      <c r="E43" s="373">
        <v>914.2</v>
      </c>
      <c r="F43" s="382">
        <v>208.3</v>
      </c>
      <c r="G43" s="373">
        <v>174.9</v>
      </c>
      <c r="H43" s="373">
        <v>2982.699720000001</v>
      </c>
      <c r="I43" s="373">
        <v>30.128280000000007</v>
      </c>
      <c r="J43" s="525">
        <v>5568.4579999999996</v>
      </c>
    </row>
    <row r="44" spans="1:10" x14ac:dyDescent="0.25">
      <c r="A44" s="519">
        <v>2016</v>
      </c>
      <c r="B44" s="700">
        <v>11602.114000000001</v>
      </c>
      <c r="C44" s="373">
        <v>369.21499999999997</v>
      </c>
      <c r="D44" s="373">
        <v>645.22400000000005</v>
      </c>
      <c r="E44" s="373">
        <v>842.51</v>
      </c>
      <c r="F44" s="382">
        <v>398.38</v>
      </c>
      <c r="G44" s="373">
        <v>90.350999999999999</v>
      </c>
      <c r="H44" s="373">
        <v>2910.2346900000002</v>
      </c>
      <c r="I44" s="373">
        <v>29.396310000000003</v>
      </c>
      <c r="J44" s="525">
        <v>6316.8030000000008</v>
      </c>
    </row>
    <row r="45" spans="1:10" x14ac:dyDescent="0.25">
      <c r="A45" s="519">
        <v>2017</v>
      </c>
      <c r="B45" s="700">
        <v>12122.727000000001</v>
      </c>
      <c r="C45" s="373">
        <v>369.267</v>
      </c>
      <c r="D45" s="373">
        <v>703.298</v>
      </c>
      <c r="E45" s="373">
        <v>830.97199999999998</v>
      </c>
      <c r="F45" s="382">
        <v>120.8</v>
      </c>
      <c r="G45" s="373">
        <v>16.510000000000002</v>
      </c>
      <c r="H45" s="373">
        <v>2799.4210200000002</v>
      </c>
      <c r="I45" s="373">
        <v>28.276980000000002</v>
      </c>
      <c r="J45" s="525">
        <v>7254.1820000000007</v>
      </c>
    </row>
    <row r="46" spans="1:10" x14ac:dyDescent="0.25">
      <c r="A46" s="519">
        <v>2018</v>
      </c>
      <c r="B46" s="700">
        <v>14010.637000000001</v>
      </c>
      <c r="C46" s="373">
        <v>449.99200000000002</v>
      </c>
      <c r="D46" s="373">
        <v>558.00099999999998</v>
      </c>
      <c r="E46" s="373">
        <v>990.05</v>
      </c>
      <c r="F46" s="382">
        <v>642.04999999999995</v>
      </c>
      <c r="G46" s="373">
        <v>32.948999999999998</v>
      </c>
      <c r="H46" s="373">
        <v>2746.4837400000001</v>
      </c>
      <c r="I46" s="373">
        <v>27.742260000000002</v>
      </c>
      <c r="J46" s="525">
        <v>8563.3690000000006</v>
      </c>
    </row>
    <row r="47" spans="1:10" x14ac:dyDescent="0.25">
      <c r="A47" s="930">
        <v>2019</v>
      </c>
      <c r="B47" s="943">
        <v>10162.925080000001</v>
      </c>
      <c r="C47" s="931">
        <v>433.916</v>
      </c>
      <c r="D47" s="931">
        <v>397.13099999999997</v>
      </c>
      <c r="E47" s="931">
        <v>856.53</v>
      </c>
      <c r="F47" s="931">
        <v>13.72</v>
      </c>
      <c r="G47" s="931">
        <v>72.224999999999994</v>
      </c>
      <c r="H47" s="944">
        <v>2417.4828000000002</v>
      </c>
      <c r="I47" s="944">
        <v>26.86092</v>
      </c>
      <c r="J47" s="931">
        <v>5945.0593600000002</v>
      </c>
    </row>
    <row r="48" spans="1:10" x14ac:dyDescent="0.25">
      <c r="A48" s="519">
        <v>2020</v>
      </c>
      <c r="B48" s="700">
        <v>9951.1473999999998</v>
      </c>
      <c r="C48" s="373">
        <v>402.99299999999999</v>
      </c>
      <c r="D48" s="373">
        <v>323.65300000000002</v>
      </c>
      <c r="E48" s="373">
        <v>753.3</v>
      </c>
      <c r="F48" s="382">
        <v>107.82</v>
      </c>
      <c r="G48" s="373">
        <v>30.385999999999999</v>
      </c>
      <c r="H48" s="373">
        <v>2476.7639999999997</v>
      </c>
      <c r="I48" s="373">
        <v>27.519599999999997</v>
      </c>
      <c r="J48" s="525">
        <v>5828.7118000000009</v>
      </c>
    </row>
    <row r="49" spans="1:10" x14ac:dyDescent="0.25">
      <c r="A49" s="989" t="s">
        <v>1254</v>
      </c>
      <c r="B49" s="989"/>
      <c r="C49" s="989"/>
      <c r="D49" s="989"/>
      <c r="E49" s="989"/>
      <c r="F49" s="989"/>
      <c r="G49" s="989"/>
      <c r="H49" s="989"/>
      <c r="I49" s="989"/>
      <c r="J49" s="989"/>
    </row>
    <row r="50" spans="1:10" x14ac:dyDescent="0.25">
      <c r="A50" s="519"/>
      <c r="B50" s="529"/>
      <c r="C50" s="417"/>
      <c r="D50" s="417"/>
      <c r="E50" s="417"/>
      <c r="F50" s="417"/>
      <c r="G50" s="417"/>
      <c r="H50" s="417"/>
      <c r="I50" s="417"/>
      <c r="J50" s="417"/>
    </row>
    <row r="51" spans="1:10" x14ac:dyDescent="0.25">
      <c r="A51" s="356" t="s">
        <v>468</v>
      </c>
      <c r="B51" s="509"/>
      <c r="C51" s="530"/>
      <c r="D51" s="530"/>
      <c r="E51" s="530"/>
      <c r="F51" s="530"/>
      <c r="G51" s="530"/>
      <c r="H51" s="530"/>
      <c r="I51" s="530"/>
      <c r="J51" s="530"/>
    </row>
    <row r="52" spans="1:10" x14ac:dyDescent="0.25">
      <c r="B52" s="422"/>
      <c r="C52" s="530"/>
      <c r="D52" s="530"/>
      <c r="E52" s="530"/>
      <c r="F52" s="530"/>
      <c r="G52" s="530"/>
      <c r="H52" s="530"/>
      <c r="I52" s="530"/>
      <c r="J52" s="530"/>
    </row>
    <row r="54" spans="1:10" x14ac:dyDescent="0.25">
      <c r="A54" s="474" t="s">
        <v>586</v>
      </c>
    </row>
    <row r="55" spans="1:10" x14ac:dyDescent="0.25">
      <c r="A55" s="439" t="s">
        <v>890</v>
      </c>
      <c r="B55" s="474"/>
      <c r="C55" s="530"/>
      <c r="D55" s="530"/>
      <c r="E55" s="530"/>
      <c r="F55" s="530"/>
      <c r="G55" s="530"/>
      <c r="H55" s="530"/>
    </row>
    <row r="56" spans="1:10" x14ac:dyDescent="0.25">
      <c r="A56" s="439" t="s">
        <v>889</v>
      </c>
      <c r="B56" s="509"/>
      <c r="C56" s="530"/>
      <c r="D56" s="530"/>
      <c r="E56" s="530"/>
      <c r="F56" s="530"/>
      <c r="G56" s="530"/>
      <c r="H56" s="530"/>
    </row>
    <row r="57" spans="1:10" x14ac:dyDescent="0.25">
      <c r="A57" s="509" t="s">
        <v>628</v>
      </c>
      <c r="B57" s="509"/>
      <c r="C57" s="530"/>
      <c r="D57" s="530"/>
      <c r="E57" s="530"/>
      <c r="F57" s="530"/>
      <c r="G57" s="530"/>
      <c r="H57" s="530"/>
    </row>
  </sheetData>
  <mergeCells count="1">
    <mergeCell ref="A49:J49"/>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Tabelle101">
    <tabColor rgb="FFFFC000"/>
  </sheetPr>
  <dimension ref="A1:F49"/>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7.109375" style="353" customWidth="1"/>
    <col min="3" max="3" width="16.33203125" style="353" bestFit="1" customWidth="1"/>
    <col min="4" max="4" width="10.44140625" style="353" bestFit="1" customWidth="1"/>
    <col min="5" max="5" width="19.88671875" style="353" bestFit="1" customWidth="1"/>
    <col min="6" max="6" width="16.109375" style="353" bestFit="1" customWidth="1"/>
    <col min="7" max="16384" width="11.44140625" style="353"/>
  </cols>
  <sheetData>
    <row r="1" spans="1:6" ht="15.6" x14ac:dyDescent="0.3">
      <c r="A1" s="352" t="s">
        <v>629</v>
      </c>
    </row>
    <row r="2" spans="1:6" x14ac:dyDescent="0.25">
      <c r="A2" s="355" t="s">
        <v>1297</v>
      </c>
    </row>
    <row r="5" spans="1:6" x14ac:dyDescent="0.25">
      <c r="F5" s="357" t="s">
        <v>603</v>
      </c>
    </row>
    <row r="7" spans="1:6" ht="15.9" customHeight="1" x14ac:dyDescent="0.25">
      <c r="B7" s="372" t="s">
        <v>631</v>
      </c>
      <c r="C7" s="531"/>
      <c r="D7" s="531"/>
      <c r="E7" s="531"/>
      <c r="F7" s="532" t="s">
        <v>632</v>
      </c>
    </row>
    <row r="8" spans="1:6" ht="15.9" customHeight="1" x14ac:dyDescent="0.25">
      <c r="B8" s="531" t="s">
        <v>633</v>
      </c>
      <c r="C8" s="531" t="s">
        <v>634</v>
      </c>
      <c r="D8" s="531" t="s">
        <v>635</v>
      </c>
      <c r="E8" s="531" t="s">
        <v>636</v>
      </c>
      <c r="F8" s="531"/>
    </row>
    <row r="9" spans="1:6" ht="15.9" customHeight="1" x14ac:dyDescent="0.25">
      <c r="A9" s="372" t="s">
        <v>85</v>
      </c>
      <c r="B9" s="531" t="s">
        <v>191</v>
      </c>
      <c r="C9" s="531" t="s">
        <v>191</v>
      </c>
      <c r="D9" s="531" t="s">
        <v>191</v>
      </c>
      <c r="E9" s="531" t="s">
        <v>278</v>
      </c>
      <c r="F9" s="394" t="s">
        <v>637</v>
      </c>
    </row>
    <row r="10" spans="1:6" x14ac:dyDescent="0.25">
      <c r="B10" s="515"/>
      <c r="C10" s="515"/>
      <c r="D10" s="515"/>
      <c r="E10" s="515"/>
      <c r="F10" s="515"/>
    </row>
    <row r="11" spans="1:6" x14ac:dyDescent="0.25">
      <c r="A11" s="356">
        <v>1990</v>
      </c>
      <c r="B11" s="375">
        <v>14436</v>
      </c>
      <c r="C11" s="375" t="s">
        <v>129</v>
      </c>
      <c r="D11" s="375" t="s">
        <v>129</v>
      </c>
      <c r="E11" s="375">
        <v>822</v>
      </c>
      <c r="F11" s="533">
        <v>9.8000000000000007</v>
      </c>
    </row>
    <row r="12" spans="1:6" x14ac:dyDescent="0.25">
      <c r="A12" s="356">
        <v>1991</v>
      </c>
      <c r="B12" s="375">
        <v>20372</v>
      </c>
      <c r="C12" s="375" t="s">
        <v>129</v>
      </c>
      <c r="D12" s="375" t="s">
        <v>129</v>
      </c>
      <c r="E12" s="375">
        <v>1178</v>
      </c>
      <c r="F12" s="533">
        <v>9.5</v>
      </c>
    </row>
    <row r="13" spans="1:6" x14ac:dyDescent="0.25">
      <c r="A13" s="356">
        <v>1992</v>
      </c>
      <c r="B13" s="375">
        <v>16596</v>
      </c>
      <c r="C13" s="375" t="s">
        <v>129</v>
      </c>
      <c r="D13" s="375" t="s">
        <v>129</v>
      </c>
      <c r="E13" s="375">
        <v>990</v>
      </c>
      <c r="F13" s="533">
        <v>9.6</v>
      </c>
    </row>
    <row r="14" spans="1:6" x14ac:dyDescent="0.25">
      <c r="A14" s="356">
        <v>1993</v>
      </c>
      <c r="B14" s="375">
        <v>18200</v>
      </c>
      <c r="C14" s="375" t="s">
        <v>129</v>
      </c>
      <c r="D14" s="375" t="s">
        <v>129</v>
      </c>
      <c r="E14" s="375">
        <v>1100</v>
      </c>
      <c r="F14" s="533">
        <v>9.9</v>
      </c>
    </row>
    <row r="15" spans="1:6" x14ac:dyDescent="0.25">
      <c r="A15" s="356">
        <v>1994</v>
      </c>
      <c r="B15" s="375">
        <v>17763</v>
      </c>
      <c r="C15" s="375" t="s">
        <v>129</v>
      </c>
      <c r="D15" s="375" t="s">
        <v>129</v>
      </c>
      <c r="E15" s="375">
        <v>1019</v>
      </c>
      <c r="F15" s="533">
        <v>9.9</v>
      </c>
    </row>
    <row r="16" spans="1:6" x14ac:dyDescent="0.25">
      <c r="A16" s="356">
        <v>1995</v>
      </c>
      <c r="B16" s="375">
        <v>13383</v>
      </c>
      <c r="C16" s="375" t="s">
        <v>129</v>
      </c>
      <c r="D16" s="375" t="s">
        <v>129</v>
      </c>
      <c r="E16" s="375">
        <v>847</v>
      </c>
      <c r="F16" s="533">
        <v>9.9</v>
      </c>
    </row>
    <row r="17" spans="1:6" x14ac:dyDescent="0.25">
      <c r="A17" s="356">
        <v>1996</v>
      </c>
      <c r="B17" s="375">
        <v>18231</v>
      </c>
      <c r="C17" s="375" t="s">
        <v>129</v>
      </c>
      <c r="D17" s="375" t="s">
        <v>129</v>
      </c>
      <c r="E17" s="375">
        <v>1062</v>
      </c>
      <c r="F17" s="533">
        <v>8.9</v>
      </c>
    </row>
    <row r="18" spans="1:6" x14ac:dyDescent="0.25">
      <c r="A18" s="356">
        <v>1997</v>
      </c>
      <c r="B18" s="375">
        <v>22590</v>
      </c>
      <c r="C18" s="375">
        <v>13224</v>
      </c>
      <c r="D18" s="375">
        <v>9358</v>
      </c>
      <c r="E18" s="375">
        <v>1096</v>
      </c>
      <c r="F18" s="533">
        <v>9.6</v>
      </c>
    </row>
    <row r="19" spans="1:6" x14ac:dyDescent="0.25">
      <c r="A19" s="356">
        <v>1998</v>
      </c>
      <c r="B19" s="375">
        <v>23118</v>
      </c>
      <c r="C19" s="375">
        <v>12121</v>
      </c>
      <c r="D19" s="375">
        <v>10997</v>
      </c>
      <c r="E19" s="375">
        <v>1067</v>
      </c>
      <c r="F19" s="533">
        <v>9.6</v>
      </c>
    </row>
    <row r="20" spans="1:6" x14ac:dyDescent="0.25">
      <c r="A20" s="376">
        <v>1999</v>
      </c>
      <c r="B20" s="379">
        <v>18553</v>
      </c>
      <c r="C20" s="379">
        <v>7471</v>
      </c>
      <c r="D20" s="379">
        <v>11082</v>
      </c>
      <c r="E20" s="379">
        <v>1092</v>
      </c>
      <c r="F20" s="534">
        <v>13.2</v>
      </c>
    </row>
    <row r="21" spans="1:6" x14ac:dyDescent="0.25">
      <c r="A21" s="356">
        <v>2000</v>
      </c>
      <c r="B21" s="375">
        <v>25267</v>
      </c>
      <c r="C21" s="375">
        <v>5949</v>
      </c>
      <c r="D21" s="375">
        <v>19318</v>
      </c>
      <c r="E21" s="375">
        <v>1222</v>
      </c>
      <c r="F21" s="533">
        <v>11.2</v>
      </c>
    </row>
    <row r="22" spans="1:6" x14ac:dyDescent="0.25">
      <c r="A22" s="356">
        <v>2001</v>
      </c>
      <c r="B22" s="425">
        <v>24602</v>
      </c>
      <c r="C22" s="375">
        <v>3907</v>
      </c>
      <c r="D22" s="375">
        <v>20695</v>
      </c>
      <c r="E22" s="375">
        <v>1025</v>
      </c>
      <c r="F22" s="533">
        <v>10.9</v>
      </c>
    </row>
    <row r="23" spans="1:6" x14ac:dyDescent="0.25">
      <c r="A23" s="356">
        <v>2002</v>
      </c>
      <c r="B23" s="375">
        <v>23301</v>
      </c>
      <c r="C23" s="375">
        <v>3318</v>
      </c>
      <c r="D23" s="375">
        <v>19983</v>
      </c>
      <c r="E23" s="375">
        <v>1050</v>
      </c>
      <c r="F23" s="533">
        <v>10.199999999999999</v>
      </c>
    </row>
    <row r="24" spans="1:6" x14ac:dyDescent="0.25">
      <c r="A24" s="355">
        <v>2003</v>
      </c>
      <c r="B24" s="375">
        <v>26631</v>
      </c>
      <c r="C24" s="375">
        <v>3758</v>
      </c>
      <c r="D24" s="375">
        <v>22873</v>
      </c>
      <c r="E24" s="375">
        <v>1109</v>
      </c>
      <c r="F24" s="533">
        <v>8.8000000000000007</v>
      </c>
    </row>
    <row r="25" spans="1:6" x14ac:dyDescent="0.25">
      <c r="A25" s="356">
        <v>2004</v>
      </c>
      <c r="B25" s="375">
        <v>28269</v>
      </c>
      <c r="C25" s="375">
        <v>87</v>
      </c>
      <c r="D25" s="375">
        <v>27800</v>
      </c>
      <c r="E25" s="375">
        <v>1107</v>
      </c>
      <c r="F25" s="533">
        <v>9.1999999999999993</v>
      </c>
    </row>
    <row r="26" spans="1:6" x14ac:dyDescent="0.25">
      <c r="A26" s="356">
        <v>2005</v>
      </c>
      <c r="B26" s="375">
        <v>34132</v>
      </c>
      <c r="C26" s="375">
        <v>0</v>
      </c>
      <c r="D26" s="375">
        <v>34132</v>
      </c>
      <c r="E26" s="375">
        <v>1499</v>
      </c>
      <c r="F26" s="533">
        <v>8.8000000000000007</v>
      </c>
    </row>
    <row r="27" spans="1:6" x14ac:dyDescent="0.25">
      <c r="A27" s="356">
        <v>2006</v>
      </c>
      <c r="B27" s="375">
        <v>26836</v>
      </c>
      <c r="C27" s="375">
        <v>0</v>
      </c>
      <c r="D27" s="375">
        <v>26836</v>
      </c>
      <c r="E27" s="375">
        <v>1224</v>
      </c>
      <c r="F27" s="533">
        <v>9.5</v>
      </c>
    </row>
    <row r="28" spans="1:6" x14ac:dyDescent="0.25">
      <c r="A28" s="356">
        <v>2007</v>
      </c>
      <c r="B28" s="375">
        <v>27526</v>
      </c>
      <c r="C28" s="375">
        <v>0</v>
      </c>
      <c r="D28" s="375">
        <v>27272</v>
      </c>
      <c r="E28" s="375">
        <v>1313</v>
      </c>
      <c r="F28" s="533">
        <v>10.9</v>
      </c>
    </row>
    <row r="29" spans="1:6" x14ac:dyDescent="0.25">
      <c r="A29" s="356">
        <v>2008</v>
      </c>
      <c r="B29" s="375">
        <v>26732</v>
      </c>
      <c r="C29" s="375">
        <v>0</v>
      </c>
      <c r="D29" s="375">
        <v>26732</v>
      </c>
      <c r="E29" s="375">
        <v>1245</v>
      </c>
      <c r="F29" s="533">
        <v>11.2</v>
      </c>
    </row>
    <row r="30" spans="1:6" x14ac:dyDescent="0.25">
      <c r="A30" s="376">
        <v>2009</v>
      </c>
      <c r="B30" s="379">
        <v>28260</v>
      </c>
      <c r="C30" s="379">
        <v>0</v>
      </c>
      <c r="D30" s="379">
        <v>28260</v>
      </c>
      <c r="E30" s="379">
        <v>1362</v>
      </c>
      <c r="F30" s="534">
        <v>10.1</v>
      </c>
    </row>
    <row r="31" spans="1:6" x14ac:dyDescent="0.25">
      <c r="A31" s="356">
        <v>2010</v>
      </c>
      <c r="B31" s="375">
        <v>24561</v>
      </c>
      <c r="C31" s="375">
        <v>0</v>
      </c>
      <c r="D31" s="375">
        <v>24911</v>
      </c>
      <c r="E31" s="375">
        <v>1169</v>
      </c>
      <c r="F31" s="533">
        <v>10</v>
      </c>
    </row>
    <row r="32" spans="1:6" x14ac:dyDescent="0.25">
      <c r="A32" s="356">
        <v>2011</v>
      </c>
      <c r="B32" s="375">
        <v>24502</v>
      </c>
      <c r="C32" s="375">
        <v>0</v>
      </c>
      <c r="D32" s="375">
        <v>23974</v>
      </c>
      <c r="E32" s="375">
        <v>1158</v>
      </c>
      <c r="F32" s="533">
        <v>8.43</v>
      </c>
    </row>
    <row r="33" spans="1:6" x14ac:dyDescent="0.25">
      <c r="A33" s="356">
        <v>2012</v>
      </c>
      <c r="B33" s="375">
        <v>24455</v>
      </c>
      <c r="C33" s="375">
        <v>0</v>
      </c>
      <c r="D33" s="375">
        <v>24773</v>
      </c>
      <c r="E33" s="375">
        <v>1121</v>
      </c>
      <c r="F33" s="533">
        <v>11.32</v>
      </c>
    </row>
    <row r="34" spans="1:6" x14ac:dyDescent="0.25">
      <c r="A34" s="356">
        <v>2013</v>
      </c>
      <c r="B34" s="375">
        <v>28216</v>
      </c>
      <c r="C34" s="375">
        <v>0</v>
      </c>
      <c r="D34" s="375">
        <v>28354</v>
      </c>
      <c r="E34" s="375">
        <v>1182</v>
      </c>
      <c r="F34" s="533">
        <v>10.81</v>
      </c>
    </row>
    <row r="35" spans="1:6" x14ac:dyDescent="0.25">
      <c r="A35" s="356">
        <v>2014</v>
      </c>
      <c r="B35" s="375">
        <v>28384</v>
      </c>
      <c r="C35" s="375">
        <v>0</v>
      </c>
      <c r="D35" s="375">
        <v>28323</v>
      </c>
      <c r="E35" s="375">
        <v>1301</v>
      </c>
      <c r="F35" s="533">
        <v>10.24</v>
      </c>
    </row>
    <row r="36" spans="1:6" x14ac:dyDescent="0.25">
      <c r="A36" s="356">
        <v>2015</v>
      </c>
      <c r="B36" s="375">
        <v>28343</v>
      </c>
      <c r="C36" s="375">
        <v>0</v>
      </c>
      <c r="D36" s="375">
        <v>28499</v>
      </c>
      <c r="E36" s="375">
        <v>1152</v>
      </c>
      <c r="F36" s="533">
        <v>10.1</v>
      </c>
    </row>
    <row r="37" spans="1:6" x14ac:dyDescent="0.25">
      <c r="A37" s="356">
        <v>2016</v>
      </c>
      <c r="B37" s="375">
        <v>26530</v>
      </c>
      <c r="C37" s="375">
        <v>0</v>
      </c>
      <c r="D37" s="375">
        <v>26566</v>
      </c>
      <c r="E37" s="375">
        <v>1119</v>
      </c>
      <c r="F37" s="533">
        <v>11.32</v>
      </c>
    </row>
    <row r="38" spans="1:6" x14ac:dyDescent="0.25">
      <c r="A38" s="356">
        <v>2017</v>
      </c>
      <c r="B38" s="375">
        <v>28784</v>
      </c>
      <c r="C38" s="375">
        <v>0</v>
      </c>
      <c r="D38" s="375">
        <v>28146</v>
      </c>
      <c r="E38" s="375">
        <v>1199</v>
      </c>
      <c r="F38" s="533">
        <v>10.51</v>
      </c>
    </row>
    <row r="39" spans="1:6" x14ac:dyDescent="0.25">
      <c r="A39" s="356">
        <v>2018</v>
      </c>
      <c r="B39" s="375">
        <v>28787</v>
      </c>
      <c r="C39" s="375">
        <v>0</v>
      </c>
      <c r="D39" s="375">
        <v>29176</v>
      </c>
      <c r="E39" s="375">
        <v>1226.4000000000001</v>
      </c>
      <c r="F39" s="533">
        <v>8.93</v>
      </c>
    </row>
    <row r="40" spans="1:6" x14ac:dyDescent="0.25">
      <c r="A40" s="376">
        <v>2019</v>
      </c>
      <c r="B40" s="379">
        <v>28634</v>
      </c>
      <c r="C40" s="379">
        <v>0</v>
      </c>
      <c r="D40" s="379">
        <v>28470</v>
      </c>
      <c r="E40" s="379">
        <v>1178</v>
      </c>
      <c r="F40" s="534">
        <v>10.88</v>
      </c>
    </row>
    <row r="41" spans="1:6" x14ac:dyDescent="0.25">
      <c r="A41" s="356">
        <v>2020</v>
      </c>
      <c r="B41" s="375">
        <v>28609</v>
      </c>
      <c r="C41" s="375">
        <v>0</v>
      </c>
      <c r="D41" s="375">
        <v>28512</v>
      </c>
      <c r="E41" s="375">
        <v>1339</v>
      </c>
      <c r="F41" s="533">
        <v>9.86</v>
      </c>
    </row>
    <row r="42" spans="1:6" x14ac:dyDescent="0.25">
      <c r="A42" s="989" t="s">
        <v>1254</v>
      </c>
      <c r="B42" s="989"/>
      <c r="C42" s="989"/>
      <c r="D42" s="989"/>
      <c r="E42" s="989"/>
      <c r="F42" s="989"/>
    </row>
    <row r="44" spans="1:6" x14ac:dyDescent="0.25">
      <c r="A44" s="356" t="s">
        <v>468</v>
      </c>
    </row>
    <row r="47" spans="1:6" x14ac:dyDescent="0.25">
      <c r="A47" s="384" t="s">
        <v>586</v>
      </c>
    </row>
    <row r="48" spans="1:6" x14ac:dyDescent="0.25">
      <c r="A48" s="356" t="s">
        <v>638</v>
      </c>
    </row>
    <row r="49" spans="1:1" x14ac:dyDescent="0.25">
      <c r="A49" s="356" t="s">
        <v>639</v>
      </c>
    </row>
  </sheetData>
  <mergeCells count="1">
    <mergeCell ref="A42:F42"/>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Tabelle102">
    <tabColor rgb="FFFFC000"/>
  </sheetPr>
  <dimension ref="A1:J30"/>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6.109375" style="353" bestFit="1" customWidth="1"/>
    <col min="3" max="3" width="6" style="353" customWidth="1"/>
    <col min="4" max="4" width="6.88671875" style="353" bestFit="1" customWidth="1"/>
    <col min="5" max="5" width="16" style="353" bestFit="1" customWidth="1"/>
    <col min="6" max="6" width="5" style="353" customWidth="1"/>
    <col min="7" max="7" width="10.44140625" style="353" bestFit="1" customWidth="1"/>
    <col min="8" max="9" width="5.44140625" style="353" bestFit="1" customWidth="1"/>
    <col min="10" max="10" width="7" style="353" bestFit="1" customWidth="1"/>
    <col min="11" max="16384" width="11.44140625" style="353"/>
  </cols>
  <sheetData>
    <row r="1" spans="1:10" ht="15.6" x14ac:dyDescent="0.3">
      <c r="A1" s="352" t="s">
        <v>640</v>
      </c>
    </row>
    <row r="2" spans="1:10" x14ac:dyDescent="0.25">
      <c r="A2" s="355" t="s">
        <v>1298</v>
      </c>
    </row>
    <row r="5" spans="1:10" x14ac:dyDescent="0.25">
      <c r="J5" s="357" t="s">
        <v>607</v>
      </c>
    </row>
    <row r="7" spans="1:10" ht="15.9" customHeight="1" x14ac:dyDescent="0.25">
      <c r="B7" s="388" t="s">
        <v>87</v>
      </c>
      <c r="C7" s="388" t="s">
        <v>642</v>
      </c>
      <c r="D7" s="389"/>
      <c r="E7" s="389"/>
      <c r="F7" s="389"/>
      <c r="G7" s="389"/>
      <c r="H7" s="389"/>
      <c r="I7" s="389"/>
      <c r="J7" s="389"/>
    </row>
    <row r="8" spans="1:10" ht="15.9" customHeight="1" x14ac:dyDescent="0.25">
      <c r="B8" s="389"/>
      <c r="C8" s="531" t="s">
        <v>643</v>
      </c>
      <c r="D8" s="531" t="s">
        <v>644</v>
      </c>
      <c r="E8" s="531" t="s">
        <v>645</v>
      </c>
      <c r="F8" s="389" t="s">
        <v>646</v>
      </c>
      <c r="G8" s="389"/>
      <c r="H8" s="389"/>
      <c r="I8" s="531" t="s">
        <v>647</v>
      </c>
      <c r="J8" s="531" t="s">
        <v>648</v>
      </c>
    </row>
    <row r="9" spans="1:10" ht="15.9" customHeight="1" x14ac:dyDescent="0.25">
      <c r="B9" s="389"/>
      <c r="C9" s="531"/>
      <c r="D9" s="531"/>
      <c r="E9" s="531"/>
      <c r="F9" s="531" t="s">
        <v>87</v>
      </c>
      <c r="G9" s="531" t="s">
        <v>649</v>
      </c>
      <c r="H9" s="531" t="s">
        <v>650</v>
      </c>
      <c r="I9" s="531"/>
      <c r="J9" s="531"/>
    </row>
    <row r="10" spans="1:10" ht="15.9" customHeight="1" x14ac:dyDescent="0.25">
      <c r="A10" s="372" t="s">
        <v>85</v>
      </c>
      <c r="B10" s="531" t="s">
        <v>278</v>
      </c>
      <c r="C10" s="531" t="s">
        <v>278</v>
      </c>
      <c r="D10" s="531" t="s">
        <v>278</v>
      </c>
      <c r="E10" s="531" t="s">
        <v>278</v>
      </c>
      <c r="F10" s="531" t="s">
        <v>278</v>
      </c>
      <c r="G10" s="531" t="s">
        <v>278</v>
      </c>
      <c r="H10" s="531" t="s">
        <v>278</v>
      </c>
      <c r="I10" s="531" t="s">
        <v>278</v>
      </c>
      <c r="J10" s="531" t="s">
        <v>278</v>
      </c>
    </row>
    <row r="11" spans="1:10" x14ac:dyDescent="0.25">
      <c r="B11" s="846"/>
    </row>
    <row r="12" spans="1:10" x14ac:dyDescent="0.25">
      <c r="A12" s="356">
        <v>2006</v>
      </c>
      <c r="B12" s="850">
        <v>5562.4065139999993</v>
      </c>
      <c r="C12" s="494">
        <v>1304.973246</v>
      </c>
      <c r="D12" s="494">
        <v>664.86370799999997</v>
      </c>
      <c r="E12" s="494">
        <v>2150.3680439999998</v>
      </c>
      <c r="F12" s="494">
        <v>239.17791599999998</v>
      </c>
      <c r="G12" s="494">
        <v>161.46755200000001</v>
      </c>
      <c r="H12" s="494">
        <v>77.710363999999984</v>
      </c>
      <c r="I12" s="494">
        <v>789.67060000000004</v>
      </c>
      <c r="J12" s="494">
        <v>413.35299999999995</v>
      </c>
    </row>
    <row r="13" spans="1:10" x14ac:dyDescent="0.25">
      <c r="A13" s="356">
        <v>2007</v>
      </c>
      <c r="B13" s="850">
        <v>5896.6995800000004</v>
      </c>
      <c r="C13" s="494">
        <v>1343.1876200000002</v>
      </c>
      <c r="D13" s="494">
        <v>661.27376000000004</v>
      </c>
      <c r="E13" s="494">
        <v>2266.4736800000001</v>
      </c>
      <c r="F13" s="494">
        <v>240.47252000000003</v>
      </c>
      <c r="G13" s="494">
        <v>162.09344000000002</v>
      </c>
      <c r="H13" s="494">
        <v>78.379080000000002</v>
      </c>
      <c r="I13" s="494">
        <v>968.38200000000006</v>
      </c>
      <c r="J13" s="494">
        <v>416.91</v>
      </c>
    </row>
    <row r="14" spans="1:10" x14ac:dyDescent="0.25">
      <c r="A14" s="356">
        <v>2008</v>
      </c>
      <c r="B14" s="850">
        <v>5910.5563800000009</v>
      </c>
      <c r="C14" s="494">
        <v>1326.9078199999999</v>
      </c>
      <c r="D14" s="494">
        <v>669.77336000000014</v>
      </c>
      <c r="E14" s="494">
        <v>2230.84148</v>
      </c>
      <c r="F14" s="494">
        <v>245.42172000000005</v>
      </c>
      <c r="G14" s="494">
        <v>164.95584000000002</v>
      </c>
      <c r="H14" s="494">
        <v>80.465880000000013</v>
      </c>
      <c r="I14" s="494">
        <v>1009.602</v>
      </c>
      <c r="J14" s="494">
        <v>428.01</v>
      </c>
    </row>
    <row r="15" spans="1:10" x14ac:dyDescent="0.25">
      <c r="A15" s="930">
        <v>2009</v>
      </c>
      <c r="B15" s="943">
        <v>5998.87745</v>
      </c>
      <c r="C15" s="931">
        <v>1364.9155499999999</v>
      </c>
      <c r="D15" s="931">
        <v>670.00139999999999</v>
      </c>
      <c r="E15" s="931">
        <v>2399.6602000000003</v>
      </c>
      <c r="F15" s="931">
        <v>242.6703</v>
      </c>
      <c r="G15" s="931">
        <v>163.14159999999998</v>
      </c>
      <c r="H15" s="944">
        <v>79.528700000000015</v>
      </c>
      <c r="I15" s="944">
        <v>898.60500000000002</v>
      </c>
      <c r="J15" s="931">
        <v>423.02499999999998</v>
      </c>
    </row>
    <row r="16" spans="1:10" x14ac:dyDescent="0.25">
      <c r="A16" s="356">
        <v>2010</v>
      </c>
      <c r="B16" s="850">
        <v>5950.4609839999994</v>
      </c>
      <c r="C16" s="494">
        <v>1351.3801510000001</v>
      </c>
      <c r="D16" s="494">
        <v>681.54072299999996</v>
      </c>
      <c r="E16" s="494">
        <v>2170.7794639999997</v>
      </c>
      <c r="F16" s="494">
        <v>248.06404600000002</v>
      </c>
      <c r="G16" s="494">
        <v>166.64491200000001</v>
      </c>
      <c r="H16" s="494">
        <v>81.419134</v>
      </c>
      <c r="I16" s="494">
        <v>1065.6161</v>
      </c>
      <c r="J16" s="494">
        <v>433.08050000000003</v>
      </c>
    </row>
    <row r="17" spans="1:10" x14ac:dyDescent="0.25">
      <c r="A17" s="356">
        <v>2011</v>
      </c>
      <c r="B17" s="847">
        <v>6503.0405620000001</v>
      </c>
      <c r="C17" s="494">
        <v>1436.5181679999998</v>
      </c>
      <c r="D17" s="494">
        <v>688.46566399999983</v>
      </c>
      <c r="E17" s="494">
        <v>2870.8754019999997</v>
      </c>
      <c r="F17" s="494">
        <v>299.47252799999995</v>
      </c>
      <c r="G17" s="494">
        <v>217.42481599999996</v>
      </c>
      <c r="H17" s="494">
        <v>82.04771199999999</v>
      </c>
      <c r="I17" s="494">
        <v>771.28480000000002</v>
      </c>
      <c r="J17" s="494">
        <v>436.42399999999992</v>
      </c>
    </row>
    <row r="18" spans="1:10" x14ac:dyDescent="0.25">
      <c r="A18" s="356">
        <v>2012</v>
      </c>
      <c r="B18" s="847">
        <v>6318.8030390000004</v>
      </c>
      <c r="C18" s="494">
        <v>1443.397101</v>
      </c>
      <c r="D18" s="494">
        <v>725.40157799999997</v>
      </c>
      <c r="E18" s="494">
        <v>2699.432014</v>
      </c>
      <c r="F18" s="494">
        <v>296.00574599999999</v>
      </c>
      <c r="G18" s="494">
        <v>213.51031199999997</v>
      </c>
      <c r="H18" s="494">
        <v>82.495434000000003</v>
      </c>
      <c r="I18" s="494">
        <v>715.76109999999994</v>
      </c>
      <c r="J18" s="494">
        <v>438.80550000000005</v>
      </c>
    </row>
    <row r="19" spans="1:10" x14ac:dyDescent="0.25">
      <c r="A19" s="356">
        <v>2013</v>
      </c>
      <c r="B19" s="847">
        <v>5907.4374689999995</v>
      </c>
      <c r="C19" s="494">
        <v>1307.3593460000002</v>
      </c>
      <c r="D19" s="494">
        <v>712.58846300000005</v>
      </c>
      <c r="E19" s="494">
        <v>2519.819544</v>
      </c>
      <c r="F19" s="494">
        <v>287.58651600000002</v>
      </c>
      <c r="G19" s="494">
        <v>206.10675200000003</v>
      </c>
      <c r="H19" s="494">
        <v>81.479764000000017</v>
      </c>
      <c r="I19" s="494">
        <v>646.68060000000003</v>
      </c>
      <c r="J19" s="494">
        <v>433.40299999999996</v>
      </c>
    </row>
    <row r="20" spans="1:10" x14ac:dyDescent="0.25">
      <c r="A20" s="356">
        <v>2014</v>
      </c>
      <c r="B20" s="847">
        <v>6108.0188519999983</v>
      </c>
      <c r="C20" s="494">
        <v>1453.180128</v>
      </c>
      <c r="D20" s="494">
        <v>706.81814399999996</v>
      </c>
      <c r="E20" s="494">
        <v>2580.1710919999996</v>
      </c>
      <c r="F20" s="494">
        <v>292.804688</v>
      </c>
      <c r="G20" s="494">
        <v>212.11433599999998</v>
      </c>
      <c r="H20" s="494">
        <v>80.690352000000004</v>
      </c>
      <c r="I20" s="494">
        <v>645.84079999999994</v>
      </c>
      <c r="J20" s="494">
        <v>429.20400000000001</v>
      </c>
    </row>
    <row r="21" spans="1:10" x14ac:dyDescent="0.25">
      <c r="A21" s="356">
        <v>2015</v>
      </c>
      <c r="B21" s="847">
        <v>6479.319845</v>
      </c>
      <c r="C21" s="494">
        <v>1853.074355</v>
      </c>
      <c r="D21" s="494">
        <v>785.7338900000002</v>
      </c>
      <c r="E21" s="494">
        <v>2959.6837699999996</v>
      </c>
      <c r="F21" s="494">
        <v>370.58483000000001</v>
      </c>
      <c r="G21" s="494">
        <v>290.64676000000003</v>
      </c>
      <c r="H21" s="494">
        <v>79.93807000000001</v>
      </c>
      <c r="I21" s="494">
        <v>85.040500000000009</v>
      </c>
      <c r="J21" s="494">
        <v>425.2025000000001</v>
      </c>
    </row>
    <row r="22" spans="1:10" x14ac:dyDescent="0.25">
      <c r="A22" s="356">
        <v>2016</v>
      </c>
      <c r="B22" s="847">
        <v>6250.6154060000008</v>
      </c>
      <c r="C22" s="494">
        <v>1637.673434</v>
      </c>
      <c r="D22" s="494">
        <v>802.61653200000023</v>
      </c>
      <c r="E22" s="494">
        <v>2957.4536760000001</v>
      </c>
      <c r="F22" s="494">
        <v>356.80736400000001</v>
      </c>
      <c r="G22" s="494">
        <v>279.09060800000003</v>
      </c>
      <c r="H22" s="494">
        <v>77.716756000000018</v>
      </c>
      <c r="I22" s="494">
        <v>82.67740000000002</v>
      </c>
      <c r="J22" s="494">
        <v>413.38700000000011</v>
      </c>
    </row>
    <row r="23" spans="1:10" x14ac:dyDescent="0.25">
      <c r="A23" s="356">
        <v>2017</v>
      </c>
      <c r="B23" s="847">
        <v>6449.0601360000001</v>
      </c>
      <c r="C23" s="494">
        <v>1833.4395239999997</v>
      </c>
      <c r="D23" s="494">
        <v>781.87007200000005</v>
      </c>
      <c r="E23" s="494">
        <v>2938.9476359999999</v>
      </c>
      <c r="F23" s="494">
        <v>395.74450400000001</v>
      </c>
      <c r="G23" s="494">
        <v>317.55868800000002</v>
      </c>
      <c r="H23" s="494">
        <v>78.185816000000003</v>
      </c>
      <c r="I23" s="494">
        <v>83.176400000000001</v>
      </c>
      <c r="J23" s="494">
        <v>415.88199999999995</v>
      </c>
    </row>
    <row r="24" spans="1:10" x14ac:dyDescent="0.25">
      <c r="A24" s="356">
        <v>2018</v>
      </c>
      <c r="B24" s="847">
        <v>6680.161579999999</v>
      </c>
      <c r="C24" s="494">
        <v>1993.2876699999997</v>
      </c>
      <c r="D24" s="494">
        <v>807.45811000000003</v>
      </c>
      <c r="E24" s="494">
        <v>2966.7819799999997</v>
      </c>
      <c r="F24" s="494">
        <v>416.81182000000001</v>
      </c>
      <c r="G24" s="494">
        <v>339.13303999999999</v>
      </c>
      <c r="H24" s="494">
        <v>77.678780000000003</v>
      </c>
      <c r="I24" s="494">
        <v>82.637</v>
      </c>
      <c r="J24" s="494">
        <v>413.185</v>
      </c>
    </row>
    <row r="25" spans="1:10" x14ac:dyDescent="0.25">
      <c r="A25" s="356">
        <v>2019</v>
      </c>
      <c r="B25" s="847">
        <v>6879.0652980000004</v>
      </c>
      <c r="C25" s="494">
        <v>1712.2235720000001</v>
      </c>
      <c r="D25" s="494">
        <v>834.49240600000007</v>
      </c>
      <c r="E25" s="494">
        <v>3326.8266080000003</v>
      </c>
      <c r="F25" s="494">
        <v>526.54751199999998</v>
      </c>
      <c r="G25" s="494">
        <v>451.50806399999999</v>
      </c>
      <c r="H25" s="494">
        <v>75.039448000000007</v>
      </c>
      <c r="I25" s="494">
        <v>79.829200000000014</v>
      </c>
      <c r="J25" s="494">
        <v>399.14600000000007</v>
      </c>
    </row>
    <row r="26" spans="1:10" x14ac:dyDescent="0.25">
      <c r="A26" s="989" t="s">
        <v>1254</v>
      </c>
      <c r="B26" s="989"/>
      <c r="C26" s="989"/>
      <c r="D26" s="989"/>
      <c r="E26" s="989"/>
      <c r="F26" s="989"/>
      <c r="G26" s="989"/>
      <c r="H26" s="989"/>
      <c r="I26" s="989"/>
      <c r="J26" s="989"/>
    </row>
    <row r="27" spans="1:10" x14ac:dyDescent="0.25">
      <c r="A27" s="977"/>
      <c r="H27" s="383"/>
    </row>
    <row r="28" spans="1:10" x14ac:dyDescent="0.25">
      <c r="A28" s="356" t="s">
        <v>468</v>
      </c>
      <c r="H28" s="383"/>
    </row>
    <row r="30" spans="1:10" x14ac:dyDescent="0.25">
      <c r="A30" s="498"/>
      <c r="B30" s="504"/>
      <c r="C30" s="504"/>
      <c r="D30" s="504"/>
      <c r="E30" s="504"/>
      <c r="F30" s="504"/>
      <c r="G30" s="504"/>
      <c r="H30" s="504"/>
      <c r="I30" s="504"/>
      <c r="J30" s="504"/>
    </row>
  </sheetData>
  <mergeCells count="1">
    <mergeCell ref="A26:J2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Tabelle103">
    <tabColor rgb="FFFFC000"/>
  </sheetPr>
  <dimension ref="A1:C42"/>
  <sheetViews>
    <sheetView showGridLines="0" zoomScaleNormal="100" workbookViewId="0">
      <selection activeCell="A3" sqref="A3"/>
    </sheetView>
  </sheetViews>
  <sheetFormatPr baseColWidth="10" defaultColWidth="11.44140625" defaultRowHeight="13.2" outlineLevelRow="1" x14ac:dyDescent="0.25"/>
  <cols>
    <col min="1" max="1" width="5.6640625" style="356" customWidth="1"/>
    <col min="2" max="2" width="6.6640625" style="353" customWidth="1"/>
    <col min="3" max="3" width="7.6640625" style="353" bestFit="1" customWidth="1"/>
    <col min="4" max="16384" width="11.44140625" style="353"/>
  </cols>
  <sheetData>
    <row r="1" spans="1:3" ht="15.6" x14ac:dyDescent="0.3">
      <c r="A1" s="352" t="s">
        <v>563</v>
      </c>
    </row>
    <row r="2" spans="1:3" x14ac:dyDescent="0.25">
      <c r="A2" s="355" t="s">
        <v>1299</v>
      </c>
    </row>
    <row r="5" spans="1:3" x14ac:dyDescent="0.25">
      <c r="C5" s="357" t="s">
        <v>630</v>
      </c>
    </row>
    <row r="7" spans="1:3" ht="15.9" customHeight="1" x14ac:dyDescent="0.25">
      <c r="A7" s="498"/>
      <c r="B7" s="535" t="s">
        <v>651</v>
      </c>
      <c r="C7" s="389"/>
    </row>
    <row r="8" spans="1:3" ht="15.9" customHeight="1" x14ac:dyDescent="0.25">
      <c r="A8" s="498"/>
      <c r="B8" s="536" t="s">
        <v>160</v>
      </c>
      <c r="C8" s="537" t="s">
        <v>652</v>
      </c>
    </row>
    <row r="9" spans="1:3" ht="15.9" customHeight="1" x14ac:dyDescent="0.25">
      <c r="A9" s="535" t="s">
        <v>85</v>
      </c>
      <c r="B9" s="538"/>
      <c r="C9" s="539" t="s">
        <v>278</v>
      </c>
    </row>
    <row r="10" spans="1:3" x14ac:dyDescent="0.25">
      <c r="A10" s="498"/>
      <c r="B10" s="540"/>
    </row>
    <row r="11" spans="1:3" x14ac:dyDescent="0.25">
      <c r="A11" s="624">
        <v>1996</v>
      </c>
      <c r="B11" s="763">
        <v>117</v>
      </c>
      <c r="C11" s="494">
        <v>105</v>
      </c>
    </row>
    <row r="12" spans="1:3" hidden="1" outlineLevel="1" x14ac:dyDescent="0.25">
      <c r="A12" s="624">
        <v>1997</v>
      </c>
      <c r="B12" s="763">
        <v>117</v>
      </c>
      <c r="C12" s="494">
        <v>117</v>
      </c>
    </row>
    <row r="13" spans="1:3" hidden="1" outlineLevel="1" x14ac:dyDescent="0.25">
      <c r="A13" s="624">
        <v>1998</v>
      </c>
      <c r="B13" s="763">
        <v>105</v>
      </c>
      <c r="C13" s="494">
        <v>107</v>
      </c>
    </row>
    <row r="14" spans="1:3" hidden="1" outlineLevel="1" x14ac:dyDescent="0.25">
      <c r="A14" s="890">
        <v>1999</v>
      </c>
      <c r="B14" s="764">
        <v>120</v>
      </c>
      <c r="C14" s="497">
        <v>122</v>
      </c>
    </row>
    <row r="15" spans="1:3" collapsed="1" x14ac:dyDescent="0.25">
      <c r="A15" s="890">
        <v>2000</v>
      </c>
      <c r="B15" s="764">
        <v>127</v>
      </c>
      <c r="C15" s="497">
        <v>130</v>
      </c>
    </row>
    <row r="16" spans="1:3" x14ac:dyDescent="0.25">
      <c r="A16" s="624">
        <v>2001</v>
      </c>
      <c r="B16" s="763">
        <v>147</v>
      </c>
      <c r="C16" s="494">
        <v>132</v>
      </c>
    </row>
    <row r="17" spans="1:3" x14ac:dyDescent="0.25">
      <c r="A17" s="624">
        <v>2002</v>
      </c>
      <c r="B17" s="763">
        <v>189</v>
      </c>
      <c r="C17" s="494">
        <v>209.03399999999999</v>
      </c>
    </row>
    <row r="18" spans="1:3" x14ac:dyDescent="0.25">
      <c r="A18" s="624">
        <v>2003</v>
      </c>
      <c r="B18" s="763">
        <v>169</v>
      </c>
      <c r="C18" s="494">
        <v>186.91399999999999</v>
      </c>
    </row>
    <row r="19" spans="1:3" x14ac:dyDescent="0.25">
      <c r="A19" s="624">
        <v>2004</v>
      </c>
      <c r="B19" s="763">
        <v>147</v>
      </c>
      <c r="C19" s="494">
        <v>162.58199999999999</v>
      </c>
    </row>
    <row r="20" spans="1:3" x14ac:dyDescent="0.25">
      <c r="A20" s="624">
        <v>2005</v>
      </c>
      <c r="B20" s="763">
        <v>183</v>
      </c>
      <c r="C20" s="494">
        <v>202.398</v>
      </c>
    </row>
    <row r="21" spans="1:3" x14ac:dyDescent="0.25">
      <c r="A21" s="624">
        <v>2006</v>
      </c>
      <c r="B21" s="762">
        <v>178</v>
      </c>
      <c r="C21" s="494">
        <v>196.86799999999999</v>
      </c>
    </row>
    <row r="22" spans="1:3" x14ac:dyDescent="0.25">
      <c r="A22" s="624">
        <v>2007</v>
      </c>
      <c r="B22" s="763">
        <v>94</v>
      </c>
      <c r="C22" s="494">
        <v>103.964</v>
      </c>
    </row>
    <row r="23" spans="1:3" x14ac:dyDescent="0.25">
      <c r="A23" s="624">
        <v>2008</v>
      </c>
      <c r="B23" s="763">
        <v>91</v>
      </c>
      <c r="C23" s="494">
        <v>100.646</v>
      </c>
    </row>
    <row r="24" spans="1:3" x14ac:dyDescent="0.25">
      <c r="A24" s="890">
        <v>2009</v>
      </c>
      <c r="B24" s="764">
        <v>72</v>
      </c>
      <c r="C24" s="497">
        <v>79.632000000000005</v>
      </c>
    </row>
    <row r="25" spans="1:3" x14ac:dyDescent="0.25">
      <c r="A25" s="624">
        <v>2010</v>
      </c>
      <c r="B25" s="494">
        <v>107</v>
      </c>
      <c r="C25" s="494">
        <v>121.104</v>
      </c>
    </row>
    <row r="26" spans="1:3" x14ac:dyDescent="0.25">
      <c r="A26" s="624">
        <v>2011</v>
      </c>
      <c r="B26" s="494">
        <v>264</v>
      </c>
      <c r="C26" s="494">
        <v>293.41700000000003</v>
      </c>
    </row>
    <row r="27" spans="1:3" x14ac:dyDescent="0.25">
      <c r="A27" s="355">
        <v>2012</v>
      </c>
      <c r="B27" s="494">
        <v>144</v>
      </c>
      <c r="C27" s="494">
        <v>170.12400000000002</v>
      </c>
    </row>
    <row r="28" spans="1:3" x14ac:dyDescent="0.25">
      <c r="A28" s="355">
        <v>2013</v>
      </c>
      <c r="B28" s="763">
        <v>326</v>
      </c>
      <c r="C28" s="763">
        <v>392</v>
      </c>
    </row>
    <row r="29" spans="1:3" x14ac:dyDescent="0.25">
      <c r="A29" s="355">
        <v>2014</v>
      </c>
      <c r="B29" s="763">
        <v>188</v>
      </c>
      <c r="C29" s="763">
        <v>223.12700000000001</v>
      </c>
    </row>
    <row r="30" spans="1:3" x14ac:dyDescent="0.25">
      <c r="A30" s="355">
        <v>2015</v>
      </c>
      <c r="B30" s="763">
        <v>230</v>
      </c>
      <c r="C30" s="763">
        <v>287.26400000000001</v>
      </c>
    </row>
    <row r="31" spans="1:3" x14ac:dyDescent="0.25">
      <c r="A31" s="355">
        <v>2016</v>
      </c>
      <c r="B31" s="763">
        <v>260</v>
      </c>
      <c r="C31" s="958">
        <v>321.35599999999999</v>
      </c>
    </row>
    <row r="32" spans="1:3" x14ac:dyDescent="0.25">
      <c r="A32" s="355">
        <v>2017</v>
      </c>
      <c r="B32" s="763">
        <v>326</v>
      </c>
      <c r="C32" s="763">
        <v>410.28699999999998</v>
      </c>
    </row>
    <row r="33" spans="1:3" x14ac:dyDescent="0.25">
      <c r="A33" s="355">
        <v>2018</v>
      </c>
      <c r="B33" s="763">
        <v>213</v>
      </c>
      <c r="C33" s="763">
        <v>275.459</v>
      </c>
    </row>
    <row r="34" spans="1:3" x14ac:dyDescent="0.25">
      <c r="A34" s="890">
        <v>2019</v>
      </c>
      <c r="B34" s="764">
        <v>180</v>
      </c>
      <c r="C34" s="497">
        <v>230.971</v>
      </c>
    </row>
    <row r="35" spans="1:3" x14ac:dyDescent="0.25">
      <c r="A35" s="355">
        <v>2020</v>
      </c>
      <c r="B35" s="763">
        <v>195</v>
      </c>
      <c r="C35" s="763">
        <v>259.94499999999999</v>
      </c>
    </row>
    <row r="36" spans="1:3" x14ac:dyDescent="0.25">
      <c r="A36" s="977" t="s">
        <v>1254</v>
      </c>
    </row>
    <row r="37" spans="1:3" x14ac:dyDescent="0.25">
      <c r="A37" s="422"/>
    </row>
    <row r="38" spans="1:3" x14ac:dyDescent="0.25">
      <c r="A38" s="356" t="s">
        <v>468</v>
      </c>
    </row>
    <row r="41" spans="1:3" x14ac:dyDescent="0.25">
      <c r="A41" s="908" t="s">
        <v>126</v>
      </c>
    </row>
    <row r="42" spans="1:3" x14ac:dyDescent="0.25">
      <c r="A42" s="759" t="s">
        <v>1128</v>
      </c>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Tabelle104">
    <tabColor rgb="FFFFC000"/>
  </sheetPr>
  <dimension ref="A1:G68"/>
  <sheetViews>
    <sheetView showGridLines="0" zoomScaleNormal="100" workbookViewId="0">
      <selection activeCell="A3" sqref="A3"/>
    </sheetView>
  </sheetViews>
  <sheetFormatPr baseColWidth="10" defaultColWidth="11.44140625" defaultRowHeight="13.2" outlineLevelRow="1" x14ac:dyDescent="0.25"/>
  <cols>
    <col min="1" max="1" width="5.6640625" style="356" customWidth="1"/>
    <col min="2" max="2" width="9.6640625" style="356" bestFit="1" customWidth="1"/>
    <col min="3" max="3" width="13" style="353" bestFit="1" customWidth="1"/>
    <col min="4" max="4" width="9.109375" style="353" customWidth="1"/>
    <col min="5" max="5" width="13.5546875" style="353" bestFit="1" customWidth="1"/>
    <col min="6" max="6" width="11.88671875" style="353" bestFit="1" customWidth="1"/>
    <col min="7" max="7" width="12.109375" style="353" bestFit="1" customWidth="1"/>
    <col min="8" max="16384" width="11.44140625" style="353"/>
  </cols>
  <sheetData>
    <row r="1" spans="1:7" ht="15.6" x14ac:dyDescent="0.3">
      <c r="A1" s="352" t="s">
        <v>653</v>
      </c>
      <c r="B1" s="352"/>
    </row>
    <row r="2" spans="1:7" x14ac:dyDescent="0.25">
      <c r="A2" s="355" t="s">
        <v>1300</v>
      </c>
    </row>
    <row r="5" spans="1:7" x14ac:dyDescent="0.25">
      <c r="G5" s="357" t="s">
        <v>641</v>
      </c>
    </row>
    <row r="7" spans="1:7" ht="15.9" customHeight="1" x14ac:dyDescent="0.25">
      <c r="B7" s="384" t="s">
        <v>87</v>
      </c>
      <c r="C7" s="541"/>
      <c r="D7" s="471"/>
      <c r="G7" s="386" t="s">
        <v>207</v>
      </c>
    </row>
    <row r="8" spans="1:7" ht="15.9" customHeight="1" x14ac:dyDescent="0.25">
      <c r="B8" s="372" t="s">
        <v>523</v>
      </c>
      <c r="C8" s="372" t="s">
        <v>654</v>
      </c>
      <c r="D8" s="388" t="s">
        <v>655</v>
      </c>
      <c r="E8" s="391"/>
      <c r="F8" s="390" t="s">
        <v>656</v>
      </c>
      <c r="G8" s="390" t="s">
        <v>657</v>
      </c>
    </row>
    <row r="9" spans="1:7" ht="15.9" customHeight="1" x14ac:dyDescent="0.25">
      <c r="B9" s="394"/>
      <c r="C9" s="394"/>
      <c r="D9" s="394" t="s">
        <v>658</v>
      </c>
      <c r="E9" s="394" t="s">
        <v>659</v>
      </c>
      <c r="F9" s="542" t="s">
        <v>660</v>
      </c>
      <c r="G9" s="542"/>
    </row>
    <row r="10" spans="1:7" ht="15.9" customHeight="1" x14ac:dyDescent="0.25">
      <c r="A10" s="372" t="s">
        <v>85</v>
      </c>
      <c r="B10" s="531" t="s">
        <v>278</v>
      </c>
      <c r="C10" s="531" t="s">
        <v>278</v>
      </c>
      <c r="D10" s="531" t="s">
        <v>278</v>
      </c>
      <c r="E10" s="531" t="s">
        <v>278</v>
      </c>
      <c r="F10" s="543" t="s">
        <v>278</v>
      </c>
      <c r="G10" s="543" t="s">
        <v>278</v>
      </c>
    </row>
    <row r="11" spans="1:7" x14ac:dyDescent="0.25">
      <c r="B11" s="835"/>
      <c r="C11" s="544"/>
      <c r="D11" s="357"/>
      <c r="E11" s="357"/>
    </row>
    <row r="12" spans="1:7" x14ac:dyDescent="0.25">
      <c r="A12" s="355">
        <v>1972</v>
      </c>
      <c r="B12" s="774">
        <v>6380.0150000000003</v>
      </c>
      <c r="C12" s="891">
        <v>4901.21</v>
      </c>
      <c r="D12" s="423" t="s">
        <v>129</v>
      </c>
      <c r="E12" s="423" t="s">
        <v>129</v>
      </c>
      <c r="F12" s="865" t="s">
        <v>129</v>
      </c>
      <c r="G12" s="865">
        <v>1478.8050000000001</v>
      </c>
    </row>
    <row r="13" spans="1:7" ht="12.75" hidden="1" customHeight="1" outlineLevel="1" x14ac:dyDescent="0.25">
      <c r="A13" s="355">
        <v>1973</v>
      </c>
      <c r="B13" s="774">
        <v>7310.2420000000002</v>
      </c>
      <c r="C13" s="473">
        <v>5462.165</v>
      </c>
      <c r="D13" s="865" t="s">
        <v>129</v>
      </c>
      <c r="E13" s="865" t="s">
        <v>129</v>
      </c>
      <c r="F13" s="865" t="s">
        <v>129</v>
      </c>
      <c r="G13" s="865">
        <v>1848.077</v>
      </c>
    </row>
    <row r="14" spans="1:7" hidden="1" outlineLevel="1" x14ac:dyDescent="0.25">
      <c r="A14" s="355">
        <v>1974</v>
      </c>
      <c r="B14" s="774">
        <v>7417.3019999999997</v>
      </c>
      <c r="C14" s="473">
        <v>5865.4690000000001</v>
      </c>
      <c r="D14" s="865" t="s">
        <v>129</v>
      </c>
      <c r="E14" s="865" t="s">
        <v>129</v>
      </c>
      <c r="F14" s="865" t="s">
        <v>129</v>
      </c>
      <c r="G14" s="865">
        <v>1551.8330000000001</v>
      </c>
    </row>
    <row r="15" spans="1:7" collapsed="1" x14ac:dyDescent="0.25">
      <c r="A15" s="619">
        <v>1975</v>
      </c>
      <c r="B15" s="892">
        <v>7136.5</v>
      </c>
      <c r="C15" s="701">
        <v>5783.56</v>
      </c>
      <c r="D15" s="867" t="s">
        <v>129</v>
      </c>
      <c r="E15" s="867" t="s">
        <v>129</v>
      </c>
      <c r="F15" s="867" t="s">
        <v>129</v>
      </c>
      <c r="G15" s="867">
        <v>1352.94</v>
      </c>
    </row>
    <row r="16" spans="1:7" hidden="1" outlineLevel="1" x14ac:dyDescent="0.25">
      <c r="A16" s="355">
        <v>1976</v>
      </c>
      <c r="B16" s="774">
        <v>7302.7739999999994</v>
      </c>
      <c r="C16" s="473">
        <v>6109.2</v>
      </c>
      <c r="D16" s="865" t="s">
        <v>129</v>
      </c>
      <c r="E16" s="865" t="s">
        <v>129</v>
      </c>
      <c r="F16" s="865" t="s">
        <v>129</v>
      </c>
      <c r="G16" s="865">
        <v>1193.5740000000001</v>
      </c>
    </row>
    <row r="17" spans="1:7" hidden="1" outlineLevel="1" x14ac:dyDescent="0.25">
      <c r="A17" s="355">
        <v>1977</v>
      </c>
      <c r="B17" s="774">
        <v>7566.83</v>
      </c>
      <c r="C17" s="473">
        <v>6193.55</v>
      </c>
      <c r="D17" s="865" t="s">
        <v>129</v>
      </c>
      <c r="E17" s="865" t="s">
        <v>129</v>
      </c>
      <c r="F17" s="865" t="s">
        <v>129</v>
      </c>
      <c r="G17" s="865">
        <v>1373.28</v>
      </c>
    </row>
    <row r="18" spans="1:7" hidden="1" outlineLevel="1" x14ac:dyDescent="0.25">
      <c r="A18" s="355">
        <v>1978</v>
      </c>
      <c r="B18" s="774">
        <v>8774.9470000000001</v>
      </c>
      <c r="C18" s="473">
        <v>6849.39</v>
      </c>
      <c r="D18" s="865" t="s">
        <v>129</v>
      </c>
      <c r="E18" s="865" t="s">
        <v>129</v>
      </c>
      <c r="F18" s="865" t="s">
        <v>129</v>
      </c>
      <c r="G18" s="865">
        <v>1925.557</v>
      </c>
    </row>
    <row r="19" spans="1:7" hidden="1" outlineLevel="1" x14ac:dyDescent="0.25">
      <c r="A19" s="619">
        <v>1979</v>
      </c>
      <c r="B19" s="892">
        <v>10018.904999999999</v>
      </c>
      <c r="C19" s="701">
        <v>7844.82</v>
      </c>
      <c r="D19" s="867" t="s">
        <v>129</v>
      </c>
      <c r="E19" s="867" t="s">
        <v>129</v>
      </c>
      <c r="F19" s="867" t="s">
        <v>129</v>
      </c>
      <c r="G19" s="867">
        <v>2174.085</v>
      </c>
    </row>
    <row r="20" spans="1:7" collapsed="1" x14ac:dyDescent="0.25">
      <c r="A20" s="355">
        <v>1980</v>
      </c>
      <c r="B20" s="774">
        <v>10339.673999999999</v>
      </c>
      <c r="C20" s="865">
        <v>8439.33</v>
      </c>
      <c r="D20" s="865" t="s">
        <v>129</v>
      </c>
      <c r="E20" s="865" t="s">
        <v>129</v>
      </c>
      <c r="F20" s="865" t="s">
        <v>129</v>
      </c>
      <c r="G20" s="865">
        <v>1900.3440000000001</v>
      </c>
    </row>
    <row r="21" spans="1:7" hidden="1" outlineLevel="1" x14ac:dyDescent="0.25">
      <c r="A21" s="355">
        <v>1981</v>
      </c>
      <c r="B21" s="774">
        <v>10801.532999999999</v>
      </c>
      <c r="C21" s="865">
        <v>8831.4599999999991</v>
      </c>
      <c r="D21" s="865" t="s">
        <v>129</v>
      </c>
      <c r="E21" s="865" t="s">
        <v>129</v>
      </c>
      <c r="F21" s="865" t="s">
        <v>129</v>
      </c>
      <c r="G21" s="865">
        <v>1970.0730000000001</v>
      </c>
    </row>
    <row r="22" spans="1:7" hidden="1" outlineLevel="1" x14ac:dyDescent="0.25">
      <c r="A22" s="355">
        <v>1982</v>
      </c>
      <c r="B22" s="774">
        <v>10992.014999999999</v>
      </c>
      <c r="C22" s="865">
        <v>9072.07</v>
      </c>
      <c r="D22" s="865" t="s">
        <v>129</v>
      </c>
      <c r="E22" s="865" t="s">
        <v>129</v>
      </c>
      <c r="F22" s="865" t="s">
        <v>129</v>
      </c>
      <c r="G22" s="865">
        <v>1919.9450000000002</v>
      </c>
    </row>
    <row r="23" spans="1:7" hidden="1" outlineLevel="1" x14ac:dyDescent="0.25">
      <c r="A23" s="355">
        <v>1983</v>
      </c>
      <c r="B23" s="774">
        <v>11005.831</v>
      </c>
      <c r="C23" s="865">
        <v>9127.0920000000006</v>
      </c>
      <c r="D23" s="865" t="s">
        <v>129</v>
      </c>
      <c r="E23" s="865" t="s">
        <v>129</v>
      </c>
      <c r="F23" s="865" t="s">
        <v>129</v>
      </c>
      <c r="G23" s="865">
        <v>1878.739</v>
      </c>
    </row>
    <row r="24" spans="1:7" hidden="1" outlineLevel="1" x14ac:dyDescent="0.25">
      <c r="A24" s="355">
        <v>1984</v>
      </c>
      <c r="B24" s="774">
        <v>11127.195</v>
      </c>
      <c r="C24" s="865">
        <v>9336.0300000000007</v>
      </c>
      <c r="D24" s="865" t="s">
        <v>129</v>
      </c>
      <c r="E24" s="865" t="s">
        <v>129</v>
      </c>
      <c r="F24" s="865" t="s">
        <v>129</v>
      </c>
      <c r="G24" s="865">
        <v>1791.165</v>
      </c>
    </row>
    <row r="25" spans="1:7" collapsed="1" x14ac:dyDescent="0.25">
      <c r="A25" s="619">
        <v>1985</v>
      </c>
      <c r="B25" s="892">
        <v>356727.62799999997</v>
      </c>
      <c r="C25" s="701">
        <v>9566.08</v>
      </c>
      <c r="D25" s="867">
        <v>953.84</v>
      </c>
      <c r="E25" s="867">
        <v>722.7</v>
      </c>
      <c r="F25" s="867">
        <v>343368</v>
      </c>
      <c r="G25" s="867">
        <v>2117.0080000000003</v>
      </c>
    </row>
    <row r="26" spans="1:7" hidden="1" outlineLevel="1" x14ac:dyDescent="0.25">
      <c r="A26" s="355">
        <v>1986</v>
      </c>
      <c r="B26" s="774">
        <v>380101.9</v>
      </c>
      <c r="C26" s="865">
        <v>9887.83</v>
      </c>
      <c r="D26" s="473">
        <v>1455.74</v>
      </c>
      <c r="E26" s="865">
        <v>2137.75</v>
      </c>
      <c r="F26" s="865">
        <v>364446</v>
      </c>
      <c r="G26" s="865">
        <v>2174.58</v>
      </c>
    </row>
    <row r="27" spans="1:7" hidden="1" outlineLevel="1" x14ac:dyDescent="0.25">
      <c r="A27" s="355">
        <v>1987</v>
      </c>
      <c r="B27" s="774">
        <v>387333.54</v>
      </c>
      <c r="C27" s="865">
        <v>10061.959999999999</v>
      </c>
      <c r="D27" s="473">
        <v>1799.96</v>
      </c>
      <c r="E27" s="865">
        <v>2654.7</v>
      </c>
      <c r="F27" s="865">
        <v>363546</v>
      </c>
      <c r="G27" s="865">
        <v>9270.92</v>
      </c>
    </row>
    <row r="28" spans="1:7" hidden="1" outlineLevel="1" x14ac:dyDescent="0.25">
      <c r="A28" s="355">
        <v>1988</v>
      </c>
      <c r="B28" s="774">
        <v>358275.69</v>
      </c>
      <c r="C28" s="865">
        <v>10227.780000000001</v>
      </c>
      <c r="D28" s="473">
        <v>2475.4899999999998</v>
      </c>
      <c r="E28" s="865">
        <v>4101.3999999999996</v>
      </c>
      <c r="F28" s="865">
        <v>332739</v>
      </c>
      <c r="G28" s="865">
        <v>8732.02</v>
      </c>
    </row>
    <row r="29" spans="1:7" hidden="1" outlineLevel="1" x14ac:dyDescent="0.25">
      <c r="A29" s="619">
        <v>1989</v>
      </c>
      <c r="B29" s="892">
        <v>392850.97000000003</v>
      </c>
      <c r="C29" s="867">
        <v>10436.209999999999</v>
      </c>
      <c r="D29" s="701">
        <v>10329.549999999999</v>
      </c>
      <c r="E29" s="867">
        <v>4580</v>
      </c>
      <c r="F29" s="867">
        <v>358164</v>
      </c>
      <c r="G29" s="867">
        <v>9341.2100000000009</v>
      </c>
    </row>
    <row r="30" spans="1:7" collapsed="1" x14ac:dyDescent="0.25">
      <c r="A30" s="355">
        <v>1990</v>
      </c>
      <c r="B30" s="774">
        <v>422742.63099999999</v>
      </c>
      <c r="C30" s="865">
        <v>10643.6</v>
      </c>
      <c r="D30" s="473">
        <v>11762.461000000001</v>
      </c>
      <c r="E30" s="865">
        <v>5130.6399999999994</v>
      </c>
      <c r="F30" s="865">
        <v>382806</v>
      </c>
      <c r="G30" s="865">
        <v>12399.93</v>
      </c>
    </row>
    <row r="31" spans="1:7" hidden="1" outlineLevel="1" x14ac:dyDescent="0.25">
      <c r="A31" s="355">
        <v>1991</v>
      </c>
      <c r="B31" s="774">
        <v>486666.18</v>
      </c>
      <c r="C31" s="865">
        <v>10438.959999999999</v>
      </c>
      <c r="D31" s="473">
        <v>12154.76</v>
      </c>
      <c r="E31" s="865">
        <v>5707.24</v>
      </c>
      <c r="F31" s="865">
        <v>444852</v>
      </c>
      <c r="G31" s="865">
        <v>13513.22</v>
      </c>
    </row>
    <row r="32" spans="1:7" hidden="1" outlineLevel="1" x14ac:dyDescent="0.25">
      <c r="A32" s="355">
        <v>1992</v>
      </c>
      <c r="B32" s="774">
        <v>317404.18</v>
      </c>
      <c r="C32" s="865">
        <v>10934.84</v>
      </c>
      <c r="D32" s="473">
        <v>11907.49</v>
      </c>
      <c r="E32" s="865">
        <v>5838.8</v>
      </c>
      <c r="F32" s="865">
        <v>277560</v>
      </c>
      <c r="G32" s="865">
        <v>11163.05</v>
      </c>
    </row>
    <row r="33" spans="1:7" hidden="1" outlineLevel="1" x14ac:dyDescent="0.25">
      <c r="A33" s="355">
        <v>1993</v>
      </c>
      <c r="B33" s="774">
        <v>361061.147</v>
      </c>
      <c r="C33" s="865">
        <v>10163.549999999999</v>
      </c>
      <c r="D33" s="473">
        <v>11493.14</v>
      </c>
      <c r="E33" s="865">
        <v>5557.8899999999994</v>
      </c>
      <c r="F33" s="865">
        <v>321804</v>
      </c>
      <c r="G33" s="865">
        <v>12042.566999999999</v>
      </c>
    </row>
    <row r="34" spans="1:7" hidden="1" outlineLevel="1" x14ac:dyDescent="0.25">
      <c r="A34" s="355">
        <v>1994</v>
      </c>
      <c r="B34" s="774">
        <v>339825.73800000001</v>
      </c>
      <c r="C34" s="865">
        <v>6286.54</v>
      </c>
      <c r="D34" s="473">
        <v>10790.62</v>
      </c>
      <c r="E34" s="865">
        <v>5811.15</v>
      </c>
      <c r="F34" s="865">
        <v>306432</v>
      </c>
      <c r="G34" s="865">
        <v>10505.428</v>
      </c>
    </row>
    <row r="35" spans="1:7" collapsed="1" x14ac:dyDescent="0.25">
      <c r="A35" s="619">
        <v>1995</v>
      </c>
      <c r="B35" s="892">
        <v>316819.63299999997</v>
      </c>
      <c r="C35" s="701">
        <v>6728.45</v>
      </c>
      <c r="D35" s="867">
        <v>12303.28</v>
      </c>
      <c r="E35" s="867">
        <v>5368</v>
      </c>
      <c r="F35" s="867">
        <v>281538</v>
      </c>
      <c r="G35" s="867">
        <v>10881.903</v>
      </c>
    </row>
    <row r="36" spans="1:7" x14ac:dyDescent="0.25">
      <c r="A36" s="355">
        <v>1996</v>
      </c>
      <c r="B36" s="728">
        <v>386013.00675</v>
      </c>
      <c r="C36" s="865">
        <v>6803.76</v>
      </c>
      <c r="D36" s="762">
        <v>11907.231750000001</v>
      </c>
      <c r="E36" s="865">
        <v>6214.73</v>
      </c>
      <c r="F36" s="865">
        <v>353292.3</v>
      </c>
      <c r="G36" s="865">
        <v>7794.9850000000006</v>
      </c>
    </row>
    <row r="37" spans="1:7" x14ac:dyDescent="0.25">
      <c r="A37" s="355">
        <v>1997</v>
      </c>
      <c r="B37" s="728">
        <v>396646.81599999999</v>
      </c>
      <c r="C37" s="865">
        <v>7018.21</v>
      </c>
      <c r="D37" s="762">
        <v>12631.827999999998</v>
      </c>
      <c r="E37" s="865">
        <v>5881.5199999999995</v>
      </c>
      <c r="F37" s="865">
        <v>363636</v>
      </c>
      <c r="G37" s="865">
        <v>7479.2579999999998</v>
      </c>
    </row>
    <row r="38" spans="1:7" x14ac:dyDescent="0.25">
      <c r="A38" s="355">
        <v>1998</v>
      </c>
      <c r="B38" s="728">
        <v>358659.76475000003</v>
      </c>
      <c r="C38" s="865">
        <v>7272.04</v>
      </c>
      <c r="D38" s="762">
        <v>13352.962749999997</v>
      </c>
      <c r="E38" s="865">
        <v>5693.67</v>
      </c>
      <c r="F38" s="865">
        <v>322338.59999999998</v>
      </c>
      <c r="G38" s="865">
        <v>10002.492</v>
      </c>
    </row>
    <row r="39" spans="1:7" x14ac:dyDescent="0.25">
      <c r="A39" s="619">
        <v>1999</v>
      </c>
      <c r="B39" s="870">
        <v>395902.07750000001</v>
      </c>
      <c r="C39" s="867">
        <v>7653.83</v>
      </c>
      <c r="D39" s="893">
        <v>18565.9025</v>
      </c>
      <c r="E39" s="867">
        <v>6033.3499999999995</v>
      </c>
      <c r="F39" s="867">
        <v>354481.2</v>
      </c>
      <c r="G39" s="867">
        <v>9167.7950000000019</v>
      </c>
    </row>
    <row r="40" spans="1:7" x14ac:dyDescent="0.25">
      <c r="A40" s="355">
        <v>2000</v>
      </c>
      <c r="B40" s="728">
        <v>482430.67299999995</v>
      </c>
      <c r="C40" s="865">
        <v>7788.42</v>
      </c>
      <c r="D40" s="762">
        <v>21896.950999999994</v>
      </c>
      <c r="E40" s="865">
        <v>6742.5</v>
      </c>
      <c r="F40" s="865">
        <v>434755.8</v>
      </c>
      <c r="G40" s="865">
        <v>11247.001999999999</v>
      </c>
    </row>
    <row r="41" spans="1:7" x14ac:dyDescent="0.25">
      <c r="A41" s="355">
        <v>2001</v>
      </c>
      <c r="B41" s="728">
        <v>474049.92425000004</v>
      </c>
      <c r="C41" s="865">
        <v>8003</v>
      </c>
      <c r="D41" s="762">
        <v>21436.430250000001</v>
      </c>
      <c r="E41" s="865">
        <v>5854.31</v>
      </c>
      <c r="F41" s="865">
        <v>426587.4</v>
      </c>
      <c r="G41" s="865">
        <v>12168.784000000001</v>
      </c>
    </row>
    <row r="42" spans="1:7" x14ac:dyDescent="0.25">
      <c r="A42" s="355">
        <v>2002</v>
      </c>
      <c r="B42" s="728">
        <v>480453.43215000007</v>
      </c>
      <c r="C42" s="865">
        <v>7904.85</v>
      </c>
      <c r="D42" s="762">
        <v>20998.868750000005</v>
      </c>
      <c r="E42" s="865">
        <v>7155.8213999999989</v>
      </c>
      <c r="F42" s="865">
        <v>428951.68200000003</v>
      </c>
      <c r="G42" s="865">
        <v>15442.210000000001</v>
      </c>
    </row>
    <row r="43" spans="1:7" x14ac:dyDescent="0.25">
      <c r="A43" s="355">
        <v>2003</v>
      </c>
      <c r="B43" s="728">
        <v>470864.02415000001</v>
      </c>
      <c r="C43" s="865">
        <v>8010.54</v>
      </c>
      <c r="D43" s="762">
        <v>21729.458750000002</v>
      </c>
      <c r="E43" s="865">
        <v>7037.4604000000008</v>
      </c>
      <c r="F43" s="865">
        <v>420136.65</v>
      </c>
      <c r="G43" s="865">
        <v>13949.915000000001</v>
      </c>
    </row>
    <row r="44" spans="1:7" x14ac:dyDescent="0.25">
      <c r="A44" s="355">
        <v>2004</v>
      </c>
      <c r="B44" s="728">
        <v>457518.98955</v>
      </c>
      <c r="C44" s="865">
        <v>8124.88</v>
      </c>
      <c r="D44" s="762">
        <v>21095.7055</v>
      </c>
      <c r="E44" s="865">
        <v>6972.7820500000007</v>
      </c>
      <c r="F44" s="865">
        <v>408928.39199999999</v>
      </c>
      <c r="G44" s="865">
        <v>12397.23</v>
      </c>
    </row>
    <row r="45" spans="1:7" x14ac:dyDescent="0.25">
      <c r="A45" s="355">
        <v>2005</v>
      </c>
      <c r="B45" s="728">
        <v>520407.15844999999</v>
      </c>
      <c r="C45" s="865">
        <v>8037.71</v>
      </c>
      <c r="D45" s="762">
        <v>23807.31725</v>
      </c>
      <c r="E45" s="865">
        <v>8197.5442000000003</v>
      </c>
      <c r="F45" s="865">
        <v>467055</v>
      </c>
      <c r="G45" s="865">
        <v>13309.587</v>
      </c>
    </row>
    <row r="46" spans="1:7" x14ac:dyDescent="0.25">
      <c r="A46" s="355">
        <v>2006</v>
      </c>
      <c r="B46" s="728">
        <v>400324.66044999997</v>
      </c>
      <c r="C46" s="865">
        <v>8267.06</v>
      </c>
      <c r="D46" s="762">
        <v>23616.358</v>
      </c>
      <c r="E46" s="865">
        <v>7009.0484500000002</v>
      </c>
      <c r="F46" s="865">
        <v>344263.08599999995</v>
      </c>
      <c r="G46" s="865">
        <v>17169.108000000004</v>
      </c>
    </row>
    <row r="47" spans="1:7" x14ac:dyDescent="0.25">
      <c r="A47" s="355">
        <v>2007</v>
      </c>
      <c r="B47" s="728">
        <v>524509.77929999994</v>
      </c>
      <c r="C47" s="865">
        <v>8338.18</v>
      </c>
      <c r="D47" s="762">
        <v>24005.391000000003</v>
      </c>
      <c r="E47" s="865">
        <v>7544.8663000000006</v>
      </c>
      <c r="F47" s="865">
        <v>431408.79</v>
      </c>
      <c r="G47" s="865">
        <v>53212.552000000003</v>
      </c>
    </row>
    <row r="48" spans="1:7" x14ac:dyDescent="0.25">
      <c r="A48" s="355">
        <v>2008</v>
      </c>
      <c r="B48" s="728">
        <v>607329.15676999989</v>
      </c>
      <c r="C48" s="865">
        <v>8460.48</v>
      </c>
      <c r="D48" s="762">
        <v>21076.394500000002</v>
      </c>
      <c r="E48" s="865">
        <v>8393.1892699999989</v>
      </c>
      <c r="F48" s="865">
        <v>555036.31799999997</v>
      </c>
      <c r="G48" s="762">
        <v>14362.775</v>
      </c>
    </row>
    <row r="49" spans="1:7" x14ac:dyDescent="0.25">
      <c r="A49" s="619">
        <v>2009</v>
      </c>
      <c r="B49" s="870">
        <v>459394.68975000002</v>
      </c>
      <c r="C49" s="867">
        <v>8560.2000000000007</v>
      </c>
      <c r="D49" s="893">
        <v>20030.87850000001</v>
      </c>
      <c r="E49" s="867">
        <v>6838.4412499999999</v>
      </c>
      <c r="F49" s="867">
        <v>409064.47200000001</v>
      </c>
      <c r="G49" s="893">
        <v>14900.698000000002</v>
      </c>
    </row>
    <row r="50" spans="1:7" x14ac:dyDescent="0.25">
      <c r="A50" s="355">
        <v>2010</v>
      </c>
      <c r="B50" s="728">
        <v>466309.95598000003</v>
      </c>
      <c r="C50" s="650">
        <v>8661.61</v>
      </c>
      <c r="D50" s="762">
        <v>17449.2055</v>
      </c>
      <c r="E50" s="650">
        <v>6671.3274800000008</v>
      </c>
      <c r="F50" s="865">
        <v>398675.93400000001</v>
      </c>
      <c r="G50" s="650">
        <v>34851.878999999994</v>
      </c>
    </row>
    <row r="51" spans="1:7" x14ac:dyDescent="0.25">
      <c r="A51" s="355">
        <v>2011</v>
      </c>
      <c r="B51" s="728">
        <v>656001.27595000016</v>
      </c>
      <c r="C51" s="865">
        <v>8728.48</v>
      </c>
      <c r="D51" s="762">
        <v>19617.827000000005</v>
      </c>
      <c r="E51" s="865">
        <v>7533.7189499999995</v>
      </c>
      <c r="F51" s="865">
        <v>595498.2300000001</v>
      </c>
      <c r="G51" s="865">
        <v>24623.019999999997</v>
      </c>
    </row>
    <row r="52" spans="1:7" x14ac:dyDescent="0.25">
      <c r="A52" s="355">
        <v>2012</v>
      </c>
      <c r="B52" s="728">
        <v>585203.59979999997</v>
      </c>
      <c r="C52" s="865">
        <v>8776.11</v>
      </c>
      <c r="D52" s="762">
        <v>18050.8115</v>
      </c>
      <c r="E52" s="865">
        <v>8289.1782999999996</v>
      </c>
      <c r="F52" s="865">
        <v>529165.35</v>
      </c>
      <c r="G52" s="865">
        <v>20922.149999999998</v>
      </c>
    </row>
    <row r="53" spans="1:7" x14ac:dyDescent="0.25">
      <c r="A53" s="355">
        <v>2013</v>
      </c>
      <c r="B53" s="728">
        <v>442978.56130000006</v>
      </c>
      <c r="C53" s="473">
        <v>8668.0600000000013</v>
      </c>
      <c r="D53" s="762">
        <v>16603.624600000003</v>
      </c>
      <c r="E53" s="473">
        <v>7991.8597</v>
      </c>
      <c r="F53" s="473">
        <v>388674.25200000004</v>
      </c>
      <c r="G53" s="473">
        <v>21040.765000000007</v>
      </c>
    </row>
    <row r="54" spans="1:7" x14ac:dyDescent="0.25">
      <c r="A54" s="355">
        <v>2014</v>
      </c>
      <c r="B54" s="728">
        <v>562748.40789999999</v>
      </c>
      <c r="C54" s="473">
        <v>8584.08</v>
      </c>
      <c r="D54" s="762">
        <v>15249.188</v>
      </c>
      <c r="E54" s="473">
        <v>7511.9489000000003</v>
      </c>
      <c r="F54" s="473">
        <v>513523.00799999997</v>
      </c>
      <c r="G54" s="762">
        <v>17880.183000000001</v>
      </c>
    </row>
    <row r="55" spans="1:7" x14ac:dyDescent="0.25">
      <c r="A55" s="355">
        <v>2015</v>
      </c>
      <c r="B55" s="774">
        <v>594313.29709999997</v>
      </c>
      <c r="C55" s="473">
        <v>8504.0500000000011</v>
      </c>
      <c r="D55" s="473">
        <v>17142.627</v>
      </c>
      <c r="E55" s="473">
        <v>6722.8041000000012</v>
      </c>
      <c r="F55" s="473">
        <v>548289.576</v>
      </c>
      <c r="G55" s="473">
        <v>13654.24</v>
      </c>
    </row>
    <row r="56" spans="1:7" x14ac:dyDescent="0.25">
      <c r="A56" s="355">
        <v>2016</v>
      </c>
      <c r="B56" s="956">
        <v>461203.83600000001</v>
      </c>
      <c r="C56" s="473">
        <v>8267.7400000000016</v>
      </c>
      <c r="D56" s="957">
        <v>17338.984000000004</v>
      </c>
      <c r="E56" s="473">
        <v>7042.7690000000011</v>
      </c>
      <c r="F56" s="473">
        <v>414145.62</v>
      </c>
      <c r="G56" s="473">
        <v>14408.723000000002</v>
      </c>
    </row>
    <row r="57" spans="1:7" x14ac:dyDescent="0.25">
      <c r="A57" s="355">
        <v>2017</v>
      </c>
      <c r="B57" s="774">
        <v>490414.25479999988</v>
      </c>
      <c r="C57" s="473">
        <v>8317.64</v>
      </c>
      <c r="D57" s="473">
        <v>17471.304600000003</v>
      </c>
      <c r="E57" s="473">
        <v>7767.7732000000005</v>
      </c>
      <c r="F57" s="473">
        <v>442261.90199999989</v>
      </c>
      <c r="G57" s="473">
        <v>14595.635</v>
      </c>
    </row>
    <row r="58" spans="1:7" x14ac:dyDescent="0.25">
      <c r="A58" s="355">
        <v>2018</v>
      </c>
      <c r="B58" s="774">
        <v>434112.80040000012</v>
      </c>
      <c r="C58" s="473">
        <v>8263.7000000000007</v>
      </c>
      <c r="D58" s="473">
        <v>15840.437000000002</v>
      </c>
      <c r="E58" s="473">
        <v>6477.2324000000008</v>
      </c>
      <c r="F58" s="473">
        <v>387144.96600000007</v>
      </c>
      <c r="G58" s="473">
        <v>16386.465</v>
      </c>
    </row>
    <row r="59" spans="1:7" x14ac:dyDescent="0.25">
      <c r="A59" s="619">
        <v>2019</v>
      </c>
      <c r="B59" s="870">
        <v>497103.96757999988</v>
      </c>
      <c r="C59" s="867">
        <v>7982.920000000001</v>
      </c>
      <c r="D59" s="893">
        <v>16801.094000000005</v>
      </c>
      <c r="E59" s="867">
        <v>8185.8274999999994</v>
      </c>
      <c r="F59" s="867">
        <v>451647.96399999992</v>
      </c>
      <c r="G59" s="893">
        <v>12486.16208</v>
      </c>
    </row>
    <row r="60" spans="1:7" x14ac:dyDescent="0.25">
      <c r="A60" s="355">
        <v>2020</v>
      </c>
      <c r="B60" s="774">
        <v>548414.43589999992</v>
      </c>
      <c r="C60" s="473">
        <v>8202.2599999999984</v>
      </c>
      <c r="D60" s="473">
        <v>17053.024000000005</v>
      </c>
      <c r="E60" s="473">
        <v>8997.8365000000013</v>
      </c>
      <c r="F60" s="473">
        <v>501741.83199999994</v>
      </c>
      <c r="G60" s="473">
        <v>12419.483400000001</v>
      </c>
    </row>
    <row r="61" spans="1:7" x14ac:dyDescent="0.25">
      <c r="A61" s="989" t="s">
        <v>1254</v>
      </c>
      <c r="B61" s="989"/>
      <c r="C61" s="989"/>
      <c r="D61" s="989"/>
      <c r="E61" s="989"/>
      <c r="F61" s="989"/>
      <c r="G61" s="989"/>
    </row>
    <row r="62" spans="1:7" x14ac:dyDescent="0.25">
      <c r="A62" s="498"/>
      <c r="B62" s="528"/>
      <c r="C62" s="529"/>
      <c r="D62" s="529"/>
      <c r="E62" s="529"/>
      <c r="F62" s="529"/>
      <c r="G62" s="529"/>
    </row>
    <row r="63" spans="1:7" x14ac:dyDescent="0.25">
      <c r="A63" s="356" t="s">
        <v>468</v>
      </c>
      <c r="B63" s="528"/>
      <c r="C63" s="529"/>
      <c r="D63" s="529"/>
      <c r="E63" s="529"/>
      <c r="F63" s="529"/>
      <c r="G63" s="529"/>
    </row>
    <row r="65" spans="1:2" x14ac:dyDescent="0.25">
      <c r="B65" s="422"/>
    </row>
    <row r="66" spans="1:2" x14ac:dyDescent="0.25">
      <c r="A66" s="384" t="s">
        <v>126</v>
      </c>
      <c r="B66" s="422"/>
    </row>
    <row r="67" spans="1:2" x14ac:dyDescent="0.25">
      <c r="A67" s="356" t="s">
        <v>661</v>
      </c>
    </row>
    <row r="68" spans="1:2" x14ac:dyDescent="0.25">
      <c r="A68" s="356" t="s">
        <v>662</v>
      </c>
    </row>
  </sheetData>
  <mergeCells count="1">
    <mergeCell ref="A61:G61"/>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Tabelle105"/>
  <dimension ref="A1"/>
  <sheetViews>
    <sheetView showGridLines="0" workbookViewId="0"/>
  </sheetViews>
  <sheetFormatPr baseColWidth="10" defaultRowHeight="13.2" x14ac:dyDescent="0.25"/>
  <sheetData>
    <row r="1" spans="1:1" ht="21" x14ac:dyDescent="0.4">
      <c r="A1" s="259" t="s">
        <v>1083</v>
      </c>
    </row>
  </sheetData>
  <pageMargins left="0.7" right="0.7" top="0.78740157499999996" bottom="0.78740157499999996"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Tabelle106">
    <tabColor rgb="FF7030A0"/>
  </sheetPr>
  <dimension ref="A1:Q51"/>
  <sheetViews>
    <sheetView showGridLines="0" zoomScaleNormal="100" workbookViewId="0">
      <selection activeCell="A3" sqref="A3"/>
    </sheetView>
  </sheetViews>
  <sheetFormatPr baseColWidth="10" defaultColWidth="11.44140625" defaultRowHeight="13.2" x14ac:dyDescent="0.25"/>
  <cols>
    <col min="1" max="1" width="12.5546875" style="353" customWidth="1"/>
    <col min="2" max="2" width="13.109375" style="353" bestFit="1" customWidth="1"/>
    <col min="3" max="3" width="6.66406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8.6640625" style="353" bestFit="1" customWidth="1"/>
    <col min="14" max="16384" width="11.44140625" style="353"/>
  </cols>
  <sheetData>
    <row r="1" spans="1:17" ht="15.6" x14ac:dyDescent="0.3">
      <c r="A1" s="397" t="s">
        <v>1130</v>
      </c>
      <c r="B1" s="398"/>
      <c r="C1" s="398"/>
      <c r="D1" s="399"/>
      <c r="E1" s="399"/>
      <c r="F1" s="399"/>
      <c r="G1" s="399"/>
      <c r="H1" s="399"/>
      <c r="I1" s="398"/>
      <c r="J1" s="399"/>
    </row>
    <row r="2" spans="1:17" x14ac:dyDescent="0.25">
      <c r="A2" s="400" t="s">
        <v>1131</v>
      </c>
      <c r="B2" s="398"/>
      <c r="C2" s="398"/>
      <c r="D2" s="399"/>
      <c r="E2" s="399"/>
      <c r="F2" s="399"/>
      <c r="G2" s="399"/>
      <c r="H2" s="399"/>
      <c r="I2" s="398"/>
      <c r="J2" s="399"/>
    </row>
    <row r="3" spans="1:17" x14ac:dyDescent="0.25">
      <c r="A3" s="398"/>
      <c r="B3" s="399"/>
      <c r="C3" s="399"/>
      <c r="D3" s="399"/>
      <c r="E3" s="399"/>
      <c r="F3" s="399"/>
      <c r="G3" s="399"/>
      <c r="H3" s="399"/>
      <c r="I3" s="399"/>
      <c r="J3" s="399"/>
    </row>
    <row r="4" spans="1:17" x14ac:dyDescent="0.25">
      <c r="A4" s="398"/>
      <c r="B4" s="399"/>
      <c r="C4" s="399"/>
      <c r="D4" s="399"/>
      <c r="E4" s="399"/>
      <c r="F4" s="399"/>
      <c r="G4" s="399"/>
      <c r="H4" s="399"/>
      <c r="I4" s="399"/>
      <c r="J4" s="399"/>
    </row>
    <row r="5" spans="1:17" x14ac:dyDescent="0.25">
      <c r="A5" s="398"/>
      <c r="B5" s="399"/>
      <c r="C5" s="399"/>
      <c r="D5" s="399"/>
      <c r="E5" s="399"/>
      <c r="F5" s="399"/>
      <c r="G5" s="399"/>
      <c r="H5" s="399"/>
      <c r="I5" s="399"/>
      <c r="J5" s="399"/>
      <c r="M5" s="515" t="s">
        <v>985</v>
      </c>
    </row>
    <row r="6" spans="1:17" x14ac:dyDescent="0.25">
      <c r="A6" s="398"/>
      <c r="B6" s="399"/>
      <c r="C6" s="399"/>
      <c r="D6" s="399"/>
      <c r="E6" s="399"/>
      <c r="F6" s="399"/>
      <c r="G6" s="399"/>
      <c r="H6" s="399"/>
      <c r="I6" s="399"/>
      <c r="J6" s="399"/>
    </row>
    <row r="7" spans="1:17" ht="15.9" customHeight="1" x14ac:dyDescent="0.25">
      <c r="A7" s="401"/>
      <c r="B7" s="402" t="s">
        <v>132</v>
      </c>
      <c r="C7" s="403" t="s">
        <v>133</v>
      </c>
      <c r="D7" s="404"/>
      <c r="E7" s="404"/>
      <c r="F7" s="404"/>
      <c r="G7" s="404"/>
      <c r="H7" s="404"/>
      <c r="I7" s="405"/>
      <c r="J7" s="405"/>
      <c r="K7" s="406"/>
      <c r="L7" s="406"/>
      <c r="M7" s="406"/>
    </row>
    <row r="8" spans="1:17" ht="15.9" customHeight="1" x14ac:dyDescent="0.25">
      <c r="A8" s="401"/>
      <c r="B8" s="478"/>
      <c r="C8" s="668"/>
      <c r="D8" s="669"/>
      <c r="E8" s="669"/>
      <c r="F8" s="669"/>
      <c r="G8" s="669"/>
      <c r="H8" s="669"/>
      <c r="I8" s="670"/>
      <c r="J8" s="670"/>
      <c r="K8" s="671"/>
      <c r="L8" s="671"/>
      <c r="M8" s="671" t="s">
        <v>582</v>
      </c>
    </row>
    <row r="9" spans="1:17" ht="15.9" customHeight="1" x14ac:dyDescent="0.25">
      <c r="A9" s="401"/>
      <c r="B9" s="402"/>
      <c r="C9" s="410" t="s">
        <v>84</v>
      </c>
      <c r="D9" s="410" t="s">
        <v>120</v>
      </c>
      <c r="E9" s="410" t="s">
        <v>121</v>
      </c>
      <c r="F9" s="410" t="s">
        <v>122</v>
      </c>
      <c r="G9" s="410" t="s">
        <v>83</v>
      </c>
      <c r="H9" s="410" t="s">
        <v>134</v>
      </c>
      <c r="I9" s="410" t="s">
        <v>81</v>
      </c>
      <c r="J9" s="410" t="s">
        <v>82</v>
      </c>
      <c r="K9" s="481" t="s">
        <v>123</v>
      </c>
      <c r="L9" s="481" t="s">
        <v>124</v>
      </c>
      <c r="M9" s="481" t="s">
        <v>583</v>
      </c>
    </row>
    <row r="10" spans="1:17" ht="15.9" customHeight="1" x14ac:dyDescent="0.25">
      <c r="A10" s="403" t="s">
        <v>1132</v>
      </c>
      <c r="B10" s="410" t="s">
        <v>793</v>
      </c>
      <c r="C10" s="410" t="s">
        <v>793</v>
      </c>
      <c r="D10" s="410" t="s">
        <v>793</v>
      </c>
      <c r="E10" s="410" t="s">
        <v>793</v>
      </c>
      <c r="F10" s="410" t="s">
        <v>793</v>
      </c>
      <c r="G10" s="410" t="s">
        <v>793</v>
      </c>
      <c r="H10" s="410" t="s">
        <v>793</v>
      </c>
      <c r="I10" s="410" t="s">
        <v>793</v>
      </c>
      <c r="J10" s="410" t="s">
        <v>793</v>
      </c>
      <c r="K10" s="410" t="s">
        <v>793</v>
      </c>
      <c r="L10" s="410" t="s">
        <v>793</v>
      </c>
      <c r="M10" s="410" t="s">
        <v>793</v>
      </c>
    </row>
    <row r="11" spans="1:17" x14ac:dyDescent="0.25">
      <c r="A11" s="401"/>
      <c r="B11" s="651"/>
      <c r="C11" s="449"/>
      <c r="D11" s="449"/>
      <c r="E11" s="449"/>
      <c r="F11" s="449"/>
      <c r="G11" s="449"/>
      <c r="H11" s="449"/>
      <c r="I11" s="652"/>
      <c r="J11" s="652"/>
      <c r="K11" s="476"/>
      <c r="L11" s="476"/>
      <c r="M11" s="476"/>
    </row>
    <row r="12" spans="1:17" x14ac:dyDescent="0.25">
      <c r="A12" s="653" t="s">
        <v>1133</v>
      </c>
      <c r="B12" s="654">
        <v>37706</v>
      </c>
      <c r="C12" s="655">
        <v>5575</v>
      </c>
      <c r="D12" s="655">
        <v>5047</v>
      </c>
      <c r="E12" s="655">
        <v>4610</v>
      </c>
      <c r="F12" s="655">
        <v>2640</v>
      </c>
      <c r="G12" s="655">
        <v>5995</v>
      </c>
      <c r="H12" s="655">
        <v>426</v>
      </c>
      <c r="I12" s="655">
        <v>4333</v>
      </c>
      <c r="J12" s="655">
        <v>4201</v>
      </c>
      <c r="K12" s="655">
        <v>1663</v>
      </c>
      <c r="L12" s="655">
        <v>2159</v>
      </c>
      <c r="M12" s="655">
        <v>1057</v>
      </c>
      <c r="P12" s="656"/>
    </row>
    <row r="13" spans="1:17" ht="18" customHeight="1" x14ac:dyDescent="0.25">
      <c r="A13" s="657" t="s">
        <v>801</v>
      </c>
      <c r="B13" s="651">
        <v>23031</v>
      </c>
      <c r="C13" s="658">
        <v>3234</v>
      </c>
      <c r="D13" s="658">
        <v>3071</v>
      </c>
      <c r="E13" s="658">
        <v>3273</v>
      </c>
      <c r="F13" s="658">
        <v>1835</v>
      </c>
      <c r="G13" s="658">
        <v>2651</v>
      </c>
      <c r="H13" s="658">
        <v>387</v>
      </c>
      <c r="I13" s="658">
        <v>2440</v>
      </c>
      <c r="J13" s="658">
        <v>2746</v>
      </c>
      <c r="K13" s="658">
        <v>1011</v>
      </c>
      <c r="L13" s="659">
        <v>1617</v>
      </c>
      <c r="M13" s="659">
        <v>766</v>
      </c>
      <c r="P13" s="656"/>
      <c r="Q13" s="656"/>
    </row>
    <row r="14" spans="1:17" ht="12.75" customHeight="1" x14ac:dyDescent="0.25">
      <c r="A14" s="657" t="s">
        <v>802</v>
      </c>
      <c r="B14" s="651">
        <v>91</v>
      </c>
      <c r="C14" s="658">
        <v>30</v>
      </c>
      <c r="D14" s="658">
        <v>6</v>
      </c>
      <c r="E14" s="658">
        <v>5</v>
      </c>
      <c r="F14" s="658">
        <v>26</v>
      </c>
      <c r="G14" s="658">
        <v>0</v>
      </c>
      <c r="H14" s="658">
        <v>7</v>
      </c>
      <c r="I14" s="658">
        <v>7</v>
      </c>
      <c r="J14" s="658">
        <v>3</v>
      </c>
      <c r="K14" s="658">
        <v>0</v>
      </c>
      <c r="L14" s="659">
        <v>7</v>
      </c>
      <c r="M14" s="659">
        <v>0</v>
      </c>
      <c r="P14" s="656"/>
    </row>
    <row r="15" spans="1:17" x14ac:dyDescent="0.25">
      <c r="A15" s="657" t="s">
        <v>803</v>
      </c>
      <c r="B15" s="651">
        <v>809</v>
      </c>
      <c r="C15" s="658">
        <v>241</v>
      </c>
      <c r="D15" s="658">
        <v>62</v>
      </c>
      <c r="E15" s="658">
        <v>95</v>
      </c>
      <c r="F15" s="659">
        <v>67</v>
      </c>
      <c r="G15" s="658">
        <v>144</v>
      </c>
      <c r="H15" s="658">
        <v>1</v>
      </c>
      <c r="I15" s="658">
        <v>84</v>
      </c>
      <c r="J15" s="658">
        <v>42</v>
      </c>
      <c r="K15" s="658">
        <v>36</v>
      </c>
      <c r="L15" s="659">
        <v>32</v>
      </c>
      <c r="M15" s="659">
        <v>5</v>
      </c>
      <c r="P15" s="656"/>
    </row>
    <row r="16" spans="1:17" x14ac:dyDescent="0.25">
      <c r="A16" s="657" t="s">
        <v>804</v>
      </c>
      <c r="B16" s="651">
        <v>2913</v>
      </c>
      <c r="C16" s="658">
        <v>480</v>
      </c>
      <c r="D16" s="658">
        <v>407</v>
      </c>
      <c r="E16" s="658">
        <v>193</v>
      </c>
      <c r="F16" s="658">
        <v>271</v>
      </c>
      <c r="G16" s="658">
        <v>752</v>
      </c>
      <c r="H16" s="659">
        <v>13</v>
      </c>
      <c r="I16" s="658">
        <v>381</v>
      </c>
      <c r="J16" s="658">
        <v>194</v>
      </c>
      <c r="K16" s="659">
        <v>99</v>
      </c>
      <c r="L16" s="659">
        <v>71</v>
      </c>
      <c r="M16" s="659">
        <v>52</v>
      </c>
      <c r="P16" s="656"/>
    </row>
    <row r="17" spans="1:17" x14ac:dyDescent="0.25">
      <c r="A17" s="657" t="s">
        <v>805</v>
      </c>
      <c r="B17" s="651">
        <v>4575</v>
      </c>
      <c r="C17" s="659">
        <v>857</v>
      </c>
      <c r="D17" s="659">
        <v>422</v>
      </c>
      <c r="E17" s="659">
        <v>395</v>
      </c>
      <c r="F17" s="659">
        <v>199</v>
      </c>
      <c r="G17" s="659">
        <v>1162</v>
      </c>
      <c r="H17" s="659">
        <v>18</v>
      </c>
      <c r="I17" s="659">
        <v>567</v>
      </c>
      <c r="J17" s="659">
        <v>442</v>
      </c>
      <c r="K17" s="659">
        <v>195</v>
      </c>
      <c r="L17" s="659">
        <v>207</v>
      </c>
      <c r="M17" s="659">
        <v>111</v>
      </c>
      <c r="P17" s="656"/>
    </row>
    <row r="18" spans="1:17" x14ac:dyDescent="0.25">
      <c r="A18" s="657" t="s">
        <v>806</v>
      </c>
      <c r="B18" s="651">
        <v>3818</v>
      </c>
      <c r="C18" s="659">
        <v>314</v>
      </c>
      <c r="D18" s="659">
        <v>708</v>
      </c>
      <c r="E18" s="659">
        <v>492</v>
      </c>
      <c r="F18" s="659">
        <v>175</v>
      </c>
      <c r="G18" s="659">
        <v>616</v>
      </c>
      <c r="H18" s="659">
        <v>0</v>
      </c>
      <c r="I18" s="659">
        <v>464</v>
      </c>
      <c r="J18" s="659">
        <v>503</v>
      </c>
      <c r="K18" s="659">
        <v>232</v>
      </c>
      <c r="L18" s="659">
        <v>202</v>
      </c>
      <c r="M18" s="659">
        <v>112</v>
      </c>
      <c r="P18" s="656"/>
    </row>
    <row r="19" spans="1:17" x14ac:dyDescent="0.25">
      <c r="A19" s="657" t="s">
        <v>807</v>
      </c>
      <c r="B19" s="651">
        <v>2325</v>
      </c>
      <c r="C19" s="659">
        <v>381</v>
      </c>
      <c r="D19" s="659">
        <v>371</v>
      </c>
      <c r="E19" s="659">
        <v>157</v>
      </c>
      <c r="F19" s="659">
        <v>67</v>
      </c>
      <c r="G19" s="659">
        <v>608</v>
      </c>
      <c r="H19" s="659">
        <v>0</v>
      </c>
      <c r="I19" s="659">
        <v>366</v>
      </c>
      <c r="J19" s="659">
        <v>252</v>
      </c>
      <c r="K19" s="659">
        <v>89</v>
      </c>
      <c r="L19" s="659">
        <v>23</v>
      </c>
      <c r="M19" s="659">
        <v>11</v>
      </c>
      <c r="P19" s="656"/>
    </row>
    <row r="20" spans="1:17" x14ac:dyDescent="0.25">
      <c r="A20" s="657" t="s">
        <v>808</v>
      </c>
      <c r="B20" s="651">
        <v>144</v>
      </c>
      <c r="C20" s="659">
        <v>38</v>
      </c>
      <c r="D20" s="659">
        <v>0</v>
      </c>
      <c r="E20" s="659">
        <v>0</v>
      </c>
      <c r="F20" s="659">
        <v>0</v>
      </c>
      <c r="G20" s="659">
        <v>62</v>
      </c>
      <c r="H20" s="659">
        <v>0</v>
      </c>
      <c r="I20" s="659">
        <v>24</v>
      </c>
      <c r="J20" s="659">
        <v>19</v>
      </c>
      <c r="K20" s="659">
        <v>1</v>
      </c>
      <c r="L20" s="659">
        <v>0</v>
      </c>
      <c r="M20" s="659">
        <v>0</v>
      </c>
      <c r="P20" s="656"/>
    </row>
    <row r="21" spans="1:17" x14ac:dyDescent="0.25">
      <c r="A21" s="657" t="s">
        <v>809</v>
      </c>
      <c r="B21" s="651">
        <v>0</v>
      </c>
      <c r="C21" s="659">
        <v>0</v>
      </c>
      <c r="D21" s="659">
        <v>0</v>
      </c>
      <c r="E21" s="659">
        <v>0</v>
      </c>
      <c r="F21" s="659">
        <v>0</v>
      </c>
      <c r="G21" s="659">
        <v>0</v>
      </c>
      <c r="H21" s="659">
        <v>0</v>
      </c>
      <c r="I21" s="659">
        <v>0</v>
      </c>
      <c r="J21" s="659">
        <v>0</v>
      </c>
      <c r="K21" s="659">
        <v>0</v>
      </c>
      <c r="L21" s="659">
        <v>0</v>
      </c>
      <c r="M21" s="659">
        <v>0</v>
      </c>
      <c r="P21" s="656"/>
    </row>
    <row r="22" spans="1:17" ht="18" customHeight="1" x14ac:dyDescent="0.25">
      <c r="A22" s="653" t="s">
        <v>1134</v>
      </c>
      <c r="B22" s="654">
        <v>37706</v>
      </c>
      <c r="C22" s="655">
        <v>5575</v>
      </c>
      <c r="D22" s="655">
        <v>5047</v>
      </c>
      <c r="E22" s="655">
        <v>4610</v>
      </c>
      <c r="F22" s="655">
        <v>2640</v>
      </c>
      <c r="G22" s="655">
        <v>5995</v>
      </c>
      <c r="H22" s="655">
        <v>426</v>
      </c>
      <c r="I22" s="655">
        <v>4333</v>
      </c>
      <c r="J22" s="655">
        <v>4201</v>
      </c>
      <c r="K22" s="655">
        <v>1663</v>
      </c>
      <c r="L22" s="655">
        <v>2159</v>
      </c>
      <c r="M22" s="655">
        <v>1057</v>
      </c>
      <c r="P22" s="656"/>
    </row>
    <row r="23" spans="1:17" ht="18" customHeight="1" x14ac:dyDescent="0.25">
      <c r="A23" s="657" t="s">
        <v>801</v>
      </c>
      <c r="B23" s="651">
        <v>24627</v>
      </c>
      <c r="C23" s="660">
        <v>3562</v>
      </c>
      <c r="D23" s="660">
        <v>3221</v>
      </c>
      <c r="E23" s="660">
        <v>3415</v>
      </c>
      <c r="F23" s="660">
        <v>2063</v>
      </c>
      <c r="G23" s="658">
        <v>3029</v>
      </c>
      <c r="H23" s="660">
        <v>400</v>
      </c>
      <c r="I23" s="658">
        <v>2618</v>
      </c>
      <c r="J23" s="658">
        <v>2836</v>
      </c>
      <c r="K23" s="660">
        <v>1042</v>
      </c>
      <c r="L23" s="660">
        <v>1666</v>
      </c>
      <c r="M23" s="660">
        <v>775</v>
      </c>
      <c r="P23" s="656"/>
      <c r="Q23" s="656"/>
    </row>
    <row r="24" spans="1:17" ht="12.75" customHeight="1" x14ac:dyDescent="0.25">
      <c r="A24" s="657" t="s">
        <v>802</v>
      </c>
      <c r="B24" s="651">
        <v>4703</v>
      </c>
      <c r="C24" s="660">
        <v>738</v>
      </c>
      <c r="D24" s="660">
        <v>586</v>
      </c>
      <c r="E24" s="660">
        <v>413</v>
      </c>
      <c r="F24" s="660">
        <v>270</v>
      </c>
      <c r="G24" s="658">
        <v>1157</v>
      </c>
      <c r="H24" s="660">
        <v>26</v>
      </c>
      <c r="I24" s="658">
        <v>552</v>
      </c>
      <c r="J24" s="658">
        <v>434</v>
      </c>
      <c r="K24" s="660">
        <v>275</v>
      </c>
      <c r="L24" s="660">
        <v>129</v>
      </c>
      <c r="M24" s="660">
        <v>123</v>
      </c>
      <c r="P24" s="656"/>
    </row>
    <row r="25" spans="1:17" x14ac:dyDescent="0.25">
      <c r="A25" s="657" t="s">
        <v>803</v>
      </c>
      <c r="B25" s="651">
        <v>4321</v>
      </c>
      <c r="C25" s="660">
        <v>586</v>
      </c>
      <c r="D25" s="660">
        <v>447</v>
      </c>
      <c r="E25" s="660">
        <v>476</v>
      </c>
      <c r="F25" s="660">
        <v>211</v>
      </c>
      <c r="G25" s="658">
        <v>888</v>
      </c>
      <c r="H25" s="660">
        <v>0</v>
      </c>
      <c r="I25" s="658">
        <v>576</v>
      </c>
      <c r="J25" s="658">
        <v>498</v>
      </c>
      <c r="K25" s="660">
        <v>203</v>
      </c>
      <c r="L25" s="660">
        <v>297</v>
      </c>
      <c r="M25" s="660">
        <v>139</v>
      </c>
      <c r="P25" s="656"/>
    </row>
    <row r="26" spans="1:17" x14ac:dyDescent="0.25">
      <c r="A26" s="657" t="s">
        <v>804</v>
      </c>
      <c r="B26" s="651">
        <v>2280</v>
      </c>
      <c r="C26" s="660">
        <v>277</v>
      </c>
      <c r="D26" s="660">
        <v>693</v>
      </c>
      <c r="E26" s="660">
        <v>274</v>
      </c>
      <c r="F26" s="660">
        <v>96</v>
      </c>
      <c r="G26" s="658">
        <v>331</v>
      </c>
      <c r="H26" s="660">
        <v>0</v>
      </c>
      <c r="I26" s="658">
        <v>234</v>
      </c>
      <c r="J26" s="658">
        <v>218</v>
      </c>
      <c r="K26" s="660">
        <v>72</v>
      </c>
      <c r="L26" s="660">
        <v>65</v>
      </c>
      <c r="M26" s="660">
        <v>20</v>
      </c>
      <c r="P26" s="656"/>
    </row>
    <row r="27" spans="1:17" x14ac:dyDescent="0.25">
      <c r="A27" s="657" t="s">
        <v>805</v>
      </c>
      <c r="B27" s="651">
        <v>1597</v>
      </c>
      <c r="C27" s="661">
        <v>363</v>
      </c>
      <c r="D27" s="661">
        <v>100</v>
      </c>
      <c r="E27" s="661">
        <v>32</v>
      </c>
      <c r="F27" s="661">
        <v>0</v>
      </c>
      <c r="G27" s="659">
        <v>505</v>
      </c>
      <c r="H27" s="661">
        <v>0</v>
      </c>
      <c r="I27" s="659">
        <v>331</v>
      </c>
      <c r="J27" s="659">
        <v>196</v>
      </c>
      <c r="K27" s="661">
        <v>68</v>
      </c>
      <c r="L27" s="661">
        <v>2</v>
      </c>
      <c r="M27" s="661">
        <v>0</v>
      </c>
      <c r="P27" s="656"/>
    </row>
    <row r="28" spans="1:17" x14ac:dyDescent="0.25">
      <c r="A28" s="657" t="s">
        <v>806</v>
      </c>
      <c r="B28" s="651">
        <v>171</v>
      </c>
      <c r="C28" s="661">
        <v>49</v>
      </c>
      <c r="D28" s="661">
        <v>0</v>
      </c>
      <c r="E28" s="661">
        <v>0</v>
      </c>
      <c r="F28" s="661">
        <v>0</v>
      </c>
      <c r="G28" s="659">
        <v>78</v>
      </c>
      <c r="H28" s="661">
        <v>0</v>
      </c>
      <c r="I28" s="659">
        <v>22</v>
      </c>
      <c r="J28" s="659">
        <v>19</v>
      </c>
      <c r="K28" s="661">
        <v>3</v>
      </c>
      <c r="L28" s="661">
        <v>0</v>
      </c>
      <c r="M28" s="661">
        <v>0</v>
      </c>
      <c r="P28" s="656"/>
    </row>
    <row r="29" spans="1:17" x14ac:dyDescent="0.25">
      <c r="A29" s="657" t="s">
        <v>807</v>
      </c>
      <c r="B29" s="651">
        <v>7</v>
      </c>
      <c r="C29" s="661">
        <v>0</v>
      </c>
      <c r="D29" s="661">
        <v>0</v>
      </c>
      <c r="E29" s="661">
        <v>0</v>
      </c>
      <c r="F29" s="661">
        <v>0</v>
      </c>
      <c r="G29" s="659">
        <v>7</v>
      </c>
      <c r="H29" s="661">
        <v>0</v>
      </c>
      <c r="I29" s="659">
        <v>0</v>
      </c>
      <c r="J29" s="659">
        <v>0</v>
      </c>
      <c r="K29" s="661">
        <v>0</v>
      </c>
      <c r="L29" s="661">
        <v>0</v>
      </c>
      <c r="M29" s="661">
        <v>0</v>
      </c>
      <c r="P29" s="656"/>
    </row>
    <row r="30" spans="1:17" x14ac:dyDescent="0.25">
      <c r="A30" s="657" t="s">
        <v>808</v>
      </c>
      <c r="B30" s="651">
        <v>0</v>
      </c>
      <c r="C30" s="661">
        <v>0</v>
      </c>
      <c r="D30" s="661">
        <v>0</v>
      </c>
      <c r="E30" s="661">
        <v>0</v>
      </c>
      <c r="F30" s="661">
        <v>0</v>
      </c>
      <c r="G30" s="659">
        <v>0</v>
      </c>
      <c r="H30" s="661">
        <v>0</v>
      </c>
      <c r="I30" s="659">
        <v>0</v>
      </c>
      <c r="J30" s="659">
        <v>0</v>
      </c>
      <c r="K30" s="661">
        <v>0</v>
      </c>
      <c r="L30" s="661">
        <v>0</v>
      </c>
      <c r="M30" s="661">
        <v>0</v>
      </c>
      <c r="P30" s="656"/>
    </row>
    <row r="31" spans="1:17" x14ac:dyDescent="0.25">
      <c r="A31" s="657" t="s">
        <v>809</v>
      </c>
      <c r="B31" s="651">
        <v>0</v>
      </c>
      <c r="C31" s="661">
        <v>0</v>
      </c>
      <c r="D31" s="661">
        <v>0</v>
      </c>
      <c r="E31" s="661">
        <v>0</v>
      </c>
      <c r="F31" s="661">
        <v>0</v>
      </c>
      <c r="G31" s="659">
        <v>0</v>
      </c>
      <c r="H31" s="661">
        <v>0</v>
      </c>
      <c r="I31" s="659">
        <v>0</v>
      </c>
      <c r="J31" s="659">
        <v>0</v>
      </c>
      <c r="K31" s="661">
        <v>0</v>
      </c>
      <c r="L31" s="661">
        <v>0</v>
      </c>
      <c r="M31" s="661">
        <v>0</v>
      </c>
      <c r="P31" s="656"/>
    </row>
    <row r="32" spans="1:17" x14ac:dyDescent="0.25">
      <c r="A32" s="989" t="s">
        <v>1254</v>
      </c>
      <c r="B32" s="989"/>
      <c r="C32" s="989"/>
      <c r="D32" s="989"/>
      <c r="E32" s="989"/>
      <c r="F32" s="989"/>
      <c r="G32" s="989"/>
      <c r="H32" s="989"/>
      <c r="I32" s="989"/>
      <c r="J32" s="989"/>
      <c r="K32" s="989"/>
      <c r="L32" s="989"/>
      <c r="M32" s="989"/>
    </row>
    <row r="33" spans="1:13" x14ac:dyDescent="0.25">
      <c r="A33" s="662"/>
      <c r="B33" s="663"/>
      <c r="C33" s="492"/>
      <c r="D33" s="492"/>
      <c r="E33" s="492"/>
      <c r="F33" s="492"/>
      <c r="G33" s="492"/>
      <c r="H33" s="492"/>
      <c r="I33" s="492"/>
      <c r="J33" s="492"/>
      <c r="K33" s="492"/>
      <c r="L33" s="492"/>
      <c r="M33" s="492"/>
    </row>
    <row r="34" spans="1:13" x14ac:dyDescent="0.25">
      <c r="A34" s="422" t="s">
        <v>1135</v>
      </c>
      <c r="B34" s="663"/>
      <c r="C34" s="492"/>
      <c r="D34" s="492"/>
      <c r="E34" s="492"/>
      <c r="F34" s="492"/>
      <c r="G34" s="492"/>
      <c r="H34" s="492"/>
      <c r="I34" s="492"/>
      <c r="J34" s="492"/>
      <c r="K34" s="492"/>
      <c r="L34" s="492"/>
      <c r="M34" s="492"/>
    </row>
    <row r="35" spans="1:13" x14ac:dyDescent="0.25">
      <c r="A35" s="662"/>
      <c r="B35" s="663"/>
      <c r="C35" s="492"/>
      <c r="D35" s="492"/>
      <c r="E35" s="492"/>
      <c r="F35" s="492"/>
      <c r="G35" s="492"/>
      <c r="H35" s="492"/>
      <c r="I35" s="492"/>
      <c r="J35" s="492"/>
      <c r="K35" s="492"/>
      <c r="L35" s="492"/>
      <c r="M35" s="492"/>
    </row>
    <row r="36" spans="1:13" x14ac:dyDescent="0.25">
      <c r="A36" s="356"/>
    </row>
    <row r="37" spans="1:13" x14ac:dyDescent="0.25">
      <c r="A37" s="384" t="s">
        <v>89</v>
      </c>
    </row>
    <row r="38" spans="1:13" x14ac:dyDescent="0.25">
      <c r="A38" s="932" t="s">
        <v>1136</v>
      </c>
    </row>
    <row r="39" spans="1:13" ht="15.6" x14ac:dyDescent="0.35">
      <c r="A39" s="664" t="s">
        <v>795</v>
      </c>
    </row>
    <row r="40" spans="1:13" ht="25.5" customHeight="1" x14ac:dyDescent="0.25">
      <c r="A40" s="1004" t="s">
        <v>1146</v>
      </c>
      <c r="B40" s="1005"/>
      <c r="C40" s="1005"/>
      <c r="D40" s="1005"/>
      <c r="E40" s="1005"/>
      <c r="F40" s="1005"/>
      <c r="G40" s="1005"/>
      <c r="H40" s="1005"/>
      <c r="I40" s="1005"/>
      <c r="J40" s="1005"/>
      <c r="K40" s="1005"/>
      <c r="L40" s="1005"/>
      <c r="M40" s="1005"/>
    </row>
    <row r="41" spans="1:13" x14ac:dyDescent="0.25">
      <c r="A41" s="664" t="s">
        <v>794</v>
      </c>
      <c r="C41" s="429"/>
    </row>
    <row r="42" spans="1:13" x14ac:dyDescent="0.25">
      <c r="A42" s="932" t="s">
        <v>799</v>
      </c>
      <c r="C42" s="429"/>
    </row>
    <row r="43" spans="1:13" ht="39.9" customHeight="1" x14ac:dyDescent="0.25">
      <c r="A43" s="1003" t="s">
        <v>1137</v>
      </c>
      <c r="B43" s="987"/>
      <c r="C43" s="987"/>
      <c r="D43" s="987"/>
      <c r="E43" s="987"/>
      <c r="F43" s="987"/>
      <c r="G43" s="987"/>
      <c r="H43" s="987"/>
      <c r="I43" s="987"/>
      <c r="J43" s="987"/>
      <c r="K43" s="987"/>
      <c r="L43" s="987"/>
      <c r="M43" s="987"/>
    </row>
    <row r="44" spans="1:13" ht="39.9" customHeight="1" x14ac:dyDescent="0.25">
      <c r="A44" s="1001" t="s">
        <v>1138</v>
      </c>
      <c r="B44" s="1002"/>
      <c r="C44" s="1002"/>
      <c r="D44" s="1002"/>
      <c r="E44" s="1002"/>
      <c r="F44" s="1002"/>
      <c r="G44" s="1002"/>
      <c r="H44" s="1002"/>
      <c r="I44" s="1002"/>
      <c r="J44" s="1002"/>
      <c r="K44" s="1002"/>
      <c r="L44" s="1002"/>
      <c r="M44" s="1002"/>
    </row>
    <row r="45" spans="1:13" x14ac:dyDescent="0.25">
      <c r="A45" s="665"/>
      <c r="B45" s="665"/>
      <c r="C45" s="665"/>
      <c r="D45" s="665"/>
      <c r="E45" s="665"/>
      <c r="F45" s="665"/>
      <c r="G45" s="665"/>
      <c r="H45" s="665"/>
      <c r="I45" s="665"/>
      <c r="J45" s="665"/>
      <c r="K45" s="665"/>
      <c r="L45" s="665"/>
      <c r="M45" s="665"/>
    </row>
    <row r="46" spans="1:13" x14ac:dyDescent="0.25">
      <c r="A46" s="665"/>
      <c r="B46" s="665"/>
      <c r="C46" s="665"/>
      <c r="D46" s="665"/>
      <c r="E46" s="665"/>
      <c r="F46" s="665"/>
      <c r="G46" s="665"/>
      <c r="H46" s="665"/>
      <c r="I46" s="665"/>
      <c r="J46" s="665"/>
      <c r="K46" s="665"/>
      <c r="L46" s="665"/>
      <c r="M46" s="665"/>
    </row>
    <row r="47" spans="1:13" x14ac:dyDescent="0.25">
      <c r="A47" s="476"/>
      <c r="B47" s="476"/>
      <c r="C47" s="476"/>
      <c r="D47" s="476"/>
      <c r="E47" s="476"/>
      <c r="F47" s="476"/>
      <c r="G47" s="476"/>
      <c r="H47" s="476"/>
      <c r="I47" s="476"/>
      <c r="J47" s="476"/>
      <c r="K47" s="476"/>
      <c r="L47" s="476"/>
      <c r="M47" s="476"/>
    </row>
    <row r="48" spans="1:13" x14ac:dyDescent="0.25">
      <c r="A48" s="467"/>
      <c r="B48" s="656"/>
      <c r="C48" s="666"/>
      <c r="D48" s="467"/>
      <c r="H48" s="467"/>
    </row>
    <row r="49" spans="2:13" x14ac:dyDescent="0.25">
      <c r="B49" s="656"/>
      <c r="C49" s="656"/>
      <c r="D49" s="656"/>
      <c r="E49" s="656"/>
      <c r="F49" s="656"/>
      <c r="G49" s="656"/>
      <c r="H49" s="656"/>
      <c r="I49" s="656"/>
      <c r="J49" s="656"/>
      <c r="K49" s="656"/>
      <c r="L49" s="656"/>
      <c r="M49" s="656"/>
    </row>
    <row r="50" spans="2:13" x14ac:dyDescent="0.25">
      <c r="B50" s="656"/>
      <c r="K50" s="353" t="s">
        <v>797</v>
      </c>
    </row>
    <row r="51" spans="2:13" x14ac:dyDescent="0.25">
      <c r="E51" s="467"/>
    </row>
  </sheetData>
  <mergeCells count="4">
    <mergeCell ref="A44:M44"/>
    <mergeCell ref="A43:M43"/>
    <mergeCell ref="A40:M40"/>
    <mergeCell ref="A32:M32"/>
  </mergeCells>
  <pageMargins left="0.7" right="0.7" top="0.78740157499999996" bottom="0.78740157499999996" header="0.3" footer="0.3"/>
  <pageSetup paperSize="9" scale="80"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Tabelle107">
    <tabColor rgb="FF7030A0"/>
  </sheetPr>
  <dimension ref="A1:Q51"/>
  <sheetViews>
    <sheetView showGridLines="0" workbookViewId="0">
      <selection activeCell="A3" sqref="A3"/>
    </sheetView>
  </sheetViews>
  <sheetFormatPr baseColWidth="10" defaultColWidth="11.44140625" defaultRowHeight="13.2" x14ac:dyDescent="0.25"/>
  <cols>
    <col min="1" max="1" width="12.5546875" style="353" customWidth="1"/>
    <col min="2" max="2" width="13.109375" style="353" bestFit="1" customWidth="1"/>
    <col min="3" max="3" width="6.66406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8.6640625" style="353" bestFit="1" customWidth="1"/>
    <col min="14" max="16384" width="11.44140625" style="353"/>
  </cols>
  <sheetData>
    <row r="1" spans="1:17" ht="15.6" x14ac:dyDescent="0.3">
      <c r="A1" s="397" t="s">
        <v>1139</v>
      </c>
      <c r="B1" s="398"/>
      <c r="C1" s="398"/>
      <c r="D1" s="399"/>
      <c r="E1" s="399"/>
      <c r="F1" s="399"/>
      <c r="G1" s="399"/>
      <c r="H1" s="399"/>
      <c r="I1" s="398"/>
      <c r="J1" s="399"/>
    </row>
    <row r="2" spans="1:17" x14ac:dyDescent="0.25">
      <c r="A2" s="400" t="s">
        <v>1161</v>
      </c>
      <c r="B2" s="398"/>
      <c r="C2" s="398"/>
      <c r="D2" s="399"/>
      <c r="E2" s="399"/>
      <c r="F2" s="399"/>
      <c r="G2" s="399"/>
      <c r="H2" s="399"/>
      <c r="I2" s="398"/>
      <c r="J2" s="399"/>
    </row>
    <row r="3" spans="1:17" x14ac:dyDescent="0.25">
      <c r="A3" s="398"/>
      <c r="B3" s="399"/>
      <c r="C3" s="399"/>
      <c r="D3" s="399"/>
      <c r="E3" s="399"/>
      <c r="F3" s="399"/>
      <c r="G3" s="399"/>
      <c r="H3" s="399"/>
      <c r="I3" s="399"/>
      <c r="J3" s="399"/>
    </row>
    <row r="4" spans="1:17" x14ac:dyDescent="0.25">
      <c r="A4" s="398"/>
      <c r="B4" s="399"/>
      <c r="C4" s="399"/>
      <c r="D4" s="399"/>
      <c r="E4" s="399"/>
      <c r="F4" s="399"/>
      <c r="G4" s="399"/>
      <c r="H4" s="399"/>
      <c r="I4" s="399"/>
      <c r="J4" s="399"/>
    </row>
    <row r="5" spans="1:17" x14ac:dyDescent="0.25">
      <c r="A5" s="398"/>
      <c r="B5" s="399"/>
      <c r="C5" s="399"/>
      <c r="D5" s="399"/>
      <c r="E5" s="399"/>
      <c r="F5" s="399"/>
      <c r="G5" s="399"/>
      <c r="H5" s="399"/>
      <c r="I5" s="399"/>
      <c r="J5" s="399"/>
      <c r="M5" s="515" t="s">
        <v>800</v>
      </c>
    </row>
    <row r="6" spans="1:17" x14ac:dyDescent="0.25">
      <c r="A6" s="398"/>
      <c r="B6" s="399"/>
      <c r="C6" s="399"/>
      <c r="D6" s="399"/>
      <c r="E6" s="399"/>
      <c r="F6" s="399"/>
      <c r="G6" s="399"/>
      <c r="H6" s="399"/>
      <c r="I6" s="399"/>
      <c r="J6" s="399"/>
    </row>
    <row r="7" spans="1:17" ht="15.9" customHeight="1" x14ac:dyDescent="0.25">
      <c r="A7" s="401"/>
      <c r="B7" s="402" t="s">
        <v>132</v>
      </c>
      <c r="C7" s="403" t="s">
        <v>133</v>
      </c>
      <c r="D7" s="404"/>
      <c r="E7" s="404"/>
      <c r="F7" s="404"/>
      <c r="G7" s="404"/>
      <c r="H7" s="404"/>
      <c r="I7" s="405"/>
      <c r="J7" s="405"/>
      <c r="K7" s="406"/>
      <c r="L7" s="406"/>
      <c r="M7" s="406"/>
    </row>
    <row r="8" spans="1:17" ht="15.9" customHeight="1" x14ac:dyDescent="0.25">
      <c r="A8" s="401"/>
      <c r="B8" s="478"/>
      <c r="C8" s="668"/>
      <c r="D8" s="669"/>
      <c r="E8" s="669"/>
      <c r="F8" s="669"/>
      <c r="G8" s="669"/>
      <c r="H8" s="669"/>
      <c r="I8" s="670"/>
      <c r="J8" s="670"/>
      <c r="K8" s="671"/>
      <c r="L8" s="671"/>
      <c r="M8" s="672" t="s">
        <v>582</v>
      </c>
    </row>
    <row r="9" spans="1:17" ht="15.9" customHeight="1" x14ac:dyDescent="0.25">
      <c r="A9" s="401"/>
      <c r="B9" s="402"/>
      <c r="C9" s="410" t="s">
        <v>84</v>
      </c>
      <c r="D9" s="410" t="s">
        <v>120</v>
      </c>
      <c r="E9" s="410" t="s">
        <v>121</v>
      </c>
      <c r="F9" s="410" t="s">
        <v>122</v>
      </c>
      <c r="G9" s="410" t="s">
        <v>83</v>
      </c>
      <c r="H9" s="410" t="s">
        <v>134</v>
      </c>
      <c r="I9" s="410" t="s">
        <v>81</v>
      </c>
      <c r="J9" s="410" t="s">
        <v>82</v>
      </c>
      <c r="K9" s="481" t="s">
        <v>123</v>
      </c>
      <c r="L9" s="481" t="s">
        <v>124</v>
      </c>
      <c r="M9" s="481" t="s">
        <v>583</v>
      </c>
    </row>
    <row r="10" spans="1:17" ht="15.9" customHeight="1" x14ac:dyDescent="0.25">
      <c r="A10" s="403" t="s">
        <v>1132</v>
      </c>
      <c r="B10" s="410" t="s">
        <v>793</v>
      </c>
      <c r="C10" s="410" t="s">
        <v>793</v>
      </c>
      <c r="D10" s="410" t="s">
        <v>793</v>
      </c>
      <c r="E10" s="410" t="s">
        <v>793</v>
      </c>
      <c r="F10" s="410" t="s">
        <v>793</v>
      </c>
      <c r="G10" s="410" t="s">
        <v>793</v>
      </c>
      <c r="H10" s="410" t="s">
        <v>793</v>
      </c>
      <c r="I10" s="410" t="s">
        <v>793</v>
      </c>
      <c r="J10" s="410" t="s">
        <v>793</v>
      </c>
      <c r="K10" s="410" t="s">
        <v>793</v>
      </c>
      <c r="L10" s="410" t="s">
        <v>793</v>
      </c>
      <c r="M10" s="410" t="s">
        <v>793</v>
      </c>
    </row>
    <row r="11" spans="1:17" x14ac:dyDescent="0.25">
      <c r="A11" s="401"/>
      <c r="B11" s="651"/>
      <c r="C11" s="449"/>
      <c r="D11" s="449"/>
      <c r="E11" s="449"/>
      <c r="F11" s="449"/>
      <c r="G11" s="449"/>
      <c r="H11" s="449"/>
      <c r="I11" s="652"/>
      <c r="J11" s="652"/>
      <c r="K11" s="476"/>
      <c r="L11" s="476"/>
      <c r="M11" s="476"/>
    </row>
    <row r="12" spans="1:17" x14ac:dyDescent="0.25">
      <c r="A12" s="653" t="s">
        <v>1133</v>
      </c>
      <c r="B12" s="654">
        <v>8050</v>
      </c>
      <c r="C12" s="655" t="s">
        <v>129</v>
      </c>
      <c r="D12" s="655" t="s">
        <v>129</v>
      </c>
      <c r="E12" s="655" t="s">
        <v>129</v>
      </c>
      <c r="F12" s="655" t="s">
        <v>129</v>
      </c>
      <c r="G12" s="655">
        <v>5302</v>
      </c>
      <c r="H12" s="655" t="s">
        <v>129</v>
      </c>
      <c r="I12" s="655">
        <v>1367</v>
      </c>
      <c r="J12" s="655">
        <v>1381</v>
      </c>
      <c r="K12" s="655" t="s">
        <v>129</v>
      </c>
      <c r="L12" s="655" t="s">
        <v>129</v>
      </c>
      <c r="M12" s="655" t="s">
        <v>129</v>
      </c>
      <c r="P12" s="656"/>
    </row>
    <row r="13" spans="1:17" ht="18" customHeight="1" x14ac:dyDescent="0.25">
      <c r="A13" s="657" t="s">
        <v>801</v>
      </c>
      <c r="B13" s="651">
        <v>6448</v>
      </c>
      <c r="C13" s="660" t="s">
        <v>129</v>
      </c>
      <c r="D13" s="660" t="s">
        <v>129</v>
      </c>
      <c r="E13" s="660" t="s">
        <v>129</v>
      </c>
      <c r="F13" s="660" t="s">
        <v>129</v>
      </c>
      <c r="G13" s="660">
        <v>4669</v>
      </c>
      <c r="H13" s="660" t="s">
        <v>129</v>
      </c>
      <c r="I13" s="660">
        <v>977</v>
      </c>
      <c r="J13" s="660">
        <v>802</v>
      </c>
      <c r="K13" s="660" t="s">
        <v>129</v>
      </c>
      <c r="L13" s="661" t="s">
        <v>129</v>
      </c>
      <c r="M13" s="661" t="s">
        <v>129</v>
      </c>
      <c r="P13" s="656"/>
      <c r="Q13" s="656"/>
    </row>
    <row r="14" spans="1:17" ht="12.75" customHeight="1" x14ac:dyDescent="0.25">
      <c r="A14" s="657" t="s">
        <v>802</v>
      </c>
      <c r="B14" s="651">
        <v>408</v>
      </c>
      <c r="C14" s="660" t="s">
        <v>129</v>
      </c>
      <c r="D14" s="660" t="s">
        <v>129</v>
      </c>
      <c r="E14" s="660" t="s">
        <v>129</v>
      </c>
      <c r="F14" s="660" t="s">
        <v>129</v>
      </c>
      <c r="G14" s="660">
        <v>214</v>
      </c>
      <c r="H14" s="660" t="s">
        <v>129</v>
      </c>
      <c r="I14" s="660">
        <v>100</v>
      </c>
      <c r="J14" s="660">
        <v>94</v>
      </c>
      <c r="K14" s="660" t="s">
        <v>129</v>
      </c>
      <c r="L14" s="661" t="s">
        <v>129</v>
      </c>
      <c r="M14" s="661" t="s">
        <v>129</v>
      </c>
      <c r="P14" s="656"/>
    </row>
    <row r="15" spans="1:17" x14ac:dyDescent="0.25">
      <c r="A15" s="657" t="s">
        <v>803</v>
      </c>
      <c r="B15" s="651">
        <v>440</v>
      </c>
      <c r="C15" s="660" t="s">
        <v>129</v>
      </c>
      <c r="D15" s="660" t="s">
        <v>129</v>
      </c>
      <c r="E15" s="660" t="s">
        <v>129</v>
      </c>
      <c r="F15" s="661" t="s">
        <v>129</v>
      </c>
      <c r="G15" s="660">
        <v>171</v>
      </c>
      <c r="H15" s="660" t="s">
        <v>129</v>
      </c>
      <c r="I15" s="660">
        <v>147</v>
      </c>
      <c r="J15" s="660">
        <v>122</v>
      </c>
      <c r="K15" s="660" t="s">
        <v>129</v>
      </c>
      <c r="L15" s="661" t="s">
        <v>129</v>
      </c>
      <c r="M15" s="661" t="s">
        <v>129</v>
      </c>
      <c r="P15" s="667"/>
    </row>
    <row r="16" spans="1:17" x14ac:dyDescent="0.25">
      <c r="A16" s="657" t="s">
        <v>804</v>
      </c>
      <c r="B16" s="651">
        <v>409</v>
      </c>
      <c r="C16" s="660" t="s">
        <v>129</v>
      </c>
      <c r="D16" s="660" t="s">
        <v>129</v>
      </c>
      <c r="E16" s="660" t="s">
        <v>129</v>
      </c>
      <c r="F16" s="660" t="s">
        <v>129</v>
      </c>
      <c r="G16" s="660">
        <v>108</v>
      </c>
      <c r="H16" s="661" t="s">
        <v>129</v>
      </c>
      <c r="I16" s="660">
        <v>97</v>
      </c>
      <c r="J16" s="660">
        <v>204</v>
      </c>
      <c r="K16" s="661" t="s">
        <v>129</v>
      </c>
      <c r="L16" s="661" t="s">
        <v>129</v>
      </c>
      <c r="M16" s="661" t="s">
        <v>129</v>
      </c>
      <c r="P16" s="667"/>
    </row>
    <row r="17" spans="1:17" x14ac:dyDescent="0.25">
      <c r="A17" s="657" t="s">
        <v>805</v>
      </c>
      <c r="B17" s="651">
        <v>315</v>
      </c>
      <c r="C17" s="661" t="s">
        <v>129</v>
      </c>
      <c r="D17" s="661" t="s">
        <v>129</v>
      </c>
      <c r="E17" s="661" t="s">
        <v>129</v>
      </c>
      <c r="F17" s="661" t="s">
        <v>129</v>
      </c>
      <c r="G17" s="661">
        <v>110</v>
      </c>
      <c r="H17" s="661" t="s">
        <v>129</v>
      </c>
      <c r="I17" s="661">
        <v>46</v>
      </c>
      <c r="J17" s="661">
        <v>159</v>
      </c>
      <c r="K17" s="661" t="s">
        <v>129</v>
      </c>
      <c r="L17" s="661" t="s">
        <v>129</v>
      </c>
      <c r="M17" s="661" t="s">
        <v>129</v>
      </c>
      <c r="P17" s="656"/>
    </row>
    <row r="18" spans="1:17" x14ac:dyDescent="0.25">
      <c r="A18" s="657" t="s">
        <v>806</v>
      </c>
      <c r="B18" s="651">
        <v>30</v>
      </c>
      <c r="C18" s="661" t="s">
        <v>129</v>
      </c>
      <c r="D18" s="661" t="s">
        <v>129</v>
      </c>
      <c r="E18" s="661" t="s">
        <v>129</v>
      </c>
      <c r="F18" s="661" t="s">
        <v>129</v>
      </c>
      <c r="G18" s="661">
        <v>30</v>
      </c>
      <c r="H18" s="661" t="s">
        <v>129</v>
      </c>
      <c r="I18" s="661">
        <v>0</v>
      </c>
      <c r="J18" s="661">
        <v>0</v>
      </c>
      <c r="K18" s="661" t="s">
        <v>129</v>
      </c>
      <c r="L18" s="661" t="s">
        <v>129</v>
      </c>
      <c r="M18" s="661" t="s">
        <v>129</v>
      </c>
      <c r="P18" s="656"/>
    </row>
    <row r="19" spans="1:17" x14ac:dyDescent="0.25">
      <c r="A19" s="657" t="s">
        <v>807</v>
      </c>
      <c r="B19" s="651">
        <v>0</v>
      </c>
      <c r="C19" s="661" t="s">
        <v>129</v>
      </c>
      <c r="D19" s="661" t="s">
        <v>129</v>
      </c>
      <c r="E19" s="661" t="s">
        <v>129</v>
      </c>
      <c r="F19" s="661" t="s">
        <v>129</v>
      </c>
      <c r="G19" s="661">
        <v>0</v>
      </c>
      <c r="H19" s="661" t="s">
        <v>129</v>
      </c>
      <c r="I19" s="661">
        <v>0</v>
      </c>
      <c r="J19" s="661">
        <v>0</v>
      </c>
      <c r="K19" s="661" t="s">
        <v>129</v>
      </c>
      <c r="L19" s="661" t="s">
        <v>129</v>
      </c>
      <c r="M19" s="661" t="s">
        <v>129</v>
      </c>
      <c r="P19" s="656"/>
    </row>
    <row r="20" spans="1:17" x14ac:dyDescent="0.25">
      <c r="A20" s="657" t="s">
        <v>808</v>
      </c>
      <c r="B20" s="651">
        <v>0</v>
      </c>
      <c r="C20" s="661" t="s">
        <v>129</v>
      </c>
      <c r="D20" s="661" t="s">
        <v>129</v>
      </c>
      <c r="E20" s="661" t="s">
        <v>129</v>
      </c>
      <c r="F20" s="661" t="s">
        <v>129</v>
      </c>
      <c r="G20" s="661">
        <v>0</v>
      </c>
      <c r="H20" s="661" t="s">
        <v>129</v>
      </c>
      <c r="I20" s="661">
        <v>0</v>
      </c>
      <c r="J20" s="661">
        <v>0</v>
      </c>
      <c r="K20" s="661" t="s">
        <v>129</v>
      </c>
      <c r="L20" s="661" t="s">
        <v>129</v>
      </c>
      <c r="M20" s="661" t="s">
        <v>129</v>
      </c>
      <c r="P20" s="656"/>
    </row>
    <row r="21" spans="1:17" x14ac:dyDescent="0.25">
      <c r="A21" s="657" t="s">
        <v>809</v>
      </c>
      <c r="B21" s="651">
        <v>0</v>
      </c>
      <c r="C21" s="661" t="s">
        <v>129</v>
      </c>
      <c r="D21" s="661" t="s">
        <v>129</v>
      </c>
      <c r="E21" s="661" t="s">
        <v>129</v>
      </c>
      <c r="F21" s="661" t="s">
        <v>129</v>
      </c>
      <c r="G21" s="661">
        <v>0</v>
      </c>
      <c r="H21" s="661" t="s">
        <v>129</v>
      </c>
      <c r="I21" s="661">
        <v>0</v>
      </c>
      <c r="J21" s="661">
        <v>0</v>
      </c>
      <c r="K21" s="661" t="s">
        <v>129</v>
      </c>
      <c r="L21" s="661" t="s">
        <v>129</v>
      </c>
      <c r="M21" s="661" t="s">
        <v>129</v>
      </c>
      <c r="P21" s="656"/>
    </row>
    <row r="22" spans="1:17" ht="18" customHeight="1" x14ac:dyDescent="0.25">
      <c r="A22" s="653" t="s">
        <v>1134</v>
      </c>
      <c r="B22" s="654">
        <v>8050</v>
      </c>
      <c r="C22" s="655" t="s">
        <v>129</v>
      </c>
      <c r="D22" s="655" t="s">
        <v>129</v>
      </c>
      <c r="E22" s="655" t="s">
        <v>129</v>
      </c>
      <c r="F22" s="655" t="s">
        <v>129</v>
      </c>
      <c r="G22" s="655">
        <v>5302</v>
      </c>
      <c r="H22" s="655" t="s">
        <v>129</v>
      </c>
      <c r="I22" s="655">
        <v>1367</v>
      </c>
      <c r="J22" s="655">
        <v>1381</v>
      </c>
      <c r="K22" s="655" t="s">
        <v>129</v>
      </c>
      <c r="L22" s="655" t="s">
        <v>129</v>
      </c>
      <c r="M22" s="655" t="s">
        <v>129</v>
      </c>
      <c r="P22" s="656"/>
    </row>
    <row r="23" spans="1:17" ht="18" customHeight="1" x14ac:dyDescent="0.25">
      <c r="A23" s="657" t="s">
        <v>801</v>
      </c>
      <c r="B23" s="651">
        <v>7087</v>
      </c>
      <c r="C23" s="660" t="s">
        <v>129</v>
      </c>
      <c r="D23" s="660" t="s">
        <v>129</v>
      </c>
      <c r="E23" s="660" t="s">
        <v>129</v>
      </c>
      <c r="F23" s="660" t="s">
        <v>129</v>
      </c>
      <c r="G23" s="658">
        <v>4989</v>
      </c>
      <c r="H23" s="660" t="s">
        <v>129</v>
      </c>
      <c r="I23" s="658">
        <v>1120</v>
      </c>
      <c r="J23" s="658">
        <v>978</v>
      </c>
      <c r="K23" s="660" t="s">
        <v>129</v>
      </c>
      <c r="L23" s="660" t="s">
        <v>129</v>
      </c>
      <c r="M23" s="660" t="s">
        <v>129</v>
      </c>
      <c r="P23" s="656"/>
      <c r="Q23" s="656"/>
    </row>
    <row r="24" spans="1:17" ht="12.75" customHeight="1" x14ac:dyDescent="0.25">
      <c r="A24" s="657" t="s">
        <v>802</v>
      </c>
      <c r="B24" s="651">
        <v>386</v>
      </c>
      <c r="C24" s="660" t="s">
        <v>129</v>
      </c>
      <c r="D24" s="660" t="s">
        <v>129</v>
      </c>
      <c r="E24" s="660" t="s">
        <v>129</v>
      </c>
      <c r="F24" s="660" t="s">
        <v>129</v>
      </c>
      <c r="G24" s="658">
        <v>104</v>
      </c>
      <c r="H24" s="660" t="s">
        <v>129</v>
      </c>
      <c r="I24" s="658">
        <v>135</v>
      </c>
      <c r="J24" s="658">
        <v>147</v>
      </c>
      <c r="K24" s="660" t="s">
        <v>129</v>
      </c>
      <c r="L24" s="660" t="s">
        <v>129</v>
      </c>
      <c r="M24" s="660" t="s">
        <v>129</v>
      </c>
      <c r="P24" s="656"/>
    </row>
    <row r="25" spans="1:17" x14ac:dyDescent="0.25">
      <c r="A25" s="657" t="s">
        <v>803</v>
      </c>
      <c r="B25" s="651">
        <v>384</v>
      </c>
      <c r="C25" s="660" t="s">
        <v>129</v>
      </c>
      <c r="D25" s="660" t="s">
        <v>129</v>
      </c>
      <c r="E25" s="660" t="s">
        <v>129</v>
      </c>
      <c r="F25" s="660" t="s">
        <v>129</v>
      </c>
      <c r="G25" s="658">
        <v>127</v>
      </c>
      <c r="H25" s="660" t="s">
        <v>129</v>
      </c>
      <c r="I25" s="658">
        <v>93</v>
      </c>
      <c r="J25" s="658">
        <v>164</v>
      </c>
      <c r="K25" s="660" t="s">
        <v>129</v>
      </c>
      <c r="L25" s="660" t="s">
        <v>129</v>
      </c>
      <c r="M25" s="660" t="s">
        <v>129</v>
      </c>
      <c r="P25" s="656"/>
    </row>
    <row r="26" spans="1:17" x14ac:dyDescent="0.25">
      <c r="A26" s="657" t="s">
        <v>804</v>
      </c>
      <c r="B26" s="651">
        <v>193</v>
      </c>
      <c r="C26" s="660" t="s">
        <v>129</v>
      </c>
      <c r="D26" s="660" t="s">
        <v>129</v>
      </c>
      <c r="E26" s="660" t="s">
        <v>129</v>
      </c>
      <c r="F26" s="660" t="s">
        <v>129</v>
      </c>
      <c r="G26" s="658">
        <v>82</v>
      </c>
      <c r="H26" s="660" t="s">
        <v>129</v>
      </c>
      <c r="I26" s="658">
        <v>19</v>
      </c>
      <c r="J26" s="658">
        <v>92</v>
      </c>
      <c r="K26" s="660" t="s">
        <v>129</v>
      </c>
      <c r="L26" s="660" t="s">
        <v>129</v>
      </c>
      <c r="M26" s="660" t="s">
        <v>129</v>
      </c>
      <c r="P26" s="656"/>
    </row>
    <row r="27" spans="1:17" x14ac:dyDescent="0.25">
      <c r="A27" s="657" t="s">
        <v>805</v>
      </c>
      <c r="B27" s="651">
        <v>0</v>
      </c>
      <c r="C27" s="661" t="s">
        <v>129</v>
      </c>
      <c r="D27" s="661" t="s">
        <v>129</v>
      </c>
      <c r="E27" s="661" t="s">
        <v>129</v>
      </c>
      <c r="F27" s="661" t="s">
        <v>129</v>
      </c>
      <c r="G27" s="659">
        <v>0</v>
      </c>
      <c r="H27" s="661" t="s">
        <v>129</v>
      </c>
      <c r="I27" s="659">
        <v>0</v>
      </c>
      <c r="J27" s="659">
        <v>0</v>
      </c>
      <c r="K27" s="661" t="s">
        <v>129</v>
      </c>
      <c r="L27" s="661" t="s">
        <v>129</v>
      </c>
      <c r="M27" s="661" t="s">
        <v>129</v>
      </c>
      <c r="P27" s="656"/>
    </row>
    <row r="28" spans="1:17" x14ac:dyDescent="0.25">
      <c r="A28" s="657" t="s">
        <v>806</v>
      </c>
      <c r="B28" s="651">
        <v>0</v>
      </c>
      <c r="C28" s="661" t="s">
        <v>129</v>
      </c>
      <c r="D28" s="661" t="s">
        <v>129</v>
      </c>
      <c r="E28" s="661" t="s">
        <v>129</v>
      </c>
      <c r="F28" s="661" t="s">
        <v>129</v>
      </c>
      <c r="G28" s="659">
        <v>0</v>
      </c>
      <c r="H28" s="661" t="s">
        <v>129</v>
      </c>
      <c r="I28" s="659">
        <v>0</v>
      </c>
      <c r="J28" s="659">
        <v>0</v>
      </c>
      <c r="K28" s="661" t="s">
        <v>129</v>
      </c>
      <c r="L28" s="661" t="s">
        <v>129</v>
      </c>
      <c r="M28" s="661" t="s">
        <v>129</v>
      </c>
      <c r="P28" s="656"/>
    </row>
    <row r="29" spans="1:17" x14ac:dyDescent="0.25">
      <c r="A29" s="657" t="s">
        <v>807</v>
      </c>
      <c r="B29" s="651">
        <v>0</v>
      </c>
      <c r="C29" s="661" t="s">
        <v>129</v>
      </c>
      <c r="D29" s="661" t="s">
        <v>129</v>
      </c>
      <c r="E29" s="661" t="s">
        <v>129</v>
      </c>
      <c r="F29" s="661" t="s">
        <v>129</v>
      </c>
      <c r="G29" s="659">
        <v>0</v>
      </c>
      <c r="H29" s="661" t="s">
        <v>129</v>
      </c>
      <c r="I29" s="659">
        <v>0</v>
      </c>
      <c r="J29" s="659">
        <v>0</v>
      </c>
      <c r="K29" s="661" t="s">
        <v>129</v>
      </c>
      <c r="L29" s="661" t="s">
        <v>129</v>
      </c>
      <c r="M29" s="661" t="s">
        <v>129</v>
      </c>
      <c r="P29" s="656"/>
    </row>
    <row r="30" spans="1:17" x14ac:dyDescent="0.25">
      <c r="A30" s="657" t="s">
        <v>808</v>
      </c>
      <c r="B30" s="651">
        <v>0</v>
      </c>
      <c r="C30" s="661" t="s">
        <v>129</v>
      </c>
      <c r="D30" s="661" t="s">
        <v>129</v>
      </c>
      <c r="E30" s="661" t="s">
        <v>129</v>
      </c>
      <c r="F30" s="661" t="s">
        <v>129</v>
      </c>
      <c r="G30" s="659">
        <v>0</v>
      </c>
      <c r="H30" s="661" t="s">
        <v>129</v>
      </c>
      <c r="I30" s="659">
        <v>0</v>
      </c>
      <c r="J30" s="659">
        <v>0</v>
      </c>
      <c r="K30" s="661" t="s">
        <v>129</v>
      </c>
      <c r="L30" s="661" t="s">
        <v>129</v>
      </c>
      <c r="M30" s="661" t="s">
        <v>129</v>
      </c>
      <c r="P30" s="656"/>
    </row>
    <row r="31" spans="1:17" x14ac:dyDescent="0.25">
      <c r="A31" s="657" t="s">
        <v>809</v>
      </c>
      <c r="B31" s="651">
        <v>0</v>
      </c>
      <c r="C31" s="661" t="s">
        <v>129</v>
      </c>
      <c r="D31" s="661" t="s">
        <v>129</v>
      </c>
      <c r="E31" s="661" t="s">
        <v>129</v>
      </c>
      <c r="F31" s="661" t="s">
        <v>129</v>
      </c>
      <c r="G31" s="659">
        <v>0</v>
      </c>
      <c r="H31" s="661" t="s">
        <v>129</v>
      </c>
      <c r="I31" s="659">
        <v>0</v>
      </c>
      <c r="J31" s="659">
        <v>0</v>
      </c>
      <c r="K31" s="661" t="s">
        <v>129</v>
      </c>
      <c r="L31" s="661" t="s">
        <v>129</v>
      </c>
      <c r="M31" s="661" t="s">
        <v>129</v>
      </c>
      <c r="P31" s="656"/>
    </row>
    <row r="32" spans="1:17" x14ac:dyDescent="0.25">
      <c r="A32" s="989" t="s">
        <v>1254</v>
      </c>
      <c r="B32" s="989"/>
      <c r="C32" s="989"/>
      <c r="D32" s="989"/>
      <c r="E32" s="989"/>
      <c r="F32" s="989"/>
      <c r="G32" s="989"/>
      <c r="H32" s="989"/>
      <c r="I32" s="989"/>
      <c r="J32" s="989"/>
      <c r="K32" s="989"/>
      <c r="L32" s="989"/>
      <c r="M32" s="989"/>
    </row>
    <row r="33" spans="1:13" x14ac:dyDescent="0.25">
      <c r="A33" s="662"/>
      <c r="B33" s="663"/>
      <c r="C33" s="492"/>
      <c r="D33" s="492"/>
      <c r="E33" s="492"/>
      <c r="F33" s="492"/>
      <c r="G33" s="492"/>
      <c r="H33" s="492"/>
      <c r="I33" s="492"/>
      <c r="J33" s="492"/>
      <c r="K33" s="492"/>
      <c r="L33" s="492"/>
      <c r="M33" s="492"/>
    </row>
    <row r="34" spans="1:13" x14ac:dyDescent="0.25">
      <c r="A34" s="422" t="s">
        <v>1140</v>
      </c>
      <c r="B34" s="663"/>
      <c r="C34" s="492"/>
      <c r="D34" s="492"/>
      <c r="E34" s="492"/>
      <c r="F34" s="492"/>
      <c r="G34" s="492"/>
      <c r="H34" s="492"/>
      <c r="I34" s="492"/>
      <c r="J34" s="492"/>
      <c r="K34" s="492"/>
      <c r="L34" s="492"/>
      <c r="M34" s="492"/>
    </row>
    <row r="35" spans="1:13" x14ac:dyDescent="0.25">
      <c r="A35" s="662"/>
      <c r="B35" s="663"/>
      <c r="C35" s="492"/>
      <c r="D35" s="492"/>
      <c r="E35" s="492"/>
      <c r="F35" s="492"/>
      <c r="G35" s="492"/>
      <c r="H35" s="492"/>
      <c r="I35" s="492"/>
      <c r="J35" s="492"/>
      <c r="K35" s="492"/>
      <c r="L35" s="492"/>
      <c r="M35" s="492"/>
    </row>
    <row r="36" spans="1:13" x14ac:dyDescent="0.25">
      <c r="A36" s="356" t="s">
        <v>798</v>
      </c>
    </row>
    <row r="37" spans="1:13" x14ac:dyDescent="0.25">
      <c r="A37" s="384" t="s">
        <v>89</v>
      </c>
    </row>
    <row r="38" spans="1:13" x14ac:dyDescent="0.25">
      <c r="A38" s="932" t="s">
        <v>1136</v>
      </c>
    </row>
    <row r="39" spans="1:13" x14ac:dyDescent="0.25">
      <c r="A39" s="932" t="s">
        <v>796</v>
      </c>
    </row>
    <row r="40" spans="1:13" ht="15.6" x14ac:dyDescent="0.35">
      <c r="A40" s="932" t="s">
        <v>795</v>
      </c>
    </row>
    <row r="41" spans="1:13" x14ac:dyDescent="0.25">
      <c r="A41" s="932" t="s">
        <v>794</v>
      </c>
      <c r="C41" s="429"/>
    </row>
    <row r="42" spans="1:13" x14ac:dyDescent="0.25">
      <c r="A42" s="664" t="s">
        <v>799</v>
      </c>
      <c r="C42" s="429"/>
    </row>
    <row r="43" spans="1:13" ht="39.9" customHeight="1" x14ac:dyDescent="0.25">
      <c r="A43" s="1004" t="s">
        <v>1141</v>
      </c>
      <c r="B43" s="1005"/>
      <c r="C43" s="1005"/>
      <c r="D43" s="1005"/>
      <c r="E43" s="1005"/>
      <c r="F43" s="1005"/>
      <c r="G43" s="1005"/>
      <c r="H43" s="1005"/>
      <c r="I43" s="1005"/>
      <c r="J43" s="1005"/>
      <c r="K43" s="1005"/>
      <c r="L43" s="1005"/>
      <c r="M43" s="1005"/>
    </row>
    <row r="44" spans="1:13" ht="39.9" customHeight="1" x14ac:dyDescent="0.25">
      <c r="A44" s="1001" t="s">
        <v>1138</v>
      </c>
      <c r="B44" s="1002"/>
      <c r="C44" s="1002"/>
      <c r="D44" s="1002"/>
      <c r="E44" s="1002"/>
      <c r="F44" s="1002"/>
      <c r="G44" s="1002"/>
      <c r="H44" s="1002"/>
      <c r="I44" s="1002"/>
      <c r="J44" s="1002"/>
      <c r="K44" s="1002"/>
      <c r="L44" s="1002"/>
      <c r="M44" s="1002"/>
    </row>
    <row r="45" spans="1:13" x14ac:dyDescent="0.25">
      <c r="A45" s="665"/>
      <c r="B45" s="665"/>
      <c r="C45" s="665"/>
      <c r="D45" s="665"/>
      <c r="E45" s="665"/>
      <c r="F45" s="665"/>
      <c r="G45" s="665"/>
      <c r="H45" s="665"/>
      <c r="I45" s="665"/>
      <c r="J45" s="665"/>
      <c r="K45" s="665"/>
      <c r="L45" s="665"/>
      <c r="M45" s="665"/>
    </row>
    <row r="46" spans="1:13" x14ac:dyDescent="0.25">
      <c r="A46" s="665"/>
      <c r="B46" s="665"/>
      <c r="C46" s="665"/>
      <c r="D46" s="665"/>
      <c r="E46" s="665"/>
      <c r="F46" s="665"/>
      <c r="G46" s="665"/>
      <c r="H46" s="665"/>
      <c r="I46" s="665"/>
      <c r="J46" s="665"/>
      <c r="K46" s="665"/>
      <c r="L46" s="665"/>
      <c r="M46" s="665"/>
    </row>
    <row r="47" spans="1:13" x14ac:dyDescent="0.25">
      <c r="A47" s="476"/>
      <c r="B47" s="476"/>
      <c r="C47" s="476"/>
      <c r="D47" s="476"/>
      <c r="E47" s="476"/>
      <c r="F47" s="476"/>
      <c r="G47" s="476"/>
      <c r="H47" s="476"/>
      <c r="I47" s="476"/>
      <c r="J47" s="476"/>
      <c r="K47" s="476"/>
      <c r="L47" s="476"/>
      <c r="M47" s="476"/>
    </row>
    <row r="49" spans="2:13" x14ac:dyDescent="0.25">
      <c r="B49" s="656"/>
      <c r="C49" s="656"/>
      <c r="D49" s="656"/>
      <c r="E49" s="656"/>
      <c r="F49" s="656"/>
      <c r="G49" s="656"/>
      <c r="H49" s="656"/>
      <c r="I49" s="656"/>
      <c r="J49" s="656"/>
      <c r="K49" s="656"/>
      <c r="L49" s="656"/>
      <c r="M49" s="656"/>
    </row>
    <row r="50" spans="2:13" x14ac:dyDescent="0.25">
      <c r="B50" s="656"/>
    </row>
    <row r="51" spans="2:13" x14ac:dyDescent="0.25">
      <c r="C51" s="353" t="s">
        <v>797</v>
      </c>
      <c r="E51" s="467" t="s">
        <v>798</v>
      </c>
    </row>
  </sheetData>
  <mergeCells count="3">
    <mergeCell ref="A44:M44"/>
    <mergeCell ref="A43:M43"/>
    <mergeCell ref="A32:M32"/>
  </mergeCells>
  <pageMargins left="0.7" right="0.7" top="0.78740157499999996" bottom="0.78740157499999996" header="0.3" footer="0.3"/>
  <pageSetup paperSize="9" orientation="portrait" horizontalDpi="0" verticalDpi="0"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Tabelle108">
    <tabColor rgb="FF7030A0"/>
  </sheetPr>
  <dimension ref="A1:Q50"/>
  <sheetViews>
    <sheetView showGridLines="0" workbookViewId="0">
      <selection activeCell="A3" sqref="A3"/>
    </sheetView>
  </sheetViews>
  <sheetFormatPr baseColWidth="10" defaultColWidth="11.44140625" defaultRowHeight="13.2" x14ac:dyDescent="0.25"/>
  <cols>
    <col min="1" max="1" width="12.5546875" style="353" customWidth="1"/>
    <col min="2" max="2" width="13.109375" style="353" bestFit="1" customWidth="1"/>
    <col min="3" max="3" width="6.66406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8.6640625" style="353" bestFit="1" customWidth="1"/>
    <col min="14" max="16384" width="11.44140625" style="353"/>
  </cols>
  <sheetData>
    <row r="1" spans="1:17" ht="15.6" x14ac:dyDescent="0.3">
      <c r="A1" s="730" t="s">
        <v>1142</v>
      </c>
      <c r="B1" s="398"/>
      <c r="C1" s="398"/>
      <c r="D1" s="399"/>
      <c r="E1" s="399"/>
      <c r="F1" s="399"/>
      <c r="G1" s="399"/>
      <c r="H1" s="399"/>
      <c r="I1" s="398"/>
      <c r="J1" s="399"/>
    </row>
    <row r="2" spans="1:17" x14ac:dyDescent="0.25">
      <c r="A2" s="400" t="s">
        <v>1131</v>
      </c>
      <c r="B2" s="398"/>
      <c r="C2" s="398"/>
      <c r="D2" s="399"/>
      <c r="E2" s="399"/>
      <c r="F2" s="399"/>
      <c r="G2" s="399"/>
      <c r="H2" s="399"/>
      <c r="I2" s="398"/>
      <c r="J2" s="399"/>
    </row>
    <row r="3" spans="1:17" x14ac:dyDescent="0.25">
      <c r="A3" s="398"/>
      <c r="B3" s="399"/>
      <c r="C3" s="399"/>
      <c r="D3" s="399"/>
      <c r="E3" s="399"/>
      <c r="F3" s="399"/>
      <c r="G3" s="399"/>
      <c r="H3" s="399"/>
      <c r="I3" s="399"/>
      <c r="J3" s="399"/>
    </row>
    <row r="4" spans="1:17" x14ac:dyDescent="0.25">
      <c r="A4" s="398"/>
      <c r="B4" s="399"/>
      <c r="C4" s="399"/>
      <c r="D4" s="399"/>
      <c r="E4" s="399"/>
      <c r="F4" s="399"/>
      <c r="G4" s="399"/>
      <c r="H4" s="399"/>
      <c r="I4" s="399"/>
      <c r="J4" s="399"/>
    </row>
    <row r="5" spans="1:17" x14ac:dyDescent="0.25">
      <c r="A5" s="398"/>
      <c r="B5" s="399"/>
      <c r="C5" s="399"/>
      <c r="D5" s="399"/>
      <c r="E5" s="399"/>
      <c r="F5" s="399"/>
      <c r="G5" s="399"/>
      <c r="H5" s="399"/>
      <c r="I5" s="399"/>
      <c r="J5" s="399"/>
      <c r="M5" s="515" t="s">
        <v>868</v>
      </c>
    </row>
    <row r="6" spans="1:17" x14ac:dyDescent="0.25">
      <c r="A6" s="398"/>
      <c r="B6" s="399"/>
      <c r="C6" s="399"/>
      <c r="D6" s="399"/>
      <c r="E6" s="399"/>
      <c r="F6" s="399"/>
      <c r="G6" s="399"/>
      <c r="H6" s="399"/>
      <c r="I6" s="399"/>
      <c r="J6" s="399"/>
    </row>
    <row r="7" spans="1:17" ht="15.9" customHeight="1" x14ac:dyDescent="0.25">
      <c r="A7" s="401"/>
      <c r="B7" s="402" t="s">
        <v>132</v>
      </c>
      <c r="C7" s="403" t="s">
        <v>133</v>
      </c>
      <c r="D7" s="404"/>
      <c r="E7" s="404"/>
      <c r="F7" s="404"/>
      <c r="G7" s="404"/>
      <c r="H7" s="404"/>
      <c r="I7" s="405"/>
      <c r="J7" s="405"/>
      <c r="K7" s="406"/>
      <c r="L7" s="406"/>
      <c r="M7" s="406"/>
    </row>
    <row r="8" spans="1:17" ht="15.9" customHeight="1" x14ac:dyDescent="0.25">
      <c r="A8" s="401"/>
      <c r="B8" s="478"/>
      <c r="C8" s="668"/>
      <c r="D8" s="669"/>
      <c r="E8" s="669"/>
      <c r="F8" s="669"/>
      <c r="G8" s="669"/>
      <c r="H8" s="669"/>
      <c r="I8" s="670"/>
      <c r="J8" s="670"/>
      <c r="K8" s="671"/>
      <c r="L8" s="671"/>
      <c r="M8" s="672" t="s">
        <v>582</v>
      </c>
    </row>
    <row r="9" spans="1:17" ht="15.9" customHeight="1" x14ac:dyDescent="0.25">
      <c r="A9" s="401"/>
      <c r="B9" s="402"/>
      <c r="C9" s="410" t="s">
        <v>84</v>
      </c>
      <c r="D9" s="410" t="s">
        <v>120</v>
      </c>
      <c r="E9" s="410" t="s">
        <v>121</v>
      </c>
      <c r="F9" s="410" t="s">
        <v>122</v>
      </c>
      <c r="G9" s="410" t="s">
        <v>83</v>
      </c>
      <c r="H9" s="410" t="s">
        <v>134</v>
      </c>
      <c r="I9" s="410" t="s">
        <v>81</v>
      </c>
      <c r="J9" s="410" t="s">
        <v>82</v>
      </c>
      <c r="K9" s="481" t="s">
        <v>123</v>
      </c>
      <c r="L9" s="481" t="s">
        <v>124</v>
      </c>
      <c r="M9" s="481" t="s">
        <v>583</v>
      </c>
    </row>
    <row r="10" spans="1:17" ht="15.9" customHeight="1" x14ac:dyDescent="0.25">
      <c r="A10" s="403" t="s">
        <v>1132</v>
      </c>
      <c r="B10" s="410" t="s">
        <v>160</v>
      </c>
      <c r="C10" s="410" t="s">
        <v>160</v>
      </c>
      <c r="D10" s="410" t="s">
        <v>160</v>
      </c>
      <c r="E10" s="410" t="s">
        <v>160</v>
      </c>
      <c r="F10" s="410" t="s">
        <v>160</v>
      </c>
      <c r="G10" s="410" t="s">
        <v>160</v>
      </c>
      <c r="H10" s="410" t="s">
        <v>160</v>
      </c>
      <c r="I10" s="410" t="s">
        <v>160</v>
      </c>
      <c r="J10" s="410" t="s">
        <v>160</v>
      </c>
      <c r="K10" s="410" t="s">
        <v>160</v>
      </c>
      <c r="L10" s="410" t="s">
        <v>160</v>
      </c>
      <c r="M10" s="410" t="s">
        <v>160</v>
      </c>
    </row>
    <row r="11" spans="1:17" x14ac:dyDescent="0.25">
      <c r="A11" s="401"/>
      <c r="B11" s="651"/>
      <c r="C11" s="449"/>
      <c r="D11" s="449"/>
      <c r="E11" s="449"/>
      <c r="F11" s="449"/>
      <c r="G11" s="449"/>
      <c r="H11" s="449"/>
      <c r="I11" s="652"/>
      <c r="J11" s="652"/>
      <c r="K11" s="476"/>
      <c r="L11" s="476"/>
      <c r="M11" s="476"/>
    </row>
    <row r="12" spans="1:17" x14ac:dyDescent="0.25">
      <c r="A12" s="653" t="s">
        <v>1133</v>
      </c>
      <c r="B12" s="757">
        <v>19834</v>
      </c>
      <c r="C12" s="655">
        <v>3401</v>
      </c>
      <c r="D12" s="655">
        <v>2617</v>
      </c>
      <c r="E12" s="655">
        <v>2200</v>
      </c>
      <c r="F12" s="655">
        <v>2021</v>
      </c>
      <c r="G12" s="655">
        <v>3021</v>
      </c>
      <c r="H12" s="655">
        <v>208</v>
      </c>
      <c r="I12" s="655">
        <v>2139</v>
      </c>
      <c r="J12" s="655">
        <v>2029</v>
      </c>
      <c r="K12" s="655">
        <v>770</v>
      </c>
      <c r="L12" s="655">
        <v>938</v>
      </c>
      <c r="M12" s="655">
        <v>490</v>
      </c>
      <c r="P12" s="656"/>
    </row>
    <row r="13" spans="1:17" ht="18" customHeight="1" x14ac:dyDescent="0.25">
      <c r="A13" s="657" t="s">
        <v>801</v>
      </c>
      <c r="B13" s="758">
        <v>11714</v>
      </c>
      <c r="C13" s="659">
        <v>1946</v>
      </c>
      <c r="D13" s="659">
        <v>1516</v>
      </c>
      <c r="E13" s="659">
        <v>1481</v>
      </c>
      <c r="F13" s="659">
        <v>1431</v>
      </c>
      <c r="G13" s="659">
        <v>1275</v>
      </c>
      <c r="H13" s="659">
        <v>189</v>
      </c>
      <c r="I13" s="659">
        <v>1153</v>
      </c>
      <c r="J13" s="659">
        <v>1281</v>
      </c>
      <c r="K13" s="659">
        <v>454</v>
      </c>
      <c r="L13" s="659">
        <v>658</v>
      </c>
      <c r="M13" s="659">
        <v>330</v>
      </c>
      <c r="P13" s="656"/>
      <c r="Q13" s="656"/>
    </row>
    <row r="14" spans="1:17" ht="12.75" customHeight="1" x14ac:dyDescent="0.25">
      <c r="A14" s="657" t="s">
        <v>802</v>
      </c>
      <c r="B14" s="758">
        <v>58</v>
      </c>
      <c r="C14" s="659">
        <v>14</v>
      </c>
      <c r="D14" s="659">
        <v>3</v>
      </c>
      <c r="E14" s="659">
        <v>2</v>
      </c>
      <c r="F14" s="659">
        <v>28</v>
      </c>
      <c r="G14" s="659">
        <v>0</v>
      </c>
      <c r="H14" s="659">
        <v>3</v>
      </c>
      <c r="I14" s="659">
        <v>4</v>
      </c>
      <c r="J14" s="659">
        <v>1</v>
      </c>
      <c r="K14" s="659">
        <v>0</v>
      </c>
      <c r="L14" s="659">
        <v>3</v>
      </c>
      <c r="M14" s="659">
        <v>0</v>
      </c>
      <c r="P14" s="656"/>
    </row>
    <row r="15" spans="1:17" x14ac:dyDescent="0.25">
      <c r="A15" s="657" t="s">
        <v>803</v>
      </c>
      <c r="B15" s="758">
        <v>442</v>
      </c>
      <c r="C15" s="659">
        <v>172</v>
      </c>
      <c r="D15" s="659">
        <v>26</v>
      </c>
      <c r="E15" s="659">
        <v>30</v>
      </c>
      <c r="F15" s="659">
        <v>40</v>
      </c>
      <c r="G15" s="659">
        <v>64</v>
      </c>
      <c r="H15" s="659">
        <v>1</v>
      </c>
      <c r="I15" s="659">
        <v>46</v>
      </c>
      <c r="J15" s="659">
        <v>28</v>
      </c>
      <c r="K15" s="659">
        <v>15</v>
      </c>
      <c r="L15" s="659">
        <v>17</v>
      </c>
      <c r="M15" s="659">
        <v>3</v>
      </c>
      <c r="P15" s="667"/>
    </row>
    <row r="16" spans="1:17" x14ac:dyDescent="0.25">
      <c r="A16" s="657" t="s">
        <v>804</v>
      </c>
      <c r="B16" s="758">
        <v>1591</v>
      </c>
      <c r="C16" s="659">
        <v>279</v>
      </c>
      <c r="D16" s="659">
        <v>215</v>
      </c>
      <c r="E16" s="659">
        <v>114</v>
      </c>
      <c r="F16" s="659">
        <v>223</v>
      </c>
      <c r="G16" s="659">
        <v>366</v>
      </c>
      <c r="H16" s="659">
        <v>5</v>
      </c>
      <c r="I16" s="659">
        <v>188</v>
      </c>
      <c r="J16" s="659">
        <v>98</v>
      </c>
      <c r="K16" s="659">
        <v>46</v>
      </c>
      <c r="L16" s="659">
        <v>34</v>
      </c>
      <c r="M16" s="659">
        <v>23</v>
      </c>
      <c r="P16" s="667"/>
    </row>
    <row r="17" spans="1:17" x14ac:dyDescent="0.25">
      <c r="A17" s="657" t="s">
        <v>805</v>
      </c>
      <c r="B17" s="758">
        <v>2501</v>
      </c>
      <c r="C17" s="659">
        <v>525</v>
      </c>
      <c r="D17" s="659">
        <v>242</v>
      </c>
      <c r="E17" s="659">
        <v>204</v>
      </c>
      <c r="F17" s="659">
        <v>157</v>
      </c>
      <c r="G17" s="659">
        <v>603</v>
      </c>
      <c r="H17" s="659">
        <v>10</v>
      </c>
      <c r="I17" s="659">
        <v>282</v>
      </c>
      <c r="J17" s="659">
        <v>227</v>
      </c>
      <c r="K17" s="659">
        <v>94</v>
      </c>
      <c r="L17" s="659">
        <v>101</v>
      </c>
      <c r="M17" s="659">
        <v>56</v>
      </c>
      <c r="P17" s="656"/>
    </row>
    <row r="18" spans="1:17" x14ac:dyDescent="0.25">
      <c r="A18" s="657" t="s">
        <v>806</v>
      </c>
      <c r="B18" s="758">
        <v>1971</v>
      </c>
      <c r="C18" s="659">
        <v>177</v>
      </c>
      <c r="D18" s="659">
        <v>343</v>
      </c>
      <c r="E18" s="659">
        <v>268</v>
      </c>
      <c r="F18" s="659">
        <v>97</v>
      </c>
      <c r="G18" s="659">
        <v>329</v>
      </c>
      <c r="H18" s="659">
        <v>0</v>
      </c>
      <c r="I18" s="659">
        <v>206</v>
      </c>
      <c r="J18" s="659">
        <v>250</v>
      </c>
      <c r="K18" s="659">
        <v>116</v>
      </c>
      <c r="L18" s="659">
        <v>116</v>
      </c>
      <c r="M18" s="659">
        <v>69</v>
      </c>
      <c r="P18" s="656"/>
    </row>
    <row r="19" spans="1:17" x14ac:dyDescent="0.25">
      <c r="A19" s="657" t="s">
        <v>807</v>
      </c>
      <c r="B19" s="758">
        <v>1449</v>
      </c>
      <c r="C19" s="659">
        <v>250</v>
      </c>
      <c r="D19" s="659">
        <v>272</v>
      </c>
      <c r="E19" s="659">
        <v>101</v>
      </c>
      <c r="F19" s="659">
        <v>45</v>
      </c>
      <c r="G19" s="659">
        <v>344</v>
      </c>
      <c r="H19" s="659">
        <v>0</v>
      </c>
      <c r="I19" s="659">
        <v>241</v>
      </c>
      <c r="J19" s="659">
        <v>135</v>
      </c>
      <c r="K19" s="659">
        <v>43</v>
      </c>
      <c r="L19" s="659">
        <v>9</v>
      </c>
      <c r="M19" s="659">
        <v>9</v>
      </c>
      <c r="P19" s="656"/>
    </row>
    <row r="20" spans="1:17" x14ac:dyDescent="0.25">
      <c r="A20" s="657" t="s">
        <v>808</v>
      </c>
      <c r="B20" s="758">
        <v>108</v>
      </c>
      <c r="C20" s="659">
        <v>38</v>
      </c>
      <c r="D20" s="659">
        <v>0</v>
      </c>
      <c r="E20" s="659">
        <v>0</v>
      </c>
      <c r="F20" s="659">
        <v>0</v>
      </c>
      <c r="G20" s="659">
        <v>40</v>
      </c>
      <c r="H20" s="659">
        <v>0</v>
      </c>
      <c r="I20" s="659">
        <v>19</v>
      </c>
      <c r="J20" s="659">
        <v>9</v>
      </c>
      <c r="K20" s="659">
        <v>2</v>
      </c>
      <c r="L20" s="659">
        <v>0</v>
      </c>
      <c r="M20" s="659">
        <v>0</v>
      </c>
      <c r="P20" s="656"/>
    </row>
    <row r="21" spans="1:17" x14ac:dyDescent="0.25">
      <c r="A21" s="657" t="s">
        <v>809</v>
      </c>
      <c r="B21" s="758">
        <v>0</v>
      </c>
      <c r="C21" s="659">
        <v>0</v>
      </c>
      <c r="D21" s="659">
        <v>0</v>
      </c>
      <c r="E21" s="659">
        <v>0</v>
      </c>
      <c r="F21" s="659">
        <v>0</v>
      </c>
      <c r="G21" s="659">
        <v>0</v>
      </c>
      <c r="H21" s="659">
        <v>0</v>
      </c>
      <c r="I21" s="659">
        <v>0</v>
      </c>
      <c r="J21" s="659">
        <v>0</v>
      </c>
      <c r="K21" s="659">
        <v>0</v>
      </c>
      <c r="L21" s="659">
        <v>0</v>
      </c>
      <c r="M21" s="659">
        <v>0</v>
      </c>
      <c r="P21" s="656"/>
    </row>
    <row r="22" spans="1:17" ht="18" customHeight="1" x14ac:dyDescent="0.25">
      <c r="A22" s="653" t="s">
        <v>1134</v>
      </c>
      <c r="B22" s="757">
        <v>19834</v>
      </c>
      <c r="C22" s="655">
        <v>3401</v>
      </c>
      <c r="D22" s="655">
        <v>2617</v>
      </c>
      <c r="E22" s="655">
        <v>2200</v>
      </c>
      <c r="F22" s="655">
        <v>2021</v>
      </c>
      <c r="G22" s="655">
        <v>3021</v>
      </c>
      <c r="H22" s="655">
        <v>208</v>
      </c>
      <c r="I22" s="655">
        <v>2139</v>
      </c>
      <c r="J22" s="655">
        <v>2029</v>
      </c>
      <c r="K22" s="655">
        <v>770</v>
      </c>
      <c r="L22" s="655">
        <v>938</v>
      </c>
      <c r="M22" s="655">
        <v>490</v>
      </c>
      <c r="P22" s="656"/>
    </row>
    <row r="23" spans="1:17" ht="18" customHeight="1" x14ac:dyDescent="0.25">
      <c r="A23" s="657" t="s">
        <v>801</v>
      </c>
      <c r="B23" s="758">
        <v>12629</v>
      </c>
      <c r="C23" s="661">
        <v>2161</v>
      </c>
      <c r="D23" s="661">
        <v>1599</v>
      </c>
      <c r="E23" s="661">
        <v>1541</v>
      </c>
      <c r="F23" s="661">
        <v>1622</v>
      </c>
      <c r="G23" s="659">
        <v>1450</v>
      </c>
      <c r="H23" s="661">
        <v>194</v>
      </c>
      <c r="I23" s="659">
        <v>1246</v>
      </c>
      <c r="J23" s="659">
        <v>1332</v>
      </c>
      <c r="K23" s="661">
        <v>467</v>
      </c>
      <c r="L23" s="661">
        <v>682</v>
      </c>
      <c r="M23" s="661">
        <v>335</v>
      </c>
      <c r="P23" s="656"/>
      <c r="Q23" s="656"/>
    </row>
    <row r="24" spans="1:17" ht="12.75" customHeight="1" x14ac:dyDescent="0.25">
      <c r="A24" s="657" t="s">
        <v>802</v>
      </c>
      <c r="B24" s="758">
        <v>2498</v>
      </c>
      <c r="C24" s="661">
        <v>455</v>
      </c>
      <c r="D24" s="661">
        <v>318</v>
      </c>
      <c r="E24" s="661">
        <v>212</v>
      </c>
      <c r="F24" s="661">
        <v>207</v>
      </c>
      <c r="G24" s="659">
        <v>578</v>
      </c>
      <c r="H24" s="661">
        <v>13</v>
      </c>
      <c r="I24" s="659">
        <v>259</v>
      </c>
      <c r="J24" s="659">
        <v>219</v>
      </c>
      <c r="K24" s="661">
        <v>132</v>
      </c>
      <c r="L24" s="661">
        <v>55</v>
      </c>
      <c r="M24" s="661">
        <v>50</v>
      </c>
      <c r="P24" s="656"/>
    </row>
    <row r="25" spans="1:17" x14ac:dyDescent="0.25">
      <c r="A25" s="657" t="s">
        <v>803</v>
      </c>
      <c r="B25" s="758">
        <v>2344</v>
      </c>
      <c r="C25" s="661">
        <v>354</v>
      </c>
      <c r="D25" s="661">
        <v>236</v>
      </c>
      <c r="E25" s="661">
        <v>257</v>
      </c>
      <c r="F25" s="661">
        <v>132</v>
      </c>
      <c r="G25" s="659">
        <v>477</v>
      </c>
      <c r="H25" s="661">
        <v>1</v>
      </c>
      <c r="I25" s="659">
        <v>285</v>
      </c>
      <c r="J25" s="659">
        <v>254</v>
      </c>
      <c r="K25" s="661">
        <v>95</v>
      </c>
      <c r="L25" s="661">
        <v>164</v>
      </c>
      <c r="M25" s="661">
        <v>89</v>
      </c>
      <c r="P25" s="656"/>
    </row>
    <row r="26" spans="1:17" x14ac:dyDescent="0.25">
      <c r="A26" s="657" t="s">
        <v>804</v>
      </c>
      <c r="B26" s="758">
        <v>1270</v>
      </c>
      <c r="C26" s="661">
        <v>151</v>
      </c>
      <c r="D26" s="661">
        <v>404</v>
      </c>
      <c r="E26" s="661">
        <v>164</v>
      </c>
      <c r="F26" s="661">
        <v>60</v>
      </c>
      <c r="G26" s="659">
        <v>167</v>
      </c>
      <c r="H26" s="661">
        <v>0</v>
      </c>
      <c r="I26" s="659">
        <v>115</v>
      </c>
      <c r="J26" s="659">
        <v>114</v>
      </c>
      <c r="K26" s="661">
        <v>43</v>
      </c>
      <c r="L26" s="661">
        <v>36</v>
      </c>
      <c r="M26" s="661">
        <v>16</v>
      </c>
      <c r="P26" s="656"/>
    </row>
    <row r="27" spans="1:17" x14ac:dyDescent="0.25">
      <c r="A27" s="657" t="s">
        <v>805</v>
      </c>
      <c r="B27" s="758">
        <v>965</v>
      </c>
      <c r="C27" s="661">
        <v>230</v>
      </c>
      <c r="D27" s="661">
        <v>60</v>
      </c>
      <c r="E27" s="661">
        <v>26</v>
      </c>
      <c r="F27" s="661">
        <v>0</v>
      </c>
      <c r="G27" s="659">
        <v>302</v>
      </c>
      <c r="H27" s="661">
        <v>0</v>
      </c>
      <c r="I27" s="659">
        <v>215</v>
      </c>
      <c r="J27" s="659">
        <v>101</v>
      </c>
      <c r="K27" s="661">
        <v>30</v>
      </c>
      <c r="L27" s="661">
        <v>1</v>
      </c>
      <c r="M27" s="661">
        <v>0</v>
      </c>
      <c r="P27" s="656"/>
    </row>
    <row r="28" spans="1:17" x14ac:dyDescent="0.25">
      <c r="A28" s="657" t="s">
        <v>806</v>
      </c>
      <c r="B28" s="758">
        <v>126</v>
      </c>
      <c r="C28" s="661">
        <v>50</v>
      </c>
      <c r="D28" s="661">
        <v>0</v>
      </c>
      <c r="E28" s="661">
        <v>0</v>
      </c>
      <c r="F28" s="661">
        <v>0</v>
      </c>
      <c r="G28" s="659">
        <v>45</v>
      </c>
      <c r="H28" s="661">
        <v>0</v>
      </c>
      <c r="I28" s="659">
        <v>19</v>
      </c>
      <c r="J28" s="659">
        <v>9</v>
      </c>
      <c r="K28" s="661">
        <v>3</v>
      </c>
      <c r="L28" s="661">
        <v>0</v>
      </c>
      <c r="M28" s="661">
        <v>0</v>
      </c>
      <c r="P28" s="656"/>
    </row>
    <row r="29" spans="1:17" x14ac:dyDescent="0.25">
      <c r="A29" s="657" t="s">
        <v>807</v>
      </c>
      <c r="B29" s="758">
        <v>2</v>
      </c>
      <c r="C29" s="661">
        <v>0</v>
      </c>
      <c r="D29" s="661">
        <v>0</v>
      </c>
      <c r="E29" s="661">
        <v>0</v>
      </c>
      <c r="F29" s="661">
        <v>0</v>
      </c>
      <c r="G29" s="659">
        <v>2</v>
      </c>
      <c r="H29" s="661">
        <v>0</v>
      </c>
      <c r="I29" s="659">
        <v>0</v>
      </c>
      <c r="J29" s="659">
        <v>0</v>
      </c>
      <c r="K29" s="661">
        <v>0</v>
      </c>
      <c r="L29" s="661">
        <v>0</v>
      </c>
      <c r="M29" s="661">
        <v>0</v>
      </c>
      <c r="P29" s="656"/>
    </row>
    <row r="30" spans="1:17" x14ac:dyDescent="0.25">
      <c r="A30" s="657" t="s">
        <v>808</v>
      </c>
      <c r="B30" s="758">
        <v>0</v>
      </c>
      <c r="C30" s="661">
        <v>0</v>
      </c>
      <c r="D30" s="661">
        <v>0</v>
      </c>
      <c r="E30" s="661">
        <v>0</v>
      </c>
      <c r="F30" s="661">
        <v>0</v>
      </c>
      <c r="G30" s="659">
        <v>0</v>
      </c>
      <c r="H30" s="661">
        <v>0</v>
      </c>
      <c r="I30" s="659">
        <v>0</v>
      </c>
      <c r="J30" s="659">
        <v>0</v>
      </c>
      <c r="K30" s="661">
        <v>0</v>
      </c>
      <c r="L30" s="661">
        <v>0</v>
      </c>
      <c r="M30" s="661">
        <v>0</v>
      </c>
      <c r="P30" s="656"/>
    </row>
    <row r="31" spans="1:17" x14ac:dyDescent="0.25">
      <c r="A31" s="657" t="s">
        <v>809</v>
      </c>
      <c r="B31" s="758">
        <v>0</v>
      </c>
      <c r="C31" s="661">
        <v>0</v>
      </c>
      <c r="D31" s="661">
        <v>0</v>
      </c>
      <c r="E31" s="661">
        <v>0</v>
      </c>
      <c r="F31" s="661">
        <v>0</v>
      </c>
      <c r="G31" s="659">
        <v>0</v>
      </c>
      <c r="H31" s="661">
        <v>0</v>
      </c>
      <c r="I31" s="659">
        <v>0</v>
      </c>
      <c r="J31" s="659">
        <v>0</v>
      </c>
      <c r="K31" s="661">
        <v>0</v>
      </c>
      <c r="L31" s="661">
        <v>0</v>
      </c>
      <c r="M31" s="661">
        <v>0</v>
      </c>
      <c r="P31" s="656"/>
    </row>
    <row r="32" spans="1:17" x14ac:dyDescent="0.25">
      <c r="A32" s="989" t="s">
        <v>1254</v>
      </c>
      <c r="B32" s="989"/>
      <c r="C32" s="989"/>
      <c r="D32" s="989"/>
      <c r="E32" s="989"/>
      <c r="F32" s="989"/>
      <c r="G32" s="989"/>
      <c r="H32" s="989"/>
      <c r="I32" s="989"/>
      <c r="J32" s="989"/>
      <c r="K32" s="989"/>
      <c r="L32" s="989"/>
      <c r="M32" s="989"/>
    </row>
    <row r="33" spans="1:13" x14ac:dyDescent="0.25">
      <c r="A33" s="662"/>
      <c r="B33" s="663"/>
      <c r="C33" s="492"/>
      <c r="D33" s="492"/>
      <c r="E33" s="492"/>
      <c r="F33" s="492"/>
      <c r="G33" s="492"/>
      <c r="H33" s="492"/>
      <c r="I33" s="492"/>
      <c r="J33" s="492"/>
      <c r="K33" s="492"/>
      <c r="L33" s="492"/>
      <c r="M33" s="492"/>
    </row>
    <row r="34" spans="1:13" x14ac:dyDescent="0.25">
      <c r="A34" s="422" t="s">
        <v>1135</v>
      </c>
      <c r="B34" s="663"/>
      <c r="C34" s="492"/>
      <c r="D34" s="492"/>
      <c r="E34" s="492"/>
      <c r="F34" s="492"/>
      <c r="G34" s="492"/>
      <c r="H34" s="492"/>
      <c r="I34" s="492"/>
      <c r="J34" s="492"/>
      <c r="K34" s="492"/>
      <c r="L34" s="492"/>
      <c r="M34" s="492"/>
    </row>
    <row r="35" spans="1:13" x14ac:dyDescent="0.25">
      <c r="A35" s="662"/>
      <c r="B35" s="663"/>
      <c r="C35" s="492"/>
      <c r="D35" s="492"/>
      <c r="E35" s="492"/>
      <c r="F35" s="492"/>
      <c r="G35" s="492"/>
      <c r="H35" s="492"/>
      <c r="I35" s="492"/>
      <c r="J35" s="492"/>
      <c r="K35" s="492"/>
      <c r="L35" s="492"/>
      <c r="M35" s="492"/>
    </row>
    <row r="36" spans="1:13" x14ac:dyDescent="0.25">
      <c r="A36" s="356" t="s">
        <v>798</v>
      </c>
    </row>
    <row r="37" spans="1:13" x14ac:dyDescent="0.25">
      <c r="A37" s="384" t="s">
        <v>89</v>
      </c>
    </row>
    <row r="38" spans="1:13" ht="15.6" x14ac:dyDescent="0.35">
      <c r="A38" s="664" t="s">
        <v>795</v>
      </c>
    </row>
    <row r="39" spans="1:13" ht="25.5" customHeight="1" x14ac:dyDescent="0.25">
      <c r="A39" s="1004" t="s">
        <v>1146</v>
      </c>
      <c r="B39" s="1005"/>
      <c r="C39" s="1005"/>
      <c r="D39" s="1005"/>
      <c r="E39" s="1005"/>
      <c r="F39" s="1005"/>
      <c r="G39" s="1005"/>
      <c r="H39" s="1005"/>
      <c r="I39" s="1005"/>
      <c r="J39" s="1005"/>
      <c r="K39" s="1005"/>
      <c r="L39" s="1005"/>
      <c r="M39" s="1005"/>
    </row>
    <row r="40" spans="1:13" x14ac:dyDescent="0.25">
      <c r="A40" s="664" t="s">
        <v>794</v>
      </c>
      <c r="C40" s="429"/>
    </row>
    <row r="41" spans="1:13" x14ac:dyDescent="0.25">
      <c r="A41" s="932" t="s">
        <v>799</v>
      </c>
      <c r="C41" s="429"/>
    </row>
    <row r="42" spans="1:13" s="523" customFormat="1" ht="39.9" customHeight="1" x14ac:dyDescent="0.25">
      <c r="A42" s="1003" t="s">
        <v>1141</v>
      </c>
      <c r="B42" s="987"/>
      <c r="C42" s="987"/>
      <c r="D42" s="987"/>
      <c r="E42" s="987"/>
      <c r="F42" s="987"/>
      <c r="G42" s="987"/>
      <c r="H42" s="987"/>
      <c r="I42" s="987"/>
      <c r="J42" s="987"/>
      <c r="K42" s="987"/>
      <c r="L42" s="987"/>
      <c r="M42" s="987"/>
    </row>
    <row r="43" spans="1:13" ht="39.9" customHeight="1" x14ac:dyDescent="0.25">
      <c r="A43" s="1001" t="s">
        <v>1138</v>
      </c>
      <c r="B43" s="1002"/>
      <c r="C43" s="1002"/>
      <c r="D43" s="1002"/>
      <c r="E43" s="1002"/>
      <c r="F43" s="1002"/>
      <c r="G43" s="1002"/>
      <c r="H43" s="1002"/>
      <c r="I43" s="1002"/>
      <c r="J43" s="1002"/>
      <c r="K43" s="1002"/>
      <c r="L43" s="1002"/>
      <c r="M43" s="1002"/>
    </row>
    <row r="44" spans="1:13" ht="12.75" customHeight="1" x14ac:dyDescent="0.25">
      <c r="A44" s="665"/>
      <c r="B44" s="665"/>
      <c r="C44" s="665"/>
      <c r="D44" s="665"/>
      <c r="E44" s="665"/>
      <c r="F44" s="665"/>
      <c r="G44" s="665"/>
      <c r="H44" s="665"/>
      <c r="I44" s="665"/>
      <c r="J44" s="665"/>
      <c r="K44" s="665"/>
      <c r="L44" s="665"/>
      <c r="M44" s="665"/>
    </row>
    <row r="45" spans="1:13" x14ac:dyDescent="0.25">
      <c r="A45" s="665"/>
      <c r="B45" s="665"/>
      <c r="C45" s="665"/>
      <c r="D45" s="665"/>
      <c r="E45" s="665"/>
      <c r="F45" s="665"/>
      <c r="G45" s="665"/>
      <c r="H45" s="665"/>
      <c r="I45" s="665"/>
      <c r="J45" s="665"/>
      <c r="K45" s="665"/>
      <c r="L45" s="665"/>
      <c r="M45" s="665"/>
    </row>
    <row r="46" spans="1:13" x14ac:dyDescent="0.25">
      <c r="A46" s="476"/>
      <c r="B46" s="476"/>
      <c r="C46" s="476"/>
      <c r="D46" s="476"/>
      <c r="E46" s="476"/>
      <c r="F46" s="476"/>
      <c r="G46" s="476"/>
      <c r="H46" s="476"/>
      <c r="I46" s="476"/>
      <c r="J46" s="476"/>
      <c r="K46" s="476"/>
      <c r="L46" s="476"/>
      <c r="M46" s="476"/>
    </row>
    <row r="48" spans="1:13" x14ac:dyDescent="0.25">
      <c r="B48" s="656"/>
      <c r="C48" s="656"/>
      <c r="D48" s="656"/>
      <c r="E48" s="656"/>
      <c r="F48" s="656"/>
      <c r="G48" s="656"/>
      <c r="H48" s="656"/>
      <c r="I48" s="656"/>
      <c r="J48" s="656"/>
      <c r="K48" s="656"/>
      <c r="L48" s="656"/>
      <c r="M48" s="656"/>
    </row>
    <row r="49" spans="2:5" x14ac:dyDescent="0.25">
      <c r="B49" s="656"/>
    </row>
    <row r="50" spans="2:5" x14ac:dyDescent="0.25">
      <c r="C50" s="353" t="s">
        <v>797</v>
      </c>
      <c r="E50" s="467" t="s">
        <v>798</v>
      </c>
    </row>
  </sheetData>
  <mergeCells count="4">
    <mergeCell ref="A43:M43"/>
    <mergeCell ref="A42:M42"/>
    <mergeCell ref="A39:M39"/>
    <mergeCell ref="A32:M32"/>
  </mergeCell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tabColor indexed="44"/>
  </sheetPr>
  <dimension ref="A1:H33"/>
  <sheetViews>
    <sheetView showGridLines="0" zoomScaleNormal="100" workbookViewId="0">
      <selection activeCell="A3" sqref="A3"/>
    </sheetView>
  </sheetViews>
  <sheetFormatPr baseColWidth="10" defaultRowHeight="13.2" outlineLevelRow="1" x14ac:dyDescent="0.25"/>
  <cols>
    <col min="1" max="1" width="5.6640625" style="11" customWidth="1"/>
    <col min="2" max="3" width="9.44140625" bestFit="1" customWidth="1"/>
    <col min="4" max="4" width="10.5546875" bestFit="1" customWidth="1"/>
    <col min="5" max="5" width="11.109375" bestFit="1" customWidth="1"/>
    <col min="6" max="6" width="13.88671875" bestFit="1" customWidth="1"/>
    <col min="7" max="7" width="16.33203125" bestFit="1" customWidth="1"/>
    <col min="8" max="8" width="8.6640625" bestFit="1" customWidth="1"/>
  </cols>
  <sheetData>
    <row r="1" spans="1:8" ht="15.6" x14ac:dyDescent="0.3">
      <c r="A1" s="13" t="s">
        <v>260</v>
      </c>
    </row>
    <row r="2" spans="1:8" x14ac:dyDescent="0.25">
      <c r="A2" s="12" t="s">
        <v>1261</v>
      </c>
    </row>
    <row r="3" spans="1:8" x14ac:dyDescent="0.25">
      <c r="A3" s="12"/>
    </row>
    <row r="4" spans="1:8" x14ac:dyDescent="0.25">
      <c r="A4" s="12"/>
    </row>
    <row r="5" spans="1:8" x14ac:dyDescent="0.25">
      <c r="A5" s="12"/>
      <c r="H5" s="4" t="s">
        <v>411</v>
      </c>
    </row>
    <row r="6" spans="1:8" x14ac:dyDescent="0.25">
      <c r="A6" s="12"/>
    </row>
    <row r="7" spans="1:8" ht="15.9" customHeight="1" x14ac:dyDescent="0.25">
      <c r="B7" s="7" t="s">
        <v>84</v>
      </c>
      <c r="C7" s="7"/>
      <c r="D7" s="7" t="s">
        <v>83</v>
      </c>
      <c r="E7" s="7"/>
      <c r="F7" s="7" t="s">
        <v>81</v>
      </c>
      <c r="G7" s="7"/>
      <c r="H7" s="7" t="s">
        <v>82</v>
      </c>
    </row>
    <row r="8" spans="1:8" ht="15.9" customHeight="1" x14ac:dyDescent="0.25">
      <c r="B8" s="202" t="s">
        <v>219</v>
      </c>
      <c r="C8" s="202" t="s">
        <v>220</v>
      </c>
      <c r="D8" s="202" t="s">
        <v>254</v>
      </c>
      <c r="E8" s="202" t="s">
        <v>221</v>
      </c>
      <c r="F8" s="202" t="s">
        <v>255</v>
      </c>
      <c r="G8" s="202" t="s">
        <v>232</v>
      </c>
      <c r="H8" s="202" t="s">
        <v>256</v>
      </c>
    </row>
    <row r="9" spans="1:8" ht="15.9" customHeight="1" x14ac:dyDescent="0.25">
      <c r="A9" s="9" t="s">
        <v>85</v>
      </c>
      <c r="B9" s="202" t="s">
        <v>225</v>
      </c>
      <c r="C9" s="202" t="s">
        <v>225</v>
      </c>
      <c r="D9" s="202" t="s">
        <v>225</v>
      </c>
      <c r="E9" s="202" t="s">
        <v>225</v>
      </c>
      <c r="F9" s="202" t="s">
        <v>225</v>
      </c>
      <c r="G9" s="202" t="s">
        <v>225</v>
      </c>
      <c r="H9" s="202" t="s">
        <v>225</v>
      </c>
    </row>
    <row r="11" spans="1:8" x14ac:dyDescent="0.25">
      <c r="A11" s="11">
        <v>2002</v>
      </c>
      <c r="B11" s="5" t="s">
        <v>129</v>
      </c>
      <c r="C11" s="5">
        <v>0.7</v>
      </c>
      <c r="D11" s="5" t="s">
        <v>129</v>
      </c>
      <c r="E11" s="5">
        <v>1.7</v>
      </c>
      <c r="F11" s="5" t="s">
        <v>129</v>
      </c>
      <c r="G11" s="5">
        <v>0.5</v>
      </c>
      <c r="H11" s="5">
        <v>0.6</v>
      </c>
    </row>
    <row r="12" spans="1:8" hidden="1" outlineLevel="1" x14ac:dyDescent="0.25">
      <c r="A12" s="11">
        <v>2003</v>
      </c>
      <c r="B12" s="5" t="s">
        <v>129</v>
      </c>
      <c r="C12" s="5">
        <v>0.6</v>
      </c>
      <c r="D12" s="5">
        <v>0.7</v>
      </c>
      <c r="E12" s="5">
        <v>1.4</v>
      </c>
      <c r="F12" s="5">
        <v>1.2</v>
      </c>
      <c r="G12" s="5">
        <v>0.3</v>
      </c>
      <c r="H12" s="5">
        <v>0.4</v>
      </c>
    </row>
    <row r="13" spans="1:8" hidden="1" outlineLevel="1" x14ac:dyDescent="0.25">
      <c r="A13" s="11">
        <v>2004</v>
      </c>
      <c r="B13" s="5" t="s">
        <v>129</v>
      </c>
      <c r="C13" s="5">
        <v>0.4</v>
      </c>
      <c r="D13" s="5">
        <v>0.5</v>
      </c>
      <c r="E13" s="5">
        <v>1.1000000000000001</v>
      </c>
      <c r="F13" s="5">
        <v>1.1000000000000001</v>
      </c>
      <c r="G13" s="5">
        <v>0.3</v>
      </c>
      <c r="H13" s="5">
        <v>0.4</v>
      </c>
    </row>
    <row r="14" spans="1:8" collapsed="1" x14ac:dyDescent="0.25">
      <c r="A14" s="11">
        <v>2005</v>
      </c>
      <c r="B14" s="5">
        <v>1.2</v>
      </c>
      <c r="C14" s="5">
        <v>0.6</v>
      </c>
      <c r="D14" s="5">
        <v>0.6</v>
      </c>
      <c r="E14" s="5">
        <v>1.1000000000000001</v>
      </c>
      <c r="F14" s="5">
        <v>1.1000000000000001</v>
      </c>
      <c r="G14" s="5">
        <v>0.3</v>
      </c>
      <c r="H14" s="5">
        <v>0.3</v>
      </c>
    </row>
    <row r="15" spans="1:8" x14ac:dyDescent="0.25">
      <c r="A15" s="11">
        <v>2006</v>
      </c>
      <c r="B15" s="5">
        <v>0.6</v>
      </c>
      <c r="C15" s="5">
        <v>0.6</v>
      </c>
      <c r="D15" s="5">
        <v>0.6</v>
      </c>
      <c r="E15" s="206">
        <v>1</v>
      </c>
      <c r="F15" s="5">
        <v>1.2</v>
      </c>
      <c r="G15" s="5">
        <v>0.3</v>
      </c>
      <c r="H15" s="5">
        <v>0.4</v>
      </c>
    </row>
    <row r="16" spans="1:8" x14ac:dyDescent="0.25">
      <c r="A16" s="11">
        <v>2007</v>
      </c>
      <c r="B16" s="5">
        <v>0.5</v>
      </c>
      <c r="C16" s="5">
        <v>0.6</v>
      </c>
      <c r="D16" s="5">
        <v>0.5</v>
      </c>
      <c r="E16" s="5">
        <v>1.3</v>
      </c>
      <c r="F16" s="5">
        <v>0.9</v>
      </c>
      <c r="G16" s="5">
        <v>0.3</v>
      </c>
      <c r="H16" s="5">
        <v>0.4</v>
      </c>
    </row>
    <row r="17" spans="1:8" x14ac:dyDescent="0.25">
      <c r="A17" s="11">
        <v>2008</v>
      </c>
      <c r="B17" s="5">
        <v>0.5</v>
      </c>
      <c r="C17" s="5">
        <v>0.5</v>
      </c>
      <c r="D17" s="5">
        <v>0.5</v>
      </c>
      <c r="E17" s="206">
        <v>1</v>
      </c>
      <c r="F17" s="5">
        <v>0.7</v>
      </c>
      <c r="G17" s="5">
        <v>0.2</v>
      </c>
      <c r="H17" s="5">
        <v>0.3</v>
      </c>
    </row>
    <row r="18" spans="1:8" x14ac:dyDescent="0.25">
      <c r="A18" s="261">
        <v>2009</v>
      </c>
      <c r="B18" s="264">
        <v>0.5</v>
      </c>
      <c r="C18" s="264">
        <v>0.4</v>
      </c>
      <c r="D18" s="264">
        <v>0.5</v>
      </c>
      <c r="E18" s="265">
        <v>1</v>
      </c>
      <c r="F18" s="264">
        <v>0.7</v>
      </c>
      <c r="G18" s="264">
        <v>0.3</v>
      </c>
      <c r="H18" s="264">
        <v>0.3</v>
      </c>
    </row>
    <row r="19" spans="1:8" x14ac:dyDescent="0.25">
      <c r="A19" s="11">
        <v>2010</v>
      </c>
      <c r="B19" s="5">
        <v>0.5</v>
      </c>
      <c r="C19" s="5">
        <v>0.5</v>
      </c>
      <c r="D19" s="5">
        <v>0.5</v>
      </c>
      <c r="E19" s="206">
        <v>0.9</v>
      </c>
      <c r="F19" s="5">
        <v>0.7</v>
      </c>
      <c r="G19" s="5">
        <v>0.3</v>
      </c>
      <c r="H19" s="5">
        <v>0.3</v>
      </c>
    </row>
    <row r="20" spans="1:8" x14ac:dyDescent="0.25">
      <c r="A20" s="11">
        <v>2011</v>
      </c>
      <c r="B20" s="5">
        <v>0.5</v>
      </c>
      <c r="C20" s="5">
        <v>0.5</v>
      </c>
      <c r="D20" s="5">
        <v>0.6</v>
      </c>
      <c r="E20" s="206">
        <v>1</v>
      </c>
      <c r="F20" s="5">
        <v>0.8</v>
      </c>
      <c r="G20" s="5">
        <v>0.3</v>
      </c>
      <c r="H20" s="5">
        <v>0.4</v>
      </c>
    </row>
    <row r="21" spans="1:8" x14ac:dyDescent="0.25">
      <c r="A21" s="11">
        <v>2012</v>
      </c>
      <c r="B21" s="5">
        <v>0.4</v>
      </c>
      <c r="C21" s="5">
        <v>0.4</v>
      </c>
      <c r="D21" s="5">
        <v>0.5</v>
      </c>
      <c r="E21" s="206">
        <v>0.7</v>
      </c>
      <c r="F21" s="5">
        <v>0.6</v>
      </c>
      <c r="G21" s="5">
        <v>0.3</v>
      </c>
      <c r="H21" s="5">
        <v>0.3</v>
      </c>
    </row>
    <row r="22" spans="1:8" x14ac:dyDescent="0.25">
      <c r="A22" s="11">
        <v>2013</v>
      </c>
      <c r="B22" s="731">
        <v>0.5</v>
      </c>
      <c r="C22" s="731">
        <v>0.5</v>
      </c>
      <c r="D22" s="731">
        <v>0.5</v>
      </c>
      <c r="E22" s="732">
        <v>0.7</v>
      </c>
      <c r="F22" s="731">
        <v>0.6</v>
      </c>
      <c r="G22" s="731">
        <v>0.3</v>
      </c>
      <c r="H22" s="731">
        <v>0.4</v>
      </c>
    </row>
    <row r="23" spans="1:8" x14ac:dyDescent="0.25">
      <c r="A23" s="11">
        <v>2014</v>
      </c>
      <c r="B23" s="731">
        <v>0.5</v>
      </c>
      <c r="C23" s="731">
        <v>0.5</v>
      </c>
      <c r="D23" s="731">
        <v>0.6</v>
      </c>
      <c r="E23" s="732">
        <v>0.8</v>
      </c>
      <c r="F23" s="731">
        <v>0.7</v>
      </c>
      <c r="G23" s="731">
        <v>0.4</v>
      </c>
      <c r="H23" s="731">
        <v>0.4</v>
      </c>
    </row>
    <row r="24" spans="1:8" x14ac:dyDescent="0.25">
      <c r="A24" s="11">
        <v>2015</v>
      </c>
      <c r="B24" s="731">
        <v>0.4</v>
      </c>
      <c r="C24" s="731">
        <v>0.4</v>
      </c>
      <c r="D24" s="731">
        <v>0.4</v>
      </c>
      <c r="E24" s="732">
        <v>0.6</v>
      </c>
      <c r="F24" s="731">
        <v>0.7</v>
      </c>
      <c r="G24" s="731">
        <v>0.3</v>
      </c>
      <c r="H24" s="731">
        <v>0.3</v>
      </c>
    </row>
    <row r="25" spans="1:8" x14ac:dyDescent="0.25">
      <c r="A25" s="11">
        <v>2016</v>
      </c>
      <c r="B25" s="731">
        <v>0.3</v>
      </c>
      <c r="C25" s="731">
        <v>0.3</v>
      </c>
      <c r="D25" s="731">
        <v>0.4</v>
      </c>
      <c r="E25" s="732">
        <v>0.5</v>
      </c>
      <c r="F25" s="731">
        <v>0.5</v>
      </c>
      <c r="G25" s="731">
        <v>0.2</v>
      </c>
      <c r="H25" s="731">
        <v>0.3</v>
      </c>
    </row>
    <row r="26" spans="1:8" x14ac:dyDescent="0.25">
      <c r="A26" s="11">
        <v>2017</v>
      </c>
      <c r="B26" s="731">
        <v>0.2</v>
      </c>
      <c r="C26" s="731">
        <v>0.3</v>
      </c>
      <c r="D26" s="731">
        <v>0.3</v>
      </c>
      <c r="E26" s="732">
        <v>0.5</v>
      </c>
      <c r="F26" s="731">
        <v>0.4</v>
      </c>
      <c r="G26" s="731">
        <v>0.2</v>
      </c>
      <c r="H26" s="731">
        <v>0.2</v>
      </c>
    </row>
    <row r="27" spans="1:8" x14ac:dyDescent="0.25">
      <c r="A27" s="11">
        <v>2018</v>
      </c>
      <c r="B27" s="731">
        <v>0.3</v>
      </c>
      <c r="C27" s="731">
        <v>0.2</v>
      </c>
      <c r="D27" s="731">
        <v>0.3</v>
      </c>
      <c r="E27" s="732">
        <v>0.5</v>
      </c>
      <c r="F27" s="731">
        <v>0.4</v>
      </c>
      <c r="G27" s="731">
        <v>0.2</v>
      </c>
      <c r="H27" s="731">
        <v>0.2</v>
      </c>
    </row>
    <row r="28" spans="1:8" x14ac:dyDescent="0.25">
      <c r="A28" s="261">
        <v>2019</v>
      </c>
      <c r="B28" s="264">
        <v>0.3</v>
      </c>
      <c r="C28" s="264">
        <v>0.3</v>
      </c>
      <c r="D28" s="264">
        <v>0.3</v>
      </c>
      <c r="E28" s="265">
        <v>0.5</v>
      </c>
      <c r="F28" s="264">
        <v>0.4</v>
      </c>
      <c r="G28" s="264">
        <v>0.2</v>
      </c>
      <c r="H28" s="264">
        <v>0.3</v>
      </c>
    </row>
    <row r="29" spans="1:8" x14ac:dyDescent="0.25">
      <c r="A29" s="11">
        <v>2020</v>
      </c>
      <c r="B29" s="731">
        <v>0.4</v>
      </c>
      <c r="C29" s="731">
        <v>0.4</v>
      </c>
      <c r="D29" s="731">
        <v>0.4</v>
      </c>
      <c r="E29" s="732">
        <v>0.6</v>
      </c>
      <c r="F29" s="731">
        <v>0.5</v>
      </c>
      <c r="G29" s="731">
        <v>0.3</v>
      </c>
      <c r="H29" s="731">
        <v>0.3</v>
      </c>
    </row>
    <row r="30" spans="1:8" x14ac:dyDescent="0.25">
      <c r="A30" s="984" t="s">
        <v>1254</v>
      </c>
      <c r="B30" s="984"/>
      <c r="C30" s="984"/>
      <c r="D30" s="984"/>
      <c r="E30" s="984"/>
      <c r="F30" s="984"/>
      <c r="G30" s="984"/>
      <c r="H30" s="984"/>
    </row>
    <row r="31" spans="1:8" x14ac:dyDescent="0.25">
      <c r="A31"/>
    </row>
    <row r="32" spans="1:8" x14ac:dyDescent="0.25">
      <c r="A32" t="s">
        <v>468</v>
      </c>
    </row>
    <row r="33" spans="1:1" x14ac:dyDescent="0.25">
      <c r="A33"/>
    </row>
  </sheetData>
  <mergeCells count="1">
    <mergeCell ref="A30:H30"/>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Tabelle109">
    <tabColor rgb="FF7030A0"/>
  </sheetPr>
  <dimension ref="A1:Q50"/>
  <sheetViews>
    <sheetView showGridLines="0" workbookViewId="0">
      <selection activeCell="A3" sqref="A3"/>
    </sheetView>
  </sheetViews>
  <sheetFormatPr baseColWidth="10" defaultColWidth="11.44140625" defaultRowHeight="13.2" x14ac:dyDescent="0.25"/>
  <cols>
    <col min="1" max="1" width="12.5546875" style="353" customWidth="1"/>
    <col min="2" max="2" width="13.109375" style="353" bestFit="1" customWidth="1"/>
    <col min="3" max="3" width="6.66406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8.6640625" style="353" bestFit="1" customWidth="1"/>
    <col min="14" max="16384" width="11.44140625" style="353"/>
  </cols>
  <sheetData>
    <row r="1" spans="1:17" ht="15.6" x14ac:dyDescent="0.3">
      <c r="A1" s="730" t="s">
        <v>1143</v>
      </c>
      <c r="B1" s="398"/>
      <c r="C1" s="398"/>
      <c r="D1" s="399"/>
      <c r="E1" s="399"/>
      <c r="F1" s="399"/>
      <c r="G1" s="399"/>
      <c r="H1" s="399"/>
      <c r="I1" s="398"/>
      <c r="J1" s="399"/>
    </row>
    <row r="2" spans="1:17" x14ac:dyDescent="0.25">
      <c r="A2" s="400" t="s">
        <v>1161</v>
      </c>
      <c r="B2" s="398"/>
      <c r="C2" s="398"/>
      <c r="D2" s="399"/>
      <c r="E2" s="399"/>
      <c r="F2" s="399"/>
      <c r="G2" s="399"/>
      <c r="H2" s="399"/>
      <c r="I2" s="398"/>
      <c r="J2" s="399"/>
    </row>
    <row r="3" spans="1:17" x14ac:dyDescent="0.25">
      <c r="A3" s="398"/>
      <c r="B3" s="399"/>
      <c r="C3" s="399"/>
      <c r="D3" s="399"/>
      <c r="E3" s="399"/>
      <c r="F3" s="399"/>
      <c r="G3" s="399"/>
      <c r="H3" s="399"/>
      <c r="I3" s="399"/>
      <c r="J3" s="399"/>
    </row>
    <row r="4" spans="1:17" x14ac:dyDescent="0.25">
      <c r="A4" s="398"/>
      <c r="B4" s="399"/>
      <c r="C4" s="399"/>
      <c r="D4" s="399"/>
      <c r="E4" s="399"/>
      <c r="F4" s="399"/>
      <c r="G4" s="399"/>
      <c r="H4" s="399"/>
      <c r="I4" s="399"/>
      <c r="J4" s="399"/>
    </row>
    <row r="5" spans="1:17" x14ac:dyDescent="0.25">
      <c r="A5" s="398"/>
      <c r="B5" s="399"/>
      <c r="C5" s="399"/>
      <c r="D5" s="399"/>
      <c r="E5" s="399"/>
      <c r="F5" s="399"/>
      <c r="G5" s="399"/>
      <c r="H5" s="399"/>
      <c r="I5" s="399"/>
      <c r="J5" s="399"/>
      <c r="M5" s="515" t="s">
        <v>869</v>
      </c>
    </row>
    <row r="6" spans="1:17" x14ac:dyDescent="0.25">
      <c r="A6" s="398"/>
      <c r="B6" s="399"/>
      <c r="C6" s="399"/>
      <c r="D6" s="399"/>
      <c r="E6" s="399"/>
      <c r="F6" s="399"/>
      <c r="G6" s="399"/>
      <c r="H6" s="399"/>
      <c r="I6" s="399"/>
      <c r="J6" s="399"/>
    </row>
    <row r="7" spans="1:17" ht="15.9" customHeight="1" x14ac:dyDescent="0.25">
      <c r="A7" s="401"/>
      <c r="B7" s="402" t="s">
        <v>132</v>
      </c>
      <c r="C7" s="403" t="s">
        <v>133</v>
      </c>
      <c r="D7" s="404"/>
      <c r="E7" s="404"/>
      <c r="F7" s="404"/>
      <c r="G7" s="404"/>
      <c r="H7" s="404"/>
      <c r="I7" s="405"/>
      <c r="J7" s="405"/>
      <c r="K7" s="406"/>
      <c r="L7" s="406"/>
      <c r="M7" s="406"/>
    </row>
    <row r="8" spans="1:17" ht="15.9" customHeight="1" x14ac:dyDescent="0.25">
      <c r="A8" s="401"/>
      <c r="B8" s="478"/>
      <c r="C8" s="668"/>
      <c r="D8" s="669"/>
      <c r="E8" s="669"/>
      <c r="F8" s="669"/>
      <c r="G8" s="669"/>
      <c r="H8" s="669"/>
      <c r="I8" s="670"/>
      <c r="J8" s="670"/>
      <c r="K8" s="671"/>
      <c r="L8" s="671"/>
      <c r="M8" s="672" t="s">
        <v>582</v>
      </c>
    </row>
    <row r="9" spans="1:17" ht="15.9" customHeight="1" x14ac:dyDescent="0.25">
      <c r="A9" s="401"/>
      <c r="B9" s="402"/>
      <c r="C9" s="410" t="s">
        <v>84</v>
      </c>
      <c r="D9" s="410" t="s">
        <v>120</v>
      </c>
      <c r="E9" s="410" t="s">
        <v>121</v>
      </c>
      <c r="F9" s="410" t="s">
        <v>122</v>
      </c>
      <c r="G9" s="410" t="s">
        <v>83</v>
      </c>
      <c r="H9" s="410" t="s">
        <v>134</v>
      </c>
      <c r="I9" s="410" t="s">
        <v>81</v>
      </c>
      <c r="J9" s="410" t="s">
        <v>82</v>
      </c>
      <c r="K9" s="481" t="s">
        <v>123</v>
      </c>
      <c r="L9" s="481" t="s">
        <v>124</v>
      </c>
      <c r="M9" s="481" t="s">
        <v>583</v>
      </c>
    </row>
    <row r="10" spans="1:17" ht="15.9" customHeight="1" x14ac:dyDescent="0.25">
      <c r="A10" s="403" t="s">
        <v>1132</v>
      </c>
      <c r="B10" s="410" t="s">
        <v>160</v>
      </c>
      <c r="C10" s="410" t="s">
        <v>160</v>
      </c>
      <c r="D10" s="410" t="s">
        <v>160</v>
      </c>
      <c r="E10" s="410" t="s">
        <v>160</v>
      </c>
      <c r="F10" s="410" t="s">
        <v>160</v>
      </c>
      <c r="G10" s="410" t="s">
        <v>160</v>
      </c>
      <c r="H10" s="410" t="s">
        <v>160</v>
      </c>
      <c r="I10" s="410" t="s">
        <v>160</v>
      </c>
      <c r="J10" s="410" t="s">
        <v>160</v>
      </c>
      <c r="K10" s="410" t="s">
        <v>160</v>
      </c>
      <c r="L10" s="410" t="s">
        <v>160</v>
      </c>
      <c r="M10" s="410" t="s">
        <v>160</v>
      </c>
    </row>
    <row r="11" spans="1:17" x14ac:dyDescent="0.25">
      <c r="A11" s="401"/>
      <c r="B11" s="651"/>
      <c r="C11" s="449"/>
      <c r="D11" s="449"/>
      <c r="E11" s="449"/>
      <c r="F11" s="449"/>
      <c r="G11" s="449"/>
      <c r="H11" s="449"/>
      <c r="I11" s="652"/>
      <c r="J11" s="652"/>
      <c r="K11" s="476"/>
      <c r="L11" s="476"/>
      <c r="M11" s="476"/>
    </row>
    <row r="12" spans="1:17" x14ac:dyDescent="0.25">
      <c r="A12" s="653" t="s">
        <v>1133</v>
      </c>
      <c r="B12" s="757">
        <v>4113</v>
      </c>
      <c r="C12" s="655" t="s">
        <v>129</v>
      </c>
      <c r="D12" s="655" t="s">
        <v>129</v>
      </c>
      <c r="E12" s="655" t="s">
        <v>129</v>
      </c>
      <c r="F12" s="655" t="s">
        <v>129</v>
      </c>
      <c r="G12" s="655">
        <v>2721</v>
      </c>
      <c r="H12" s="655" t="s">
        <v>129</v>
      </c>
      <c r="I12" s="655">
        <v>676</v>
      </c>
      <c r="J12" s="655">
        <v>716</v>
      </c>
      <c r="K12" s="655" t="s">
        <v>129</v>
      </c>
      <c r="L12" s="655" t="s">
        <v>129</v>
      </c>
      <c r="M12" s="655" t="s">
        <v>129</v>
      </c>
      <c r="P12" s="656"/>
    </row>
    <row r="13" spans="1:17" ht="18" customHeight="1" x14ac:dyDescent="0.25">
      <c r="A13" s="657" t="s">
        <v>801</v>
      </c>
      <c r="B13" s="758">
        <v>3314</v>
      </c>
      <c r="C13" s="661" t="s">
        <v>129</v>
      </c>
      <c r="D13" s="661" t="s">
        <v>129</v>
      </c>
      <c r="E13" s="661" t="s">
        <v>129</v>
      </c>
      <c r="F13" s="661" t="s">
        <v>129</v>
      </c>
      <c r="G13" s="661">
        <v>2404</v>
      </c>
      <c r="H13" s="661" t="s">
        <v>129</v>
      </c>
      <c r="I13" s="661">
        <v>492</v>
      </c>
      <c r="J13" s="661">
        <v>418</v>
      </c>
      <c r="K13" s="661" t="s">
        <v>129</v>
      </c>
      <c r="L13" s="661" t="s">
        <v>129</v>
      </c>
      <c r="M13" s="661" t="s">
        <v>129</v>
      </c>
      <c r="P13" s="656"/>
      <c r="Q13" s="656"/>
    </row>
    <row r="14" spans="1:17" ht="12.75" customHeight="1" x14ac:dyDescent="0.25">
      <c r="A14" s="657" t="s">
        <v>802</v>
      </c>
      <c r="B14" s="758">
        <v>211</v>
      </c>
      <c r="C14" s="661" t="s">
        <v>129</v>
      </c>
      <c r="D14" s="661" t="s">
        <v>129</v>
      </c>
      <c r="E14" s="661" t="s">
        <v>129</v>
      </c>
      <c r="F14" s="661" t="s">
        <v>129</v>
      </c>
      <c r="G14" s="661">
        <v>108</v>
      </c>
      <c r="H14" s="661" t="s">
        <v>129</v>
      </c>
      <c r="I14" s="661">
        <v>49</v>
      </c>
      <c r="J14" s="661">
        <v>54</v>
      </c>
      <c r="K14" s="661" t="s">
        <v>129</v>
      </c>
      <c r="L14" s="661" t="s">
        <v>129</v>
      </c>
      <c r="M14" s="661" t="s">
        <v>129</v>
      </c>
      <c r="P14" s="656"/>
    </row>
    <row r="15" spans="1:17" x14ac:dyDescent="0.25">
      <c r="A15" s="657" t="s">
        <v>803</v>
      </c>
      <c r="B15" s="758">
        <v>227</v>
      </c>
      <c r="C15" s="661" t="s">
        <v>129</v>
      </c>
      <c r="D15" s="661" t="s">
        <v>129</v>
      </c>
      <c r="E15" s="661" t="s">
        <v>129</v>
      </c>
      <c r="F15" s="661" t="s">
        <v>129</v>
      </c>
      <c r="G15" s="661">
        <v>92</v>
      </c>
      <c r="H15" s="661" t="s">
        <v>129</v>
      </c>
      <c r="I15" s="661">
        <v>70</v>
      </c>
      <c r="J15" s="661">
        <v>65</v>
      </c>
      <c r="K15" s="661" t="s">
        <v>129</v>
      </c>
      <c r="L15" s="661" t="s">
        <v>129</v>
      </c>
      <c r="M15" s="661" t="s">
        <v>129</v>
      </c>
      <c r="P15" s="667"/>
    </row>
    <row r="16" spans="1:17" x14ac:dyDescent="0.25">
      <c r="A16" s="657" t="s">
        <v>804</v>
      </c>
      <c r="B16" s="758">
        <v>198</v>
      </c>
      <c r="C16" s="661" t="s">
        <v>129</v>
      </c>
      <c r="D16" s="661" t="s">
        <v>129</v>
      </c>
      <c r="E16" s="661" t="s">
        <v>129</v>
      </c>
      <c r="F16" s="661" t="s">
        <v>129</v>
      </c>
      <c r="G16" s="661">
        <v>50</v>
      </c>
      <c r="H16" s="661" t="s">
        <v>129</v>
      </c>
      <c r="I16" s="661">
        <v>43</v>
      </c>
      <c r="J16" s="661">
        <v>105</v>
      </c>
      <c r="K16" s="661" t="s">
        <v>129</v>
      </c>
      <c r="L16" s="661" t="s">
        <v>129</v>
      </c>
      <c r="M16" s="661" t="s">
        <v>129</v>
      </c>
      <c r="P16" s="667"/>
    </row>
    <row r="17" spans="1:17" x14ac:dyDescent="0.25">
      <c r="A17" s="657" t="s">
        <v>805</v>
      </c>
      <c r="B17" s="758">
        <v>148</v>
      </c>
      <c r="C17" s="661" t="s">
        <v>129</v>
      </c>
      <c r="D17" s="661" t="s">
        <v>129</v>
      </c>
      <c r="E17" s="661" t="s">
        <v>129</v>
      </c>
      <c r="F17" s="661" t="s">
        <v>129</v>
      </c>
      <c r="G17" s="661">
        <v>52</v>
      </c>
      <c r="H17" s="661" t="s">
        <v>129</v>
      </c>
      <c r="I17" s="661">
        <v>22</v>
      </c>
      <c r="J17" s="661">
        <v>74</v>
      </c>
      <c r="K17" s="661" t="s">
        <v>129</v>
      </c>
      <c r="L17" s="661" t="s">
        <v>129</v>
      </c>
      <c r="M17" s="661" t="s">
        <v>129</v>
      </c>
      <c r="P17" s="656"/>
    </row>
    <row r="18" spans="1:17" x14ac:dyDescent="0.25">
      <c r="A18" s="657" t="s">
        <v>806</v>
      </c>
      <c r="B18" s="758">
        <v>15</v>
      </c>
      <c r="C18" s="661" t="s">
        <v>129</v>
      </c>
      <c r="D18" s="661" t="s">
        <v>129</v>
      </c>
      <c r="E18" s="661" t="s">
        <v>129</v>
      </c>
      <c r="F18" s="661" t="s">
        <v>129</v>
      </c>
      <c r="G18" s="661">
        <v>15</v>
      </c>
      <c r="H18" s="661" t="s">
        <v>129</v>
      </c>
      <c r="I18" s="661">
        <v>0</v>
      </c>
      <c r="J18" s="661">
        <v>0</v>
      </c>
      <c r="K18" s="661" t="s">
        <v>129</v>
      </c>
      <c r="L18" s="661" t="s">
        <v>129</v>
      </c>
      <c r="M18" s="661" t="s">
        <v>129</v>
      </c>
      <c r="P18" s="656"/>
    </row>
    <row r="19" spans="1:17" x14ac:dyDescent="0.25">
      <c r="A19" s="657" t="s">
        <v>807</v>
      </c>
      <c r="B19" s="758">
        <v>0</v>
      </c>
      <c r="C19" s="661" t="s">
        <v>129</v>
      </c>
      <c r="D19" s="661" t="s">
        <v>129</v>
      </c>
      <c r="E19" s="661" t="s">
        <v>129</v>
      </c>
      <c r="F19" s="661" t="s">
        <v>129</v>
      </c>
      <c r="G19" s="661">
        <v>0</v>
      </c>
      <c r="H19" s="661" t="s">
        <v>129</v>
      </c>
      <c r="I19" s="661">
        <v>0</v>
      </c>
      <c r="J19" s="661">
        <v>0</v>
      </c>
      <c r="K19" s="661" t="s">
        <v>129</v>
      </c>
      <c r="L19" s="661" t="s">
        <v>129</v>
      </c>
      <c r="M19" s="661" t="s">
        <v>129</v>
      </c>
      <c r="P19" s="656"/>
    </row>
    <row r="20" spans="1:17" x14ac:dyDescent="0.25">
      <c r="A20" s="657" t="s">
        <v>808</v>
      </c>
      <c r="B20" s="758">
        <v>0</v>
      </c>
      <c r="C20" s="661" t="s">
        <v>129</v>
      </c>
      <c r="D20" s="661" t="s">
        <v>129</v>
      </c>
      <c r="E20" s="661" t="s">
        <v>129</v>
      </c>
      <c r="F20" s="661" t="s">
        <v>129</v>
      </c>
      <c r="G20" s="661">
        <v>0</v>
      </c>
      <c r="H20" s="661" t="s">
        <v>129</v>
      </c>
      <c r="I20" s="661">
        <v>0</v>
      </c>
      <c r="J20" s="661">
        <v>0</v>
      </c>
      <c r="K20" s="661" t="s">
        <v>129</v>
      </c>
      <c r="L20" s="661" t="s">
        <v>129</v>
      </c>
      <c r="M20" s="661" t="s">
        <v>129</v>
      </c>
      <c r="P20" s="656"/>
    </row>
    <row r="21" spans="1:17" x14ac:dyDescent="0.25">
      <c r="A21" s="657" t="s">
        <v>809</v>
      </c>
      <c r="B21" s="758">
        <v>0</v>
      </c>
      <c r="C21" s="661" t="s">
        <v>129</v>
      </c>
      <c r="D21" s="661" t="s">
        <v>129</v>
      </c>
      <c r="E21" s="661" t="s">
        <v>129</v>
      </c>
      <c r="F21" s="661" t="s">
        <v>129</v>
      </c>
      <c r="G21" s="661">
        <v>0</v>
      </c>
      <c r="H21" s="661" t="s">
        <v>129</v>
      </c>
      <c r="I21" s="661">
        <v>0</v>
      </c>
      <c r="J21" s="661">
        <v>0</v>
      </c>
      <c r="K21" s="661" t="s">
        <v>129</v>
      </c>
      <c r="L21" s="661" t="s">
        <v>129</v>
      </c>
      <c r="M21" s="661" t="s">
        <v>129</v>
      </c>
      <c r="P21" s="656"/>
    </row>
    <row r="22" spans="1:17" ht="18" customHeight="1" x14ac:dyDescent="0.25">
      <c r="A22" s="653" t="s">
        <v>1134</v>
      </c>
      <c r="B22" s="757">
        <v>4113</v>
      </c>
      <c r="C22" s="655" t="s">
        <v>129</v>
      </c>
      <c r="D22" s="655" t="s">
        <v>129</v>
      </c>
      <c r="E22" s="655" t="s">
        <v>129</v>
      </c>
      <c r="F22" s="655" t="s">
        <v>129</v>
      </c>
      <c r="G22" s="655">
        <v>2721</v>
      </c>
      <c r="H22" s="655" t="s">
        <v>129</v>
      </c>
      <c r="I22" s="655">
        <v>676</v>
      </c>
      <c r="J22" s="655">
        <v>716</v>
      </c>
      <c r="K22" s="655" t="s">
        <v>129</v>
      </c>
      <c r="L22" s="655" t="s">
        <v>129</v>
      </c>
      <c r="M22" s="655" t="s">
        <v>129</v>
      </c>
      <c r="P22" s="656"/>
    </row>
    <row r="23" spans="1:17" ht="18" customHeight="1" x14ac:dyDescent="0.25">
      <c r="A23" s="657" t="s">
        <v>801</v>
      </c>
      <c r="B23" s="758">
        <v>3645</v>
      </c>
      <c r="C23" s="661" t="s">
        <v>129</v>
      </c>
      <c r="D23" s="661" t="s">
        <v>129</v>
      </c>
      <c r="E23" s="661" t="s">
        <v>129</v>
      </c>
      <c r="F23" s="661" t="s">
        <v>129</v>
      </c>
      <c r="G23" s="659">
        <v>2572</v>
      </c>
      <c r="H23" s="661" t="s">
        <v>129</v>
      </c>
      <c r="I23" s="659">
        <v>562</v>
      </c>
      <c r="J23" s="659">
        <v>511</v>
      </c>
      <c r="K23" s="661" t="s">
        <v>129</v>
      </c>
      <c r="L23" s="661" t="s">
        <v>129</v>
      </c>
      <c r="M23" s="661" t="s">
        <v>129</v>
      </c>
      <c r="P23" s="656"/>
      <c r="Q23" s="656"/>
    </row>
    <row r="24" spans="1:17" ht="12.75" customHeight="1" x14ac:dyDescent="0.25">
      <c r="A24" s="657" t="s">
        <v>802</v>
      </c>
      <c r="B24" s="758">
        <v>194</v>
      </c>
      <c r="C24" s="661" t="s">
        <v>129</v>
      </c>
      <c r="D24" s="661" t="s">
        <v>129</v>
      </c>
      <c r="E24" s="661" t="s">
        <v>129</v>
      </c>
      <c r="F24" s="661" t="s">
        <v>129</v>
      </c>
      <c r="G24" s="659">
        <v>53</v>
      </c>
      <c r="H24" s="661" t="s">
        <v>129</v>
      </c>
      <c r="I24" s="659">
        <v>63</v>
      </c>
      <c r="J24" s="659">
        <v>78</v>
      </c>
      <c r="K24" s="661" t="s">
        <v>129</v>
      </c>
      <c r="L24" s="661" t="s">
        <v>129</v>
      </c>
      <c r="M24" s="661" t="s">
        <v>129</v>
      </c>
      <c r="P24" s="656"/>
    </row>
    <row r="25" spans="1:17" x14ac:dyDescent="0.25">
      <c r="A25" s="657" t="s">
        <v>803</v>
      </c>
      <c r="B25" s="758">
        <v>191</v>
      </c>
      <c r="C25" s="661" t="s">
        <v>129</v>
      </c>
      <c r="D25" s="661" t="s">
        <v>129</v>
      </c>
      <c r="E25" s="661" t="s">
        <v>129</v>
      </c>
      <c r="F25" s="661" t="s">
        <v>129</v>
      </c>
      <c r="G25" s="659">
        <v>68</v>
      </c>
      <c r="H25" s="661" t="s">
        <v>129</v>
      </c>
      <c r="I25" s="659">
        <v>42</v>
      </c>
      <c r="J25" s="659">
        <v>81</v>
      </c>
      <c r="K25" s="661" t="s">
        <v>129</v>
      </c>
      <c r="L25" s="661" t="s">
        <v>129</v>
      </c>
      <c r="M25" s="661" t="s">
        <v>129</v>
      </c>
      <c r="P25" s="656"/>
    </row>
    <row r="26" spans="1:17" x14ac:dyDescent="0.25">
      <c r="A26" s="657" t="s">
        <v>804</v>
      </c>
      <c r="B26" s="758">
        <v>82</v>
      </c>
      <c r="C26" s="661" t="s">
        <v>129</v>
      </c>
      <c r="D26" s="661" t="s">
        <v>129</v>
      </c>
      <c r="E26" s="661" t="s">
        <v>129</v>
      </c>
      <c r="F26" s="661" t="s">
        <v>129</v>
      </c>
      <c r="G26" s="659">
        <v>27</v>
      </c>
      <c r="H26" s="661" t="s">
        <v>129</v>
      </c>
      <c r="I26" s="659">
        <v>9</v>
      </c>
      <c r="J26" s="659">
        <v>46</v>
      </c>
      <c r="K26" s="661" t="s">
        <v>129</v>
      </c>
      <c r="L26" s="661" t="s">
        <v>129</v>
      </c>
      <c r="M26" s="661" t="s">
        <v>129</v>
      </c>
      <c r="P26" s="656"/>
    </row>
    <row r="27" spans="1:17" x14ac:dyDescent="0.25">
      <c r="A27" s="657" t="s">
        <v>805</v>
      </c>
      <c r="B27" s="758">
        <v>1</v>
      </c>
      <c r="C27" s="661" t="s">
        <v>129</v>
      </c>
      <c r="D27" s="661" t="s">
        <v>129</v>
      </c>
      <c r="E27" s="661" t="s">
        <v>129</v>
      </c>
      <c r="F27" s="661" t="s">
        <v>129</v>
      </c>
      <c r="G27" s="659">
        <v>1</v>
      </c>
      <c r="H27" s="661" t="s">
        <v>129</v>
      </c>
      <c r="I27" s="659">
        <v>0</v>
      </c>
      <c r="J27" s="659">
        <v>0</v>
      </c>
      <c r="K27" s="661" t="s">
        <v>129</v>
      </c>
      <c r="L27" s="661" t="s">
        <v>129</v>
      </c>
      <c r="M27" s="661" t="s">
        <v>129</v>
      </c>
      <c r="P27" s="656"/>
    </row>
    <row r="28" spans="1:17" x14ac:dyDescent="0.25">
      <c r="A28" s="657" t="s">
        <v>806</v>
      </c>
      <c r="B28" s="758">
        <v>0</v>
      </c>
      <c r="C28" s="661" t="s">
        <v>129</v>
      </c>
      <c r="D28" s="661" t="s">
        <v>129</v>
      </c>
      <c r="E28" s="661" t="s">
        <v>129</v>
      </c>
      <c r="F28" s="661" t="s">
        <v>129</v>
      </c>
      <c r="G28" s="659">
        <v>0</v>
      </c>
      <c r="H28" s="661" t="s">
        <v>129</v>
      </c>
      <c r="I28" s="659">
        <v>0</v>
      </c>
      <c r="J28" s="659">
        <v>0</v>
      </c>
      <c r="K28" s="661" t="s">
        <v>129</v>
      </c>
      <c r="L28" s="661" t="s">
        <v>129</v>
      </c>
      <c r="M28" s="661" t="s">
        <v>129</v>
      </c>
      <c r="P28" s="656"/>
    </row>
    <row r="29" spans="1:17" x14ac:dyDescent="0.25">
      <c r="A29" s="657" t="s">
        <v>807</v>
      </c>
      <c r="B29" s="758">
        <v>0</v>
      </c>
      <c r="C29" s="661" t="s">
        <v>129</v>
      </c>
      <c r="D29" s="661" t="s">
        <v>129</v>
      </c>
      <c r="E29" s="661" t="s">
        <v>129</v>
      </c>
      <c r="F29" s="661" t="s">
        <v>129</v>
      </c>
      <c r="G29" s="659">
        <v>0</v>
      </c>
      <c r="H29" s="661" t="s">
        <v>129</v>
      </c>
      <c r="I29" s="659">
        <v>0</v>
      </c>
      <c r="J29" s="659">
        <v>0</v>
      </c>
      <c r="K29" s="661" t="s">
        <v>129</v>
      </c>
      <c r="L29" s="661" t="s">
        <v>129</v>
      </c>
      <c r="M29" s="661" t="s">
        <v>129</v>
      </c>
      <c r="P29" s="656"/>
    </row>
    <row r="30" spans="1:17" x14ac:dyDescent="0.25">
      <c r="A30" s="657" t="s">
        <v>808</v>
      </c>
      <c r="B30" s="758">
        <v>0</v>
      </c>
      <c r="C30" s="661" t="s">
        <v>129</v>
      </c>
      <c r="D30" s="661" t="s">
        <v>129</v>
      </c>
      <c r="E30" s="661" t="s">
        <v>129</v>
      </c>
      <c r="F30" s="661" t="s">
        <v>129</v>
      </c>
      <c r="G30" s="659">
        <v>0</v>
      </c>
      <c r="H30" s="661" t="s">
        <v>129</v>
      </c>
      <c r="I30" s="659">
        <v>0</v>
      </c>
      <c r="J30" s="659">
        <v>0</v>
      </c>
      <c r="K30" s="661" t="s">
        <v>129</v>
      </c>
      <c r="L30" s="661" t="s">
        <v>129</v>
      </c>
      <c r="M30" s="661" t="s">
        <v>129</v>
      </c>
      <c r="P30" s="656"/>
    </row>
    <row r="31" spans="1:17" x14ac:dyDescent="0.25">
      <c r="A31" s="657" t="s">
        <v>809</v>
      </c>
      <c r="B31" s="758">
        <v>0</v>
      </c>
      <c r="C31" s="661" t="s">
        <v>129</v>
      </c>
      <c r="D31" s="661" t="s">
        <v>129</v>
      </c>
      <c r="E31" s="661" t="s">
        <v>129</v>
      </c>
      <c r="F31" s="661" t="s">
        <v>129</v>
      </c>
      <c r="G31" s="659">
        <v>0</v>
      </c>
      <c r="H31" s="661" t="s">
        <v>129</v>
      </c>
      <c r="I31" s="659">
        <v>0</v>
      </c>
      <c r="J31" s="659">
        <v>0</v>
      </c>
      <c r="K31" s="661" t="s">
        <v>129</v>
      </c>
      <c r="L31" s="661" t="s">
        <v>129</v>
      </c>
      <c r="M31" s="661" t="s">
        <v>129</v>
      </c>
      <c r="P31" s="656"/>
    </row>
    <row r="32" spans="1:17" x14ac:dyDescent="0.25">
      <c r="A32" s="989" t="s">
        <v>1254</v>
      </c>
      <c r="B32" s="989"/>
      <c r="C32" s="989"/>
      <c r="D32" s="989"/>
      <c r="E32" s="989"/>
      <c r="F32" s="989"/>
      <c r="G32" s="989"/>
      <c r="H32" s="989"/>
      <c r="I32" s="989"/>
      <c r="J32" s="989"/>
      <c r="K32" s="989"/>
      <c r="L32" s="989"/>
      <c r="M32" s="989"/>
    </row>
    <row r="33" spans="1:13" x14ac:dyDescent="0.25">
      <c r="A33" s="662"/>
      <c r="B33" s="663"/>
      <c r="C33" s="492"/>
      <c r="D33" s="492"/>
      <c r="E33" s="492"/>
      <c r="F33" s="492"/>
      <c r="G33" s="492"/>
      <c r="H33" s="492"/>
      <c r="I33" s="492"/>
      <c r="J33" s="492"/>
      <c r="K33" s="492"/>
      <c r="L33" s="492"/>
      <c r="M33" s="492"/>
    </row>
    <row r="34" spans="1:13" x14ac:dyDescent="0.25">
      <c r="A34" s="422" t="s">
        <v>1140</v>
      </c>
      <c r="B34" s="663"/>
      <c r="C34" s="492"/>
      <c r="D34" s="492"/>
      <c r="E34" s="492"/>
      <c r="F34" s="492"/>
      <c r="G34" s="492"/>
      <c r="H34" s="492"/>
      <c r="I34" s="492"/>
      <c r="J34" s="492"/>
      <c r="K34" s="492"/>
      <c r="L34" s="492"/>
      <c r="M34" s="492"/>
    </row>
    <row r="35" spans="1:13" x14ac:dyDescent="0.25">
      <c r="A35" s="662"/>
      <c r="B35" s="663"/>
      <c r="C35" s="492"/>
      <c r="D35" s="492"/>
      <c r="E35" s="492"/>
      <c r="F35" s="492"/>
      <c r="G35" s="492"/>
      <c r="H35" s="492"/>
      <c r="I35" s="492"/>
      <c r="J35" s="492"/>
      <c r="K35" s="492"/>
      <c r="L35" s="492"/>
      <c r="M35" s="492"/>
    </row>
    <row r="36" spans="1:13" x14ac:dyDescent="0.25">
      <c r="A36" s="356" t="s">
        <v>798</v>
      </c>
    </row>
    <row r="37" spans="1:13" x14ac:dyDescent="0.25">
      <c r="A37" s="384" t="s">
        <v>89</v>
      </c>
    </row>
    <row r="38" spans="1:13" x14ac:dyDescent="0.25">
      <c r="A38" s="932" t="s">
        <v>851</v>
      </c>
    </row>
    <row r="39" spans="1:13" ht="15.6" x14ac:dyDescent="0.35">
      <c r="A39" s="664" t="s">
        <v>795</v>
      </c>
    </row>
    <row r="40" spans="1:13" x14ac:dyDescent="0.25">
      <c r="A40" s="932" t="s">
        <v>794</v>
      </c>
    </row>
    <row r="41" spans="1:13" x14ac:dyDescent="0.25">
      <c r="A41" s="664" t="s">
        <v>799</v>
      </c>
      <c r="C41" s="429"/>
    </row>
    <row r="42" spans="1:13" s="523" customFormat="1" ht="39.9" customHeight="1" x14ac:dyDescent="0.25">
      <c r="A42" s="1003" t="s">
        <v>1141</v>
      </c>
      <c r="B42" s="987"/>
      <c r="C42" s="987"/>
      <c r="D42" s="987"/>
      <c r="E42" s="987"/>
      <c r="F42" s="987"/>
      <c r="G42" s="987"/>
      <c r="H42" s="987"/>
      <c r="I42" s="987"/>
      <c r="J42" s="987"/>
      <c r="K42" s="987"/>
      <c r="L42" s="987"/>
      <c r="M42" s="987"/>
    </row>
    <row r="43" spans="1:13" ht="39.9" customHeight="1" x14ac:dyDescent="0.25">
      <c r="A43" s="1001" t="s">
        <v>1138</v>
      </c>
      <c r="B43" s="1002"/>
      <c r="C43" s="1002"/>
      <c r="D43" s="1002"/>
      <c r="E43" s="1002"/>
      <c r="F43" s="1002"/>
      <c r="G43" s="1002"/>
      <c r="H43" s="1002"/>
      <c r="I43" s="1002"/>
      <c r="J43" s="1002"/>
      <c r="K43" s="1002"/>
      <c r="L43" s="1002"/>
      <c r="M43" s="1002"/>
    </row>
    <row r="44" spans="1:13" x14ac:dyDescent="0.25">
      <c r="A44" s="665"/>
      <c r="B44" s="665"/>
      <c r="C44" s="665"/>
      <c r="D44" s="665"/>
      <c r="E44" s="665"/>
      <c r="F44" s="665"/>
      <c r="G44" s="665"/>
      <c r="H44" s="665"/>
      <c r="I44" s="665"/>
      <c r="J44" s="665"/>
      <c r="K44" s="665"/>
      <c r="L44" s="665"/>
      <c r="M44" s="665"/>
    </row>
    <row r="45" spans="1:13" x14ac:dyDescent="0.25">
      <c r="A45" s="665"/>
      <c r="B45" s="665"/>
      <c r="C45" s="665"/>
      <c r="D45" s="665"/>
      <c r="E45" s="665"/>
      <c r="F45" s="665"/>
      <c r="G45" s="665"/>
      <c r="H45" s="665"/>
      <c r="I45" s="665"/>
      <c r="J45" s="665"/>
      <c r="K45" s="665"/>
      <c r="L45" s="665"/>
      <c r="M45" s="665"/>
    </row>
    <row r="46" spans="1:13" x14ac:dyDescent="0.25">
      <c r="A46" s="476"/>
      <c r="B46" s="476"/>
      <c r="C46" s="476"/>
      <c r="D46" s="476"/>
      <c r="E46" s="476"/>
      <c r="F46" s="476"/>
      <c r="G46" s="476"/>
      <c r="H46" s="476"/>
      <c r="I46" s="476"/>
      <c r="J46" s="476"/>
      <c r="K46" s="476"/>
      <c r="L46" s="476"/>
      <c r="M46" s="476"/>
    </row>
    <row r="48" spans="1:13" x14ac:dyDescent="0.25">
      <c r="B48" s="656"/>
      <c r="C48" s="656"/>
      <c r="D48" s="656"/>
      <c r="E48" s="656"/>
      <c r="F48" s="656"/>
      <c r="G48" s="656"/>
      <c r="H48" s="656"/>
      <c r="I48" s="656"/>
      <c r="J48" s="656"/>
      <c r="K48" s="656"/>
      <c r="L48" s="656"/>
      <c r="M48" s="656"/>
    </row>
    <row r="49" spans="2:5" x14ac:dyDescent="0.25">
      <c r="B49" s="656"/>
    </row>
    <row r="50" spans="2:5" x14ac:dyDescent="0.25">
      <c r="C50" s="353" t="s">
        <v>797</v>
      </c>
      <c r="E50" s="467" t="s">
        <v>798</v>
      </c>
    </row>
  </sheetData>
  <mergeCells count="3">
    <mergeCell ref="A43:M43"/>
    <mergeCell ref="A42:M42"/>
    <mergeCell ref="A32:M32"/>
  </mergeCells>
  <pageMargins left="0.7" right="0.7" top="0.78740157499999996" bottom="0.78740157499999996" header="0.3" footer="0.3"/>
  <pageSetup paperSize="9" orientation="portrait" horizontalDpi="0" verticalDpi="0"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Tabelle110"/>
  <dimension ref="A1"/>
  <sheetViews>
    <sheetView showGridLines="0" workbookViewId="0"/>
  </sheetViews>
  <sheetFormatPr baseColWidth="10" defaultRowHeight="13.2" x14ac:dyDescent="0.25"/>
  <sheetData>
    <row r="1" spans="1:1" ht="21" x14ac:dyDescent="0.4">
      <c r="A1" s="259" t="s">
        <v>1084</v>
      </c>
    </row>
  </sheetData>
  <phoneticPr fontId="4" type="noConversion"/>
  <pageMargins left="0.78740157499999996" right="0.78740157499999996" top="0.984251969" bottom="0.984251969" header="0.4921259845" footer="0.4921259845"/>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Tabelle111">
    <tabColor rgb="FFFF0000"/>
  </sheetPr>
  <dimension ref="A1:U44"/>
  <sheetViews>
    <sheetView showGridLines="0" topLeftCell="A10" workbookViewId="0">
      <selection activeCell="A3" sqref="A3"/>
    </sheetView>
  </sheetViews>
  <sheetFormatPr baseColWidth="10" defaultRowHeight="13.2" outlineLevelRow="1" x14ac:dyDescent="0.25"/>
  <cols>
    <col min="1" max="1" width="5.6640625" customWidth="1"/>
    <col min="2" max="2" width="10.109375" customWidth="1"/>
    <col min="3" max="3" width="10.109375" bestFit="1" customWidth="1"/>
    <col min="4" max="4" width="10.109375" customWidth="1"/>
    <col min="5" max="5" width="10.88671875" bestFit="1" customWidth="1"/>
    <col min="6" max="6" width="9.44140625" bestFit="1" customWidth="1"/>
    <col min="7" max="7" width="9.109375" bestFit="1" customWidth="1"/>
    <col min="8" max="8" width="9" bestFit="1" customWidth="1"/>
    <col min="9" max="9" width="8.109375" bestFit="1" customWidth="1"/>
    <col min="10" max="10" width="10.109375" customWidth="1"/>
    <col min="11" max="11" width="9.88671875" bestFit="1" customWidth="1"/>
    <col min="12" max="13" width="10.109375" bestFit="1" customWidth="1"/>
    <col min="14" max="14" width="8.109375" customWidth="1"/>
    <col min="15" max="15" width="10.44140625" bestFit="1" customWidth="1"/>
    <col min="16" max="16" width="12.33203125" bestFit="1" customWidth="1"/>
    <col min="17" max="17" width="12" bestFit="1" customWidth="1"/>
    <col min="18" max="18" width="8.109375" customWidth="1"/>
    <col min="19" max="19" width="8" bestFit="1" customWidth="1"/>
    <col min="20" max="20" width="8.109375" bestFit="1" customWidth="1"/>
    <col min="21" max="21" width="5.6640625" customWidth="1"/>
  </cols>
  <sheetData>
    <row r="1" spans="1:21" ht="15.6" x14ac:dyDescent="0.3">
      <c r="A1" s="2" t="s">
        <v>1073</v>
      </c>
    </row>
    <row r="2" spans="1:21" x14ac:dyDescent="0.25">
      <c r="A2" s="28" t="s">
        <v>1301</v>
      </c>
    </row>
    <row r="3" spans="1:21" x14ac:dyDescent="0.25">
      <c r="A3" s="28"/>
    </row>
    <row r="4" spans="1:21" x14ac:dyDescent="0.25">
      <c r="A4" s="28"/>
    </row>
    <row r="5" spans="1:21" x14ac:dyDescent="0.25">
      <c r="I5" s="4"/>
      <c r="M5" s="4"/>
      <c r="U5" s="4" t="s">
        <v>822</v>
      </c>
    </row>
    <row r="6" spans="1:21" x14ac:dyDescent="0.25">
      <c r="I6" s="4"/>
      <c r="M6" s="4"/>
      <c r="U6" s="4"/>
    </row>
    <row r="8" spans="1:21" s="1" customFormat="1" x14ac:dyDescent="0.25">
      <c r="B8" s="8" t="s">
        <v>952</v>
      </c>
      <c r="C8" s="8"/>
      <c r="D8" s="8" t="s">
        <v>823</v>
      </c>
      <c r="E8" s="8"/>
      <c r="F8" s="8"/>
      <c r="G8" s="8"/>
      <c r="H8" s="8"/>
      <c r="I8" s="8"/>
      <c r="J8" s="8" t="s">
        <v>824</v>
      </c>
      <c r="K8" s="8"/>
      <c r="L8" s="8"/>
      <c r="M8" s="8"/>
      <c r="N8" s="8" t="s">
        <v>838</v>
      </c>
      <c r="O8" s="8"/>
      <c r="P8" s="8"/>
      <c r="Q8" s="8"/>
      <c r="R8" s="8" t="s">
        <v>953</v>
      </c>
      <c r="S8" s="8"/>
      <c r="T8" s="8"/>
    </row>
    <row r="9" spans="1:21" ht="15.9" customHeight="1" x14ac:dyDescent="0.35">
      <c r="B9" s="4"/>
      <c r="C9" s="11" t="s">
        <v>954</v>
      </c>
      <c r="D9" s="4" t="s">
        <v>87</v>
      </c>
      <c r="E9" s="4" t="s">
        <v>825</v>
      </c>
      <c r="F9" s="4" t="s">
        <v>825</v>
      </c>
      <c r="G9" s="5" t="s">
        <v>955</v>
      </c>
      <c r="H9" s="5" t="s">
        <v>955</v>
      </c>
      <c r="I9" s="4" t="s">
        <v>956</v>
      </c>
      <c r="J9" s="4" t="s">
        <v>87</v>
      </c>
      <c r="K9" s="4" t="s">
        <v>826</v>
      </c>
      <c r="L9" s="4" t="s">
        <v>827</v>
      </c>
      <c r="M9" s="4" t="s">
        <v>828</v>
      </c>
      <c r="N9" s="4" t="s">
        <v>87</v>
      </c>
      <c r="O9" s="4" t="s">
        <v>839</v>
      </c>
      <c r="P9" s="4" t="s">
        <v>839</v>
      </c>
      <c r="Q9" s="4" t="s">
        <v>957</v>
      </c>
      <c r="R9" s="4" t="s">
        <v>87</v>
      </c>
      <c r="S9" s="4" t="s">
        <v>958</v>
      </c>
      <c r="T9" s="4" t="s">
        <v>959</v>
      </c>
      <c r="U9" s="4"/>
    </row>
    <row r="10" spans="1:21" ht="15.9" customHeight="1" x14ac:dyDescent="0.25">
      <c r="B10" s="4"/>
      <c r="C10" s="11" t="s">
        <v>960</v>
      </c>
      <c r="D10" s="4"/>
      <c r="E10" s="4" t="s">
        <v>829</v>
      </c>
      <c r="F10" s="4" t="s">
        <v>830</v>
      </c>
      <c r="G10" s="4" t="s">
        <v>961</v>
      </c>
      <c r="H10" s="38" t="s">
        <v>1022</v>
      </c>
      <c r="I10" s="4" t="s">
        <v>962</v>
      </c>
      <c r="J10" s="4"/>
      <c r="K10" s="4" t="s">
        <v>829</v>
      </c>
      <c r="L10" s="4" t="s">
        <v>831</v>
      </c>
      <c r="M10" s="4" t="s">
        <v>832</v>
      </c>
      <c r="N10" s="4"/>
      <c r="O10" s="4" t="s">
        <v>836</v>
      </c>
      <c r="P10" s="4" t="s">
        <v>836</v>
      </c>
      <c r="Q10" s="4" t="s">
        <v>963</v>
      </c>
      <c r="R10" s="4"/>
      <c r="S10" s="4" t="s">
        <v>964</v>
      </c>
      <c r="T10" s="4" t="s">
        <v>965</v>
      </c>
      <c r="U10" s="4"/>
    </row>
    <row r="11" spans="1:21" ht="15.9" customHeight="1" x14ac:dyDescent="0.25">
      <c r="B11" s="4"/>
      <c r="C11" s="4"/>
      <c r="D11" s="4"/>
      <c r="E11" s="4" t="s">
        <v>966</v>
      </c>
      <c r="F11" s="4" t="s">
        <v>833</v>
      </c>
      <c r="G11" s="4" t="s">
        <v>967</v>
      </c>
      <c r="H11" s="38" t="s">
        <v>970</v>
      </c>
      <c r="I11" s="4" t="s">
        <v>967</v>
      </c>
      <c r="J11" s="4"/>
      <c r="K11" s="4" t="s">
        <v>967</v>
      </c>
      <c r="L11" s="4" t="s">
        <v>967</v>
      </c>
      <c r="M11" s="4" t="s">
        <v>834</v>
      </c>
      <c r="N11" s="4"/>
      <c r="O11" s="4" t="s">
        <v>840</v>
      </c>
      <c r="P11" s="4" t="s">
        <v>841</v>
      </c>
      <c r="Q11" s="4" t="s">
        <v>968</v>
      </c>
      <c r="R11" s="4"/>
      <c r="S11" s="4"/>
      <c r="T11" s="4" t="s">
        <v>968</v>
      </c>
      <c r="U11" s="4"/>
    </row>
    <row r="12" spans="1:21" ht="15.9" customHeight="1" x14ac:dyDescent="0.25">
      <c r="B12" s="4"/>
      <c r="C12" s="4"/>
      <c r="D12" s="4"/>
      <c r="E12" s="4" t="s">
        <v>969</v>
      </c>
      <c r="F12" s="4" t="s">
        <v>970</v>
      </c>
      <c r="G12" s="4"/>
      <c r="H12" s="38" t="s">
        <v>1023</v>
      </c>
      <c r="I12" s="4"/>
      <c r="J12" s="4"/>
      <c r="K12" s="4"/>
      <c r="L12" s="4"/>
      <c r="M12" s="4" t="s">
        <v>835</v>
      </c>
      <c r="N12" s="4"/>
      <c r="O12" s="4" t="s">
        <v>842</v>
      </c>
      <c r="P12" s="4" t="s">
        <v>843</v>
      </c>
      <c r="Q12" s="4" t="s">
        <v>970</v>
      </c>
      <c r="R12" s="4"/>
      <c r="S12" s="4"/>
      <c r="T12" s="4" t="s">
        <v>971</v>
      </c>
      <c r="U12" s="4"/>
    </row>
    <row r="13" spans="1:21" ht="15.9" customHeight="1" x14ac:dyDescent="0.25">
      <c r="B13" s="4"/>
      <c r="C13" s="4"/>
      <c r="D13" s="4"/>
      <c r="E13" s="4" t="s">
        <v>972</v>
      </c>
      <c r="F13" s="4" t="s">
        <v>973</v>
      </c>
      <c r="G13" s="4"/>
      <c r="H13" s="38" t="s">
        <v>1024</v>
      </c>
      <c r="I13" s="4"/>
      <c r="J13" s="4"/>
      <c r="K13" s="4"/>
      <c r="L13" s="4"/>
      <c r="M13" s="4" t="s">
        <v>836</v>
      </c>
      <c r="N13" s="4"/>
      <c r="O13" s="4" t="s">
        <v>844</v>
      </c>
      <c r="P13" s="4" t="s">
        <v>264</v>
      </c>
      <c r="Q13" s="4" t="s">
        <v>974</v>
      </c>
      <c r="R13" s="4"/>
      <c r="S13" s="4"/>
      <c r="T13" s="4" t="s">
        <v>526</v>
      </c>
      <c r="U13" s="4"/>
    </row>
    <row r="14" spans="1:21" ht="15.9" customHeight="1" x14ac:dyDescent="0.25">
      <c r="B14" s="4"/>
      <c r="C14" s="4"/>
      <c r="D14" s="4"/>
      <c r="E14" s="4" t="s">
        <v>967</v>
      </c>
      <c r="F14" s="4" t="s">
        <v>967</v>
      </c>
      <c r="G14" s="4"/>
      <c r="H14" s="38" t="s">
        <v>967</v>
      </c>
      <c r="I14" s="4"/>
      <c r="J14" s="4"/>
      <c r="K14" s="4"/>
      <c r="L14" s="4"/>
      <c r="M14" s="4"/>
      <c r="N14" s="4"/>
      <c r="O14" s="4" t="s">
        <v>666</v>
      </c>
      <c r="P14" s="4" t="s">
        <v>967</v>
      </c>
      <c r="Q14" s="4"/>
      <c r="R14" s="4"/>
      <c r="S14" s="4"/>
      <c r="T14" s="4"/>
      <c r="U14" s="4"/>
    </row>
    <row r="15" spans="1:21" ht="15.9" customHeight="1" x14ac:dyDescent="0.25">
      <c r="B15" s="15"/>
      <c r="C15" s="15"/>
      <c r="D15" s="15"/>
      <c r="E15" s="15"/>
      <c r="F15" s="15"/>
      <c r="G15" s="15"/>
      <c r="H15" s="15"/>
      <c r="I15" s="15"/>
      <c r="J15" s="15"/>
      <c r="K15" s="15"/>
      <c r="L15" s="15"/>
      <c r="M15" s="15"/>
      <c r="N15" s="15"/>
      <c r="O15" s="15" t="s">
        <v>967</v>
      </c>
      <c r="P15" s="15"/>
      <c r="Q15" s="15"/>
      <c r="R15" s="15"/>
      <c r="S15" s="15"/>
      <c r="T15" s="15"/>
      <c r="U15" s="4"/>
    </row>
    <row r="16" spans="1:21" ht="15.9" customHeight="1" x14ac:dyDescent="0.25">
      <c r="A16" s="8" t="s">
        <v>85</v>
      </c>
      <c r="B16" s="15" t="s">
        <v>837</v>
      </c>
      <c r="C16" s="15" t="s">
        <v>837</v>
      </c>
      <c r="D16" s="15" t="s">
        <v>837</v>
      </c>
      <c r="E16" s="15" t="s">
        <v>837</v>
      </c>
      <c r="F16" s="15" t="s">
        <v>837</v>
      </c>
      <c r="G16" s="15" t="s">
        <v>837</v>
      </c>
      <c r="H16" s="202" t="s">
        <v>837</v>
      </c>
      <c r="I16" s="15" t="s">
        <v>837</v>
      </c>
      <c r="J16" s="15" t="s">
        <v>837</v>
      </c>
      <c r="K16" s="15" t="s">
        <v>837</v>
      </c>
      <c r="L16" s="15" t="s">
        <v>837</v>
      </c>
      <c r="M16" s="15" t="s">
        <v>837</v>
      </c>
      <c r="N16" s="15" t="s">
        <v>837</v>
      </c>
      <c r="O16" s="15" t="s">
        <v>837</v>
      </c>
      <c r="P16" s="15" t="s">
        <v>837</v>
      </c>
      <c r="Q16" s="15" t="s">
        <v>837</v>
      </c>
      <c r="R16" s="15" t="s">
        <v>837</v>
      </c>
      <c r="S16" s="15" t="s">
        <v>837</v>
      </c>
      <c r="T16" s="15" t="s">
        <v>837</v>
      </c>
      <c r="U16" s="7" t="s">
        <v>85</v>
      </c>
    </row>
    <row r="17" spans="1:21" x14ac:dyDescent="0.25">
      <c r="B17" s="836"/>
      <c r="C17" s="4"/>
      <c r="D17" s="4"/>
      <c r="E17" s="4"/>
      <c r="F17" s="4"/>
      <c r="G17" s="4"/>
      <c r="H17" s="4"/>
      <c r="I17" s="4"/>
      <c r="J17" s="4"/>
      <c r="K17" s="4"/>
      <c r="L17" s="4"/>
      <c r="M17" s="4"/>
      <c r="N17" s="4"/>
      <c r="O17" s="4"/>
      <c r="P17" s="4"/>
      <c r="Q17" s="4"/>
      <c r="R17" s="4"/>
      <c r="S17" s="4"/>
      <c r="T17" s="4"/>
      <c r="U17" s="4"/>
    </row>
    <row r="18" spans="1:21" x14ac:dyDescent="0.25">
      <c r="A18" s="862">
        <v>1997</v>
      </c>
      <c r="B18" s="863">
        <v>24626769.699999999</v>
      </c>
      <c r="C18" s="864">
        <v>24615279.399999999</v>
      </c>
      <c r="D18" s="864">
        <v>15939483.25</v>
      </c>
      <c r="E18" s="864">
        <v>9502473.8000000007</v>
      </c>
      <c r="F18" s="864">
        <v>6437009.4500000002</v>
      </c>
      <c r="G18" s="864" t="s">
        <v>135</v>
      </c>
      <c r="H18" s="864" t="s">
        <v>135</v>
      </c>
      <c r="I18" s="864" t="s">
        <v>135</v>
      </c>
      <c r="J18" s="864">
        <v>8675796.1500000004</v>
      </c>
      <c r="K18" s="864">
        <v>935213.05</v>
      </c>
      <c r="L18" s="864">
        <v>7740583.0999999996</v>
      </c>
      <c r="M18" s="864" t="s">
        <v>135</v>
      </c>
      <c r="N18" s="864" t="s">
        <v>135</v>
      </c>
      <c r="O18" s="864" t="s">
        <v>135</v>
      </c>
      <c r="P18" s="864" t="s">
        <v>135</v>
      </c>
      <c r="Q18" s="864" t="s">
        <v>135</v>
      </c>
      <c r="R18" s="864">
        <v>11490.300000000001</v>
      </c>
      <c r="S18" s="864">
        <v>10744.7</v>
      </c>
      <c r="T18" s="864">
        <v>745.6</v>
      </c>
      <c r="U18" s="264">
        <v>1997</v>
      </c>
    </row>
    <row r="19" spans="1:21" hidden="1" outlineLevel="1" x14ac:dyDescent="0.25">
      <c r="A19" s="12">
        <v>1998</v>
      </c>
      <c r="B19" s="837">
        <v>27529022.649999999</v>
      </c>
      <c r="C19" s="861">
        <v>27518263</v>
      </c>
      <c r="D19" s="861">
        <v>18322296.600000001</v>
      </c>
      <c r="E19" s="861">
        <v>10963172.65</v>
      </c>
      <c r="F19" s="861">
        <v>7359123.9500000002</v>
      </c>
      <c r="G19" s="861" t="s">
        <v>135</v>
      </c>
      <c r="H19" s="861" t="s">
        <v>135</v>
      </c>
      <c r="I19" s="861" t="s">
        <v>135</v>
      </c>
      <c r="J19" s="861">
        <v>9195961.5</v>
      </c>
      <c r="K19" s="861">
        <v>1102165.6000000001</v>
      </c>
      <c r="L19" s="861">
        <v>8093795.9000000004</v>
      </c>
      <c r="M19" s="861" t="s">
        <v>135</v>
      </c>
      <c r="N19" s="861">
        <v>4.9000000000000004</v>
      </c>
      <c r="O19" s="861">
        <v>4.9000000000000004</v>
      </c>
      <c r="P19" s="861" t="s">
        <v>135</v>
      </c>
      <c r="Q19" s="861" t="s">
        <v>135</v>
      </c>
      <c r="R19" s="861">
        <v>10759.65</v>
      </c>
      <c r="S19" s="861">
        <v>10759.65</v>
      </c>
      <c r="T19" s="861">
        <v>0</v>
      </c>
      <c r="U19" s="5">
        <v>1998</v>
      </c>
    </row>
    <row r="20" spans="1:21" hidden="1" outlineLevel="1" x14ac:dyDescent="0.25">
      <c r="A20" s="862">
        <v>1999</v>
      </c>
      <c r="B20" s="863">
        <v>28526922.000000004</v>
      </c>
      <c r="C20" s="864">
        <v>28511054.950000003</v>
      </c>
      <c r="D20" s="864">
        <v>18787513.850000001</v>
      </c>
      <c r="E20" s="864">
        <v>11225727.75</v>
      </c>
      <c r="F20" s="864">
        <v>7561786.0999999996</v>
      </c>
      <c r="G20" s="864" t="s">
        <v>135</v>
      </c>
      <c r="H20" s="864" t="s">
        <v>135</v>
      </c>
      <c r="I20" s="864" t="s">
        <v>135</v>
      </c>
      <c r="J20" s="864">
        <v>9723437.9499999993</v>
      </c>
      <c r="K20" s="864">
        <v>1230992.8500000001</v>
      </c>
      <c r="L20" s="864">
        <v>8492445.0999999996</v>
      </c>
      <c r="M20" s="864" t="s">
        <v>135</v>
      </c>
      <c r="N20" s="864">
        <v>103.15</v>
      </c>
      <c r="O20" s="864">
        <v>103.15</v>
      </c>
      <c r="P20" s="864" t="s">
        <v>135</v>
      </c>
      <c r="Q20" s="864" t="s">
        <v>135</v>
      </c>
      <c r="R20" s="864">
        <v>15867.050000000001</v>
      </c>
      <c r="S20" s="864">
        <v>12233.95</v>
      </c>
      <c r="T20" s="864">
        <v>3633.1</v>
      </c>
      <c r="U20" s="264">
        <v>1999</v>
      </c>
    </row>
    <row r="21" spans="1:21" collapsed="1" x14ac:dyDescent="0.25">
      <c r="A21" s="12">
        <v>2000</v>
      </c>
      <c r="B21" s="837">
        <v>31598498.299999997</v>
      </c>
      <c r="C21" s="861">
        <v>31513610.899999999</v>
      </c>
      <c r="D21" s="861">
        <v>21002846.079999998</v>
      </c>
      <c r="E21" s="861">
        <v>12546748.959999999</v>
      </c>
      <c r="F21" s="861">
        <v>8456097.1199999992</v>
      </c>
      <c r="G21" s="861" t="s">
        <v>135</v>
      </c>
      <c r="H21" s="861" t="s">
        <v>135</v>
      </c>
      <c r="I21" s="861" t="s">
        <v>135</v>
      </c>
      <c r="J21" s="861">
        <v>10223761.359999999</v>
      </c>
      <c r="K21" s="861">
        <v>1365069.86</v>
      </c>
      <c r="L21" s="861">
        <v>8858691.5</v>
      </c>
      <c r="M21" s="861" t="s">
        <v>135</v>
      </c>
      <c r="N21" s="861">
        <v>287003.46000000002</v>
      </c>
      <c r="O21" s="861">
        <v>1550.07</v>
      </c>
      <c r="P21" s="861">
        <v>285453.39</v>
      </c>
      <c r="Q21" s="861" t="s">
        <v>135</v>
      </c>
      <c r="R21" s="861">
        <v>84887.4</v>
      </c>
      <c r="S21" s="861">
        <v>11927.4</v>
      </c>
      <c r="T21" s="861">
        <v>72960</v>
      </c>
      <c r="U21" s="5">
        <v>2000</v>
      </c>
    </row>
    <row r="22" spans="1:21" hidden="1" outlineLevel="1" x14ac:dyDescent="0.25">
      <c r="A22" s="12">
        <v>2001</v>
      </c>
      <c r="B22" s="837">
        <v>33183612.900000002</v>
      </c>
      <c r="C22" s="861">
        <v>33097803.850000001</v>
      </c>
      <c r="D22" s="861">
        <v>22054647.969999999</v>
      </c>
      <c r="E22" s="861">
        <v>13191793.85</v>
      </c>
      <c r="F22" s="861">
        <v>8862854.1199999992</v>
      </c>
      <c r="G22" s="861" t="s">
        <v>135</v>
      </c>
      <c r="H22" s="861" t="s">
        <v>135</v>
      </c>
      <c r="I22" s="861" t="s">
        <v>135</v>
      </c>
      <c r="J22" s="861">
        <v>10628665.6</v>
      </c>
      <c r="K22" s="861">
        <v>1533555.1</v>
      </c>
      <c r="L22" s="861">
        <v>9095110.5</v>
      </c>
      <c r="M22" s="861" t="s">
        <v>135</v>
      </c>
      <c r="N22" s="861">
        <v>414490.28</v>
      </c>
      <c r="O22" s="861">
        <v>1956.94</v>
      </c>
      <c r="P22" s="861">
        <v>412533.34</v>
      </c>
      <c r="Q22" s="861" t="s">
        <v>135</v>
      </c>
      <c r="R22" s="861">
        <v>85809.05</v>
      </c>
      <c r="S22" s="861">
        <v>13945</v>
      </c>
      <c r="T22" s="861">
        <v>71864.05</v>
      </c>
      <c r="U22" s="5">
        <v>2001</v>
      </c>
    </row>
    <row r="23" spans="1:21" hidden="1" outlineLevel="1" x14ac:dyDescent="0.25">
      <c r="A23" s="12">
        <v>2002</v>
      </c>
      <c r="B23" s="837">
        <v>36322813.699999988</v>
      </c>
      <c r="C23" s="972">
        <v>30876511.069999993</v>
      </c>
      <c r="D23" s="861">
        <v>19759626.119999997</v>
      </c>
      <c r="E23" s="861">
        <v>11822404.939999999</v>
      </c>
      <c r="F23" s="861">
        <v>7937221.1799999997</v>
      </c>
      <c r="G23" s="861" t="s">
        <v>135</v>
      </c>
      <c r="H23" s="861" t="s">
        <v>135</v>
      </c>
      <c r="I23" s="861" t="s">
        <v>135</v>
      </c>
      <c r="J23" s="861">
        <v>16195975.25</v>
      </c>
      <c r="K23" s="861">
        <v>1288686.52</v>
      </c>
      <c r="L23" s="861">
        <v>9474061.9499999993</v>
      </c>
      <c r="M23" s="861">
        <v>5433226.7800000003</v>
      </c>
      <c r="N23" s="861">
        <v>354136.48000000004</v>
      </c>
      <c r="O23" s="861">
        <v>650.83000000000004</v>
      </c>
      <c r="P23" s="861">
        <v>353485.65</v>
      </c>
      <c r="Q23" s="861" t="s">
        <v>135</v>
      </c>
      <c r="R23" s="861">
        <v>13075.849999999999</v>
      </c>
      <c r="S23" s="861">
        <v>11383.05</v>
      </c>
      <c r="T23" s="861">
        <v>1692.8</v>
      </c>
      <c r="U23" s="5">
        <v>2002</v>
      </c>
    </row>
    <row r="24" spans="1:21" hidden="1" outlineLevel="1" x14ac:dyDescent="0.25">
      <c r="A24" s="12">
        <v>2003</v>
      </c>
      <c r="B24" s="837">
        <v>35277498.329999998</v>
      </c>
      <c r="C24" s="972">
        <v>30325491.930000003</v>
      </c>
      <c r="D24" s="861">
        <v>19163174.670000002</v>
      </c>
      <c r="E24" s="861">
        <v>11463202.83</v>
      </c>
      <c r="F24" s="861">
        <v>7699971.8399999999</v>
      </c>
      <c r="G24" s="861" t="s">
        <v>135</v>
      </c>
      <c r="H24" s="861" t="s">
        <v>135</v>
      </c>
      <c r="I24" s="861" t="s">
        <v>135</v>
      </c>
      <c r="J24" s="861">
        <v>15664621.459999999</v>
      </c>
      <c r="K24" s="861">
        <v>1201800.96</v>
      </c>
      <c r="L24" s="861">
        <v>9550099.6500000004</v>
      </c>
      <c r="M24" s="861">
        <v>4912720.8499999996</v>
      </c>
      <c r="N24" s="861">
        <v>410416.64999999997</v>
      </c>
      <c r="O24" s="861">
        <v>390.17</v>
      </c>
      <c r="P24" s="861">
        <v>410026.48</v>
      </c>
      <c r="Q24" s="861" t="s">
        <v>135</v>
      </c>
      <c r="R24" s="861">
        <v>39285.550000000003</v>
      </c>
      <c r="S24" s="861">
        <v>13233.05</v>
      </c>
      <c r="T24" s="861">
        <v>26052.5</v>
      </c>
      <c r="U24" s="5">
        <v>2003</v>
      </c>
    </row>
    <row r="25" spans="1:21" hidden="1" outlineLevel="1" x14ac:dyDescent="0.25">
      <c r="A25" s="12">
        <v>2004</v>
      </c>
      <c r="B25" s="837">
        <v>36303845.640000001</v>
      </c>
      <c r="C25" s="972">
        <v>31361548.130000003</v>
      </c>
      <c r="D25" s="861">
        <v>19801639.34</v>
      </c>
      <c r="E25" s="861">
        <v>11852223.639999999</v>
      </c>
      <c r="F25" s="861">
        <v>7949415.7000000002</v>
      </c>
      <c r="G25" s="861" t="s">
        <v>135</v>
      </c>
      <c r="H25" s="861" t="s">
        <v>135</v>
      </c>
      <c r="I25" s="861" t="s">
        <v>135</v>
      </c>
      <c r="J25" s="861">
        <v>15926568.77</v>
      </c>
      <c r="K25" s="861">
        <v>1252501.76</v>
      </c>
      <c r="L25" s="861">
        <v>9808121.8000000007</v>
      </c>
      <c r="M25" s="861">
        <v>4865945.21</v>
      </c>
      <c r="N25" s="861">
        <v>499285.23000000004</v>
      </c>
      <c r="O25" s="861">
        <v>1485.03</v>
      </c>
      <c r="P25" s="861">
        <v>497800.2</v>
      </c>
      <c r="Q25" s="861" t="s">
        <v>135</v>
      </c>
      <c r="R25" s="861">
        <v>76352.3</v>
      </c>
      <c r="S25" s="861">
        <v>16862.7</v>
      </c>
      <c r="T25" s="861">
        <v>59489.599999999999</v>
      </c>
      <c r="U25" s="5">
        <v>2004</v>
      </c>
    </row>
    <row r="26" spans="1:21" collapsed="1" x14ac:dyDescent="0.25">
      <c r="A26" s="862">
        <v>2005</v>
      </c>
      <c r="B26" s="863">
        <v>40280115.969999999</v>
      </c>
      <c r="C26" s="983">
        <v>31398736.620000001</v>
      </c>
      <c r="D26" s="864">
        <v>19571027.349999998</v>
      </c>
      <c r="E26" s="864">
        <v>11655837.23</v>
      </c>
      <c r="F26" s="864">
        <v>7805395.4199999999</v>
      </c>
      <c r="G26" s="864" t="s">
        <v>135</v>
      </c>
      <c r="H26" s="864" t="s">
        <v>135</v>
      </c>
      <c r="I26" s="864">
        <v>109794.7</v>
      </c>
      <c r="J26" s="864">
        <v>19942768.700000003</v>
      </c>
      <c r="K26" s="864">
        <v>1211729.8999999999</v>
      </c>
      <c r="L26" s="864">
        <v>10051297.4</v>
      </c>
      <c r="M26" s="864">
        <v>8679741.4000000004</v>
      </c>
      <c r="N26" s="864">
        <v>661531.97</v>
      </c>
      <c r="O26" s="864">
        <v>4096.1000000000004</v>
      </c>
      <c r="P26" s="864">
        <v>560585.87</v>
      </c>
      <c r="Q26" s="864">
        <v>96850</v>
      </c>
      <c r="R26" s="864">
        <v>104787.95</v>
      </c>
      <c r="S26" s="864">
        <v>15772.7</v>
      </c>
      <c r="T26" s="864">
        <v>89015.25</v>
      </c>
      <c r="U26" s="264">
        <v>2005</v>
      </c>
    </row>
    <row r="27" spans="1:21" hidden="1" outlineLevel="1" x14ac:dyDescent="0.25">
      <c r="A27" s="12">
        <v>2006</v>
      </c>
      <c r="B27" s="837">
        <v>41909540.210000001</v>
      </c>
      <c r="C27" s="972">
        <v>32351226.93</v>
      </c>
      <c r="D27" s="861">
        <v>20244772.809999999</v>
      </c>
      <c r="E27" s="861">
        <v>11859425.26</v>
      </c>
      <c r="F27" s="861">
        <v>7925239.25</v>
      </c>
      <c r="G27" s="861" t="s">
        <v>135</v>
      </c>
      <c r="H27" s="861" t="s">
        <v>135</v>
      </c>
      <c r="I27" s="861">
        <v>460108.3</v>
      </c>
      <c r="J27" s="861">
        <v>20903116.609999999</v>
      </c>
      <c r="K27" s="861">
        <v>1266544.48</v>
      </c>
      <c r="L27" s="861">
        <v>10334784</v>
      </c>
      <c r="M27" s="861">
        <v>9301788.1300000008</v>
      </c>
      <c r="N27" s="861">
        <v>603825.64</v>
      </c>
      <c r="O27" s="861">
        <v>3168.07</v>
      </c>
      <c r="P27" s="861">
        <v>501957.57</v>
      </c>
      <c r="Q27" s="861">
        <v>98700</v>
      </c>
      <c r="R27" s="861">
        <v>157825.15</v>
      </c>
      <c r="S27" s="861">
        <v>18292.150000000001</v>
      </c>
      <c r="T27" s="861">
        <v>139533</v>
      </c>
      <c r="U27" s="5">
        <v>2006</v>
      </c>
    </row>
    <row r="28" spans="1:21" hidden="1" outlineLevel="1" x14ac:dyDescent="0.25">
      <c r="A28" s="12">
        <v>2007</v>
      </c>
      <c r="B28" s="837">
        <v>42885140.729999997</v>
      </c>
      <c r="C28" s="972">
        <v>33230724.48</v>
      </c>
      <c r="D28" s="861">
        <v>20611204.989999998</v>
      </c>
      <c r="E28" s="861">
        <v>12068543.649999999</v>
      </c>
      <c r="F28" s="861">
        <v>8072732.8399999999</v>
      </c>
      <c r="G28" s="861" t="s">
        <v>135</v>
      </c>
      <c r="H28" s="861" t="s">
        <v>135</v>
      </c>
      <c r="I28" s="861">
        <v>469928.5</v>
      </c>
      <c r="J28" s="861">
        <v>21637112.559999999</v>
      </c>
      <c r="K28" s="861">
        <v>1417637.01</v>
      </c>
      <c r="L28" s="861">
        <v>10698409.949999999</v>
      </c>
      <c r="M28" s="861">
        <v>9521065.5999999996</v>
      </c>
      <c r="N28" s="861">
        <v>606672.53</v>
      </c>
      <c r="O28" s="861">
        <v>1589.8200000000002</v>
      </c>
      <c r="P28" s="861">
        <v>501882.71</v>
      </c>
      <c r="Q28" s="861">
        <v>103200</v>
      </c>
      <c r="R28" s="861">
        <v>30150.65</v>
      </c>
      <c r="S28" s="861">
        <v>19738.650000000001</v>
      </c>
      <c r="T28" s="861">
        <v>10412</v>
      </c>
      <c r="U28" s="5">
        <v>2007</v>
      </c>
    </row>
    <row r="29" spans="1:21" hidden="1" outlineLevel="1" x14ac:dyDescent="0.25">
      <c r="A29" s="12">
        <v>2008</v>
      </c>
      <c r="B29" s="837">
        <v>44156647.939999998</v>
      </c>
      <c r="C29" s="972">
        <v>33756349.939999998</v>
      </c>
      <c r="D29" s="861">
        <v>20762674.349999998</v>
      </c>
      <c r="E29" s="861">
        <v>12163994.449999999</v>
      </c>
      <c r="F29" s="861">
        <v>8113703.4199999999</v>
      </c>
      <c r="G29" s="861" t="s">
        <v>135</v>
      </c>
      <c r="H29" s="861" t="s">
        <v>135</v>
      </c>
      <c r="I29" s="861">
        <v>484976.48</v>
      </c>
      <c r="J29" s="861">
        <v>22703197.350000001</v>
      </c>
      <c r="K29" s="861">
        <v>1409941.32</v>
      </c>
      <c r="L29" s="861">
        <v>11058876.029999999</v>
      </c>
      <c r="M29" s="861">
        <v>10234380</v>
      </c>
      <c r="N29" s="861">
        <v>632408.24</v>
      </c>
      <c r="O29" s="861">
        <v>890.58999999999992</v>
      </c>
      <c r="P29" s="861">
        <v>523967.65</v>
      </c>
      <c r="Q29" s="861">
        <v>107550</v>
      </c>
      <c r="R29" s="861">
        <v>58368</v>
      </c>
      <c r="S29" s="861">
        <v>19819.8</v>
      </c>
      <c r="T29" s="861">
        <v>38548.199999999997</v>
      </c>
      <c r="U29" s="5">
        <v>2008</v>
      </c>
    </row>
    <row r="30" spans="1:21" hidden="1" outlineLevel="1" x14ac:dyDescent="0.25">
      <c r="A30" s="862">
        <v>2009</v>
      </c>
      <c r="B30" s="863">
        <v>44848466.145999998</v>
      </c>
      <c r="C30" s="983">
        <v>34402422.795999996</v>
      </c>
      <c r="D30" s="864">
        <v>21275561.375999998</v>
      </c>
      <c r="E30" s="864">
        <v>11825380.829999998</v>
      </c>
      <c r="F30" s="864">
        <v>7876852.6299999999</v>
      </c>
      <c r="G30" s="864">
        <v>1085310.4360000002</v>
      </c>
      <c r="H30" s="864" t="s">
        <v>135</v>
      </c>
      <c r="I30" s="864">
        <v>488017.48</v>
      </c>
      <c r="J30" s="864">
        <v>22973510.600000001</v>
      </c>
      <c r="K30" s="864">
        <v>1185017.3</v>
      </c>
      <c r="L30" s="864">
        <v>11470947.15</v>
      </c>
      <c r="M30" s="864">
        <v>10317546.15</v>
      </c>
      <c r="N30" s="864">
        <v>557496.97</v>
      </c>
      <c r="O30" s="864">
        <v>0</v>
      </c>
      <c r="P30" s="864">
        <v>470896.97</v>
      </c>
      <c r="Q30" s="864">
        <v>86600</v>
      </c>
      <c r="R30" s="864">
        <v>41897.199999999997</v>
      </c>
      <c r="S30" s="864">
        <v>20234.7</v>
      </c>
      <c r="T30" s="864">
        <v>21662.5</v>
      </c>
      <c r="U30" s="264">
        <v>2009</v>
      </c>
    </row>
    <row r="31" spans="1:21" collapsed="1" x14ac:dyDescent="0.25">
      <c r="A31" s="12">
        <v>2010</v>
      </c>
      <c r="B31" s="837">
        <v>47028145.950799994</v>
      </c>
      <c r="C31" s="972">
        <v>36171026.000799999</v>
      </c>
      <c r="D31" s="861">
        <v>23000949.400800001</v>
      </c>
      <c r="E31" s="861">
        <v>12018541.870000001</v>
      </c>
      <c r="F31" s="861">
        <v>7992342.7599999998</v>
      </c>
      <c r="G31" s="861">
        <v>2513257.2108</v>
      </c>
      <c r="H31" s="861" t="s">
        <v>135</v>
      </c>
      <c r="I31" s="861">
        <v>476807.56</v>
      </c>
      <c r="J31" s="861">
        <v>23254622.329999998</v>
      </c>
      <c r="K31" s="861">
        <v>1453546.61</v>
      </c>
      <c r="L31" s="861">
        <v>11236312.07</v>
      </c>
      <c r="M31" s="861">
        <v>10564763.65</v>
      </c>
      <c r="N31" s="861">
        <v>571417.91999999993</v>
      </c>
      <c r="O31" s="861">
        <v>0</v>
      </c>
      <c r="P31" s="861">
        <v>480217.92</v>
      </c>
      <c r="Q31" s="861">
        <v>91200</v>
      </c>
      <c r="R31" s="861">
        <v>201156.3</v>
      </c>
      <c r="S31" s="861">
        <v>24283.25</v>
      </c>
      <c r="T31" s="861">
        <v>176873.05</v>
      </c>
      <c r="U31" s="5">
        <v>2010</v>
      </c>
    </row>
    <row r="32" spans="1:21" hidden="1" outlineLevel="1" x14ac:dyDescent="0.25">
      <c r="A32" s="12">
        <v>2011</v>
      </c>
      <c r="B32" s="837">
        <v>48658038.870000005</v>
      </c>
      <c r="C32" s="972">
        <v>37336225.620000005</v>
      </c>
      <c r="D32" s="861">
        <v>23467451.710000001</v>
      </c>
      <c r="E32" s="861">
        <v>11626432.869999999</v>
      </c>
      <c r="F32" s="861">
        <v>7736317.7000000002</v>
      </c>
      <c r="G32" s="861">
        <v>3646286.8699999996</v>
      </c>
      <c r="H32" s="861" t="s">
        <v>135</v>
      </c>
      <c r="I32" s="861">
        <v>458414.27</v>
      </c>
      <c r="J32" s="861">
        <v>24408092.539999999</v>
      </c>
      <c r="K32" s="861">
        <v>1575270.49</v>
      </c>
      <c r="L32" s="861">
        <v>11804927</v>
      </c>
      <c r="M32" s="861">
        <v>11027895.050000001</v>
      </c>
      <c r="N32" s="861">
        <v>590726.41999999993</v>
      </c>
      <c r="O32" s="861">
        <v>0</v>
      </c>
      <c r="P32" s="861">
        <v>488576.42</v>
      </c>
      <c r="Q32" s="861">
        <v>102150</v>
      </c>
      <c r="R32" s="861">
        <v>191768.2</v>
      </c>
      <c r="S32" s="861">
        <v>26768.2</v>
      </c>
      <c r="T32" s="861">
        <v>165000</v>
      </c>
      <c r="U32" s="5">
        <v>2011</v>
      </c>
    </row>
    <row r="33" spans="1:21" hidden="1" outlineLevel="1" x14ac:dyDescent="0.25">
      <c r="A33" s="12">
        <v>2012</v>
      </c>
      <c r="B33" s="837">
        <v>46946436.630000003</v>
      </c>
      <c r="C33" s="972">
        <v>35787661.079999998</v>
      </c>
      <c r="D33" s="861">
        <v>21571018.760000002</v>
      </c>
      <c r="E33" s="861">
        <v>11661855.289999999</v>
      </c>
      <c r="F33" s="861">
        <v>7737964.9699999997</v>
      </c>
      <c r="G33" s="861">
        <v>1867256.4500000002</v>
      </c>
      <c r="H33" s="861" t="s">
        <v>135</v>
      </c>
      <c r="I33" s="861">
        <v>303942.05</v>
      </c>
      <c r="J33" s="861">
        <v>24590771.48</v>
      </c>
      <c r="K33" s="861">
        <v>1588282.98</v>
      </c>
      <c r="L33" s="861">
        <v>12145761</v>
      </c>
      <c r="M33" s="861">
        <v>10856727.5</v>
      </c>
      <c r="N33" s="861">
        <v>594948.34000000008</v>
      </c>
      <c r="O33" s="861">
        <v>0</v>
      </c>
      <c r="P33" s="861">
        <v>482598.34</v>
      </c>
      <c r="Q33" s="861">
        <v>112350</v>
      </c>
      <c r="R33" s="861">
        <v>189698.05</v>
      </c>
      <c r="S33" s="861">
        <v>24698.05</v>
      </c>
      <c r="T33" s="861">
        <v>165000</v>
      </c>
      <c r="U33" s="5">
        <v>2012</v>
      </c>
    </row>
    <row r="34" spans="1:21" hidden="1" outlineLevel="1" x14ac:dyDescent="0.25">
      <c r="A34" s="12">
        <v>2013</v>
      </c>
      <c r="B34" s="837">
        <v>46000512</v>
      </c>
      <c r="C34" s="972">
        <v>34936690</v>
      </c>
      <c r="D34" s="861">
        <v>20677045</v>
      </c>
      <c r="E34" s="861">
        <v>11746758</v>
      </c>
      <c r="F34" s="861">
        <v>7780801</v>
      </c>
      <c r="G34" s="861">
        <v>1149486</v>
      </c>
      <c r="H34" s="861" t="s">
        <v>135</v>
      </c>
      <c r="I34" s="861">
        <v>0</v>
      </c>
      <c r="J34" s="861">
        <v>24531129</v>
      </c>
      <c r="K34" s="861">
        <v>1438347</v>
      </c>
      <c r="L34" s="861">
        <v>12318327</v>
      </c>
      <c r="M34" s="861">
        <v>10774455</v>
      </c>
      <c r="N34" s="861">
        <v>604171</v>
      </c>
      <c r="O34" s="861">
        <v>0</v>
      </c>
      <c r="P34" s="861">
        <v>502971</v>
      </c>
      <c r="Q34" s="861">
        <v>101200</v>
      </c>
      <c r="R34" s="861">
        <v>188167</v>
      </c>
      <c r="S34" s="861">
        <v>23167</v>
      </c>
      <c r="T34" s="861">
        <v>165000</v>
      </c>
      <c r="U34" s="5">
        <v>2013</v>
      </c>
    </row>
    <row r="35" spans="1:21" hidden="1" outlineLevel="1" x14ac:dyDescent="0.25">
      <c r="A35" s="12">
        <v>2014</v>
      </c>
      <c r="B35" s="837">
        <v>51041817</v>
      </c>
      <c r="C35" s="972">
        <v>40145825</v>
      </c>
      <c r="D35" s="861">
        <v>24009742</v>
      </c>
      <c r="E35" s="861">
        <v>11638205</v>
      </c>
      <c r="F35" s="861">
        <v>7722031</v>
      </c>
      <c r="G35" s="861">
        <v>3984739</v>
      </c>
      <c r="H35" s="861">
        <v>664767</v>
      </c>
      <c r="I35" s="861">
        <v>0</v>
      </c>
      <c r="J35" s="861">
        <v>26283609</v>
      </c>
      <c r="K35" s="861">
        <v>1377836</v>
      </c>
      <c r="L35" s="861">
        <v>14300275</v>
      </c>
      <c r="M35" s="861">
        <v>10605498</v>
      </c>
      <c r="N35" s="861">
        <v>554522</v>
      </c>
      <c r="O35" s="861">
        <v>0</v>
      </c>
      <c r="P35" s="861">
        <v>457972</v>
      </c>
      <c r="Q35" s="861">
        <v>96550</v>
      </c>
      <c r="R35" s="861">
        <v>193944</v>
      </c>
      <c r="S35" s="861">
        <v>28944</v>
      </c>
      <c r="T35" s="861">
        <v>165000</v>
      </c>
      <c r="U35" s="5">
        <v>2014</v>
      </c>
    </row>
    <row r="36" spans="1:21" collapsed="1" x14ac:dyDescent="0.25">
      <c r="A36" s="862">
        <v>2015</v>
      </c>
      <c r="B36" s="863">
        <v>50452905</v>
      </c>
      <c r="C36" s="983">
        <v>39799651</v>
      </c>
      <c r="D36" s="864">
        <v>23266118</v>
      </c>
      <c r="E36" s="864">
        <v>10905475</v>
      </c>
      <c r="F36" s="864">
        <v>7206059</v>
      </c>
      <c r="G36" s="864">
        <v>4501044</v>
      </c>
      <c r="H36" s="864">
        <v>653540</v>
      </c>
      <c r="I36" s="864">
        <v>0</v>
      </c>
      <c r="J36" s="864">
        <v>26394482</v>
      </c>
      <c r="K36" s="864">
        <v>1510700</v>
      </c>
      <c r="L36" s="864">
        <v>14542343</v>
      </c>
      <c r="M36" s="864">
        <v>10341439</v>
      </c>
      <c r="N36" s="864">
        <v>592790</v>
      </c>
      <c r="O36" s="864">
        <v>0</v>
      </c>
      <c r="P36" s="864">
        <v>480490</v>
      </c>
      <c r="Q36" s="864">
        <v>112300</v>
      </c>
      <c r="R36" s="864">
        <v>199515</v>
      </c>
      <c r="S36" s="864">
        <v>29015</v>
      </c>
      <c r="T36" s="864">
        <v>170500</v>
      </c>
      <c r="U36" s="264">
        <v>2015</v>
      </c>
    </row>
    <row r="37" spans="1:21" x14ac:dyDescent="0.25">
      <c r="A37" s="12">
        <v>2016</v>
      </c>
      <c r="B37" s="837">
        <v>50507292</v>
      </c>
      <c r="C37" s="972">
        <v>39559869</v>
      </c>
      <c r="D37" s="861">
        <v>22856096</v>
      </c>
      <c r="E37" s="861">
        <v>10777957</v>
      </c>
      <c r="F37" s="861">
        <v>7123658</v>
      </c>
      <c r="G37" s="861">
        <v>4399822</v>
      </c>
      <c r="H37" s="861">
        <v>554659</v>
      </c>
      <c r="I37" s="861">
        <v>0</v>
      </c>
      <c r="J37" s="861">
        <v>27158287</v>
      </c>
      <c r="K37" s="861">
        <v>1468487</v>
      </c>
      <c r="L37" s="861">
        <v>14814130</v>
      </c>
      <c r="M37" s="861">
        <v>10875670</v>
      </c>
      <c r="N37" s="861">
        <v>464456</v>
      </c>
      <c r="O37" s="861">
        <v>0</v>
      </c>
      <c r="P37" s="861">
        <v>421156</v>
      </c>
      <c r="Q37" s="861">
        <v>43300</v>
      </c>
      <c r="R37" s="861">
        <v>28453</v>
      </c>
      <c r="S37" s="861">
        <v>28453</v>
      </c>
      <c r="T37" s="861">
        <v>0</v>
      </c>
      <c r="U37" s="5">
        <v>2016</v>
      </c>
    </row>
    <row r="38" spans="1:21" x14ac:dyDescent="0.25">
      <c r="A38" s="12">
        <v>2017</v>
      </c>
      <c r="B38" s="837">
        <v>52399493</v>
      </c>
      <c r="C38" s="972">
        <v>40273320</v>
      </c>
      <c r="D38" s="861">
        <v>23298951</v>
      </c>
      <c r="E38" s="861">
        <v>10345031</v>
      </c>
      <c r="F38" s="861">
        <v>6830540</v>
      </c>
      <c r="G38" s="861">
        <v>5672603</v>
      </c>
      <c r="H38" s="861">
        <v>450777</v>
      </c>
      <c r="I38" s="861">
        <v>0</v>
      </c>
      <c r="J38" s="861">
        <v>28621757</v>
      </c>
      <c r="K38" s="861">
        <v>1479703</v>
      </c>
      <c r="L38" s="861">
        <v>15088995</v>
      </c>
      <c r="M38" s="861">
        <v>12053059</v>
      </c>
      <c r="N38" s="861">
        <v>448431</v>
      </c>
      <c r="O38" s="861">
        <v>0</v>
      </c>
      <c r="P38" s="861">
        <v>405671</v>
      </c>
      <c r="Q38" s="861">
        <v>42760</v>
      </c>
      <c r="R38" s="861">
        <v>30354</v>
      </c>
      <c r="S38" s="861">
        <v>30354</v>
      </c>
      <c r="T38" s="861">
        <v>0</v>
      </c>
      <c r="U38" s="5">
        <v>2017</v>
      </c>
    </row>
    <row r="39" spans="1:21" x14ac:dyDescent="0.25">
      <c r="A39" s="12">
        <v>2018</v>
      </c>
      <c r="B39" s="971">
        <v>50350562</v>
      </c>
      <c r="C39" s="972">
        <v>38372020</v>
      </c>
      <c r="D39" s="972">
        <v>21152726</v>
      </c>
      <c r="E39" s="861">
        <v>10374386</v>
      </c>
      <c r="F39" s="861">
        <v>6841292</v>
      </c>
      <c r="G39" s="972">
        <v>3476681</v>
      </c>
      <c r="H39" s="861">
        <v>460367</v>
      </c>
      <c r="I39" s="861">
        <v>0</v>
      </c>
      <c r="J39" s="861">
        <v>28680612</v>
      </c>
      <c r="K39" s="861">
        <v>1497862</v>
      </c>
      <c r="L39" s="861">
        <v>15314609</v>
      </c>
      <c r="M39" s="861">
        <v>11868141</v>
      </c>
      <c r="N39" s="861">
        <v>446283</v>
      </c>
      <c r="O39" s="861">
        <v>0</v>
      </c>
      <c r="P39" s="861">
        <v>406823</v>
      </c>
      <c r="Q39" s="861">
        <v>39460</v>
      </c>
      <c r="R39" s="861">
        <v>70941</v>
      </c>
      <c r="S39" s="861">
        <v>34341</v>
      </c>
      <c r="T39" s="861">
        <v>36600</v>
      </c>
      <c r="U39" s="5">
        <v>2018</v>
      </c>
    </row>
    <row r="40" spans="1:21" x14ac:dyDescent="0.25">
      <c r="A40" s="12">
        <v>2019</v>
      </c>
      <c r="B40" s="837">
        <v>53982291</v>
      </c>
      <c r="C40" s="972">
        <v>41967181</v>
      </c>
      <c r="D40" s="861">
        <v>24549383</v>
      </c>
      <c r="E40" s="861">
        <v>10300976</v>
      </c>
      <c r="F40" s="861">
        <v>6787869</v>
      </c>
      <c r="G40" s="861">
        <v>6695349</v>
      </c>
      <c r="H40" s="861">
        <v>765189</v>
      </c>
      <c r="I40" s="861">
        <v>0</v>
      </c>
      <c r="J40" s="861">
        <v>28735245</v>
      </c>
      <c r="K40" s="861">
        <v>1539673</v>
      </c>
      <c r="L40" s="861">
        <v>15434413</v>
      </c>
      <c r="M40" s="861">
        <v>11761159</v>
      </c>
      <c r="N40" s="861">
        <v>485252</v>
      </c>
      <c r="O40" s="861">
        <v>0</v>
      </c>
      <c r="P40" s="861">
        <v>443712</v>
      </c>
      <c r="Q40" s="861">
        <v>41540</v>
      </c>
      <c r="R40" s="861">
        <v>212411</v>
      </c>
      <c r="S40" s="861">
        <v>34309</v>
      </c>
      <c r="T40" s="861">
        <v>178102</v>
      </c>
      <c r="U40" s="5">
        <v>2019</v>
      </c>
    </row>
    <row r="41" spans="1:21" x14ac:dyDescent="0.25">
      <c r="A41" s="12">
        <v>2020</v>
      </c>
      <c r="B41" s="837">
        <v>50201117.613478333</v>
      </c>
      <c r="C41" s="972">
        <v>38771094.613478333</v>
      </c>
      <c r="D41" s="861">
        <v>21690083.875591997</v>
      </c>
      <c r="E41" s="861">
        <v>9389149.8466229625</v>
      </c>
      <c r="F41" s="861">
        <v>6173700.0289690346</v>
      </c>
      <c r="G41" s="861">
        <v>5392595</v>
      </c>
      <c r="H41" s="861">
        <v>734639</v>
      </c>
      <c r="I41" s="861">
        <v>0</v>
      </c>
      <c r="J41" s="861">
        <v>28002364.014352445</v>
      </c>
      <c r="K41" s="861">
        <v>1233016.0143524453</v>
      </c>
      <c r="L41" s="861">
        <v>15426851</v>
      </c>
      <c r="M41" s="861">
        <v>11342497</v>
      </c>
      <c r="N41" s="861">
        <v>452003.72353389277</v>
      </c>
      <c r="O41" s="861">
        <v>0</v>
      </c>
      <c r="P41" s="861">
        <v>421143.72353389277</v>
      </c>
      <c r="Q41" s="861">
        <v>30860</v>
      </c>
      <c r="R41" s="861">
        <v>56666</v>
      </c>
      <c r="S41" s="861">
        <v>38317</v>
      </c>
      <c r="T41" s="861">
        <v>18349</v>
      </c>
      <c r="U41" s="5">
        <v>2020</v>
      </c>
    </row>
    <row r="42" spans="1:21" x14ac:dyDescent="0.25">
      <c r="A42" s="989" t="s">
        <v>1254</v>
      </c>
      <c r="B42" s="989"/>
      <c r="C42" s="989"/>
      <c r="D42" s="989"/>
      <c r="E42" s="989"/>
      <c r="F42" s="989"/>
      <c r="G42" s="989"/>
      <c r="H42" s="989"/>
      <c r="I42" s="989"/>
      <c r="J42" s="989"/>
      <c r="K42" s="989"/>
      <c r="L42" s="989"/>
      <c r="M42" s="989"/>
      <c r="N42" s="989"/>
      <c r="O42" s="989"/>
      <c r="P42" s="989"/>
      <c r="Q42" s="989"/>
      <c r="R42" s="989"/>
      <c r="S42" s="989"/>
      <c r="T42" s="989"/>
      <c r="U42" s="989"/>
    </row>
    <row r="44" spans="1:21" x14ac:dyDescent="0.25">
      <c r="A44" t="s">
        <v>975</v>
      </c>
    </row>
  </sheetData>
  <mergeCells count="1">
    <mergeCell ref="A42:U42"/>
  </mergeCells>
  <pageMargins left="0.7" right="0.7" top="0.78740157499999996" bottom="0.78740157499999996" header="0.3" footer="0.3"/>
  <pageSetup paperSize="9"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Tabelle112">
    <tabColor rgb="FFFF0000"/>
  </sheetPr>
  <dimension ref="A1:U35"/>
  <sheetViews>
    <sheetView showGridLines="0" workbookViewId="0">
      <selection activeCell="A3" sqref="A3"/>
    </sheetView>
  </sheetViews>
  <sheetFormatPr baseColWidth="10" defaultRowHeight="13.2" x14ac:dyDescent="0.25"/>
  <cols>
    <col min="1" max="1" width="5.6640625" customWidth="1"/>
    <col min="2" max="2" width="14.33203125" bestFit="1" customWidth="1"/>
    <col min="3" max="3" width="10.109375" bestFit="1" customWidth="1"/>
    <col min="4" max="4" width="13.109375" bestFit="1" customWidth="1"/>
    <col min="5" max="5" width="16.88671875" bestFit="1" customWidth="1"/>
  </cols>
  <sheetData>
    <row r="1" spans="1:5" ht="15.6" x14ac:dyDescent="0.3">
      <c r="A1" s="2" t="s">
        <v>1078</v>
      </c>
    </row>
    <row r="2" spans="1:5" x14ac:dyDescent="0.25">
      <c r="A2" s="28" t="s">
        <v>1302</v>
      </c>
    </row>
    <row r="5" spans="1:5" x14ac:dyDescent="0.25">
      <c r="E5" s="4" t="s">
        <v>1072</v>
      </c>
    </row>
    <row r="7" spans="1:5" s="1" customFormat="1" x14ac:dyDescent="0.25">
      <c r="B7" s="8" t="s">
        <v>952</v>
      </c>
      <c r="C7" s="8" t="s">
        <v>838</v>
      </c>
      <c r="D7" s="8"/>
      <c r="E7" s="8"/>
    </row>
    <row r="8" spans="1:5" ht="15.9" customHeight="1" x14ac:dyDescent="0.25">
      <c r="B8" s="4"/>
      <c r="C8" s="4" t="s">
        <v>87</v>
      </c>
      <c r="D8" s="4" t="s">
        <v>1074</v>
      </c>
      <c r="E8" s="4" t="s">
        <v>1075</v>
      </c>
    </row>
    <row r="9" spans="1:5" ht="15.9" customHeight="1" x14ac:dyDescent="0.25">
      <c r="A9" s="8" t="s">
        <v>85</v>
      </c>
      <c r="B9" s="15" t="s">
        <v>837</v>
      </c>
      <c r="C9" s="15" t="s">
        <v>837</v>
      </c>
      <c r="D9" s="15" t="s">
        <v>837</v>
      </c>
      <c r="E9" s="15" t="s">
        <v>837</v>
      </c>
    </row>
    <row r="10" spans="1:5" x14ac:dyDescent="0.25">
      <c r="B10" s="836"/>
      <c r="C10" s="4"/>
      <c r="D10" s="4"/>
      <c r="E10" s="4"/>
    </row>
    <row r="11" spans="1:5" x14ac:dyDescent="0.25">
      <c r="A11" s="12">
        <v>2005</v>
      </c>
      <c r="B11" s="837">
        <v>10062859.619999999</v>
      </c>
      <c r="C11" s="861">
        <v>10062859.619999999</v>
      </c>
      <c r="D11" s="861">
        <v>6062568.9699999997</v>
      </c>
      <c r="E11" s="861">
        <v>4000290.65</v>
      </c>
    </row>
    <row r="12" spans="1:5" x14ac:dyDescent="0.25">
      <c r="A12" s="12">
        <v>2006</v>
      </c>
      <c r="B12" s="837">
        <v>9676601.7699999996</v>
      </c>
      <c r="C12" s="861">
        <v>9676601.7699999996</v>
      </c>
      <c r="D12" s="861">
        <v>5643612.6699999999</v>
      </c>
      <c r="E12" s="861">
        <v>4032989.1</v>
      </c>
    </row>
    <row r="13" spans="1:5" x14ac:dyDescent="0.25">
      <c r="A13" s="12">
        <v>2007</v>
      </c>
      <c r="B13" s="837">
        <v>10752581.889999999</v>
      </c>
      <c r="C13" s="861">
        <v>10752581.889999999</v>
      </c>
      <c r="D13" s="861">
        <v>6247248.8599999994</v>
      </c>
      <c r="E13" s="861">
        <v>4505333.0299999993</v>
      </c>
    </row>
    <row r="14" spans="1:5" x14ac:dyDescent="0.25">
      <c r="A14" s="12">
        <v>2008</v>
      </c>
      <c r="B14" s="837">
        <v>11953795.640000001</v>
      </c>
      <c r="C14" s="861">
        <v>11953795.640000001</v>
      </c>
      <c r="D14" s="861">
        <v>7504349.0499999989</v>
      </c>
      <c r="E14" s="861">
        <v>4449446.5900000008</v>
      </c>
    </row>
    <row r="15" spans="1:5" x14ac:dyDescent="0.25">
      <c r="A15" s="862">
        <v>2009</v>
      </c>
      <c r="B15" s="863">
        <v>11430567.98</v>
      </c>
      <c r="C15" s="864">
        <v>11430567.98</v>
      </c>
      <c r="D15" s="864">
        <v>6888557.3799999999</v>
      </c>
      <c r="E15" s="864">
        <v>4542010.6000000006</v>
      </c>
    </row>
    <row r="16" spans="1:5" x14ac:dyDescent="0.25">
      <c r="A16" s="12">
        <v>2010</v>
      </c>
      <c r="B16" s="837">
        <v>11884071.859999999</v>
      </c>
      <c r="C16" s="861">
        <v>11884071.859999999</v>
      </c>
      <c r="D16" s="861">
        <v>7193909.7599999998</v>
      </c>
      <c r="E16" s="861">
        <v>4690162.0999999996</v>
      </c>
    </row>
    <row r="17" spans="1:21" x14ac:dyDescent="0.25">
      <c r="A17" s="12">
        <v>2011</v>
      </c>
      <c r="B17" s="837">
        <v>13488467.760000002</v>
      </c>
      <c r="C17" s="861">
        <v>13488467.760000002</v>
      </c>
      <c r="D17" s="861">
        <v>8876008.5899999999</v>
      </c>
      <c r="E17" s="861">
        <v>4612459.1700000009</v>
      </c>
    </row>
    <row r="18" spans="1:21" x14ac:dyDescent="0.25">
      <c r="A18" s="12">
        <v>2012</v>
      </c>
      <c r="B18" s="837">
        <v>13710240.600000001</v>
      </c>
      <c r="C18" s="861">
        <v>13710240.600000001</v>
      </c>
      <c r="D18" s="861">
        <v>8618619.1100000013</v>
      </c>
      <c r="E18" s="861">
        <v>5091621.49</v>
      </c>
    </row>
    <row r="19" spans="1:21" x14ac:dyDescent="0.25">
      <c r="A19" s="12">
        <v>2013</v>
      </c>
      <c r="B19" s="837">
        <v>13532661.939999999</v>
      </c>
      <c r="C19" s="861">
        <v>13532661.939999999</v>
      </c>
      <c r="D19" s="861">
        <v>8129678.7000000002</v>
      </c>
      <c r="E19" s="861">
        <v>5402983.2399999993</v>
      </c>
    </row>
    <row r="20" spans="1:21" x14ac:dyDescent="0.25">
      <c r="A20" s="12">
        <v>2014</v>
      </c>
      <c r="B20" s="837">
        <v>15378753.510000002</v>
      </c>
      <c r="C20" s="861">
        <v>15378753.510000002</v>
      </c>
      <c r="D20" s="861">
        <v>9514271.0600000024</v>
      </c>
      <c r="E20" s="861">
        <v>5864482.4499999993</v>
      </c>
    </row>
    <row r="21" spans="1:21" x14ac:dyDescent="0.25">
      <c r="A21" s="12">
        <v>2015</v>
      </c>
      <c r="B21" s="837">
        <v>14747741.300000001</v>
      </c>
      <c r="C21" s="861">
        <v>14747741.300000001</v>
      </c>
      <c r="D21" s="861">
        <v>8556272.4400000013</v>
      </c>
      <c r="E21" s="861">
        <v>6191468.8599999994</v>
      </c>
    </row>
    <row r="22" spans="1:21" x14ac:dyDescent="0.25">
      <c r="A22" s="12">
        <v>2016</v>
      </c>
      <c r="B22" s="959">
        <v>14303630.559999999</v>
      </c>
      <c r="C22" s="960">
        <v>14303630.559999999</v>
      </c>
      <c r="D22" s="861">
        <v>8179523.8099999996</v>
      </c>
      <c r="E22" s="960">
        <v>6124106.7499999991</v>
      </c>
    </row>
    <row r="23" spans="1:21" x14ac:dyDescent="0.25">
      <c r="A23" s="12">
        <v>2017</v>
      </c>
      <c r="B23" s="837">
        <v>15936434.32</v>
      </c>
      <c r="C23" s="861">
        <v>15936434.32</v>
      </c>
      <c r="D23" s="861">
        <v>9857360.1400000006</v>
      </c>
      <c r="E23" s="861">
        <v>6079074.1800000006</v>
      </c>
    </row>
    <row r="24" spans="1:21" x14ac:dyDescent="0.25">
      <c r="A24" s="12">
        <v>2018</v>
      </c>
      <c r="B24" s="837">
        <v>14748937.939999999</v>
      </c>
      <c r="C24" s="861">
        <v>14748937.939999999</v>
      </c>
      <c r="D24" s="861">
        <v>8544419.4199999999</v>
      </c>
      <c r="E24" s="861">
        <v>6204518.5199999996</v>
      </c>
    </row>
    <row r="25" spans="1:21" x14ac:dyDescent="0.25">
      <c r="A25" s="862">
        <v>2019</v>
      </c>
      <c r="B25" s="863">
        <v>15460586.729999997</v>
      </c>
      <c r="C25" s="864">
        <v>15460586.729999997</v>
      </c>
      <c r="D25" s="864">
        <v>9526439.1899999976</v>
      </c>
      <c r="E25" s="864">
        <v>5934147.5399999991</v>
      </c>
    </row>
    <row r="26" spans="1:21" x14ac:dyDescent="0.25">
      <c r="A26" s="12">
        <v>2020</v>
      </c>
      <c r="B26" s="837">
        <v>16390694</v>
      </c>
      <c r="C26" s="861">
        <v>16390694</v>
      </c>
      <c r="D26" s="861">
        <v>10351458.459999999</v>
      </c>
      <c r="E26" s="861">
        <v>6039235.540000001</v>
      </c>
    </row>
    <row r="27" spans="1:21" x14ac:dyDescent="0.25">
      <c r="A27" s="989" t="s">
        <v>1254</v>
      </c>
      <c r="B27" s="989"/>
      <c r="C27" s="989"/>
      <c r="D27" s="989"/>
      <c r="E27" s="989"/>
      <c r="F27" s="978"/>
      <c r="G27" s="978"/>
      <c r="H27" s="978"/>
      <c r="I27" s="978"/>
      <c r="J27" s="978"/>
      <c r="K27" s="978"/>
      <c r="L27" s="978"/>
      <c r="M27" s="978"/>
      <c r="N27" s="978"/>
      <c r="O27" s="978"/>
      <c r="P27" s="978"/>
      <c r="Q27" s="978"/>
      <c r="R27" s="978"/>
      <c r="S27" s="978"/>
      <c r="T27" s="978"/>
      <c r="U27" s="978"/>
    </row>
    <row r="29" spans="1:21" x14ac:dyDescent="0.25">
      <c r="A29" t="s">
        <v>1076</v>
      </c>
    </row>
    <row r="32" spans="1:21" x14ac:dyDescent="0.25">
      <c r="A32" s="1" t="s">
        <v>89</v>
      </c>
    </row>
    <row r="33" spans="1:1" x14ac:dyDescent="0.25">
      <c r="A33" t="s">
        <v>1082</v>
      </c>
    </row>
    <row r="34" spans="1:1" x14ac:dyDescent="0.25">
      <c r="A34" t="s">
        <v>1081</v>
      </c>
    </row>
    <row r="35" spans="1:1" x14ac:dyDescent="0.25">
      <c r="A35" t="s">
        <v>1077</v>
      </c>
    </row>
  </sheetData>
  <mergeCells count="1">
    <mergeCell ref="A27:E27"/>
  </mergeCell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7">
    <tabColor indexed="44"/>
  </sheetPr>
  <dimension ref="A1:H32"/>
  <sheetViews>
    <sheetView showGridLines="0" zoomScaleNormal="100" workbookViewId="0">
      <selection activeCell="A3" sqref="A3"/>
    </sheetView>
  </sheetViews>
  <sheetFormatPr baseColWidth="10" defaultRowHeight="13.2" outlineLevelRow="1" x14ac:dyDescent="0.25"/>
  <cols>
    <col min="1" max="1" width="5.6640625" style="11" customWidth="1"/>
    <col min="2" max="3" width="9.44140625" bestFit="1" customWidth="1"/>
    <col min="4" max="4" width="10.5546875" bestFit="1" customWidth="1"/>
    <col min="5" max="5" width="11.109375" bestFit="1" customWidth="1"/>
    <col min="6" max="6" width="13.88671875" bestFit="1" customWidth="1"/>
    <col min="7" max="7" width="16.33203125" bestFit="1" customWidth="1"/>
    <col min="8" max="8" width="8.6640625" bestFit="1" customWidth="1"/>
  </cols>
  <sheetData>
    <row r="1" spans="1:8" ht="15.6" x14ac:dyDescent="0.3">
      <c r="A1" s="13" t="s">
        <v>261</v>
      </c>
    </row>
    <row r="2" spans="1:8" x14ac:dyDescent="0.25">
      <c r="A2" s="12" t="s">
        <v>1261</v>
      </c>
    </row>
    <row r="3" spans="1:8" x14ac:dyDescent="0.25">
      <c r="A3" s="12"/>
    </row>
    <row r="4" spans="1:8" x14ac:dyDescent="0.25">
      <c r="A4" s="12"/>
    </row>
    <row r="5" spans="1:8" x14ac:dyDescent="0.25">
      <c r="A5" s="12"/>
      <c r="H5" s="4" t="s">
        <v>412</v>
      </c>
    </row>
    <row r="6" spans="1:8" x14ac:dyDescent="0.25">
      <c r="A6" s="12"/>
    </row>
    <row r="7" spans="1:8" ht="15.9" customHeight="1" x14ac:dyDescent="0.25">
      <c r="B7" s="7" t="s">
        <v>84</v>
      </c>
      <c r="C7" s="7"/>
      <c r="D7" s="7" t="s">
        <v>83</v>
      </c>
      <c r="E7" s="7"/>
      <c r="F7" s="7" t="s">
        <v>81</v>
      </c>
      <c r="G7" s="7"/>
      <c r="H7" s="7" t="s">
        <v>82</v>
      </c>
    </row>
    <row r="8" spans="1:8" ht="15.9" customHeight="1" x14ac:dyDescent="0.25">
      <c r="B8" s="202" t="s">
        <v>219</v>
      </c>
      <c r="C8" s="202" t="s">
        <v>220</v>
      </c>
      <c r="D8" s="202" t="s">
        <v>254</v>
      </c>
      <c r="E8" s="202" t="s">
        <v>221</v>
      </c>
      <c r="F8" s="202" t="s">
        <v>255</v>
      </c>
      <c r="G8" s="202" t="s">
        <v>232</v>
      </c>
      <c r="H8" s="202" t="s">
        <v>256</v>
      </c>
    </row>
    <row r="9" spans="1:8" ht="15.9" customHeight="1" x14ac:dyDescent="0.25">
      <c r="A9" s="9" t="s">
        <v>85</v>
      </c>
      <c r="B9" s="202" t="s">
        <v>225</v>
      </c>
      <c r="C9" s="202" t="s">
        <v>225</v>
      </c>
      <c r="D9" s="202" t="s">
        <v>225</v>
      </c>
      <c r="E9" s="202" t="s">
        <v>225</v>
      </c>
      <c r="F9" s="202" t="s">
        <v>225</v>
      </c>
      <c r="G9" s="202" t="s">
        <v>225</v>
      </c>
      <c r="H9" s="202" t="s">
        <v>225</v>
      </c>
    </row>
    <row r="11" spans="1:8" x14ac:dyDescent="0.25">
      <c r="A11" s="11">
        <v>2002</v>
      </c>
      <c r="B11" s="5" t="s">
        <v>129</v>
      </c>
      <c r="C11" s="5">
        <v>2.8</v>
      </c>
      <c r="D11" s="5" t="s">
        <v>129</v>
      </c>
      <c r="E11" s="5">
        <v>7.6</v>
      </c>
      <c r="F11" s="5" t="s">
        <v>129</v>
      </c>
      <c r="G11" s="5">
        <v>1.9</v>
      </c>
      <c r="H11" s="5">
        <v>2.2000000000000002</v>
      </c>
    </row>
    <row r="12" spans="1:8" hidden="1" outlineLevel="1" x14ac:dyDescent="0.25">
      <c r="A12" s="11">
        <v>2003</v>
      </c>
      <c r="B12" s="5" t="s">
        <v>129</v>
      </c>
      <c r="C12" s="5">
        <v>2.2999999999999998</v>
      </c>
      <c r="D12" s="5">
        <v>2.9</v>
      </c>
      <c r="E12" s="5">
        <v>6.2</v>
      </c>
      <c r="F12" s="5">
        <v>5.0999999999999996</v>
      </c>
      <c r="G12" s="5">
        <v>1.3</v>
      </c>
      <c r="H12" s="5">
        <v>1.7</v>
      </c>
    </row>
    <row r="13" spans="1:8" hidden="1" outlineLevel="1" x14ac:dyDescent="0.25">
      <c r="A13" s="11">
        <v>2004</v>
      </c>
      <c r="B13" s="5" t="s">
        <v>129</v>
      </c>
      <c r="C13" s="5">
        <v>1.8</v>
      </c>
      <c r="D13" s="5">
        <v>2.4</v>
      </c>
      <c r="E13" s="5">
        <v>5.0999999999999996</v>
      </c>
      <c r="F13" s="206">
        <v>5</v>
      </c>
      <c r="G13" s="5">
        <v>1.3</v>
      </c>
      <c r="H13" s="5">
        <v>1.4</v>
      </c>
    </row>
    <row r="14" spans="1:8" collapsed="1" x14ac:dyDescent="0.25">
      <c r="A14" s="11">
        <v>2005</v>
      </c>
      <c r="B14" s="5">
        <v>6.1</v>
      </c>
      <c r="C14" s="5">
        <v>2.5</v>
      </c>
      <c r="D14" s="5">
        <v>2.6</v>
      </c>
      <c r="E14" s="5">
        <v>5.2</v>
      </c>
      <c r="F14" s="5">
        <v>5.2</v>
      </c>
      <c r="G14" s="5">
        <v>1.2</v>
      </c>
      <c r="H14" s="5">
        <v>1.2</v>
      </c>
    </row>
    <row r="15" spans="1:8" x14ac:dyDescent="0.25">
      <c r="A15" s="11">
        <v>2006</v>
      </c>
      <c r="B15" s="5">
        <v>2.6</v>
      </c>
      <c r="C15" s="5">
        <v>2.7</v>
      </c>
      <c r="D15" s="5">
        <v>2.6</v>
      </c>
      <c r="E15" s="5">
        <v>5.2</v>
      </c>
      <c r="F15" s="5">
        <v>5.9</v>
      </c>
      <c r="G15" s="5">
        <v>1.3</v>
      </c>
      <c r="H15" s="5">
        <v>1.6</v>
      </c>
    </row>
    <row r="16" spans="1:8" x14ac:dyDescent="0.25">
      <c r="A16" s="11">
        <v>2007</v>
      </c>
      <c r="B16" s="5">
        <v>2.2000000000000002</v>
      </c>
      <c r="C16" s="5">
        <v>2.7</v>
      </c>
      <c r="D16" s="5">
        <v>2.2000000000000002</v>
      </c>
      <c r="E16" s="5">
        <v>6.3</v>
      </c>
      <c r="F16" s="5">
        <v>4.2</v>
      </c>
      <c r="G16" s="206">
        <v>1</v>
      </c>
      <c r="H16" s="5">
        <v>1.6</v>
      </c>
    </row>
    <row r="17" spans="1:8" x14ac:dyDescent="0.25">
      <c r="A17" s="11">
        <v>2008</v>
      </c>
      <c r="B17" s="5">
        <v>2.6</v>
      </c>
      <c r="C17" s="5">
        <v>2.4</v>
      </c>
      <c r="D17" s="5">
        <v>2.2999999999999998</v>
      </c>
      <c r="E17" s="5">
        <v>5.0999999999999996</v>
      </c>
      <c r="F17" s="5">
        <v>3.7</v>
      </c>
      <c r="G17" s="206">
        <v>1</v>
      </c>
      <c r="H17" s="5">
        <v>1.2</v>
      </c>
    </row>
    <row r="18" spans="1:8" x14ac:dyDescent="0.25">
      <c r="A18" s="261">
        <v>2009</v>
      </c>
      <c r="B18" s="264">
        <v>2.2000000000000002</v>
      </c>
      <c r="C18" s="264">
        <v>2.1</v>
      </c>
      <c r="D18" s="264">
        <v>2.1</v>
      </c>
      <c r="E18" s="264">
        <v>4.9000000000000004</v>
      </c>
      <c r="F18" s="264">
        <v>3.4</v>
      </c>
      <c r="G18" s="264">
        <v>1.1000000000000001</v>
      </c>
      <c r="H18" s="264">
        <v>1.2</v>
      </c>
    </row>
    <row r="19" spans="1:8" x14ac:dyDescent="0.25">
      <c r="A19" s="11">
        <v>2010</v>
      </c>
      <c r="B19" s="5">
        <v>2.2000000000000002</v>
      </c>
      <c r="C19" s="5">
        <v>2.1</v>
      </c>
      <c r="D19" s="206">
        <v>2</v>
      </c>
      <c r="E19" s="5">
        <v>4.5</v>
      </c>
      <c r="F19" s="5">
        <v>3.2</v>
      </c>
      <c r="G19" s="5">
        <v>1.2</v>
      </c>
      <c r="H19" s="5">
        <v>1.3</v>
      </c>
    </row>
    <row r="20" spans="1:8" x14ac:dyDescent="0.25">
      <c r="A20" s="11">
        <v>2011</v>
      </c>
      <c r="B20" s="206">
        <v>2.5</v>
      </c>
      <c r="C20" s="206">
        <v>2.6</v>
      </c>
      <c r="D20" s="206">
        <v>2.9</v>
      </c>
      <c r="E20" s="206">
        <v>4.5999999999999996</v>
      </c>
      <c r="F20" s="206">
        <v>3.6</v>
      </c>
      <c r="G20" s="206">
        <v>1.4</v>
      </c>
      <c r="H20" s="206">
        <v>1.8</v>
      </c>
    </row>
    <row r="21" spans="1:8" x14ac:dyDescent="0.25">
      <c r="A21" s="11">
        <v>2012</v>
      </c>
      <c r="B21" s="206">
        <v>1.8</v>
      </c>
      <c r="C21" s="206">
        <v>1.9</v>
      </c>
      <c r="D21" s="206">
        <v>2.2999999999999998</v>
      </c>
      <c r="E21" s="206">
        <v>3.2</v>
      </c>
      <c r="F21" s="206">
        <v>2.8</v>
      </c>
      <c r="G21" s="206">
        <v>1.2</v>
      </c>
      <c r="H21" s="206">
        <v>1.3</v>
      </c>
    </row>
    <row r="22" spans="1:8" x14ac:dyDescent="0.25">
      <c r="A22" s="11">
        <v>2013</v>
      </c>
      <c r="B22" s="206">
        <v>2.7</v>
      </c>
      <c r="C22" s="206">
        <v>2.8</v>
      </c>
      <c r="D22" s="206">
        <v>2.8</v>
      </c>
      <c r="E22" s="206">
        <v>4.4000000000000004</v>
      </c>
      <c r="F22" s="206">
        <v>3.6</v>
      </c>
      <c r="G22" s="206">
        <v>1.8</v>
      </c>
      <c r="H22" s="206">
        <v>2</v>
      </c>
    </row>
    <row r="23" spans="1:8" x14ac:dyDescent="0.25">
      <c r="A23" s="11">
        <v>2014</v>
      </c>
      <c r="B23" s="206">
        <v>2.6</v>
      </c>
      <c r="C23" s="206">
        <v>2.7</v>
      </c>
      <c r="D23" s="206">
        <v>2.8</v>
      </c>
      <c r="E23" s="206">
        <v>4</v>
      </c>
      <c r="F23" s="206">
        <v>3.5</v>
      </c>
      <c r="G23" s="206">
        <v>2</v>
      </c>
      <c r="H23" s="206">
        <v>2.1</v>
      </c>
    </row>
    <row r="24" spans="1:8" x14ac:dyDescent="0.25">
      <c r="A24" s="11">
        <v>2015</v>
      </c>
      <c r="B24" s="206">
        <v>1.8</v>
      </c>
      <c r="C24" s="206">
        <v>1.8</v>
      </c>
      <c r="D24" s="206">
        <v>1.9</v>
      </c>
      <c r="E24" s="206">
        <v>3.1</v>
      </c>
      <c r="F24" s="206">
        <v>3</v>
      </c>
      <c r="G24" s="206">
        <v>1.6</v>
      </c>
      <c r="H24" s="206">
        <v>1.4</v>
      </c>
    </row>
    <row r="25" spans="1:8" x14ac:dyDescent="0.25">
      <c r="A25" s="11">
        <v>2016</v>
      </c>
      <c r="B25" s="206">
        <v>1.6</v>
      </c>
      <c r="C25" s="206">
        <v>1.7</v>
      </c>
      <c r="D25" s="206">
        <v>2</v>
      </c>
      <c r="E25" s="206">
        <v>3</v>
      </c>
      <c r="F25" s="206">
        <v>2.6</v>
      </c>
      <c r="G25" s="206">
        <v>1.1000000000000001</v>
      </c>
      <c r="H25" s="206">
        <v>1.4</v>
      </c>
    </row>
    <row r="26" spans="1:8" x14ac:dyDescent="0.25">
      <c r="A26" s="11">
        <v>2017</v>
      </c>
      <c r="B26" s="206">
        <v>1</v>
      </c>
      <c r="C26" s="206">
        <v>1.2</v>
      </c>
      <c r="D26" s="206">
        <v>1.4</v>
      </c>
      <c r="E26" s="206">
        <v>2.2999999999999998</v>
      </c>
      <c r="F26" s="206">
        <v>1.8</v>
      </c>
      <c r="G26" s="206">
        <v>0.6</v>
      </c>
      <c r="H26" s="206">
        <v>0.8</v>
      </c>
    </row>
    <row r="27" spans="1:8" x14ac:dyDescent="0.25">
      <c r="A27" s="11">
        <v>2018</v>
      </c>
      <c r="B27" s="206">
        <v>1.2</v>
      </c>
      <c r="C27" s="206">
        <v>1.2</v>
      </c>
      <c r="D27" s="206">
        <v>1.4</v>
      </c>
      <c r="E27" s="206">
        <v>2.2999999999999998</v>
      </c>
      <c r="F27" s="206">
        <v>1.8</v>
      </c>
      <c r="G27" s="206">
        <v>0.7</v>
      </c>
      <c r="H27" s="206">
        <v>0.8</v>
      </c>
    </row>
    <row r="28" spans="1:8" x14ac:dyDescent="0.25">
      <c r="A28" s="261">
        <v>2019</v>
      </c>
      <c r="B28" s="264">
        <v>1.3</v>
      </c>
      <c r="C28" s="264">
        <v>1.2</v>
      </c>
      <c r="D28" s="264">
        <v>1.3</v>
      </c>
      <c r="E28" s="264">
        <v>2.1</v>
      </c>
      <c r="F28" s="264">
        <v>1.8</v>
      </c>
      <c r="G28" s="264">
        <v>0.8</v>
      </c>
      <c r="H28" s="264">
        <v>0.9</v>
      </c>
    </row>
    <row r="29" spans="1:8" x14ac:dyDescent="0.25">
      <c r="A29" s="11">
        <v>2020</v>
      </c>
      <c r="B29" s="206">
        <v>1.7</v>
      </c>
      <c r="C29" s="206">
        <v>1.6</v>
      </c>
      <c r="D29" s="206">
        <v>1.8</v>
      </c>
      <c r="E29" s="206">
        <v>2.6</v>
      </c>
      <c r="F29" s="206">
        <v>2.1</v>
      </c>
      <c r="G29" s="206">
        <v>1.2</v>
      </c>
      <c r="H29" s="206">
        <v>1.3</v>
      </c>
    </row>
    <row r="30" spans="1:8" x14ac:dyDescent="0.25">
      <c r="A30" s="984" t="s">
        <v>1254</v>
      </c>
      <c r="B30" s="984"/>
      <c r="C30" s="984"/>
      <c r="D30" s="984"/>
      <c r="E30" s="984"/>
      <c r="F30" s="984"/>
      <c r="G30" s="984"/>
      <c r="H30" s="984"/>
    </row>
    <row r="31" spans="1:8" x14ac:dyDescent="0.25">
      <c r="A31"/>
    </row>
    <row r="32" spans="1:8" x14ac:dyDescent="0.25">
      <c r="A32" t="s">
        <v>468</v>
      </c>
    </row>
  </sheetData>
  <mergeCells count="1">
    <mergeCell ref="A30:H30"/>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indexed="44"/>
  </sheetPr>
  <dimension ref="A1:O63"/>
  <sheetViews>
    <sheetView showGridLines="0" zoomScaleNormal="100" workbookViewId="0">
      <selection activeCell="A3" sqref="A3"/>
    </sheetView>
  </sheetViews>
  <sheetFormatPr baseColWidth="10" defaultRowHeight="13.2" x14ac:dyDescent="0.25"/>
  <cols>
    <col min="1" max="1" width="5.6640625" style="11" customWidth="1"/>
    <col min="2" max="2" width="20.109375" customWidth="1"/>
    <col min="3" max="3" width="10.5546875" customWidth="1"/>
    <col min="4" max="4" width="14.5546875" bestFit="1" customWidth="1"/>
    <col min="5" max="5" width="10.6640625" customWidth="1"/>
    <col min="6" max="6" width="15.44140625" bestFit="1" customWidth="1"/>
    <col min="7" max="7" width="5.6640625" bestFit="1" customWidth="1"/>
    <col min="8" max="9" width="7.33203125" customWidth="1"/>
  </cols>
  <sheetData>
    <row r="1" spans="1:15" ht="15.6" x14ac:dyDescent="0.3">
      <c r="A1" s="13" t="s">
        <v>262</v>
      </c>
      <c r="D1" s="120"/>
      <c r="E1" s="119"/>
      <c r="F1" s="119"/>
      <c r="G1" s="119"/>
      <c r="H1" s="119"/>
      <c r="I1" s="119"/>
      <c r="M1" s="87"/>
    </row>
    <row r="2" spans="1:15" x14ac:dyDescent="0.25">
      <c r="A2" s="12" t="s">
        <v>1262</v>
      </c>
    </row>
    <row r="5" spans="1:15" x14ac:dyDescent="0.25">
      <c r="I5" s="4" t="s">
        <v>413</v>
      </c>
    </row>
    <row r="7" spans="1:15" ht="15.9" customHeight="1" x14ac:dyDescent="0.25">
      <c r="B7" s="23" t="s">
        <v>263</v>
      </c>
    </row>
    <row r="8" spans="1:15" ht="15.9" customHeight="1" x14ac:dyDescent="0.25">
      <c r="B8" s="7" t="s">
        <v>264</v>
      </c>
      <c r="C8" s="8" t="s">
        <v>265</v>
      </c>
      <c r="D8" s="8" t="s">
        <v>266</v>
      </c>
      <c r="E8" s="8" t="s">
        <v>267</v>
      </c>
      <c r="F8" s="8" t="s">
        <v>268</v>
      </c>
      <c r="G8" s="7" t="s">
        <v>269</v>
      </c>
      <c r="H8" s="8" t="s">
        <v>270</v>
      </c>
      <c r="I8" s="6"/>
    </row>
    <row r="9" spans="1:15" ht="15.9" customHeight="1" x14ac:dyDescent="0.35">
      <c r="B9" s="209" t="s">
        <v>271</v>
      </c>
      <c r="C9" s="209" t="s">
        <v>272</v>
      </c>
      <c r="D9" s="209" t="s">
        <v>273</v>
      </c>
      <c r="E9" s="209" t="s">
        <v>274</v>
      </c>
      <c r="F9" s="209" t="s">
        <v>275</v>
      </c>
      <c r="G9" s="209"/>
      <c r="H9" s="209" t="s">
        <v>276</v>
      </c>
      <c r="I9" s="209" t="s">
        <v>277</v>
      </c>
    </row>
    <row r="10" spans="1:15" ht="15.9" customHeight="1" x14ac:dyDescent="0.25">
      <c r="A10" s="9" t="s">
        <v>85</v>
      </c>
      <c r="B10" s="15" t="s">
        <v>278</v>
      </c>
      <c r="C10" s="15" t="s">
        <v>278</v>
      </c>
      <c r="D10" s="15" t="s">
        <v>278</v>
      </c>
      <c r="E10" s="15" t="s">
        <v>278</v>
      </c>
      <c r="F10" s="15" t="s">
        <v>278</v>
      </c>
      <c r="G10" s="15" t="s">
        <v>278</v>
      </c>
      <c r="H10" s="15" t="s">
        <v>278</v>
      </c>
      <c r="I10" s="15" t="s">
        <v>278</v>
      </c>
    </row>
    <row r="11" spans="1:15" x14ac:dyDescent="0.25">
      <c r="A11" s="10"/>
      <c r="B11" s="4"/>
      <c r="C11" s="4"/>
      <c r="D11" s="4"/>
      <c r="E11" s="4"/>
      <c r="F11" s="4"/>
      <c r="G11" s="4"/>
      <c r="H11" s="4"/>
      <c r="I11" s="4"/>
    </row>
    <row r="12" spans="1:15" x14ac:dyDescent="0.25">
      <c r="A12" s="11">
        <v>1985</v>
      </c>
      <c r="B12" s="962">
        <v>1506</v>
      </c>
      <c r="C12" s="962">
        <v>687</v>
      </c>
      <c r="D12" s="962">
        <v>169</v>
      </c>
      <c r="E12" s="962">
        <v>272</v>
      </c>
      <c r="F12" s="962">
        <v>2136</v>
      </c>
      <c r="G12" s="962">
        <v>106</v>
      </c>
      <c r="H12" s="962">
        <v>73</v>
      </c>
      <c r="I12" s="962">
        <v>51</v>
      </c>
      <c r="K12" s="349"/>
      <c r="L12" s="90"/>
      <c r="M12" s="90"/>
      <c r="N12" s="90"/>
      <c r="O12" s="90"/>
    </row>
    <row r="13" spans="1:15" x14ac:dyDescent="0.25">
      <c r="A13" s="11">
        <v>1986</v>
      </c>
      <c r="B13" s="962">
        <v>1454</v>
      </c>
      <c r="C13" s="962">
        <v>673</v>
      </c>
      <c r="D13" s="962">
        <v>158</v>
      </c>
      <c r="E13" s="962">
        <v>269</v>
      </c>
      <c r="F13" s="962">
        <v>2014</v>
      </c>
      <c r="G13" s="962">
        <v>104</v>
      </c>
      <c r="H13" s="962">
        <v>72</v>
      </c>
      <c r="I13" s="962">
        <v>50</v>
      </c>
    </row>
    <row r="14" spans="1:15" x14ac:dyDescent="0.25">
      <c r="A14" s="11">
        <v>1987</v>
      </c>
      <c r="B14" s="962">
        <v>1404</v>
      </c>
      <c r="C14" s="962">
        <v>660</v>
      </c>
      <c r="D14" s="962">
        <v>148</v>
      </c>
      <c r="E14" s="962">
        <v>266</v>
      </c>
      <c r="F14" s="962">
        <v>1887</v>
      </c>
      <c r="G14" s="962">
        <v>102</v>
      </c>
      <c r="H14" s="962">
        <v>71</v>
      </c>
      <c r="I14" s="962">
        <v>49</v>
      </c>
    </row>
    <row r="15" spans="1:15" x14ac:dyDescent="0.25">
      <c r="A15" s="11">
        <v>1988</v>
      </c>
      <c r="B15" s="962">
        <v>1353</v>
      </c>
      <c r="C15" s="962">
        <v>647</v>
      </c>
      <c r="D15" s="962">
        <v>138</v>
      </c>
      <c r="E15" s="962">
        <v>263</v>
      </c>
      <c r="F15" s="962">
        <v>1757</v>
      </c>
      <c r="G15" s="962">
        <v>100</v>
      </c>
      <c r="H15" s="962">
        <v>70</v>
      </c>
      <c r="I15" s="962">
        <v>49</v>
      </c>
    </row>
    <row r="16" spans="1:15" x14ac:dyDescent="0.25">
      <c r="A16" s="76">
        <v>1989</v>
      </c>
      <c r="B16" s="963">
        <v>1302</v>
      </c>
      <c r="C16" s="963">
        <v>637</v>
      </c>
      <c r="D16" s="963">
        <v>129</v>
      </c>
      <c r="E16" s="963">
        <v>260</v>
      </c>
      <c r="F16" s="963">
        <v>1631</v>
      </c>
      <c r="G16" s="963">
        <v>99</v>
      </c>
      <c r="H16" s="963">
        <v>70</v>
      </c>
      <c r="I16" s="963">
        <v>48</v>
      </c>
    </row>
    <row r="17" spans="1:9" x14ac:dyDescent="0.25">
      <c r="A17" s="11">
        <v>1990</v>
      </c>
      <c r="B17" s="962">
        <v>1294</v>
      </c>
      <c r="C17" s="962">
        <v>619</v>
      </c>
      <c r="D17" s="962">
        <v>117</v>
      </c>
      <c r="E17" s="962">
        <v>255</v>
      </c>
      <c r="F17" s="962">
        <v>1536</v>
      </c>
      <c r="G17" s="962">
        <v>96</v>
      </c>
      <c r="H17" s="962">
        <v>68</v>
      </c>
      <c r="I17" s="962">
        <v>47</v>
      </c>
    </row>
    <row r="18" spans="1:9" x14ac:dyDescent="0.25">
      <c r="A18" s="11">
        <v>1991</v>
      </c>
      <c r="B18" s="962">
        <v>1209</v>
      </c>
      <c r="C18" s="962">
        <v>619</v>
      </c>
      <c r="D18" s="962">
        <v>104</v>
      </c>
      <c r="E18" s="962">
        <v>265</v>
      </c>
      <c r="F18" s="962">
        <v>1362</v>
      </c>
      <c r="G18" s="962">
        <v>95</v>
      </c>
      <c r="H18" s="962">
        <v>67</v>
      </c>
      <c r="I18" s="962">
        <v>46</v>
      </c>
    </row>
    <row r="19" spans="1:9" x14ac:dyDescent="0.25">
      <c r="A19" s="11">
        <v>1992</v>
      </c>
      <c r="B19" s="962">
        <v>1085</v>
      </c>
      <c r="C19" s="962">
        <v>622</v>
      </c>
      <c r="D19" s="962">
        <v>97</v>
      </c>
      <c r="E19" s="962">
        <v>253</v>
      </c>
      <c r="F19" s="962">
        <v>1255</v>
      </c>
      <c r="G19" s="962">
        <v>95</v>
      </c>
      <c r="H19" s="962">
        <v>69</v>
      </c>
      <c r="I19" s="962">
        <v>48</v>
      </c>
    </row>
    <row r="20" spans="1:9" x14ac:dyDescent="0.25">
      <c r="A20" s="12">
        <v>1993</v>
      </c>
      <c r="B20" s="962">
        <v>997</v>
      </c>
      <c r="C20" s="962">
        <v>610</v>
      </c>
      <c r="D20" s="962">
        <v>98</v>
      </c>
      <c r="E20" s="962">
        <v>243</v>
      </c>
      <c r="F20" s="962">
        <v>1129</v>
      </c>
      <c r="G20" s="962">
        <v>91</v>
      </c>
      <c r="H20" s="962">
        <v>67</v>
      </c>
      <c r="I20" s="962">
        <v>46</v>
      </c>
    </row>
    <row r="21" spans="1:9" x14ac:dyDescent="0.25">
      <c r="A21" s="11">
        <v>1994</v>
      </c>
      <c r="B21" s="962">
        <v>878</v>
      </c>
      <c r="C21" s="962">
        <v>590</v>
      </c>
      <c r="D21" s="962">
        <v>78</v>
      </c>
      <c r="E21" s="962">
        <v>248</v>
      </c>
      <c r="F21" s="962">
        <v>1051</v>
      </c>
      <c r="G21" s="962">
        <v>90</v>
      </c>
      <c r="H21" s="962">
        <v>66</v>
      </c>
      <c r="I21" s="962">
        <v>45</v>
      </c>
    </row>
    <row r="22" spans="1:9" x14ac:dyDescent="0.25">
      <c r="A22" s="11">
        <v>1995</v>
      </c>
      <c r="B22" s="962">
        <v>820</v>
      </c>
      <c r="C22" s="962">
        <v>575</v>
      </c>
      <c r="D22" s="962">
        <v>72</v>
      </c>
      <c r="E22" s="962">
        <v>246</v>
      </c>
      <c r="F22" s="962">
        <v>937</v>
      </c>
      <c r="G22" s="962">
        <v>85</v>
      </c>
      <c r="H22" s="962">
        <v>63</v>
      </c>
      <c r="I22" s="962">
        <v>42</v>
      </c>
    </row>
    <row r="23" spans="1:9" x14ac:dyDescent="0.25">
      <c r="A23" s="11">
        <v>1996</v>
      </c>
      <c r="B23" s="962">
        <v>695</v>
      </c>
      <c r="C23" s="962">
        <v>565</v>
      </c>
      <c r="D23" s="962">
        <v>65</v>
      </c>
      <c r="E23" s="962">
        <v>237</v>
      </c>
      <c r="F23" s="962">
        <v>847</v>
      </c>
      <c r="G23" s="962">
        <v>79</v>
      </c>
      <c r="H23" s="962">
        <v>59</v>
      </c>
      <c r="I23" s="962">
        <v>39</v>
      </c>
    </row>
    <row r="24" spans="1:9" x14ac:dyDescent="0.25">
      <c r="A24" s="11">
        <v>1997</v>
      </c>
      <c r="B24" s="962">
        <v>651</v>
      </c>
      <c r="C24" s="962">
        <v>566</v>
      </c>
      <c r="D24" s="962">
        <v>67</v>
      </c>
      <c r="E24" s="962">
        <v>238</v>
      </c>
      <c r="F24" s="962">
        <v>800</v>
      </c>
      <c r="G24" s="962">
        <v>77</v>
      </c>
      <c r="H24" s="962">
        <v>58</v>
      </c>
      <c r="I24" s="962">
        <v>39</v>
      </c>
    </row>
    <row r="25" spans="1:9" x14ac:dyDescent="0.25">
      <c r="A25" s="11">
        <v>1998</v>
      </c>
      <c r="B25" s="962">
        <v>610</v>
      </c>
      <c r="C25" s="962">
        <v>571</v>
      </c>
      <c r="D25" s="962">
        <v>68</v>
      </c>
      <c r="E25" s="962">
        <v>231</v>
      </c>
      <c r="F25" s="962">
        <v>758</v>
      </c>
      <c r="G25" s="962">
        <v>75</v>
      </c>
      <c r="H25" s="962">
        <v>58</v>
      </c>
      <c r="I25" s="962">
        <v>39</v>
      </c>
    </row>
    <row r="26" spans="1:9" x14ac:dyDescent="0.25">
      <c r="A26" s="76">
        <v>1999</v>
      </c>
      <c r="B26" s="963">
        <v>585</v>
      </c>
      <c r="C26" s="963">
        <v>559</v>
      </c>
      <c r="D26" s="963">
        <v>59</v>
      </c>
      <c r="E26" s="963">
        <v>224</v>
      </c>
      <c r="F26" s="963">
        <v>719</v>
      </c>
      <c r="G26" s="963">
        <v>74</v>
      </c>
      <c r="H26" s="963">
        <v>57</v>
      </c>
      <c r="I26" s="963">
        <v>39</v>
      </c>
    </row>
    <row r="27" spans="1:9" x14ac:dyDescent="0.25">
      <c r="A27" s="11">
        <v>2000</v>
      </c>
      <c r="B27" s="962">
        <v>560</v>
      </c>
      <c r="C27" s="962">
        <v>541</v>
      </c>
      <c r="D27" s="962">
        <v>45</v>
      </c>
      <c r="E27" s="962">
        <v>220</v>
      </c>
      <c r="F27" s="962">
        <v>742</v>
      </c>
      <c r="G27" s="962">
        <v>75</v>
      </c>
      <c r="H27" s="962">
        <v>59</v>
      </c>
      <c r="I27" s="962">
        <v>41</v>
      </c>
    </row>
    <row r="28" spans="1:9" x14ac:dyDescent="0.25">
      <c r="A28" s="11">
        <v>2001</v>
      </c>
      <c r="B28" s="962">
        <v>486</v>
      </c>
      <c r="C28" s="962">
        <v>521</v>
      </c>
      <c r="D28" s="962">
        <v>42</v>
      </c>
      <c r="E28" s="962">
        <v>222</v>
      </c>
      <c r="F28" s="962">
        <v>630</v>
      </c>
      <c r="G28" s="962">
        <v>67</v>
      </c>
      <c r="H28" s="962">
        <v>52</v>
      </c>
      <c r="I28" s="962">
        <v>35</v>
      </c>
    </row>
    <row r="29" spans="1:9" x14ac:dyDescent="0.25">
      <c r="A29" s="11">
        <v>2002</v>
      </c>
      <c r="B29" s="962">
        <v>454</v>
      </c>
      <c r="C29" s="962">
        <v>517</v>
      </c>
      <c r="D29" s="962">
        <v>44</v>
      </c>
      <c r="E29" s="962">
        <v>226</v>
      </c>
      <c r="F29" s="962">
        <v>600</v>
      </c>
      <c r="G29" s="962">
        <v>65</v>
      </c>
      <c r="H29" s="962">
        <v>51</v>
      </c>
      <c r="I29" s="962">
        <v>34</v>
      </c>
    </row>
    <row r="30" spans="1:9" x14ac:dyDescent="0.25">
      <c r="A30" s="11">
        <v>2003</v>
      </c>
      <c r="B30" s="962">
        <v>423</v>
      </c>
      <c r="C30" s="962">
        <v>521</v>
      </c>
      <c r="D30" s="962">
        <v>44</v>
      </c>
      <c r="E30" s="962">
        <v>225</v>
      </c>
      <c r="F30" s="962">
        <v>615</v>
      </c>
      <c r="G30" s="962">
        <v>65</v>
      </c>
      <c r="H30" s="962">
        <v>52</v>
      </c>
      <c r="I30" s="962">
        <v>35</v>
      </c>
    </row>
    <row r="31" spans="1:9" x14ac:dyDescent="0.25">
      <c r="A31" s="11">
        <v>2004</v>
      </c>
      <c r="B31" s="962">
        <v>383</v>
      </c>
      <c r="C31" s="962">
        <v>503</v>
      </c>
      <c r="D31" s="962">
        <v>37</v>
      </c>
      <c r="E31" s="962">
        <v>214</v>
      </c>
      <c r="F31" s="962">
        <v>597</v>
      </c>
      <c r="G31" s="962">
        <v>62</v>
      </c>
      <c r="H31" s="962">
        <v>50</v>
      </c>
      <c r="I31" s="962">
        <v>33</v>
      </c>
    </row>
    <row r="32" spans="1:9" x14ac:dyDescent="0.25">
      <c r="A32" s="11">
        <v>2005</v>
      </c>
      <c r="B32" s="962">
        <v>377</v>
      </c>
      <c r="C32" s="962">
        <v>498</v>
      </c>
      <c r="D32" s="962">
        <v>34</v>
      </c>
      <c r="E32" s="962">
        <v>220</v>
      </c>
      <c r="F32" s="962">
        <v>591</v>
      </c>
      <c r="G32" s="962">
        <v>62</v>
      </c>
      <c r="H32" s="962">
        <v>49</v>
      </c>
      <c r="I32" s="962">
        <v>33</v>
      </c>
    </row>
    <row r="33" spans="1:9" x14ac:dyDescent="0.25">
      <c r="A33" s="11">
        <v>2006</v>
      </c>
      <c r="B33" s="962">
        <v>366</v>
      </c>
      <c r="C33" s="962">
        <v>484</v>
      </c>
      <c r="D33" s="962">
        <v>34</v>
      </c>
      <c r="E33" s="962">
        <v>227</v>
      </c>
      <c r="F33" s="962">
        <v>577</v>
      </c>
      <c r="G33" s="962">
        <v>62</v>
      </c>
      <c r="H33" s="962">
        <v>49</v>
      </c>
      <c r="I33" s="962">
        <v>33</v>
      </c>
    </row>
    <row r="34" spans="1:9" x14ac:dyDescent="0.25">
      <c r="A34" s="11">
        <v>2007</v>
      </c>
      <c r="B34" s="962">
        <v>357</v>
      </c>
      <c r="C34" s="962">
        <v>458</v>
      </c>
      <c r="D34" s="962">
        <v>21</v>
      </c>
      <c r="E34" s="962">
        <v>229</v>
      </c>
      <c r="F34" s="962">
        <v>607</v>
      </c>
      <c r="G34" s="962">
        <v>64</v>
      </c>
      <c r="H34" s="962">
        <v>50</v>
      </c>
      <c r="I34" s="962">
        <v>34</v>
      </c>
    </row>
    <row r="35" spans="1:9" x14ac:dyDescent="0.25">
      <c r="A35" s="11">
        <v>2008</v>
      </c>
      <c r="B35" s="962">
        <v>353</v>
      </c>
      <c r="C35" s="962">
        <v>441</v>
      </c>
      <c r="D35" s="962">
        <v>24</v>
      </c>
      <c r="E35" s="962">
        <v>230</v>
      </c>
      <c r="F35" s="962">
        <v>579</v>
      </c>
      <c r="G35" s="962">
        <v>62</v>
      </c>
      <c r="H35" s="962">
        <v>48</v>
      </c>
      <c r="I35" s="962">
        <v>32</v>
      </c>
    </row>
    <row r="36" spans="1:9" x14ac:dyDescent="0.25">
      <c r="A36" s="76">
        <v>2009</v>
      </c>
      <c r="B36" s="963">
        <v>346</v>
      </c>
      <c r="C36" s="963">
        <v>421</v>
      </c>
      <c r="D36" s="963">
        <v>26</v>
      </c>
      <c r="E36" s="963">
        <v>230</v>
      </c>
      <c r="F36" s="963">
        <v>601</v>
      </c>
      <c r="G36" s="963">
        <v>63</v>
      </c>
      <c r="H36" s="963">
        <v>49</v>
      </c>
      <c r="I36" s="963">
        <v>33</v>
      </c>
    </row>
    <row r="37" spans="1:9" x14ac:dyDescent="0.25">
      <c r="A37" s="11">
        <v>2010</v>
      </c>
      <c r="B37" s="962">
        <v>341</v>
      </c>
      <c r="C37" s="962">
        <v>397</v>
      </c>
      <c r="D37" s="962">
        <v>20</v>
      </c>
      <c r="E37" s="962">
        <v>223</v>
      </c>
      <c r="F37" s="962">
        <v>596</v>
      </c>
      <c r="G37" s="962">
        <v>62</v>
      </c>
      <c r="H37" s="962">
        <v>48</v>
      </c>
      <c r="I37" s="962">
        <v>32</v>
      </c>
    </row>
    <row r="38" spans="1:9" x14ac:dyDescent="0.25">
      <c r="A38" s="11">
        <v>2011</v>
      </c>
      <c r="B38" s="962">
        <v>335</v>
      </c>
      <c r="C38" s="962">
        <v>389</v>
      </c>
      <c r="D38" s="962">
        <v>16</v>
      </c>
      <c r="E38" s="962">
        <v>225</v>
      </c>
      <c r="F38" s="962">
        <v>599</v>
      </c>
      <c r="G38" s="962">
        <v>62</v>
      </c>
      <c r="H38" s="962">
        <v>48</v>
      </c>
      <c r="I38" s="962">
        <v>33</v>
      </c>
    </row>
    <row r="39" spans="1:9" x14ac:dyDescent="0.25">
      <c r="A39" s="11">
        <v>2012</v>
      </c>
      <c r="B39" s="962">
        <v>333</v>
      </c>
      <c r="C39" s="962">
        <v>382</v>
      </c>
      <c r="D39" s="962">
        <v>15</v>
      </c>
      <c r="E39" s="962">
        <v>224</v>
      </c>
      <c r="F39" s="962">
        <v>590</v>
      </c>
      <c r="G39" s="962">
        <v>61</v>
      </c>
      <c r="H39" s="962">
        <v>47</v>
      </c>
      <c r="I39" s="962">
        <v>32</v>
      </c>
    </row>
    <row r="40" spans="1:9" x14ac:dyDescent="0.25">
      <c r="A40" s="11">
        <v>2013</v>
      </c>
      <c r="B40" s="962">
        <v>321</v>
      </c>
      <c r="C40" s="962">
        <v>376</v>
      </c>
      <c r="D40" s="962">
        <v>14</v>
      </c>
      <c r="E40" s="962">
        <v>216</v>
      </c>
      <c r="F40" s="962">
        <v>538</v>
      </c>
      <c r="G40" s="962">
        <v>58</v>
      </c>
      <c r="H40" s="962">
        <v>44</v>
      </c>
      <c r="I40" s="962">
        <v>29</v>
      </c>
    </row>
    <row r="41" spans="1:9" x14ac:dyDescent="0.25">
      <c r="A41" s="11">
        <v>2014</v>
      </c>
      <c r="B41" s="962">
        <v>313</v>
      </c>
      <c r="C41" s="962">
        <v>350</v>
      </c>
      <c r="D41" s="962">
        <v>9</v>
      </c>
      <c r="E41" s="962">
        <v>219</v>
      </c>
      <c r="F41" s="962">
        <v>533</v>
      </c>
      <c r="G41" s="962">
        <v>58</v>
      </c>
      <c r="H41" s="962">
        <v>44</v>
      </c>
      <c r="I41" s="962">
        <v>29</v>
      </c>
    </row>
    <row r="42" spans="1:9" x14ac:dyDescent="0.25">
      <c r="A42" s="11">
        <v>2015</v>
      </c>
      <c r="B42" s="962">
        <v>305</v>
      </c>
      <c r="C42" s="962">
        <v>335</v>
      </c>
      <c r="D42" s="962">
        <v>9</v>
      </c>
      <c r="E42" s="962">
        <v>214</v>
      </c>
      <c r="F42" s="962">
        <v>541</v>
      </c>
      <c r="G42" s="962">
        <v>58</v>
      </c>
      <c r="H42" s="962">
        <v>44</v>
      </c>
      <c r="I42" s="962">
        <v>29</v>
      </c>
    </row>
    <row r="43" spans="1:9" x14ac:dyDescent="0.25">
      <c r="A43" s="11">
        <v>2016</v>
      </c>
      <c r="B43" s="962">
        <v>298</v>
      </c>
      <c r="C43" s="962">
        <v>308</v>
      </c>
      <c r="D43" s="962">
        <v>8</v>
      </c>
      <c r="E43" s="962">
        <v>214</v>
      </c>
      <c r="F43" s="962">
        <v>518</v>
      </c>
      <c r="G43" s="962">
        <v>56</v>
      </c>
      <c r="H43" s="962">
        <v>42</v>
      </c>
      <c r="I43" s="962">
        <v>27</v>
      </c>
    </row>
    <row r="44" spans="1:9" x14ac:dyDescent="0.25">
      <c r="A44" s="11">
        <v>2017</v>
      </c>
      <c r="B44" s="962">
        <v>294</v>
      </c>
      <c r="C44" s="962">
        <v>288</v>
      </c>
      <c r="D44" s="962">
        <v>7</v>
      </c>
      <c r="E44" s="962">
        <v>208</v>
      </c>
      <c r="F44" s="962">
        <v>492</v>
      </c>
      <c r="G44" s="962">
        <v>55</v>
      </c>
      <c r="H44" s="962">
        <v>41</v>
      </c>
      <c r="I44" s="962">
        <v>26</v>
      </c>
    </row>
    <row r="45" spans="1:9" x14ac:dyDescent="0.25">
      <c r="A45" s="11">
        <v>2018</v>
      </c>
      <c r="B45" s="962">
        <v>289</v>
      </c>
      <c r="C45" s="962">
        <v>273</v>
      </c>
      <c r="D45" s="962">
        <v>7</v>
      </c>
      <c r="E45" s="962">
        <v>210</v>
      </c>
      <c r="F45" s="962">
        <v>522</v>
      </c>
      <c r="G45" s="962">
        <v>57</v>
      </c>
      <c r="H45" s="962">
        <v>43</v>
      </c>
      <c r="I45" s="962">
        <v>28</v>
      </c>
    </row>
    <row r="46" spans="1:9" x14ac:dyDescent="0.25">
      <c r="A46" s="11">
        <v>2019</v>
      </c>
      <c r="B46" s="962">
        <v>291</v>
      </c>
      <c r="C46" s="962">
        <v>255</v>
      </c>
      <c r="D46" s="962">
        <v>7</v>
      </c>
      <c r="E46" s="962">
        <v>216</v>
      </c>
      <c r="F46" s="962">
        <v>490</v>
      </c>
      <c r="G46" s="962">
        <v>55</v>
      </c>
      <c r="H46" s="962">
        <v>41</v>
      </c>
      <c r="I46" s="962">
        <v>26</v>
      </c>
    </row>
    <row r="47" spans="1:9" x14ac:dyDescent="0.25">
      <c r="A47" s="984" t="s">
        <v>1254</v>
      </c>
      <c r="B47" s="984"/>
      <c r="C47" s="984"/>
      <c r="D47" s="984"/>
      <c r="E47" s="984"/>
      <c r="F47" s="984"/>
      <c r="G47" s="984"/>
      <c r="H47" s="984"/>
      <c r="I47" s="984"/>
    </row>
    <row r="48" spans="1:9" x14ac:dyDescent="0.25">
      <c r="A48"/>
    </row>
    <row r="49" spans="1:4" x14ac:dyDescent="0.25">
      <c r="A49" t="s">
        <v>468</v>
      </c>
    </row>
    <row r="50" spans="1:4" x14ac:dyDescent="0.25">
      <c r="A50"/>
      <c r="D50" s="4"/>
    </row>
    <row r="51" spans="1:4" x14ac:dyDescent="0.25">
      <c r="A51"/>
    </row>
    <row r="52" spans="1:4" x14ac:dyDescent="0.25">
      <c r="A52" s="10" t="s">
        <v>89</v>
      </c>
    </row>
    <row r="53" spans="1:4" x14ac:dyDescent="0.25">
      <c r="A53" s="12" t="s">
        <v>870</v>
      </c>
    </row>
    <row r="54" spans="1:4" x14ac:dyDescent="0.25">
      <c r="A54" s="12" t="s">
        <v>871</v>
      </c>
    </row>
    <row r="55" spans="1:4" x14ac:dyDescent="0.25">
      <c r="A55" s="12" t="s">
        <v>872</v>
      </c>
    </row>
    <row r="56" spans="1:4" x14ac:dyDescent="0.25">
      <c r="A56" s="11" t="s">
        <v>1157</v>
      </c>
    </row>
    <row r="57" spans="1:4" x14ac:dyDescent="0.25">
      <c r="A57" t="s">
        <v>241</v>
      </c>
    </row>
    <row r="58" spans="1:4" x14ac:dyDescent="0.25">
      <c r="A58" t="s">
        <v>1158</v>
      </c>
    </row>
    <row r="59" spans="1:4" x14ac:dyDescent="0.25">
      <c r="A59" s="11" t="s">
        <v>279</v>
      </c>
      <c r="D59" s="4"/>
    </row>
    <row r="60" spans="1:4" x14ac:dyDescent="0.25">
      <c r="A60" s="11" t="s">
        <v>280</v>
      </c>
      <c r="D60" s="4"/>
    </row>
    <row r="61" spans="1:4" x14ac:dyDescent="0.25">
      <c r="A61" s="11" t="s">
        <v>281</v>
      </c>
      <c r="D61" s="4"/>
    </row>
    <row r="62" spans="1:4" x14ac:dyDescent="0.25">
      <c r="D62" s="4"/>
    </row>
    <row r="63" spans="1:4" x14ac:dyDescent="0.25">
      <c r="D63" s="4"/>
    </row>
  </sheetData>
  <mergeCells count="1">
    <mergeCell ref="A47:I47"/>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indexed="44"/>
  </sheetPr>
  <dimension ref="A1:M21"/>
  <sheetViews>
    <sheetView showGridLines="0" zoomScaleNormal="100" workbookViewId="0">
      <selection activeCell="A3" sqref="A3"/>
    </sheetView>
  </sheetViews>
  <sheetFormatPr baseColWidth="10" defaultRowHeight="13.2" x14ac:dyDescent="0.25"/>
  <cols>
    <col min="1" max="1" width="28.109375" customWidth="1"/>
    <col min="2" max="11" width="6.6640625" customWidth="1"/>
    <col min="12" max="13" width="6.6640625" style="17" customWidth="1"/>
  </cols>
  <sheetData>
    <row r="1" spans="1:13" ht="15.6" x14ac:dyDescent="0.3">
      <c r="A1" s="2" t="s">
        <v>69</v>
      </c>
      <c r="K1" s="16"/>
    </row>
    <row r="2" spans="1:13" x14ac:dyDescent="0.25">
      <c r="A2" t="s">
        <v>282</v>
      </c>
    </row>
    <row r="5" spans="1:13" x14ac:dyDescent="0.25">
      <c r="M5" s="4" t="s">
        <v>414</v>
      </c>
    </row>
    <row r="6" spans="1:13" x14ac:dyDescent="0.25">
      <c r="M6" s="4"/>
    </row>
    <row r="7" spans="1:13" ht="15.9" customHeight="1" x14ac:dyDescent="0.25">
      <c r="H7" s="58" t="s">
        <v>194</v>
      </c>
    </row>
    <row r="8" spans="1:13" ht="15.9" customHeight="1" x14ac:dyDescent="0.25">
      <c r="B8" s="7">
        <v>1989</v>
      </c>
      <c r="C8" s="202"/>
      <c r="D8" s="7">
        <v>1999</v>
      </c>
      <c r="E8" s="202"/>
      <c r="F8" s="7">
        <v>2009</v>
      </c>
      <c r="G8" s="6"/>
      <c r="H8" s="9" t="s">
        <v>283</v>
      </c>
      <c r="I8" s="7"/>
      <c r="J8" s="9" t="s">
        <v>284</v>
      </c>
      <c r="K8" s="7"/>
      <c r="L8" s="9" t="s">
        <v>285</v>
      </c>
      <c r="M8" s="7"/>
    </row>
    <row r="9" spans="1:13" ht="15.9" customHeight="1" x14ac:dyDescent="0.25">
      <c r="B9" s="202" t="s">
        <v>151</v>
      </c>
      <c r="C9" s="202" t="s">
        <v>127</v>
      </c>
      <c r="D9" s="202" t="s">
        <v>151</v>
      </c>
      <c r="E9" s="202" t="s">
        <v>127</v>
      </c>
      <c r="F9" s="202" t="s">
        <v>151</v>
      </c>
      <c r="G9" s="202" t="s">
        <v>127</v>
      </c>
      <c r="H9" s="202" t="s">
        <v>151</v>
      </c>
      <c r="I9" s="202" t="s">
        <v>127</v>
      </c>
      <c r="J9" s="202" t="s">
        <v>151</v>
      </c>
      <c r="K9" s="202" t="s">
        <v>127</v>
      </c>
      <c r="L9" s="202" t="s">
        <v>151</v>
      </c>
      <c r="M9" s="202" t="s">
        <v>127</v>
      </c>
    </row>
    <row r="10" spans="1:13" ht="15.9" customHeight="1" x14ac:dyDescent="0.25">
      <c r="A10" s="8" t="s">
        <v>286</v>
      </c>
      <c r="B10" s="15" t="s">
        <v>287</v>
      </c>
      <c r="C10" s="15" t="s">
        <v>86</v>
      </c>
      <c r="D10" s="15" t="s">
        <v>287</v>
      </c>
      <c r="E10" s="15" t="s">
        <v>86</v>
      </c>
      <c r="F10" s="15" t="s">
        <v>287</v>
      </c>
      <c r="G10" s="15" t="s">
        <v>86</v>
      </c>
      <c r="H10" s="140" t="s">
        <v>288</v>
      </c>
      <c r="I10" s="140" t="s">
        <v>196</v>
      </c>
      <c r="J10" s="140" t="s">
        <v>288</v>
      </c>
      <c r="K10" s="140" t="s">
        <v>196</v>
      </c>
      <c r="L10" s="140" t="s">
        <v>288</v>
      </c>
      <c r="M10" s="140" t="s">
        <v>196</v>
      </c>
    </row>
    <row r="11" spans="1:13" x14ac:dyDescent="0.25">
      <c r="L11"/>
      <c r="M11"/>
    </row>
    <row r="12" spans="1:13" x14ac:dyDescent="0.25">
      <c r="A12" s="14" t="s">
        <v>87</v>
      </c>
      <c r="B12" s="211">
        <v>65</v>
      </c>
      <c r="C12" s="211">
        <v>100</v>
      </c>
      <c r="D12" s="211">
        <v>65</v>
      </c>
      <c r="E12" s="211">
        <v>100</v>
      </c>
      <c r="F12" s="211">
        <v>65</v>
      </c>
      <c r="G12" s="211">
        <v>100</v>
      </c>
      <c r="H12" s="211" t="s">
        <v>135</v>
      </c>
      <c r="I12" s="211" t="s">
        <v>135</v>
      </c>
      <c r="J12" s="211" t="s">
        <v>135</v>
      </c>
      <c r="K12" s="211" t="s">
        <v>135</v>
      </c>
      <c r="L12" s="211" t="s">
        <v>135</v>
      </c>
      <c r="M12" s="211" t="s">
        <v>135</v>
      </c>
    </row>
    <row r="13" spans="1:13" ht="18" customHeight="1" x14ac:dyDescent="0.25">
      <c r="A13" t="s">
        <v>289</v>
      </c>
      <c r="B13" s="212">
        <v>1.2</v>
      </c>
      <c r="C13" s="212">
        <v>1.846153846153846</v>
      </c>
      <c r="D13" s="212">
        <v>0</v>
      </c>
      <c r="E13" s="212">
        <v>0</v>
      </c>
      <c r="F13" s="212">
        <v>0</v>
      </c>
      <c r="G13" s="212">
        <v>0</v>
      </c>
      <c r="H13" s="212">
        <v>-1.2</v>
      </c>
      <c r="I13" s="212">
        <v>-1.846153846153846</v>
      </c>
      <c r="J13" s="212">
        <v>0</v>
      </c>
      <c r="K13" s="212">
        <v>0</v>
      </c>
      <c r="L13" s="212">
        <v>-1.2</v>
      </c>
      <c r="M13" s="212">
        <v>-1.846153846153846</v>
      </c>
    </row>
    <row r="14" spans="1:13" x14ac:dyDescent="0.25">
      <c r="A14" s="50" t="s">
        <v>290</v>
      </c>
      <c r="B14" s="212">
        <v>16.5</v>
      </c>
      <c r="C14" s="212">
        <v>25.384615384615383</v>
      </c>
      <c r="D14" s="212">
        <v>13.4</v>
      </c>
      <c r="E14" s="212">
        <v>20.615384615384617</v>
      </c>
      <c r="F14" s="212">
        <v>39.5</v>
      </c>
      <c r="G14" s="212">
        <v>60.769230769230766</v>
      </c>
      <c r="H14" s="212">
        <v>-3.1</v>
      </c>
      <c r="I14" s="212">
        <v>-4.7692307692307665</v>
      </c>
      <c r="J14" s="212">
        <v>26.1</v>
      </c>
      <c r="K14" s="212">
        <v>40.153846153846146</v>
      </c>
      <c r="L14" s="213">
        <v>23</v>
      </c>
      <c r="M14" s="212">
        <v>35.384615384615387</v>
      </c>
    </row>
    <row r="15" spans="1:13" x14ac:dyDescent="0.25">
      <c r="A15" t="s">
        <v>291</v>
      </c>
      <c r="B15" s="212">
        <v>35.4</v>
      </c>
      <c r="C15" s="212">
        <v>54.46153846153846</v>
      </c>
      <c r="D15" s="212">
        <v>42.6</v>
      </c>
      <c r="E15" s="212">
        <v>65.538461538461547</v>
      </c>
      <c r="F15" s="212">
        <v>25</v>
      </c>
      <c r="G15" s="212">
        <v>38.461538461538467</v>
      </c>
      <c r="H15" s="212">
        <v>7.2</v>
      </c>
      <c r="I15" s="212">
        <v>11.076923076923087</v>
      </c>
      <c r="J15" s="212">
        <v>-17.600000000000001</v>
      </c>
      <c r="K15" s="212">
        <v>-27.07692307692308</v>
      </c>
      <c r="L15" s="213">
        <v>-10.4</v>
      </c>
      <c r="M15" s="212">
        <v>-16</v>
      </c>
    </row>
    <row r="16" spans="1:13" x14ac:dyDescent="0.25">
      <c r="A16" s="50" t="s">
        <v>292</v>
      </c>
      <c r="B16" s="212">
        <v>10.9</v>
      </c>
      <c r="C16" s="212">
        <v>16.76923076923077</v>
      </c>
      <c r="D16" s="212">
        <v>9</v>
      </c>
      <c r="E16" s="212">
        <v>13.846153846153847</v>
      </c>
      <c r="F16" s="212">
        <v>0.5</v>
      </c>
      <c r="G16" s="212">
        <v>0.76923076923076927</v>
      </c>
      <c r="H16" s="212">
        <v>-1.9</v>
      </c>
      <c r="I16" s="212">
        <v>-2.9230769230769234</v>
      </c>
      <c r="J16" s="212">
        <v>-8.5</v>
      </c>
      <c r="K16" s="212">
        <v>-13.076923076923077</v>
      </c>
      <c r="L16" s="213">
        <v>-10.4</v>
      </c>
      <c r="M16" s="212">
        <v>-16</v>
      </c>
    </row>
    <row r="17" spans="1:13" x14ac:dyDescent="0.25">
      <c r="A17" t="s">
        <v>293</v>
      </c>
      <c r="B17" s="212">
        <v>1</v>
      </c>
      <c r="C17" s="212">
        <v>1.5384615384615385</v>
      </c>
      <c r="D17" s="212">
        <v>0</v>
      </c>
      <c r="E17" s="212">
        <v>0</v>
      </c>
      <c r="F17" s="212">
        <v>0</v>
      </c>
      <c r="G17" s="212">
        <v>0</v>
      </c>
      <c r="H17" s="212">
        <v>-1</v>
      </c>
      <c r="I17" s="212">
        <v>-1.5384615384615385</v>
      </c>
      <c r="J17" s="212">
        <v>0</v>
      </c>
      <c r="K17" s="212">
        <v>0</v>
      </c>
      <c r="L17" s="213">
        <v>-1</v>
      </c>
      <c r="M17" s="212">
        <v>-1.5384615384615385</v>
      </c>
    </row>
    <row r="18" spans="1:13" x14ac:dyDescent="0.25">
      <c r="A18" s="984" t="s">
        <v>1254</v>
      </c>
      <c r="B18" s="984"/>
      <c r="C18" s="984"/>
      <c r="D18" s="984"/>
      <c r="E18" s="984"/>
      <c r="F18" s="984"/>
      <c r="G18" s="984"/>
      <c r="H18" s="984"/>
      <c r="I18" s="984"/>
      <c r="J18" s="984"/>
      <c r="K18" s="984"/>
      <c r="L18" s="984"/>
      <c r="M18" s="984"/>
    </row>
    <row r="19" spans="1:13" x14ac:dyDescent="0.25">
      <c r="M19" s="23"/>
    </row>
    <row r="20" spans="1:13" x14ac:dyDescent="0.25">
      <c r="A20" t="s">
        <v>468</v>
      </c>
      <c r="B20" s="27"/>
      <c r="C20" s="27"/>
      <c r="D20" s="27"/>
      <c r="E20" s="27"/>
      <c r="F20" s="27"/>
      <c r="G20" s="27"/>
      <c r="M20" s="23"/>
    </row>
    <row r="21" spans="1:13" x14ac:dyDescent="0.25">
      <c r="H21" s="27"/>
      <c r="I21" s="27"/>
      <c r="J21" s="27"/>
      <c r="K21" s="33"/>
      <c r="L21" s="74"/>
      <c r="M21" s="138"/>
    </row>
  </sheetData>
  <mergeCells count="1">
    <mergeCell ref="A18:M18"/>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dimension ref="A1"/>
  <sheetViews>
    <sheetView showGridLines="0" workbookViewId="0"/>
  </sheetViews>
  <sheetFormatPr baseColWidth="10" defaultRowHeight="13.2" x14ac:dyDescent="0.25"/>
  <sheetData>
    <row r="1" spans="1:1" ht="21" x14ac:dyDescent="0.4">
      <c r="A1" s="259" t="s">
        <v>18</v>
      </c>
    </row>
  </sheetData>
  <phoneticPr fontId="4" type="noConversion"/>
  <pageMargins left="0.78740157499999996" right="0.78740157499999996" top="0.984251969" bottom="0.984251969" header="0.4921259845" footer="0.492125984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indexed="48"/>
  </sheetPr>
  <dimension ref="A1:N55"/>
  <sheetViews>
    <sheetView showGridLines="0" zoomScaleNormal="100" workbookViewId="0">
      <selection activeCell="A3" sqref="A3"/>
    </sheetView>
  </sheetViews>
  <sheetFormatPr baseColWidth="10" defaultRowHeight="13.2" x14ac:dyDescent="0.25"/>
  <cols>
    <col min="1" max="1" width="5.6640625" style="11" customWidth="1"/>
    <col min="2" max="2" width="13" style="11" bestFit="1" customWidth="1"/>
    <col min="3" max="3" width="13.109375" bestFit="1" customWidth="1"/>
    <col min="4" max="6" width="13" bestFit="1" customWidth="1"/>
    <col min="7" max="7" width="18.6640625" bestFit="1" customWidth="1"/>
    <col min="8" max="8" width="13" bestFit="1" customWidth="1"/>
    <col min="9" max="10" width="10.6640625" customWidth="1"/>
  </cols>
  <sheetData>
    <row r="1" spans="1:14" ht="15.6" x14ac:dyDescent="0.3">
      <c r="A1" s="13" t="s">
        <v>295</v>
      </c>
      <c r="B1" s="13"/>
      <c r="E1" s="120"/>
      <c r="F1" s="119"/>
      <c r="G1" s="119"/>
      <c r="H1" s="119"/>
    </row>
    <row r="2" spans="1:14" x14ac:dyDescent="0.25">
      <c r="A2" s="12" t="s">
        <v>1263</v>
      </c>
    </row>
    <row r="5" spans="1:14" x14ac:dyDescent="0.25">
      <c r="H5" s="4" t="s">
        <v>405</v>
      </c>
    </row>
    <row r="7" spans="1:14" ht="15.9" customHeight="1" x14ac:dyDescent="0.25">
      <c r="F7" s="214" t="s">
        <v>296</v>
      </c>
      <c r="G7" s="214" t="s">
        <v>297</v>
      </c>
      <c r="H7" s="214" t="s">
        <v>298</v>
      </c>
    </row>
    <row r="8" spans="1:14" ht="15.9" customHeight="1" x14ac:dyDescent="0.25">
      <c r="B8" s="9" t="s">
        <v>87</v>
      </c>
      <c r="C8" s="7" t="s">
        <v>299</v>
      </c>
      <c r="D8" s="7" t="s">
        <v>300</v>
      </c>
      <c r="E8" s="7" t="s">
        <v>301</v>
      </c>
      <c r="F8" s="7" t="s">
        <v>302</v>
      </c>
      <c r="G8" s="7" t="s">
        <v>303</v>
      </c>
      <c r="H8" s="7" t="s">
        <v>304</v>
      </c>
    </row>
    <row r="9" spans="1:14" ht="15.9" customHeight="1" x14ac:dyDescent="0.35">
      <c r="B9" s="202"/>
      <c r="C9" s="202" t="s">
        <v>305</v>
      </c>
      <c r="D9" s="202" t="s">
        <v>306</v>
      </c>
      <c r="E9" s="202" t="s">
        <v>307</v>
      </c>
      <c r="F9" s="202" t="s">
        <v>308</v>
      </c>
      <c r="G9" s="202" t="s">
        <v>309</v>
      </c>
      <c r="H9" s="202" t="s">
        <v>310</v>
      </c>
    </row>
    <row r="10" spans="1:14" ht="15.9" customHeight="1" x14ac:dyDescent="0.35">
      <c r="A10" s="9" t="s">
        <v>85</v>
      </c>
      <c r="B10" s="15" t="s">
        <v>311</v>
      </c>
      <c r="C10" s="15" t="s">
        <v>312</v>
      </c>
      <c r="D10" s="15" t="s">
        <v>311</v>
      </c>
      <c r="E10" s="15" t="s">
        <v>311</v>
      </c>
      <c r="F10" s="15" t="s">
        <v>311</v>
      </c>
      <c r="G10" s="15" t="s">
        <v>311</v>
      </c>
      <c r="H10" s="15" t="s">
        <v>311</v>
      </c>
    </row>
    <row r="11" spans="1:14" x14ac:dyDescent="0.25">
      <c r="B11" s="215"/>
    </row>
    <row r="12" spans="1:14" x14ac:dyDescent="0.25">
      <c r="A12" s="11">
        <v>1990</v>
      </c>
      <c r="B12" s="733">
        <v>235.47428397951731</v>
      </c>
      <c r="C12" s="559">
        <v>205.63404370395827</v>
      </c>
      <c r="D12" s="559">
        <v>10.594250568335379</v>
      </c>
      <c r="E12" s="559">
        <v>19.24588523884475</v>
      </c>
      <c r="F12" s="559">
        <v>1.0446837893E-4</v>
      </c>
      <c r="G12" s="735" t="s">
        <v>129</v>
      </c>
      <c r="H12" s="735" t="s">
        <v>129</v>
      </c>
      <c r="J12" s="349"/>
      <c r="K12" s="90"/>
      <c r="L12" s="90"/>
      <c r="M12" s="90"/>
      <c r="N12" s="90"/>
    </row>
    <row r="13" spans="1:14" x14ac:dyDescent="0.25">
      <c r="A13" s="11">
        <v>1991</v>
      </c>
      <c r="B13" s="733">
        <v>227.38918050652356</v>
      </c>
      <c r="C13" s="559">
        <v>197.36586864473145</v>
      </c>
      <c r="D13" s="559">
        <v>10.83929751392132</v>
      </c>
      <c r="E13" s="559">
        <v>19.17651943441275</v>
      </c>
      <c r="F13" s="559">
        <v>7.4022762996000004E-3</v>
      </c>
      <c r="G13" s="735">
        <v>9.2637158429999996E-5</v>
      </c>
      <c r="H13" s="735" t="s">
        <v>129</v>
      </c>
      <c r="J13" s="305"/>
      <c r="K13" s="305"/>
    </row>
    <row r="14" spans="1:14" x14ac:dyDescent="0.25">
      <c r="A14" s="11">
        <v>1992</v>
      </c>
      <c r="B14" s="733">
        <v>238.43319756717838</v>
      </c>
      <c r="C14" s="559">
        <v>208.81966550350518</v>
      </c>
      <c r="D14" s="559">
        <v>10.80103800051508</v>
      </c>
      <c r="E14" s="559">
        <v>18.733830188211499</v>
      </c>
      <c r="F14" s="559">
        <v>7.8378457809909999E-2</v>
      </c>
      <c r="G14" s="735">
        <v>2.854171367E-4</v>
      </c>
      <c r="H14" s="735" t="s">
        <v>129</v>
      </c>
      <c r="J14" s="305"/>
      <c r="K14" s="305"/>
    </row>
    <row r="15" spans="1:14" x14ac:dyDescent="0.25">
      <c r="A15" s="11">
        <v>1993</v>
      </c>
      <c r="B15" s="733">
        <v>242.32019236618393</v>
      </c>
      <c r="C15" s="559">
        <v>213.65661454580561</v>
      </c>
      <c r="D15" s="559">
        <v>10.58508800826314</v>
      </c>
      <c r="E15" s="559">
        <v>17.90168689101025</v>
      </c>
      <c r="F15" s="559">
        <v>0.17617412864442</v>
      </c>
      <c r="G15" s="735">
        <v>6.2879246051000001E-4</v>
      </c>
      <c r="H15" s="735" t="s">
        <v>129</v>
      </c>
      <c r="J15" s="305"/>
      <c r="K15" s="305"/>
    </row>
    <row r="16" spans="1:14" x14ac:dyDescent="0.25">
      <c r="A16" s="11">
        <v>1994</v>
      </c>
      <c r="B16" s="733">
        <v>247.81271722746669</v>
      </c>
      <c r="C16" s="559">
        <v>218.85774490728252</v>
      </c>
      <c r="D16" s="559">
        <v>10.547189722470501</v>
      </c>
      <c r="E16" s="559">
        <v>17.975697431392248</v>
      </c>
      <c r="F16" s="559">
        <v>0.43090069687862997</v>
      </c>
      <c r="G16" s="735">
        <v>1.18446944279E-3</v>
      </c>
      <c r="H16" s="735" t="s">
        <v>129</v>
      </c>
      <c r="J16" s="305"/>
      <c r="K16" s="305"/>
    </row>
    <row r="17" spans="1:12" x14ac:dyDescent="0.25">
      <c r="A17" s="11">
        <v>1995</v>
      </c>
      <c r="B17" s="733">
        <v>238.3134421966632</v>
      </c>
      <c r="C17" s="559">
        <v>208.63166984587158</v>
      </c>
      <c r="D17" s="559">
        <v>10.480658430431021</v>
      </c>
      <c r="E17" s="559">
        <v>17.966058613074001</v>
      </c>
      <c r="F17" s="559">
        <v>1.2334707064633801</v>
      </c>
      <c r="G17" s="735">
        <v>1.58460082321E-3</v>
      </c>
      <c r="H17" s="735" t="s">
        <v>129</v>
      </c>
      <c r="J17" s="331"/>
      <c r="K17" s="331"/>
      <c r="L17" s="330"/>
    </row>
    <row r="18" spans="1:12" x14ac:dyDescent="0.25">
      <c r="A18" s="11">
        <v>1996</v>
      </c>
      <c r="B18" s="733">
        <v>232.38391804740581</v>
      </c>
      <c r="C18" s="559">
        <v>202.14781206131605</v>
      </c>
      <c r="D18" s="559">
        <v>10.40475817814338</v>
      </c>
      <c r="E18" s="559">
        <v>18.266189534276752</v>
      </c>
      <c r="F18" s="559">
        <v>1.5634596259689599</v>
      </c>
      <c r="G18" s="735">
        <v>1.69864770065E-3</v>
      </c>
      <c r="H18" s="735" t="s">
        <v>129</v>
      </c>
      <c r="J18" s="331"/>
      <c r="K18" s="331"/>
      <c r="L18" s="11"/>
    </row>
    <row r="19" spans="1:12" x14ac:dyDescent="0.25">
      <c r="A19" s="11">
        <v>1997</v>
      </c>
      <c r="B19" s="733">
        <v>256.28540732576755</v>
      </c>
      <c r="C19" s="559">
        <v>225.87902264358036</v>
      </c>
      <c r="D19" s="559">
        <v>10.48507978469646</v>
      </c>
      <c r="E19" s="559">
        <v>17.973501418976749</v>
      </c>
      <c r="F19" s="559">
        <v>1.9461321204640301</v>
      </c>
      <c r="G19" s="735">
        <v>1.67135804994E-3</v>
      </c>
      <c r="H19" s="735" t="s">
        <v>129</v>
      </c>
    </row>
    <row r="20" spans="1:12" x14ac:dyDescent="0.25">
      <c r="A20" s="11">
        <v>1998</v>
      </c>
      <c r="B20" s="733">
        <v>259.57767972274166</v>
      </c>
      <c r="C20" s="559">
        <v>229.0611491911308</v>
      </c>
      <c r="D20" s="559">
        <v>10.152509305434799</v>
      </c>
      <c r="E20" s="559">
        <v>17.8574514827455</v>
      </c>
      <c r="F20" s="559">
        <v>2.5032852684243099</v>
      </c>
      <c r="G20" s="559">
        <v>3.2844750062800002E-3</v>
      </c>
      <c r="H20" s="735" t="s">
        <v>129</v>
      </c>
    </row>
    <row r="21" spans="1:12" x14ac:dyDescent="0.25">
      <c r="A21" s="76">
        <v>1999</v>
      </c>
      <c r="B21" s="734">
        <v>255.480638997076</v>
      </c>
      <c r="C21" s="736">
        <v>225.2757608147877</v>
      </c>
      <c r="D21" s="736">
        <v>9.9253316563295595</v>
      </c>
      <c r="E21" s="736">
        <v>17.16694219179325</v>
      </c>
      <c r="F21" s="736">
        <v>3.1021893832691099</v>
      </c>
      <c r="G21" s="736">
        <v>5.8549508963600004E-3</v>
      </c>
      <c r="H21" s="736">
        <v>4.5599999999999998E-3</v>
      </c>
    </row>
    <row r="22" spans="1:12" x14ac:dyDescent="0.25">
      <c r="A22" s="11">
        <v>2000</v>
      </c>
      <c r="B22" s="733">
        <v>271.56402943574062</v>
      </c>
      <c r="C22" s="559">
        <v>241.02016525216683</v>
      </c>
      <c r="D22" s="559">
        <v>9.8463034928802795</v>
      </c>
      <c r="E22" s="559">
        <v>16.7292381365795</v>
      </c>
      <c r="F22" s="559">
        <v>3.87120052661255</v>
      </c>
      <c r="G22" s="559">
        <v>9.7980275014300008E-3</v>
      </c>
      <c r="H22" s="559">
        <v>8.7323999999999999E-2</v>
      </c>
    </row>
    <row r="23" spans="1:12" x14ac:dyDescent="0.25">
      <c r="A23" s="11">
        <v>2001</v>
      </c>
      <c r="B23" s="733">
        <v>248.22326675636285</v>
      </c>
      <c r="C23" s="559">
        <v>215.90386337021059</v>
      </c>
      <c r="D23" s="559">
        <v>9.8653846350613605</v>
      </c>
      <c r="E23" s="559">
        <v>17.610772794895752</v>
      </c>
      <c r="F23" s="559">
        <v>4.6652154603168299</v>
      </c>
      <c r="G23" s="559">
        <v>1.273049587832E-2</v>
      </c>
      <c r="H23" s="559">
        <v>0.1653</v>
      </c>
    </row>
    <row r="24" spans="1:12" x14ac:dyDescent="0.25">
      <c r="A24" s="11">
        <v>2002</v>
      </c>
      <c r="B24" s="733">
        <v>255.47000166350728</v>
      </c>
      <c r="C24" s="559">
        <v>222.15810539772019</v>
      </c>
      <c r="D24" s="559">
        <v>9.9819237224055595</v>
      </c>
      <c r="E24" s="559">
        <v>17.793498161320251</v>
      </c>
      <c r="F24" s="559">
        <v>5.2773158611645696</v>
      </c>
      <c r="G24" s="559">
        <v>1.565452089671E-2</v>
      </c>
      <c r="H24" s="559">
        <v>0.243504</v>
      </c>
    </row>
    <row r="25" spans="1:12" x14ac:dyDescent="0.25">
      <c r="A25" s="12">
        <v>2003</v>
      </c>
      <c r="B25" s="733">
        <v>269.59721217260073</v>
      </c>
      <c r="C25" s="559">
        <v>235.48603285609656</v>
      </c>
      <c r="D25" s="559">
        <v>9.9790983903119201</v>
      </c>
      <c r="E25" s="559">
        <v>17.967238675697502</v>
      </c>
      <c r="F25" s="559">
        <v>5.8850804644442603</v>
      </c>
      <c r="G25" s="559">
        <v>3.1697786050519997E-2</v>
      </c>
      <c r="H25" s="559">
        <v>0.24806400000000001</v>
      </c>
    </row>
    <row r="26" spans="1:12" x14ac:dyDescent="0.25">
      <c r="A26" s="11">
        <v>2004</v>
      </c>
      <c r="B26" s="733">
        <v>271.98428916243444</v>
      </c>
      <c r="C26" s="559">
        <v>237.68507676743036</v>
      </c>
      <c r="D26" s="559">
        <v>9.4053920756963603</v>
      </c>
      <c r="E26" s="559">
        <v>18.065415706809748</v>
      </c>
      <c r="F26" s="559">
        <v>6.5258203244742701</v>
      </c>
      <c r="G26" s="559">
        <v>3.9700288023729997E-2</v>
      </c>
      <c r="H26" s="559">
        <v>0.26288400000000001</v>
      </c>
    </row>
    <row r="27" spans="1:12" x14ac:dyDescent="0.25">
      <c r="A27" s="11">
        <v>2005</v>
      </c>
      <c r="B27" s="733">
        <v>272.44467339437455</v>
      </c>
      <c r="C27" s="559">
        <v>237.32005847282386</v>
      </c>
      <c r="D27" s="559">
        <v>9.5350886370061598</v>
      </c>
      <c r="E27" s="559">
        <v>18.554087332169001</v>
      </c>
      <c r="F27" s="559">
        <v>6.7261558489019801</v>
      </c>
      <c r="G27" s="559">
        <v>5.4151103473560003E-2</v>
      </c>
      <c r="H27" s="559">
        <v>0.25513200000000003</v>
      </c>
    </row>
    <row r="28" spans="1:12" x14ac:dyDescent="0.25">
      <c r="A28" s="11">
        <v>2006</v>
      </c>
      <c r="B28" s="733">
        <v>280.82936872166295</v>
      </c>
      <c r="C28" s="559">
        <v>244.22410209932096</v>
      </c>
      <c r="D28" s="559">
        <v>9.7380497417537395</v>
      </c>
      <c r="E28" s="559">
        <v>19.33341519282725</v>
      </c>
      <c r="F28" s="559">
        <v>7.41203915738462</v>
      </c>
      <c r="G28" s="559">
        <v>6.5446530376379999E-2</v>
      </c>
      <c r="H28" s="559">
        <v>5.6315999999999998E-2</v>
      </c>
    </row>
    <row r="29" spans="1:12" x14ac:dyDescent="0.25">
      <c r="A29" s="11">
        <v>2007</v>
      </c>
      <c r="B29" s="733">
        <v>260.70130445692547</v>
      </c>
      <c r="C29" s="559">
        <v>222.94507938815593</v>
      </c>
      <c r="D29" s="559">
        <v>9.8182677879457998</v>
      </c>
      <c r="E29" s="559">
        <v>19.569537342108251</v>
      </c>
      <c r="F29" s="559">
        <v>8.1837514965871208</v>
      </c>
      <c r="G29" s="559">
        <v>7.0668442128360001E-2</v>
      </c>
      <c r="H29" s="559">
        <v>0.114</v>
      </c>
    </row>
    <row r="30" spans="1:12" x14ac:dyDescent="0.25">
      <c r="A30" s="11">
        <v>2008</v>
      </c>
      <c r="B30" s="733">
        <v>282.58415929706314</v>
      </c>
      <c r="C30" s="559">
        <v>243.79564635071733</v>
      </c>
      <c r="D30" s="559">
        <v>10.004131030645381</v>
      </c>
      <c r="E30" s="559">
        <v>19.765050648928501</v>
      </c>
      <c r="F30" s="559">
        <v>8.6036642068702207</v>
      </c>
      <c r="G30" s="559">
        <v>6.9107059901680007E-2</v>
      </c>
      <c r="H30" s="559">
        <v>0.34655999999999998</v>
      </c>
    </row>
    <row r="31" spans="1:12" x14ac:dyDescent="0.25">
      <c r="A31" s="76">
        <v>2009</v>
      </c>
      <c r="B31" s="734">
        <v>264.90045507908707</v>
      </c>
      <c r="C31" s="736">
        <v>226.71004216545057</v>
      </c>
      <c r="D31" s="736">
        <v>9.9255401487456005</v>
      </c>
      <c r="E31" s="736">
        <v>19.627533172187999</v>
      </c>
      <c r="F31" s="736">
        <v>8.4428427331072609</v>
      </c>
      <c r="G31" s="736">
        <v>5.8608859595630003E-2</v>
      </c>
      <c r="H31" s="736">
        <v>0.13588800000000001</v>
      </c>
    </row>
    <row r="32" spans="1:12" x14ac:dyDescent="0.25">
      <c r="A32" s="11">
        <v>2010</v>
      </c>
      <c r="B32" s="733">
        <v>248.52342855096836</v>
      </c>
      <c r="C32" s="559">
        <v>210.7361550386413</v>
      </c>
      <c r="D32" s="559">
        <v>9.7017641146414793</v>
      </c>
      <c r="E32" s="559">
        <v>19.05494540650275</v>
      </c>
      <c r="F32" s="559">
        <v>8.9520818268750606</v>
      </c>
      <c r="G32" s="559">
        <v>5.4998164307779998E-2</v>
      </c>
      <c r="H32" s="559">
        <v>2.3484000000000001E-2</v>
      </c>
    </row>
    <row r="33" spans="1:8" x14ac:dyDescent="0.25">
      <c r="A33" s="11">
        <v>2011</v>
      </c>
      <c r="B33" s="733">
        <v>239.41499893718674</v>
      </c>
      <c r="C33" s="559">
        <v>200.41009894229035</v>
      </c>
      <c r="D33" s="559">
        <v>10.08999015884962</v>
      </c>
      <c r="E33" s="559">
        <v>19.399328338267249</v>
      </c>
      <c r="F33" s="559">
        <v>9.4418455076169305</v>
      </c>
      <c r="G33" s="559">
        <v>6.0283990162580001E-2</v>
      </c>
      <c r="H33" s="559">
        <v>1.3452E-2</v>
      </c>
    </row>
    <row r="34" spans="1:8" x14ac:dyDescent="0.25">
      <c r="A34" s="11">
        <v>2012</v>
      </c>
      <c r="B34" s="733">
        <v>248.86375795760532</v>
      </c>
      <c r="C34" s="559">
        <v>209.2144893373933</v>
      </c>
      <c r="D34" s="559">
        <v>9.9590853053106407</v>
      </c>
      <c r="E34" s="559">
        <v>19.837442893206749</v>
      </c>
      <c r="F34" s="559">
        <v>9.8092196308299808</v>
      </c>
      <c r="G34" s="559">
        <v>4.3064790864639997E-2</v>
      </c>
      <c r="H34" s="559">
        <v>4.5600000000000003E-4</v>
      </c>
    </row>
    <row r="35" spans="1:8" x14ac:dyDescent="0.25">
      <c r="A35" s="11">
        <v>2013</v>
      </c>
      <c r="B35" s="733">
        <v>247.63675167005255</v>
      </c>
      <c r="C35" s="559">
        <v>208.98548479628008</v>
      </c>
      <c r="D35" s="559">
        <v>9.6539434952627001</v>
      </c>
      <c r="E35" s="559">
        <v>19.028559136421499</v>
      </c>
      <c r="F35" s="559">
        <v>9.7521186479166992</v>
      </c>
      <c r="G35" s="559">
        <v>4.1997594171579999E-2</v>
      </c>
      <c r="H35" s="559">
        <v>0.174648</v>
      </c>
    </row>
    <row r="36" spans="1:8" x14ac:dyDescent="0.25">
      <c r="A36" s="11">
        <v>2014</v>
      </c>
      <c r="B36" s="733">
        <v>216.53019506985254</v>
      </c>
      <c r="C36" s="559">
        <v>177.58448592154824</v>
      </c>
      <c r="D36" s="559">
        <v>9.5564085835535799</v>
      </c>
      <c r="E36" s="559">
        <v>19.220166262419252</v>
      </c>
      <c r="F36" s="559">
        <v>10.02721843525098</v>
      </c>
      <c r="G36" s="559">
        <v>2.586386708048E-2</v>
      </c>
      <c r="H36" s="559">
        <v>0.116052</v>
      </c>
    </row>
    <row r="37" spans="1:8" x14ac:dyDescent="0.25">
      <c r="A37" s="11">
        <v>2015</v>
      </c>
      <c r="B37" s="733">
        <v>209.60215712080574</v>
      </c>
      <c r="C37" s="559">
        <v>170.75020088443412</v>
      </c>
      <c r="D37" s="559">
        <v>9.6062912763633594</v>
      </c>
      <c r="E37" s="559">
        <v>19.061584075714251</v>
      </c>
      <c r="F37" s="559">
        <v>10.13274447139106</v>
      </c>
      <c r="G37" s="559">
        <v>1.394441290294E-2</v>
      </c>
      <c r="H37" s="559">
        <v>3.7392000000000002E-2</v>
      </c>
    </row>
    <row r="38" spans="1:8" x14ac:dyDescent="0.25">
      <c r="A38" s="11">
        <v>2016</v>
      </c>
      <c r="B38" s="733">
        <v>197.30258558357221</v>
      </c>
      <c r="C38" s="559">
        <v>158.89457590219519</v>
      </c>
      <c r="D38" s="559">
        <v>9.4560173372641998</v>
      </c>
      <c r="E38" s="559">
        <v>19.175326259713</v>
      </c>
      <c r="F38" s="559">
        <v>9.75710172378602</v>
      </c>
      <c r="G38" s="559">
        <v>5.2003606138099996E-3</v>
      </c>
      <c r="H38" s="559">
        <v>1.4364E-2</v>
      </c>
    </row>
    <row r="39" spans="1:8" x14ac:dyDescent="0.25">
      <c r="A39" s="11">
        <v>2017</v>
      </c>
      <c r="B39" s="733">
        <v>204.10363028903888</v>
      </c>
      <c r="C39" s="559">
        <v>165.93051056221202</v>
      </c>
      <c r="D39" s="559">
        <v>9.4046115368928191</v>
      </c>
      <c r="E39" s="559">
        <v>18.689189637724748</v>
      </c>
      <c r="F39" s="559">
        <v>10.031532265822261</v>
      </c>
      <c r="G39" s="559">
        <v>2.6422863870299998E-3</v>
      </c>
      <c r="H39" s="559">
        <v>4.5143999999999997E-2</v>
      </c>
    </row>
    <row r="40" spans="1:8" x14ac:dyDescent="0.25">
      <c r="A40" s="11">
        <v>2018</v>
      </c>
      <c r="B40" s="733">
        <v>202.44107005173097</v>
      </c>
      <c r="C40" s="559">
        <v>163.64490515528232</v>
      </c>
      <c r="D40" s="559">
        <v>9.5803874017995003</v>
      </c>
      <c r="E40" s="559">
        <v>18.949768724874499</v>
      </c>
      <c r="F40" s="559">
        <v>10.1948153665939</v>
      </c>
      <c r="G40" s="559">
        <v>2.3374031807599999E-3</v>
      </c>
      <c r="H40" s="559">
        <v>6.8856000000000001E-2</v>
      </c>
    </row>
    <row r="41" spans="1:8" x14ac:dyDescent="0.25">
      <c r="A41" s="11">
        <v>2019</v>
      </c>
      <c r="B41" s="733">
        <v>198.87082704757594</v>
      </c>
      <c r="C41" s="559">
        <v>159.76192904934496</v>
      </c>
      <c r="D41" s="559">
        <v>9.7143658730784992</v>
      </c>
      <c r="E41" s="559">
        <v>19.612847610402</v>
      </c>
      <c r="F41" s="559">
        <v>9.7323885183533108</v>
      </c>
      <c r="G41" s="559">
        <v>2.0999963971500002E-3</v>
      </c>
      <c r="H41" s="559">
        <v>4.7196000000000002E-2</v>
      </c>
    </row>
    <row r="42" spans="1:8" x14ac:dyDescent="0.25">
      <c r="A42" s="984" t="s">
        <v>1254</v>
      </c>
      <c r="B42" s="984"/>
      <c r="C42" s="984"/>
      <c r="D42" s="984"/>
      <c r="E42" s="984"/>
      <c r="F42" s="984"/>
      <c r="G42" s="984"/>
      <c r="H42" s="984"/>
    </row>
    <row r="43" spans="1:8" x14ac:dyDescent="0.25">
      <c r="A43"/>
    </row>
    <row r="44" spans="1:8" x14ac:dyDescent="0.25">
      <c r="A44" t="s">
        <v>468</v>
      </c>
    </row>
    <row r="47" spans="1:8" x14ac:dyDescent="0.25">
      <c r="A47" s="908" t="s">
        <v>89</v>
      </c>
    </row>
    <row r="48" spans="1:8" x14ac:dyDescent="0.25">
      <c r="A48" s="759" t="s">
        <v>873</v>
      </c>
    </row>
    <row r="49" spans="1:1" x14ac:dyDescent="0.25">
      <c r="A49" s="759" t="s">
        <v>874</v>
      </c>
    </row>
    <row r="50" spans="1:1" x14ac:dyDescent="0.25">
      <c r="A50" s="119" t="s">
        <v>1062</v>
      </c>
    </row>
    <row r="51" spans="1:1" x14ac:dyDescent="0.25">
      <c r="A51" s="119" t="s">
        <v>313</v>
      </c>
    </row>
    <row r="52" spans="1:1" x14ac:dyDescent="0.25">
      <c r="A52" s="119" t="s">
        <v>314</v>
      </c>
    </row>
    <row r="53" spans="1:1" x14ac:dyDescent="0.25">
      <c r="A53" s="759" t="s">
        <v>315</v>
      </c>
    </row>
    <row r="54" spans="1:1" x14ac:dyDescent="0.25">
      <c r="A54" s="759" t="s">
        <v>1129</v>
      </c>
    </row>
    <row r="55" spans="1:1" x14ac:dyDescent="0.25">
      <c r="A55" s="759" t="s">
        <v>1088</v>
      </c>
    </row>
  </sheetData>
  <mergeCells count="1">
    <mergeCell ref="A42:H42"/>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indexed="48"/>
  </sheetPr>
  <dimension ref="A1:AG30"/>
  <sheetViews>
    <sheetView showGridLines="0" zoomScaleNormal="100" workbookViewId="0">
      <selection activeCell="A3" sqref="A3"/>
    </sheetView>
  </sheetViews>
  <sheetFormatPr baseColWidth="10" defaultRowHeight="13.2" x14ac:dyDescent="0.25"/>
  <cols>
    <col min="1" max="1" width="44.109375" bestFit="1" customWidth="1"/>
    <col min="2" max="11" width="6.109375" bestFit="1" customWidth="1"/>
    <col min="12" max="12" width="9.5546875" style="17" bestFit="1" customWidth="1"/>
    <col min="14" max="14" width="10.6640625" bestFit="1" customWidth="1"/>
    <col min="15" max="16" width="13.33203125" bestFit="1" customWidth="1"/>
    <col min="17" max="17" width="9" customWidth="1"/>
    <col min="18" max="18" width="8.44140625" customWidth="1"/>
    <col min="19" max="19" width="9.44140625" bestFit="1" customWidth="1"/>
    <col min="20" max="20" width="14.5546875" bestFit="1" customWidth="1"/>
    <col min="21" max="21" width="10.88671875" style="4" bestFit="1" customWidth="1"/>
    <col min="22" max="23" width="9" style="4" bestFit="1" customWidth="1"/>
    <col min="24" max="24" width="35" bestFit="1" customWidth="1"/>
    <col min="25" max="25" width="20.5546875" bestFit="1" customWidth="1"/>
    <col min="26" max="26" width="43" bestFit="1" customWidth="1"/>
    <col min="27" max="27" width="15" bestFit="1" customWidth="1"/>
    <col min="28" max="28" width="56.33203125" bestFit="1" customWidth="1"/>
    <col min="29" max="29" width="7.6640625" bestFit="1" customWidth="1"/>
    <col min="30" max="30" width="9" bestFit="1" customWidth="1"/>
  </cols>
  <sheetData>
    <row r="1" spans="1:12" ht="15.6" x14ac:dyDescent="0.3">
      <c r="A1" s="2" t="s">
        <v>466</v>
      </c>
      <c r="B1" s="16"/>
      <c r="C1" s="120"/>
      <c r="D1" s="120"/>
      <c r="E1" s="119"/>
      <c r="F1" s="119"/>
      <c r="G1" s="119"/>
      <c r="H1" s="119"/>
      <c r="I1" s="119"/>
      <c r="J1" s="119"/>
      <c r="K1" s="119"/>
    </row>
    <row r="2" spans="1:12" x14ac:dyDescent="0.25">
      <c r="A2" s="28" t="s">
        <v>1068</v>
      </c>
    </row>
    <row r="5" spans="1:12" x14ac:dyDescent="0.25">
      <c r="K5" s="4" t="s">
        <v>415</v>
      </c>
    </row>
    <row r="6" spans="1:12" x14ac:dyDescent="0.25">
      <c r="B6" s="58"/>
      <c r="C6" s="17"/>
      <c r="D6" s="17"/>
      <c r="E6" s="17"/>
      <c r="F6" s="17"/>
      <c r="G6" s="17"/>
      <c r="H6" s="17"/>
      <c r="I6" s="17"/>
      <c r="J6" s="17"/>
      <c r="K6" s="17"/>
    </row>
    <row r="7" spans="1:12" ht="15.9" customHeight="1" x14ac:dyDescent="0.25">
      <c r="B7" s="7">
        <v>1990</v>
      </c>
      <c r="C7" s="7">
        <v>1991</v>
      </c>
      <c r="D7" s="7">
        <v>1992</v>
      </c>
      <c r="E7" s="7">
        <v>1993</v>
      </c>
      <c r="F7" s="7">
        <v>1994</v>
      </c>
      <c r="G7" s="7">
        <v>1995</v>
      </c>
      <c r="H7" s="7">
        <v>1996</v>
      </c>
      <c r="I7" s="7">
        <v>1997</v>
      </c>
      <c r="J7" s="7">
        <v>1998</v>
      </c>
      <c r="K7" s="7">
        <v>1999</v>
      </c>
      <c r="L7" s="23"/>
    </row>
    <row r="8" spans="1:12" ht="15.9" customHeight="1" x14ac:dyDescent="0.35">
      <c r="A8" s="8" t="s">
        <v>1069</v>
      </c>
      <c r="B8" s="985" t="s">
        <v>311</v>
      </c>
      <c r="C8" s="985"/>
      <c r="D8" s="985"/>
      <c r="E8" s="985"/>
      <c r="F8" s="985"/>
      <c r="G8" s="985"/>
      <c r="H8" s="985"/>
      <c r="I8" s="985"/>
      <c r="J8" s="985"/>
      <c r="K8" s="985"/>
      <c r="L8" s="217"/>
    </row>
    <row r="9" spans="1:12" x14ac:dyDescent="0.25">
      <c r="B9" s="4"/>
      <c r="C9" s="4"/>
      <c r="D9" s="4"/>
      <c r="E9" s="4"/>
      <c r="F9" s="4"/>
      <c r="G9" s="4"/>
      <c r="H9" s="4"/>
      <c r="I9" s="4"/>
      <c r="J9" s="4"/>
      <c r="K9" s="4"/>
      <c r="L9" s="36"/>
    </row>
    <row r="10" spans="1:12" ht="12.75" customHeight="1" x14ac:dyDescent="0.25">
      <c r="A10" s="14" t="s">
        <v>1067</v>
      </c>
      <c r="B10" s="737">
        <v>235.47428397951731</v>
      </c>
      <c r="C10" s="737">
        <v>227.38918050652356</v>
      </c>
      <c r="D10" s="737">
        <v>238.43319756717838</v>
      </c>
      <c r="E10" s="737">
        <v>242.32019236618393</v>
      </c>
      <c r="F10" s="737">
        <v>247.81271722746669</v>
      </c>
      <c r="G10" s="737">
        <v>238.3134421966632</v>
      </c>
      <c r="H10" s="737">
        <v>232.38391804740581</v>
      </c>
      <c r="I10" s="737">
        <v>256.28540732576755</v>
      </c>
      <c r="J10" s="737">
        <v>259.57767972274166</v>
      </c>
      <c r="K10" s="737">
        <v>255.480638997076</v>
      </c>
      <c r="L10" s="136"/>
    </row>
    <row r="11" spans="1:12" ht="18" customHeight="1" x14ac:dyDescent="0.25">
      <c r="A11" s="22" t="s">
        <v>316</v>
      </c>
      <c r="B11" s="738">
        <v>201.28485333048411</v>
      </c>
      <c r="C11" s="738">
        <v>208.88173678674099</v>
      </c>
      <c r="D11" s="738">
        <v>209.7007540010616</v>
      </c>
      <c r="E11" s="738">
        <v>217.87946886049207</v>
      </c>
      <c r="F11" s="738">
        <v>203.89564785630077</v>
      </c>
      <c r="G11" s="738">
        <v>207.0933007182812</v>
      </c>
      <c r="H11" s="738">
        <v>208.93925296736143</v>
      </c>
      <c r="I11" s="738">
        <v>221.48869434273044</v>
      </c>
      <c r="J11" s="738">
        <v>232.36307567335271</v>
      </c>
      <c r="K11" s="738">
        <v>229.71258889717328</v>
      </c>
      <c r="L11" s="137"/>
    </row>
    <row r="12" spans="1:12" x14ac:dyDescent="0.25">
      <c r="A12" s="20" t="s">
        <v>317</v>
      </c>
      <c r="B12" s="739">
        <v>200.92039409662218</v>
      </c>
      <c r="C12" s="739">
        <v>208.45165590129113</v>
      </c>
      <c r="D12" s="739">
        <v>209.22188444974248</v>
      </c>
      <c r="E12" s="739">
        <v>217.35783538724459</v>
      </c>
      <c r="F12" s="739">
        <v>203.34245077666384</v>
      </c>
      <c r="G12" s="739">
        <v>206.49292568540406</v>
      </c>
      <c r="H12" s="739">
        <v>208.28122708037324</v>
      </c>
      <c r="I12" s="739">
        <v>220.80419898882681</v>
      </c>
      <c r="J12" s="739">
        <v>231.61905425852174</v>
      </c>
      <c r="K12" s="739">
        <v>228.91800617734685</v>
      </c>
      <c r="L12" s="137"/>
    </row>
    <row r="13" spans="1:12" x14ac:dyDescent="0.25">
      <c r="A13" s="218" t="s">
        <v>318</v>
      </c>
      <c r="B13" s="739">
        <v>0.17597718217728001</v>
      </c>
      <c r="C13" s="739">
        <v>0.85279109257728003</v>
      </c>
      <c r="D13" s="739">
        <v>1.8980925447168</v>
      </c>
      <c r="E13" s="739">
        <v>1.95937761913344</v>
      </c>
      <c r="F13" s="739">
        <v>1.8418265625139201</v>
      </c>
      <c r="G13" s="739">
        <v>2.0809461294028799</v>
      </c>
      <c r="H13" s="739">
        <v>2.5956372056371202</v>
      </c>
      <c r="I13" s="739">
        <v>2.5354578669004799</v>
      </c>
      <c r="J13" s="739">
        <v>2.9288627903692799</v>
      </c>
      <c r="K13" s="739">
        <v>2.9341261711872</v>
      </c>
      <c r="L13" s="137"/>
    </row>
    <row r="14" spans="1:12" x14ac:dyDescent="0.25">
      <c r="A14" s="218" t="s">
        <v>319</v>
      </c>
      <c r="B14" s="739">
        <v>36.32315526537667</v>
      </c>
      <c r="C14" s="739">
        <v>35.971420022336623</v>
      </c>
      <c r="D14" s="739">
        <v>36.35437228588443</v>
      </c>
      <c r="E14" s="739">
        <v>37.611929908164953</v>
      </c>
      <c r="F14" s="739">
        <v>35.654642833727607</v>
      </c>
      <c r="G14" s="739">
        <v>35.727130918704681</v>
      </c>
      <c r="H14" s="739">
        <v>35.794574858997358</v>
      </c>
      <c r="I14" s="739">
        <v>37.638954128697478</v>
      </c>
      <c r="J14" s="739">
        <v>40.389153461093763</v>
      </c>
      <c r="K14" s="739">
        <v>39.855805895043403</v>
      </c>
      <c r="L14" s="137"/>
    </row>
    <row r="15" spans="1:12" x14ac:dyDescent="0.25">
      <c r="A15" s="218" t="s">
        <v>320</v>
      </c>
      <c r="B15" s="739">
        <v>76.867815266825446</v>
      </c>
      <c r="C15" s="739">
        <v>90.233025422298113</v>
      </c>
      <c r="D15" s="739">
        <v>89.553143821913665</v>
      </c>
      <c r="E15" s="739">
        <v>87.458583633157303</v>
      </c>
      <c r="F15" s="739">
        <v>80.068799556588161</v>
      </c>
      <c r="G15" s="739">
        <v>82.096112337013466</v>
      </c>
      <c r="H15" s="739">
        <v>83.402545676684682</v>
      </c>
      <c r="I15" s="739">
        <v>87.030112728545546</v>
      </c>
      <c r="J15" s="739">
        <v>86.632349356772536</v>
      </c>
      <c r="K15" s="739">
        <v>90.768955921033253</v>
      </c>
      <c r="L15" s="137"/>
    </row>
    <row r="16" spans="1:12" x14ac:dyDescent="0.25">
      <c r="A16" s="218" t="s">
        <v>321</v>
      </c>
      <c r="B16" s="739">
        <v>87.553446382242782</v>
      </c>
      <c r="C16" s="739">
        <v>81.394419364079127</v>
      </c>
      <c r="D16" s="739">
        <v>81.416275797227584</v>
      </c>
      <c r="E16" s="739">
        <v>90.327944226788887</v>
      </c>
      <c r="F16" s="739">
        <v>85.777181823834155</v>
      </c>
      <c r="G16" s="739">
        <v>86.588736300283031</v>
      </c>
      <c r="H16" s="739">
        <v>86.488469339054078</v>
      </c>
      <c r="I16" s="739">
        <v>93.599674264683301</v>
      </c>
      <c r="J16" s="739">
        <v>101.66868865028619</v>
      </c>
      <c r="K16" s="739">
        <v>95.359118190082995</v>
      </c>
      <c r="L16" s="137"/>
    </row>
    <row r="17" spans="1:33" x14ac:dyDescent="0.25">
      <c r="A17" s="267" t="s">
        <v>322</v>
      </c>
      <c r="B17" s="739" t="s">
        <v>128</v>
      </c>
      <c r="C17" s="739" t="s">
        <v>128</v>
      </c>
      <c r="D17" s="739" t="s">
        <v>128</v>
      </c>
      <c r="E17" s="739" t="s">
        <v>128</v>
      </c>
      <c r="F17" s="739" t="s">
        <v>128</v>
      </c>
      <c r="G17" s="739" t="s">
        <v>128</v>
      </c>
      <c r="H17" s="739" t="s">
        <v>128</v>
      </c>
      <c r="I17" s="739" t="s">
        <v>128</v>
      </c>
      <c r="J17" s="739" t="s">
        <v>128</v>
      </c>
      <c r="K17" s="739" t="s">
        <v>128</v>
      </c>
      <c r="L17" s="137"/>
    </row>
    <row r="18" spans="1:33" x14ac:dyDescent="0.25">
      <c r="A18" s="20" t="s">
        <v>323</v>
      </c>
      <c r="B18" s="739">
        <v>0.36445923386195</v>
      </c>
      <c r="C18" s="739">
        <v>0.43008088544986001</v>
      </c>
      <c r="D18" s="739">
        <v>0.47886955131912001</v>
      </c>
      <c r="E18" s="739">
        <v>0.52163347324748</v>
      </c>
      <c r="F18" s="739">
        <v>0.55319707963692</v>
      </c>
      <c r="G18" s="739">
        <v>0.60037503287715999</v>
      </c>
      <c r="H18" s="739">
        <v>0.65802588698819997</v>
      </c>
      <c r="I18" s="739">
        <v>0.68449535390362004</v>
      </c>
      <c r="J18" s="739">
        <v>0.74402141483094997</v>
      </c>
      <c r="K18" s="739">
        <v>0.79458271982644002</v>
      </c>
      <c r="L18" s="137"/>
    </row>
    <row r="19" spans="1:33" ht="18" customHeight="1" x14ac:dyDescent="0.25">
      <c r="A19" s="35" t="s">
        <v>1066</v>
      </c>
      <c r="B19" s="740">
        <v>0.65555594221175995</v>
      </c>
      <c r="C19" s="740">
        <v>0.63376986690984005</v>
      </c>
      <c r="D19" s="740">
        <v>0.68150067656643998</v>
      </c>
      <c r="E19" s="740">
        <v>0.75648979052569998</v>
      </c>
      <c r="F19" s="740">
        <v>0.98124376060208995</v>
      </c>
      <c r="G19" s="740">
        <v>1.7609135959698801</v>
      </c>
      <c r="H19" s="740">
        <v>2.0767209531256401</v>
      </c>
      <c r="I19" s="740">
        <v>2.4487992016431299</v>
      </c>
      <c r="J19" s="740">
        <v>2.97268802144607</v>
      </c>
      <c r="K19" s="740">
        <v>3.5660058432935098</v>
      </c>
      <c r="L19" s="137"/>
    </row>
    <row r="20" spans="1:33" ht="18" customHeight="1" x14ac:dyDescent="0.25">
      <c r="A20" s="35" t="s">
        <v>1063</v>
      </c>
      <c r="B20" s="740">
        <v>24.899867350654318</v>
      </c>
      <c r="C20" s="740">
        <v>24.914750253873251</v>
      </c>
      <c r="D20" s="740">
        <v>24.234438522276118</v>
      </c>
      <c r="E20" s="740">
        <v>23.14126700228956</v>
      </c>
      <c r="F20" s="740">
        <v>23.25362860354927</v>
      </c>
      <c r="G20" s="740">
        <v>23.097652712965392</v>
      </c>
      <c r="H20" s="740">
        <v>23.266395202458359</v>
      </c>
      <c r="I20" s="740">
        <v>22.92139391739979</v>
      </c>
      <c r="J20" s="740">
        <v>22.458750882318181</v>
      </c>
      <c r="K20" s="740">
        <v>21.516631443934379</v>
      </c>
      <c r="L20" s="137"/>
    </row>
    <row r="21" spans="1:33" s="3" customFormat="1" ht="30" customHeight="1" x14ac:dyDescent="0.25">
      <c r="A21" s="906" t="s">
        <v>1070</v>
      </c>
      <c r="B21" s="741">
        <v>6.9651914501863601</v>
      </c>
      <c r="C21" s="741">
        <v>-8.6671922031215498</v>
      </c>
      <c r="D21" s="741">
        <v>2.16500352308215</v>
      </c>
      <c r="E21" s="741">
        <v>-1.08230372253982</v>
      </c>
      <c r="F21" s="741">
        <v>18.041704650294811</v>
      </c>
      <c r="G21" s="741">
        <v>4.7251034168158803</v>
      </c>
      <c r="H21" s="741">
        <v>-3.5175750882835599</v>
      </c>
      <c r="I21" s="741">
        <v>7.8189638248469198</v>
      </c>
      <c r="J21" s="741">
        <v>0.15255064977631</v>
      </c>
      <c r="K21" s="741">
        <v>-0.94785964805719003</v>
      </c>
      <c r="L21" s="219"/>
      <c r="U21" s="220"/>
      <c r="V21" s="220"/>
      <c r="W21" s="220"/>
    </row>
    <row r="22" spans="1:33" ht="18" customHeight="1" x14ac:dyDescent="0.25">
      <c r="A22" s="35" t="s">
        <v>1064</v>
      </c>
      <c r="B22" s="740">
        <v>1.6688159059807599</v>
      </c>
      <c r="C22" s="740">
        <v>1.62611580212101</v>
      </c>
      <c r="D22" s="740">
        <v>1.65150084419207</v>
      </c>
      <c r="E22" s="740">
        <v>1.62527043541641</v>
      </c>
      <c r="F22" s="740">
        <v>1.64049235671977</v>
      </c>
      <c r="G22" s="740">
        <v>1.6364717526308401</v>
      </c>
      <c r="H22" s="740">
        <v>1.6191240127439099</v>
      </c>
      <c r="I22" s="740">
        <v>1.6075560391472801</v>
      </c>
      <c r="J22" s="740">
        <v>1.6306144958484301</v>
      </c>
      <c r="K22" s="740">
        <v>1.6332724607319999</v>
      </c>
      <c r="L22" s="137"/>
    </row>
    <row r="23" spans="1:33" ht="18" customHeight="1" x14ac:dyDescent="0.25">
      <c r="A23" s="28" t="s">
        <v>1065</v>
      </c>
      <c r="B23" s="739">
        <v>0</v>
      </c>
      <c r="C23" s="739">
        <v>0</v>
      </c>
      <c r="D23" s="739">
        <v>0</v>
      </c>
      <c r="E23" s="739">
        <v>0</v>
      </c>
      <c r="F23" s="739">
        <v>0</v>
      </c>
      <c r="G23" s="739">
        <v>0</v>
      </c>
      <c r="H23" s="739">
        <v>0</v>
      </c>
      <c r="I23" s="739">
        <v>0</v>
      </c>
      <c r="J23" s="739">
        <v>0</v>
      </c>
      <c r="K23" s="739">
        <v>0</v>
      </c>
      <c r="L23" s="137"/>
      <c r="M23" s="17"/>
      <c r="N23" s="17"/>
      <c r="O23" s="17"/>
      <c r="P23" s="17"/>
      <c r="Q23" s="17"/>
      <c r="R23" s="17"/>
      <c r="S23" s="17"/>
      <c r="T23" s="17"/>
      <c r="U23" s="36"/>
      <c r="V23" s="36"/>
      <c r="W23" s="36"/>
      <c r="X23" s="17"/>
      <c r="Y23" s="17"/>
      <c r="Z23" s="17"/>
      <c r="AA23" s="17"/>
      <c r="AB23" s="17"/>
      <c r="AC23" s="17"/>
      <c r="AD23" s="17"/>
      <c r="AE23" s="17"/>
      <c r="AF23" s="17"/>
      <c r="AG23" s="17"/>
    </row>
    <row r="24" spans="1:33" ht="12.75" customHeight="1" x14ac:dyDescent="0.25">
      <c r="A24" s="984" t="s">
        <v>1254</v>
      </c>
      <c r="B24" s="984"/>
      <c r="C24" s="984"/>
      <c r="D24" s="984"/>
      <c r="E24" s="984"/>
      <c r="F24" s="984"/>
      <c r="G24" s="984"/>
      <c r="H24" s="984"/>
      <c r="I24" s="984"/>
      <c r="J24" s="984"/>
      <c r="K24" s="984"/>
      <c r="L24" s="137"/>
      <c r="M24" s="17"/>
      <c r="N24" s="17"/>
      <c r="O24" s="17"/>
      <c r="P24" s="17"/>
      <c r="Q24" s="17"/>
      <c r="R24" s="17"/>
      <c r="S24" s="17"/>
      <c r="T24" s="17"/>
      <c r="U24" s="36"/>
      <c r="V24" s="36"/>
      <c r="W24" s="36"/>
      <c r="X24" s="17"/>
      <c r="Y24" s="17"/>
      <c r="Z24" s="17"/>
      <c r="AA24" s="17"/>
      <c r="AB24" s="17"/>
      <c r="AC24" s="17"/>
      <c r="AD24" s="17"/>
      <c r="AE24" s="17"/>
      <c r="AF24" s="17"/>
      <c r="AG24" s="17"/>
    </row>
    <row r="25" spans="1:33" x14ac:dyDescent="0.25">
      <c r="B25" s="27"/>
      <c r="C25" s="27"/>
      <c r="D25" s="27"/>
      <c r="E25" s="27"/>
      <c r="F25" s="27"/>
      <c r="G25" s="27"/>
      <c r="H25" s="27"/>
      <c r="I25" s="27"/>
      <c r="J25" s="27"/>
      <c r="K25" s="27"/>
      <c r="M25" s="17"/>
      <c r="N25" s="17"/>
      <c r="O25" s="26"/>
      <c r="P25" s="26"/>
      <c r="Q25" s="17"/>
      <c r="R25" s="17"/>
      <c r="S25" s="17"/>
      <c r="T25" s="17"/>
      <c r="U25" s="36"/>
      <c r="V25" s="36"/>
      <c r="W25" s="36"/>
      <c r="X25" s="17"/>
      <c r="Y25" s="17"/>
      <c r="Z25" s="17"/>
      <c r="AA25" s="17"/>
      <c r="AB25" s="17"/>
      <c r="AC25" s="17"/>
      <c r="AD25" s="17"/>
      <c r="AE25" s="17"/>
      <c r="AF25" s="17"/>
      <c r="AG25" s="17"/>
    </row>
    <row r="26" spans="1:33" x14ac:dyDescent="0.25">
      <c r="A26" t="s">
        <v>468</v>
      </c>
      <c r="B26" s="27"/>
      <c r="C26" s="27"/>
      <c r="D26" s="27"/>
      <c r="E26" s="27"/>
      <c r="F26" s="27"/>
      <c r="G26" s="27"/>
      <c r="H26" s="27"/>
      <c r="I26" s="27"/>
      <c r="J26" s="27"/>
      <c r="K26" s="27"/>
      <c r="M26" s="17"/>
      <c r="N26" s="17"/>
      <c r="O26" s="26"/>
      <c r="P26" s="26"/>
      <c r="Q26" s="17"/>
      <c r="R26" s="17"/>
      <c r="S26" s="17"/>
      <c r="T26" s="17"/>
      <c r="U26" s="36"/>
      <c r="V26" s="36"/>
      <c r="W26" s="36"/>
      <c r="X26" s="17"/>
      <c r="Y26" s="17"/>
      <c r="Z26" s="17"/>
      <c r="AA26" s="17"/>
      <c r="AB26" s="17"/>
      <c r="AC26" s="17"/>
      <c r="AD26" s="17"/>
      <c r="AE26" s="17"/>
      <c r="AF26" s="17"/>
      <c r="AG26" s="17"/>
    </row>
    <row r="27" spans="1:33" x14ac:dyDescent="0.25">
      <c r="B27" s="27"/>
      <c r="C27" s="27"/>
      <c r="D27" s="27"/>
      <c r="E27" s="27"/>
      <c r="F27" s="27"/>
      <c r="G27" s="27"/>
      <c r="H27" s="27"/>
      <c r="I27" s="27"/>
      <c r="J27" s="27"/>
      <c r="K27" s="27"/>
      <c r="M27" s="17"/>
      <c r="N27" s="17"/>
      <c r="O27" s="26"/>
      <c r="P27" s="26"/>
      <c r="Q27" s="17"/>
      <c r="R27" s="17"/>
      <c r="S27" s="17"/>
      <c r="T27" s="17"/>
      <c r="U27" s="36"/>
      <c r="V27" s="36"/>
      <c r="W27" s="36"/>
      <c r="X27" s="17"/>
      <c r="Y27" s="17"/>
      <c r="Z27" s="17"/>
      <c r="AA27" s="17"/>
      <c r="AB27" s="17"/>
      <c r="AC27" s="17"/>
      <c r="AD27" s="17"/>
      <c r="AE27" s="17"/>
      <c r="AF27" s="17"/>
      <c r="AG27" s="17"/>
    </row>
    <row r="30" spans="1:33" x14ac:dyDescent="0.25">
      <c r="B30" s="210"/>
    </row>
  </sheetData>
  <mergeCells count="2">
    <mergeCell ref="B8:K8"/>
    <mergeCell ref="A24:K24"/>
  </mergeCells>
  <phoneticPr fontId="4" type="noConversion"/>
  <pageMargins left="0.62992125984251968" right="0.62992125984251968" top="0.98425196850393704" bottom="0.78740157480314965" header="0.51181102362204722" footer="0.51181102362204722"/>
  <pageSetup paperSize="9" scale="79"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tabColor indexed="48"/>
  </sheetPr>
  <dimension ref="A1:AF40"/>
  <sheetViews>
    <sheetView showGridLines="0" zoomScaleNormal="100" workbookViewId="0">
      <selection activeCell="A3" sqref="A3"/>
    </sheetView>
  </sheetViews>
  <sheetFormatPr baseColWidth="10" defaultRowHeight="13.2" x14ac:dyDescent="0.25"/>
  <cols>
    <col min="1" max="1" width="44.109375" bestFit="1" customWidth="1"/>
    <col min="2" max="11" width="6.109375" bestFit="1" customWidth="1"/>
    <col min="13" max="13" width="10.6640625" bestFit="1" customWidth="1"/>
    <col min="14" max="15" width="13.33203125" bestFit="1" customWidth="1"/>
    <col min="16" max="16" width="9" customWidth="1"/>
    <col min="17" max="17" width="8.44140625" customWidth="1"/>
    <col min="18" max="18" width="9.44140625" bestFit="1" customWidth="1"/>
    <col min="19" max="19" width="14.5546875" bestFit="1" customWidth="1"/>
    <col min="20" max="20" width="10.88671875" style="4" bestFit="1" customWidth="1"/>
    <col min="21" max="22" width="9" style="4" bestFit="1" customWidth="1"/>
    <col min="23" max="23" width="35" bestFit="1" customWidth="1"/>
    <col min="24" max="24" width="20.5546875" bestFit="1" customWidth="1"/>
    <col min="25" max="25" width="43" bestFit="1" customWidth="1"/>
    <col min="26" max="26" width="15" bestFit="1" customWidth="1"/>
    <col min="27" max="27" width="56.33203125" bestFit="1" customWidth="1"/>
    <col min="28" max="28" width="7.6640625" bestFit="1" customWidth="1"/>
    <col min="29" max="29" width="9" bestFit="1" customWidth="1"/>
  </cols>
  <sheetData>
    <row r="1" spans="1:32" ht="15.6" x14ac:dyDescent="0.3">
      <c r="A1" s="2" t="s">
        <v>467</v>
      </c>
      <c r="B1" s="16"/>
      <c r="C1" s="120"/>
      <c r="D1" s="120"/>
      <c r="E1" s="119"/>
      <c r="F1" s="119"/>
      <c r="G1" s="119"/>
      <c r="H1" s="119"/>
      <c r="I1" s="119"/>
      <c r="J1" s="119"/>
      <c r="K1" s="119"/>
    </row>
    <row r="2" spans="1:32" x14ac:dyDescent="0.25">
      <c r="A2" s="28" t="s">
        <v>1068</v>
      </c>
    </row>
    <row r="5" spans="1:32" x14ac:dyDescent="0.25">
      <c r="K5" s="4" t="s">
        <v>416</v>
      </c>
    </row>
    <row r="7" spans="1:32" ht="15.9" customHeight="1" x14ac:dyDescent="0.25">
      <c r="B7" s="7">
        <v>2000</v>
      </c>
      <c r="C7" s="7">
        <v>2001</v>
      </c>
      <c r="D7" s="7">
        <v>2002</v>
      </c>
      <c r="E7" s="7">
        <v>2003</v>
      </c>
      <c r="F7" s="7">
        <v>2004</v>
      </c>
      <c r="G7" s="7">
        <v>2005</v>
      </c>
      <c r="H7" s="7">
        <v>2006</v>
      </c>
      <c r="I7" s="7">
        <v>2007</v>
      </c>
      <c r="J7" s="7">
        <v>2008</v>
      </c>
      <c r="K7" s="109">
        <v>2009</v>
      </c>
      <c r="L7" s="17"/>
      <c r="M7" s="17"/>
      <c r="N7" s="17"/>
      <c r="O7" s="17"/>
      <c r="P7" s="17"/>
      <c r="Q7" s="17"/>
      <c r="R7" s="36"/>
      <c r="S7" s="36"/>
      <c r="T7" s="36"/>
      <c r="U7" s="36"/>
      <c r="V7" s="36"/>
      <c r="W7" s="17"/>
      <c r="X7" s="17"/>
      <c r="Y7" s="17"/>
      <c r="Z7" s="17"/>
      <c r="AA7" s="17"/>
      <c r="AB7" s="17"/>
      <c r="AC7" s="17"/>
      <c r="AD7" s="17"/>
      <c r="AE7" s="17"/>
      <c r="AF7" s="17"/>
    </row>
    <row r="8" spans="1:32" ht="15.9" customHeight="1" x14ac:dyDescent="0.35">
      <c r="A8" s="8" t="s">
        <v>1069</v>
      </c>
      <c r="B8" s="985" t="s">
        <v>311</v>
      </c>
      <c r="C8" s="985"/>
      <c r="D8" s="985"/>
      <c r="E8" s="985"/>
      <c r="F8" s="985"/>
      <c r="G8" s="985"/>
      <c r="H8" s="985"/>
      <c r="I8" s="985"/>
      <c r="J8" s="985"/>
      <c r="K8" s="985"/>
      <c r="L8" s="17"/>
      <c r="M8" s="17"/>
      <c r="N8" s="17"/>
      <c r="O8" s="17"/>
      <c r="P8" s="17"/>
      <c r="Q8" s="17"/>
      <c r="R8" s="36"/>
      <c r="S8" s="36"/>
      <c r="T8" s="36"/>
      <c r="U8" s="36"/>
      <c r="V8" s="36"/>
      <c r="W8" s="17"/>
      <c r="X8" s="17"/>
      <c r="Y8" s="17"/>
      <c r="Z8" s="17"/>
      <c r="AA8" s="17"/>
      <c r="AB8" s="17"/>
      <c r="AC8" s="17"/>
      <c r="AD8" s="17"/>
      <c r="AE8" s="17"/>
      <c r="AF8" s="17"/>
    </row>
    <row r="9" spans="1:32" x14ac:dyDescent="0.25">
      <c r="B9" s="4"/>
      <c r="C9" s="4"/>
      <c r="D9" s="4"/>
      <c r="E9" s="4"/>
      <c r="F9" s="4"/>
      <c r="G9" s="4"/>
      <c r="H9" s="4"/>
      <c r="I9" s="4"/>
      <c r="J9" s="4"/>
      <c r="K9" s="4"/>
      <c r="L9" s="17"/>
      <c r="M9" s="17"/>
      <c r="N9" s="17"/>
      <c r="O9" s="17"/>
      <c r="P9" s="17"/>
      <c r="Q9" s="17"/>
      <c r="R9" s="36"/>
      <c r="S9" s="36"/>
      <c r="T9" s="36"/>
      <c r="U9" s="36"/>
      <c r="V9" s="36"/>
      <c r="W9" s="17"/>
      <c r="X9" s="17"/>
      <c r="Y9" s="17"/>
      <c r="Z9" s="17"/>
      <c r="AA9" s="17"/>
      <c r="AB9" s="17"/>
      <c r="AC9" s="17"/>
      <c r="AD9" s="17"/>
      <c r="AE9" s="17"/>
      <c r="AF9" s="17"/>
    </row>
    <row r="10" spans="1:32" ht="12.75" customHeight="1" x14ac:dyDescent="0.25">
      <c r="A10" s="14" t="s">
        <v>1067</v>
      </c>
      <c r="B10" s="737">
        <v>271.56402943574062</v>
      </c>
      <c r="C10" s="737">
        <v>248.22326675636285</v>
      </c>
      <c r="D10" s="737">
        <v>255.47000166350728</v>
      </c>
      <c r="E10" s="737">
        <v>269.59721217260073</v>
      </c>
      <c r="F10" s="737">
        <v>271.98428916243444</v>
      </c>
      <c r="G10" s="737">
        <v>272.44467339437455</v>
      </c>
      <c r="H10" s="737">
        <v>280.82936872166295</v>
      </c>
      <c r="I10" s="737">
        <v>260.70130445692547</v>
      </c>
      <c r="J10" s="737">
        <v>282.58415929706314</v>
      </c>
      <c r="K10" s="737">
        <v>264.90045507908707</v>
      </c>
      <c r="L10" s="17"/>
      <c r="M10" s="17"/>
      <c r="N10" s="17"/>
      <c r="O10" s="17"/>
      <c r="P10" s="17"/>
      <c r="Q10" s="17"/>
      <c r="R10" s="17"/>
      <c r="S10" s="17"/>
      <c r="T10" s="36"/>
      <c r="U10" s="36"/>
      <c r="V10" s="36"/>
      <c r="W10" s="17"/>
      <c r="X10" s="17"/>
      <c r="Y10" s="17"/>
      <c r="Z10" s="17"/>
      <c r="AA10" s="17"/>
      <c r="AB10" s="17"/>
      <c r="AC10" s="17"/>
      <c r="AD10" s="17"/>
      <c r="AE10" s="17"/>
      <c r="AF10" s="17"/>
    </row>
    <row r="11" spans="1:32" ht="18" customHeight="1" x14ac:dyDescent="0.25">
      <c r="A11" s="22" t="s">
        <v>316</v>
      </c>
      <c r="B11" s="738">
        <v>220.08413900547953</v>
      </c>
      <c r="C11" s="738">
        <v>217.78008185919455</v>
      </c>
      <c r="D11" s="738">
        <v>223.03603045749793</v>
      </c>
      <c r="E11" s="738">
        <v>232.31716265906059</v>
      </c>
      <c r="F11" s="738">
        <v>231.87607676506326</v>
      </c>
      <c r="G11" s="738">
        <v>231.48901323453467</v>
      </c>
      <c r="H11" s="738">
        <v>233.64722646253313</v>
      </c>
      <c r="I11" s="738">
        <v>203.26467759759464</v>
      </c>
      <c r="J11" s="738">
        <v>222.14853011721851</v>
      </c>
      <c r="K11" s="740">
        <v>207.98659695775436</v>
      </c>
      <c r="L11" s="17"/>
      <c r="M11" s="309"/>
      <c r="N11" s="34"/>
      <c r="O11" s="17"/>
      <c r="P11" s="17"/>
      <c r="Q11" s="17"/>
      <c r="R11" s="17"/>
      <c r="S11" s="17"/>
      <c r="T11" s="36"/>
      <c r="U11" s="36"/>
      <c r="V11" s="36"/>
      <c r="W11" s="17"/>
      <c r="X11" s="17"/>
      <c r="Y11" s="17"/>
      <c r="Z11" s="17"/>
      <c r="AA11" s="17"/>
      <c r="AB11" s="17"/>
      <c r="AC11" s="17"/>
      <c r="AD11" s="17"/>
      <c r="AE11" s="17"/>
      <c r="AF11" s="17"/>
    </row>
    <row r="12" spans="1:32" x14ac:dyDescent="0.25">
      <c r="A12" s="20" t="s">
        <v>317</v>
      </c>
      <c r="B12" s="739">
        <v>219.25593536734439</v>
      </c>
      <c r="C12" s="739">
        <v>216.89366583387553</v>
      </c>
      <c r="D12" s="739">
        <v>222.10044962809266</v>
      </c>
      <c r="E12" s="739">
        <v>231.32728237094992</v>
      </c>
      <c r="F12" s="739">
        <v>230.83480133160265</v>
      </c>
      <c r="G12" s="739">
        <v>230.40311162925198</v>
      </c>
      <c r="H12" s="739">
        <v>232.52273300224303</v>
      </c>
      <c r="I12" s="739">
        <v>202.13166980907113</v>
      </c>
      <c r="J12" s="739">
        <v>220.9841539648981</v>
      </c>
      <c r="K12" s="739">
        <v>206.88329037337442</v>
      </c>
      <c r="L12" s="17"/>
      <c r="M12" s="17"/>
      <c r="N12" s="17"/>
      <c r="O12" s="17"/>
      <c r="P12" s="17"/>
      <c r="Q12" s="17"/>
      <c r="R12" s="17"/>
      <c r="S12" s="17"/>
      <c r="T12" s="36"/>
      <c r="U12" s="36"/>
      <c r="V12" s="36"/>
      <c r="W12" s="17"/>
      <c r="X12" s="17"/>
      <c r="Y12" s="17"/>
      <c r="Z12" s="17"/>
      <c r="AA12" s="17"/>
      <c r="AB12" s="17"/>
      <c r="AC12" s="17"/>
      <c r="AD12" s="17"/>
      <c r="AE12" s="17"/>
      <c r="AF12" s="17"/>
    </row>
    <row r="13" spans="1:32" x14ac:dyDescent="0.25">
      <c r="A13" s="218" t="s">
        <v>318</v>
      </c>
      <c r="B13" s="739">
        <v>2.77136516957184</v>
      </c>
      <c r="C13" s="739">
        <v>2.9319852299673599</v>
      </c>
      <c r="D13" s="739">
        <v>2.5203765569126402</v>
      </c>
      <c r="E13" s="739">
        <v>2.8293527822284799</v>
      </c>
      <c r="F13" s="739">
        <v>2.9550684331468799</v>
      </c>
      <c r="G13" s="739">
        <v>3.1361426521804798</v>
      </c>
      <c r="H13" s="739">
        <v>2.8559772618854402</v>
      </c>
      <c r="I13" s="739">
        <v>2.5962737703782399</v>
      </c>
      <c r="J13" s="739">
        <v>2.9258103839385599</v>
      </c>
      <c r="K13" s="739">
        <v>2.9824058753740799</v>
      </c>
      <c r="L13" s="17"/>
      <c r="M13" s="17"/>
      <c r="N13" s="17"/>
      <c r="O13" s="17"/>
      <c r="P13" s="17"/>
      <c r="Q13" s="17"/>
      <c r="R13" s="17"/>
      <c r="S13" s="17"/>
      <c r="T13" s="36"/>
      <c r="U13" s="36"/>
      <c r="V13" s="36"/>
      <c r="W13" s="17"/>
      <c r="X13" s="17"/>
      <c r="Y13" s="17"/>
      <c r="Z13" s="17"/>
      <c r="AA13" s="17"/>
      <c r="AB13" s="17"/>
      <c r="AC13" s="17"/>
      <c r="AD13" s="17"/>
      <c r="AE13" s="17"/>
      <c r="AF13" s="17"/>
    </row>
    <row r="14" spans="1:32" x14ac:dyDescent="0.25">
      <c r="A14" s="218" t="s">
        <v>319</v>
      </c>
      <c r="B14" s="739">
        <v>36.452687951035116</v>
      </c>
      <c r="C14" s="739">
        <v>36.436453254966622</v>
      </c>
      <c r="D14" s="739">
        <v>37.908876923057271</v>
      </c>
      <c r="E14" s="739">
        <v>41.220630672446539</v>
      </c>
      <c r="F14" s="739">
        <v>39.856492904634443</v>
      </c>
      <c r="G14" s="739">
        <v>39.188326412740693</v>
      </c>
      <c r="H14" s="739">
        <v>40.55756788321262</v>
      </c>
      <c r="I14" s="739">
        <v>33.92526535752986</v>
      </c>
      <c r="J14" s="739">
        <v>36.38361889162281</v>
      </c>
      <c r="K14" s="739">
        <v>27.569322408136099</v>
      </c>
      <c r="L14" s="17"/>
      <c r="M14" s="17"/>
      <c r="N14" s="17"/>
      <c r="O14" s="17"/>
      <c r="P14" s="17"/>
      <c r="Q14" s="17"/>
      <c r="R14" s="17"/>
      <c r="S14" s="17"/>
      <c r="T14" s="36"/>
      <c r="U14" s="36"/>
      <c r="V14" s="36"/>
      <c r="W14" s="17"/>
      <c r="X14" s="17"/>
      <c r="Y14" s="17"/>
      <c r="Z14" s="17"/>
      <c r="AA14" s="17"/>
      <c r="AB14" s="17"/>
      <c r="AC14" s="17"/>
      <c r="AD14" s="17"/>
      <c r="AE14" s="17"/>
      <c r="AF14" s="17"/>
    </row>
    <row r="15" spans="1:32" x14ac:dyDescent="0.25">
      <c r="A15" s="218" t="s">
        <v>320</v>
      </c>
      <c r="B15" s="739">
        <v>91.602279182110038</v>
      </c>
      <c r="C15" s="739">
        <v>88.161399974513699</v>
      </c>
      <c r="D15" s="739">
        <v>84.083106985652933</v>
      </c>
      <c r="E15" s="739">
        <v>83.820749516578189</v>
      </c>
      <c r="F15" s="739">
        <v>82.221122486402493</v>
      </c>
      <c r="G15" s="739">
        <v>81.802904259906754</v>
      </c>
      <c r="H15" s="739">
        <v>79.200382082192064</v>
      </c>
      <c r="I15" s="739">
        <v>83.34833710501151</v>
      </c>
      <c r="J15" s="739">
        <v>87.783848480083648</v>
      </c>
      <c r="K15" s="739">
        <v>81.87000752618458</v>
      </c>
      <c r="L15" s="17"/>
      <c r="M15" s="17"/>
      <c r="N15" s="17"/>
      <c r="O15" s="17"/>
      <c r="P15" s="17"/>
      <c r="Q15" s="17"/>
      <c r="R15" s="17"/>
      <c r="S15" s="17"/>
      <c r="T15" s="36"/>
      <c r="U15" s="36"/>
      <c r="V15" s="36"/>
      <c r="W15" s="17"/>
      <c r="X15" s="17"/>
      <c r="Y15" s="17"/>
      <c r="Z15" s="17"/>
      <c r="AA15" s="17"/>
      <c r="AB15" s="17"/>
      <c r="AC15" s="17"/>
      <c r="AD15" s="17"/>
      <c r="AE15" s="17"/>
      <c r="AF15" s="17"/>
    </row>
    <row r="16" spans="1:32" x14ac:dyDescent="0.25">
      <c r="A16" s="218" t="s">
        <v>321</v>
      </c>
      <c r="B16" s="739">
        <v>88.4296030646274</v>
      </c>
      <c r="C16" s="739">
        <v>89.363827374427856</v>
      </c>
      <c r="D16" s="739">
        <v>97.588089162469828</v>
      </c>
      <c r="E16" s="739">
        <v>103.45654939969673</v>
      </c>
      <c r="F16" s="739">
        <v>105.80211750741884</v>
      </c>
      <c r="G16" s="739">
        <v>106.27573830442405</v>
      </c>
      <c r="H16" s="739">
        <v>109.9088057749529</v>
      </c>
      <c r="I16" s="739">
        <v>82.261793576151533</v>
      </c>
      <c r="J16" s="739">
        <v>93.890876209253065</v>
      </c>
      <c r="K16" s="739">
        <v>94.461554563679655</v>
      </c>
      <c r="L16" s="17"/>
      <c r="M16" s="17"/>
      <c r="N16" s="17"/>
      <c r="O16" s="17"/>
      <c r="P16" s="17"/>
      <c r="Q16" s="17"/>
      <c r="R16" s="17"/>
      <c r="S16" s="17"/>
      <c r="T16" s="36"/>
      <c r="U16" s="36"/>
      <c r="V16" s="36"/>
      <c r="W16" s="17"/>
      <c r="X16" s="17"/>
      <c r="Y16" s="17"/>
      <c r="Z16" s="17"/>
      <c r="AA16" s="17"/>
      <c r="AB16" s="17"/>
      <c r="AC16" s="17"/>
      <c r="AD16" s="17"/>
      <c r="AE16" s="17"/>
      <c r="AF16" s="17"/>
    </row>
    <row r="17" spans="1:32" x14ac:dyDescent="0.25">
      <c r="A17" s="267" t="s">
        <v>322</v>
      </c>
      <c r="B17" s="739" t="s">
        <v>128</v>
      </c>
      <c r="C17" s="739" t="s">
        <v>128</v>
      </c>
      <c r="D17" s="739" t="s">
        <v>128</v>
      </c>
      <c r="E17" s="739" t="s">
        <v>128</v>
      </c>
      <c r="F17" s="739" t="s">
        <v>128</v>
      </c>
      <c r="G17" s="739" t="s">
        <v>128</v>
      </c>
      <c r="H17" s="739" t="s">
        <v>128</v>
      </c>
      <c r="I17" s="739" t="s">
        <v>128</v>
      </c>
      <c r="J17" s="739" t="s">
        <v>128</v>
      </c>
      <c r="K17" s="739" t="s">
        <v>128</v>
      </c>
      <c r="L17" s="17"/>
      <c r="M17" s="17"/>
      <c r="N17" s="17"/>
      <c r="O17" s="17"/>
      <c r="P17" s="17"/>
      <c r="Q17" s="17"/>
      <c r="R17" s="17"/>
      <c r="S17" s="17"/>
      <c r="T17" s="36"/>
      <c r="U17" s="36"/>
      <c r="V17" s="36"/>
      <c r="W17" s="17"/>
      <c r="X17" s="17"/>
      <c r="Y17" s="17"/>
      <c r="Z17" s="17"/>
      <c r="AA17" s="17"/>
      <c r="AB17" s="17"/>
      <c r="AC17" s="17"/>
      <c r="AD17" s="17"/>
      <c r="AE17" s="17"/>
      <c r="AF17" s="17"/>
    </row>
    <row r="18" spans="1:32" x14ac:dyDescent="0.25">
      <c r="A18" s="20" t="s">
        <v>323</v>
      </c>
      <c r="B18" s="739">
        <v>0.82820363813512998</v>
      </c>
      <c r="C18" s="739">
        <v>0.88641602531900998</v>
      </c>
      <c r="D18" s="739">
        <v>0.93558082940526999</v>
      </c>
      <c r="E18" s="739">
        <v>0.98988028811064999</v>
      </c>
      <c r="F18" s="739">
        <v>1.0412754334606</v>
      </c>
      <c r="G18" s="739">
        <v>1.08590160528269</v>
      </c>
      <c r="H18" s="739">
        <v>1.12449346029012</v>
      </c>
      <c r="I18" s="739">
        <v>1.1330077885234999</v>
      </c>
      <c r="J18" s="739">
        <v>1.1643761523204299</v>
      </c>
      <c r="K18" s="739">
        <v>1.1033065843799399</v>
      </c>
      <c r="L18" s="17"/>
      <c r="M18" s="17"/>
      <c r="N18" s="17"/>
      <c r="O18" s="17"/>
      <c r="P18" s="17"/>
      <c r="Q18" s="17"/>
      <c r="R18" s="17"/>
      <c r="S18" s="17"/>
      <c r="T18" s="36"/>
      <c r="U18" s="36"/>
      <c r="V18" s="36"/>
      <c r="W18" s="17"/>
      <c r="X18" s="17"/>
      <c r="Y18" s="17"/>
      <c r="Z18" s="17"/>
      <c r="AA18" s="17"/>
      <c r="AB18" s="17"/>
      <c r="AC18" s="17"/>
      <c r="AD18" s="17"/>
      <c r="AE18" s="17"/>
      <c r="AF18" s="17"/>
    </row>
    <row r="19" spans="1:32" ht="18" customHeight="1" x14ac:dyDescent="0.25">
      <c r="A19" s="35" t="s">
        <v>1066</v>
      </c>
      <c r="B19" s="740">
        <v>4.40445925736344</v>
      </c>
      <c r="C19" s="740">
        <v>5.2431819246495097</v>
      </c>
      <c r="D19" s="740">
        <v>5.92614288155879</v>
      </c>
      <c r="E19" s="740">
        <v>6.6057351917048797</v>
      </c>
      <c r="F19" s="740">
        <v>7.2690700115079299</v>
      </c>
      <c r="G19" s="740">
        <v>7.4758843202446901</v>
      </c>
      <c r="H19" s="740">
        <v>7.9434491165855601</v>
      </c>
      <c r="I19" s="740">
        <v>8.7780448477092108</v>
      </c>
      <c r="J19" s="740">
        <v>9.4059000229959402</v>
      </c>
      <c r="K19" s="740">
        <v>8.9783099536982203</v>
      </c>
      <c r="L19" s="17"/>
      <c r="M19" s="17"/>
      <c r="N19" s="17"/>
      <c r="O19" s="17"/>
      <c r="P19" s="17"/>
      <c r="Q19" s="17"/>
      <c r="R19" s="17"/>
      <c r="S19" s="17"/>
      <c r="T19" s="36"/>
      <c r="U19" s="36"/>
      <c r="V19" s="36"/>
      <c r="W19" s="17"/>
      <c r="X19" s="17"/>
      <c r="Y19" s="17"/>
      <c r="Z19" s="17"/>
      <c r="AA19" s="17"/>
      <c r="AB19" s="17"/>
      <c r="AC19" s="17"/>
      <c r="AD19" s="17"/>
      <c r="AE19" s="17"/>
      <c r="AF19" s="17"/>
    </row>
    <row r="20" spans="1:32" ht="18" customHeight="1" x14ac:dyDescent="0.25">
      <c r="A20" s="35" t="s">
        <v>1063</v>
      </c>
      <c r="B20" s="740">
        <v>20.913611862904091</v>
      </c>
      <c r="C20" s="740">
        <v>21.94661160895858</v>
      </c>
      <c r="D20" s="740">
        <v>22.326599528497368</v>
      </c>
      <c r="E20" s="740">
        <v>22.47774668116007</v>
      </c>
      <c r="F20" s="740">
        <v>22.46226051995793</v>
      </c>
      <c r="G20" s="740">
        <v>23.072581776247929</v>
      </c>
      <c r="H20" s="740">
        <v>24.088581373839411</v>
      </c>
      <c r="I20" s="740">
        <v>24.44701749293726</v>
      </c>
      <c r="J20" s="740">
        <v>24.653488295972501</v>
      </c>
      <c r="K20" s="740">
        <v>24.542186579602429</v>
      </c>
      <c r="L20" s="17"/>
      <c r="M20" s="17"/>
      <c r="N20" s="17"/>
      <c r="O20" s="17"/>
      <c r="P20" s="17"/>
      <c r="Q20" s="17"/>
      <c r="R20" s="17"/>
      <c r="S20" s="17"/>
      <c r="T20" s="36"/>
      <c r="U20" s="36"/>
      <c r="V20" s="36"/>
      <c r="W20" s="17"/>
      <c r="X20" s="17"/>
      <c r="Y20" s="17"/>
      <c r="Z20" s="17"/>
      <c r="AA20" s="17"/>
      <c r="AB20" s="17"/>
      <c r="AC20" s="17"/>
      <c r="AD20" s="17"/>
      <c r="AE20" s="17"/>
      <c r="AF20" s="17"/>
    </row>
    <row r="21" spans="1:32" ht="30" customHeight="1" x14ac:dyDescent="0.25">
      <c r="A21" s="906" t="s">
        <v>1071</v>
      </c>
      <c r="B21" s="740">
        <v>24.515430658882838</v>
      </c>
      <c r="C21" s="740">
        <v>1.6011099723662501</v>
      </c>
      <c r="D21" s="740">
        <v>2.5204578600402101</v>
      </c>
      <c r="E21" s="740">
        <v>6.5228431964490703</v>
      </c>
      <c r="F21" s="740">
        <v>8.6963613258760493</v>
      </c>
      <c r="G21" s="740">
        <v>8.7566417953708999</v>
      </c>
      <c r="H21" s="740">
        <v>13.54507700835015</v>
      </c>
      <c r="I21" s="740">
        <v>22.609492592047911</v>
      </c>
      <c r="J21" s="740">
        <v>24.73006665658815</v>
      </c>
      <c r="K21" s="740">
        <v>21.790640973358268</v>
      </c>
      <c r="L21" s="17"/>
      <c r="M21" s="17"/>
      <c r="N21" s="17"/>
      <c r="O21" s="17"/>
      <c r="P21" s="17"/>
      <c r="Q21" s="17"/>
      <c r="R21" s="17"/>
      <c r="S21" s="17"/>
      <c r="T21" s="36"/>
      <c r="U21" s="36"/>
      <c r="V21" s="36"/>
      <c r="W21" s="17"/>
      <c r="X21" s="17"/>
      <c r="Y21" s="17"/>
      <c r="Z21" s="17"/>
      <c r="AA21" s="17"/>
      <c r="AB21" s="17"/>
      <c r="AC21" s="17"/>
      <c r="AD21" s="17"/>
      <c r="AE21" s="17"/>
      <c r="AF21" s="17"/>
    </row>
    <row r="22" spans="1:32" ht="18" customHeight="1" x14ac:dyDescent="0.25">
      <c r="A22" s="35" t="s">
        <v>1064</v>
      </c>
      <c r="B22" s="740">
        <v>1.6463886511107</v>
      </c>
      <c r="C22" s="740">
        <v>1.65228139119395</v>
      </c>
      <c r="D22" s="740">
        <v>1.6607709359129601</v>
      </c>
      <c r="E22" s="740">
        <v>1.6737244442261601</v>
      </c>
      <c r="F22" s="740">
        <v>1.6805205400293</v>
      </c>
      <c r="G22" s="740">
        <v>1.65055226797637</v>
      </c>
      <c r="H22" s="740">
        <v>1.6050347603546999</v>
      </c>
      <c r="I22" s="740">
        <v>1.6020719266364301</v>
      </c>
      <c r="J22" s="740">
        <v>1.6461742042880101</v>
      </c>
      <c r="K22" s="740">
        <v>1.60272061467379</v>
      </c>
      <c r="L22" s="17"/>
      <c r="M22" s="17"/>
      <c r="N22" s="17"/>
      <c r="O22" s="17"/>
      <c r="P22" s="17"/>
      <c r="Q22" s="17"/>
      <c r="R22" s="17"/>
      <c r="S22" s="17"/>
      <c r="T22" s="36"/>
      <c r="U22" s="36"/>
      <c r="V22" s="36"/>
      <c r="W22" s="17"/>
      <c r="X22" s="17"/>
      <c r="Y22" s="17"/>
      <c r="Z22" s="17"/>
      <c r="AA22" s="17"/>
      <c r="AB22" s="17"/>
      <c r="AC22" s="17"/>
      <c r="AD22" s="17"/>
      <c r="AE22" s="17"/>
      <c r="AF22" s="17"/>
    </row>
    <row r="23" spans="1:32" ht="18" customHeight="1" x14ac:dyDescent="0.25">
      <c r="A23" s="28" t="s">
        <v>1065</v>
      </c>
      <c r="B23" s="739">
        <v>0</v>
      </c>
      <c r="C23" s="739">
        <v>0</v>
      </c>
      <c r="D23" s="739">
        <v>0</v>
      </c>
      <c r="E23" s="739">
        <v>0</v>
      </c>
      <c r="F23" s="739">
        <v>0</v>
      </c>
      <c r="G23" s="739">
        <v>0</v>
      </c>
      <c r="H23" s="739">
        <v>0</v>
      </c>
      <c r="I23" s="739">
        <v>0</v>
      </c>
      <c r="J23" s="739">
        <v>0</v>
      </c>
      <c r="K23" s="739">
        <v>0</v>
      </c>
      <c r="L23" s="17"/>
      <c r="M23" s="17"/>
      <c r="N23" s="17"/>
      <c r="O23" s="17"/>
      <c r="P23" s="17"/>
      <c r="Q23" s="17"/>
      <c r="R23" s="17"/>
      <c r="S23" s="17"/>
      <c r="T23" s="36"/>
      <c r="U23" s="36"/>
      <c r="V23" s="36"/>
      <c r="W23" s="17"/>
      <c r="X23" s="17"/>
      <c r="Y23" s="17"/>
      <c r="Z23" s="17"/>
      <c r="AA23" s="17"/>
      <c r="AB23" s="17"/>
      <c r="AC23" s="17"/>
      <c r="AD23" s="17"/>
      <c r="AE23" s="17"/>
      <c r="AF23" s="17"/>
    </row>
    <row r="24" spans="1:32" ht="12.75" customHeight="1" x14ac:dyDescent="0.25">
      <c r="A24" s="984" t="s">
        <v>1254</v>
      </c>
      <c r="B24" s="984"/>
      <c r="C24" s="984"/>
      <c r="D24" s="984"/>
      <c r="E24" s="984"/>
      <c r="F24" s="984"/>
      <c r="G24" s="984"/>
      <c r="H24" s="984"/>
      <c r="I24" s="984"/>
      <c r="J24" s="984"/>
      <c r="K24" s="984"/>
      <c r="L24" s="17"/>
      <c r="M24" s="17"/>
      <c r="N24" s="17"/>
      <c r="O24" s="17"/>
      <c r="P24" s="17"/>
      <c r="Q24" s="17"/>
      <c r="R24" s="17"/>
      <c r="S24" s="17"/>
      <c r="T24" s="36"/>
      <c r="U24" s="36"/>
      <c r="V24" s="36"/>
      <c r="W24" s="17"/>
      <c r="X24" s="17"/>
      <c r="Y24" s="17"/>
      <c r="Z24" s="17"/>
      <c r="AA24" s="17"/>
      <c r="AB24" s="17"/>
      <c r="AC24" s="17"/>
      <c r="AD24" s="17"/>
      <c r="AE24" s="17"/>
      <c r="AF24" s="17"/>
    </row>
    <row r="25" spans="1:32" x14ac:dyDescent="0.25">
      <c r="L25" s="17"/>
      <c r="M25" s="17"/>
      <c r="N25" s="17"/>
      <c r="O25" s="17"/>
      <c r="P25" s="17"/>
      <c r="Q25" s="17"/>
      <c r="R25" s="17"/>
      <c r="S25" s="17"/>
      <c r="T25" s="36"/>
      <c r="U25" s="36"/>
      <c r="V25" s="36"/>
      <c r="W25" s="17"/>
      <c r="X25" s="17"/>
      <c r="Y25" s="17"/>
      <c r="Z25" s="17"/>
      <c r="AA25" s="17"/>
      <c r="AB25" s="17"/>
      <c r="AC25" s="17"/>
      <c r="AD25" s="17"/>
      <c r="AE25" s="17"/>
      <c r="AF25" s="17"/>
    </row>
    <row r="26" spans="1:32" x14ac:dyDescent="0.25">
      <c r="A26" t="s">
        <v>468</v>
      </c>
      <c r="B26" s="51"/>
      <c r="L26" s="17"/>
      <c r="M26" s="17"/>
      <c r="N26" s="17"/>
      <c r="O26" s="17"/>
      <c r="P26" s="17"/>
      <c r="Q26" s="17"/>
      <c r="R26" s="17"/>
      <c r="S26" s="17"/>
      <c r="T26" s="36"/>
      <c r="U26" s="36"/>
      <c r="V26" s="36"/>
      <c r="W26" s="17"/>
      <c r="X26" s="17"/>
      <c r="Y26" s="17"/>
      <c r="Z26" s="17"/>
      <c r="AA26" s="17"/>
      <c r="AB26" s="17"/>
      <c r="AC26" s="17"/>
      <c r="AD26" s="17"/>
      <c r="AE26" s="17"/>
      <c r="AF26" s="17"/>
    </row>
    <row r="27" spans="1:32" x14ac:dyDescent="0.25">
      <c r="L27" s="17"/>
      <c r="M27" s="17"/>
      <c r="N27" s="17"/>
      <c r="O27" s="17"/>
      <c r="P27" s="17"/>
      <c r="Q27" s="17"/>
      <c r="R27" s="17"/>
      <c r="S27" s="17"/>
      <c r="T27" s="36"/>
      <c r="U27" s="36"/>
      <c r="V27" s="36"/>
      <c r="W27" s="17"/>
      <c r="X27" s="17"/>
      <c r="Y27" s="17"/>
      <c r="Z27" s="17"/>
      <c r="AA27" s="17"/>
      <c r="AB27" s="17"/>
      <c r="AC27" s="17"/>
      <c r="AD27" s="17"/>
      <c r="AE27" s="17"/>
      <c r="AF27" s="17"/>
    </row>
    <row r="28" spans="1:32" x14ac:dyDescent="0.25">
      <c r="B28" s="210"/>
      <c r="C28" s="210"/>
      <c r="D28" s="210"/>
      <c r="E28" s="210"/>
      <c r="F28" s="210"/>
      <c r="G28" s="210"/>
      <c r="H28" s="210"/>
      <c r="I28" s="210"/>
      <c r="J28" s="210"/>
      <c r="K28" s="210"/>
    </row>
    <row r="29" spans="1:32" x14ac:dyDescent="0.25">
      <c r="A29" s="10"/>
      <c r="B29" s="210"/>
    </row>
    <row r="30" spans="1:32" x14ac:dyDescent="0.25">
      <c r="A30" s="12"/>
    </row>
    <row r="31" spans="1:32" x14ac:dyDescent="0.25">
      <c r="A31" s="12"/>
    </row>
    <row r="32" spans="1:32" x14ac:dyDescent="0.25">
      <c r="A32" s="12"/>
    </row>
    <row r="33" spans="1:11" x14ac:dyDescent="0.25">
      <c r="A33" s="12"/>
    </row>
    <row r="34" spans="1:11" x14ac:dyDescent="0.25">
      <c r="A34" s="12"/>
    </row>
    <row r="35" spans="1:11" x14ac:dyDescent="0.25">
      <c r="A35" s="12"/>
      <c r="B35" s="210"/>
      <c r="C35" s="210"/>
      <c r="D35" s="210"/>
      <c r="E35" s="210"/>
      <c r="F35" s="210"/>
      <c r="G35" s="210"/>
      <c r="H35" s="210"/>
      <c r="I35" s="210"/>
      <c r="J35" s="210"/>
      <c r="K35" s="210"/>
    </row>
    <row r="36" spans="1:11" x14ac:dyDescent="0.25">
      <c r="A36" s="12"/>
    </row>
    <row r="37" spans="1:11" x14ac:dyDescent="0.25">
      <c r="A37" s="28"/>
    </row>
    <row r="38" spans="1:11" x14ac:dyDescent="0.25">
      <c r="A38" s="28"/>
    </row>
    <row r="39" spans="1:11" x14ac:dyDescent="0.25">
      <c r="A39" s="11"/>
    </row>
    <row r="40" spans="1:11" x14ac:dyDescent="0.25">
      <c r="A40" s="11"/>
    </row>
  </sheetData>
  <mergeCells count="2">
    <mergeCell ref="B8:K8"/>
    <mergeCell ref="A24:K24"/>
  </mergeCells>
  <phoneticPr fontId="4" type="noConversion"/>
  <pageMargins left="0.62992125984251968" right="0.62992125984251968" top="0.98425196850393704" bottom="0.78740157480314965" header="0.51181102362204722" footer="0.51181102362204722"/>
  <pageSetup paperSize="9" scale="79" orientation="portrait" horizontalDpi="0"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2">
    <tabColor indexed="48"/>
  </sheetPr>
  <dimension ref="A1:X38"/>
  <sheetViews>
    <sheetView showGridLines="0" zoomScaleNormal="100" workbookViewId="0">
      <selection activeCell="A3" sqref="A3"/>
    </sheetView>
  </sheetViews>
  <sheetFormatPr baseColWidth="10" defaultRowHeight="13.2" x14ac:dyDescent="0.25"/>
  <cols>
    <col min="1" max="1" width="44.109375" bestFit="1" customWidth="1"/>
    <col min="2" max="11" width="6.109375" customWidth="1"/>
    <col min="12" max="12" width="9.5546875" style="4" bestFit="1" customWidth="1"/>
    <col min="13" max="13" width="9" style="222" bestFit="1" customWidth="1"/>
    <col min="14" max="14" width="10.6640625" style="222" customWidth="1"/>
    <col min="15" max="15" width="10.6640625" style="90" customWidth="1"/>
    <col min="16" max="25" width="10.6640625" customWidth="1"/>
  </cols>
  <sheetData>
    <row r="1" spans="1:24" ht="15.6" x14ac:dyDescent="0.3">
      <c r="A1" s="2" t="s">
        <v>1265</v>
      </c>
      <c r="B1" s="16"/>
      <c r="C1" s="120"/>
      <c r="D1" s="120"/>
      <c r="E1" s="120"/>
      <c r="F1" s="120"/>
      <c r="G1" s="120"/>
      <c r="H1" s="120"/>
      <c r="I1" s="120"/>
      <c r="J1" s="120"/>
      <c r="K1" s="120"/>
      <c r="L1" s="731"/>
      <c r="M1" s="731"/>
      <c r="N1" s="731"/>
    </row>
    <row r="2" spans="1:24" x14ac:dyDescent="0.25">
      <c r="A2" s="28" t="s">
        <v>1068</v>
      </c>
    </row>
    <row r="5" spans="1:24" x14ac:dyDescent="0.25">
      <c r="L5" s="4" t="s">
        <v>417</v>
      </c>
    </row>
    <row r="7" spans="1:24" ht="15.9" customHeight="1" x14ac:dyDescent="0.25">
      <c r="L7" s="214" t="s">
        <v>324</v>
      </c>
      <c r="M7" s="39"/>
      <c r="N7" s="39"/>
      <c r="O7" s="44"/>
      <c r="P7" s="17"/>
      <c r="Q7" s="17"/>
      <c r="R7" s="17"/>
      <c r="S7" s="17"/>
      <c r="T7" s="17"/>
      <c r="U7" s="17"/>
      <c r="V7" s="17"/>
      <c r="W7" s="17"/>
      <c r="X7" s="17"/>
    </row>
    <row r="8" spans="1:24" ht="15.9" customHeight="1" x14ac:dyDescent="0.25">
      <c r="L8" s="214" t="s">
        <v>325</v>
      </c>
      <c r="M8" s="39"/>
      <c r="N8" s="39"/>
      <c r="O8" s="44"/>
      <c r="P8" s="17"/>
      <c r="Q8" s="17"/>
      <c r="R8" s="17"/>
      <c r="S8" s="17"/>
      <c r="T8" s="17"/>
      <c r="U8" s="17"/>
      <c r="V8" s="17"/>
      <c r="W8" s="17"/>
      <c r="X8" s="17"/>
    </row>
    <row r="9" spans="1:24" ht="15.9" customHeight="1" x14ac:dyDescent="0.25">
      <c r="B9" s="7">
        <v>2010</v>
      </c>
      <c r="C9" s="7">
        <v>2011</v>
      </c>
      <c r="D9" s="7">
        <v>2012</v>
      </c>
      <c r="E9" s="7">
        <v>2013</v>
      </c>
      <c r="F9" s="7">
        <v>2014</v>
      </c>
      <c r="G9" s="7">
        <v>2015</v>
      </c>
      <c r="H9" s="7">
        <v>2016</v>
      </c>
      <c r="I9" s="7">
        <v>2017</v>
      </c>
      <c r="J9" s="7">
        <v>2018</v>
      </c>
      <c r="K9" s="7">
        <v>2019</v>
      </c>
      <c r="L9" s="7" t="s">
        <v>1264</v>
      </c>
      <c r="M9" s="39"/>
      <c r="N9" s="39"/>
      <c r="O9" s="44"/>
      <c r="P9" s="17"/>
      <c r="Q9" s="17"/>
      <c r="R9" s="17"/>
      <c r="S9" s="17"/>
      <c r="T9" s="17"/>
      <c r="U9" s="17"/>
      <c r="V9" s="17"/>
      <c r="W9" s="17"/>
      <c r="X9" s="17"/>
    </row>
    <row r="10" spans="1:24" ht="15.9" customHeight="1" x14ac:dyDescent="0.35">
      <c r="A10" s="8" t="s">
        <v>1069</v>
      </c>
      <c r="B10" s="985" t="s">
        <v>311</v>
      </c>
      <c r="C10" s="985"/>
      <c r="D10" s="985"/>
      <c r="E10" s="985"/>
      <c r="F10" s="985"/>
      <c r="G10" s="985"/>
      <c r="H10" s="985"/>
      <c r="I10" s="985"/>
      <c r="J10" s="961"/>
      <c r="K10" s="980"/>
      <c r="L10" s="209" t="s">
        <v>86</v>
      </c>
      <c r="M10" s="39"/>
      <c r="N10" s="39"/>
      <c r="O10" s="44"/>
      <c r="P10" s="17"/>
      <c r="Q10" s="17"/>
      <c r="R10" s="17"/>
      <c r="S10" s="17"/>
      <c r="T10" s="17"/>
      <c r="U10" s="17"/>
      <c r="V10" s="17"/>
      <c r="W10" s="17"/>
      <c r="X10" s="17"/>
    </row>
    <row r="11" spans="1:24" x14ac:dyDescent="0.25">
      <c r="B11" s="4"/>
      <c r="C11" s="4"/>
      <c r="D11" s="4"/>
      <c r="E11" s="4"/>
      <c r="F11" s="4"/>
      <c r="G11" s="4"/>
      <c r="H11" s="4"/>
      <c r="I11" s="4"/>
      <c r="J11" s="4"/>
      <c r="K11" s="4"/>
      <c r="M11" s="39"/>
      <c r="N11" s="39"/>
      <c r="O11" s="44"/>
      <c r="P11" s="17"/>
      <c r="Q11" s="17"/>
      <c r="R11" s="17"/>
      <c r="S11" s="17"/>
      <c r="T11" s="17"/>
      <c r="U11" s="17"/>
      <c r="V11" s="17"/>
      <c r="W11" s="17"/>
      <c r="X11" s="17"/>
    </row>
    <row r="12" spans="1:24" ht="12.75" customHeight="1" x14ac:dyDescent="0.25">
      <c r="A12" s="14" t="s">
        <v>1067</v>
      </c>
      <c r="B12" s="737">
        <v>248.52342855096836</v>
      </c>
      <c r="C12" s="737">
        <v>239.41499893718674</v>
      </c>
      <c r="D12" s="737">
        <v>248.86375795760532</v>
      </c>
      <c r="E12" s="737">
        <v>247.63675167005255</v>
      </c>
      <c r="F12" s="737">
        <v>216.53019506985254</v>
      </c>
      <c r="G12" s="737">
        <v>209.60215712080574</v>
      </c>
      <c r="H12" s="737">
        <v>197.30258558357221</v>
      </c>
      <c r="I12" s="737">
        <v>204.10363028903888</v>
      </c>
      <c r="J12" s="737">
        <v>202.44107005173097</v>
      </c>
      <c r="K12" s="737">
        <v>198.87082704757594</v>
      </c>
      <c r="L12" s="742">
        <v>-15.544566613960001</v>
      </c>
      <c r="M12" s="39"/>
      <c r="N12" s="673"/>
      <c r="O12" s="674"/>
      <c r="P12" s="17"/>
      <c r="Q12" s="17"/>
      <c r="R12" s="17"/>
      <c r="S12" s="17"/>
      <c r="T12" s="17"/>
      <c r="U12" s="17"/>
      <c r="V12" s="17"/>
      <c r="W12" s="17"/>
      <c r="X12" s="17"/>
    </row>
    <row r="13" spans="1:24" ht="18" customHeight="1" x14ac:dyDescent="0.25">
      <c r="A13" s="22" t="s">
        <v>316</v>
      </c>
      <c r="B13" s="738">
        <v>193.40594317928233</v>
      </c>
      <c r="C13" s="740">
        <v>179.31205784628528</v>
      </c>
      <c r="D13" s="740">
        <v>187.91577562304644</v>
      </c>
      <c r="E13" s="740">
        <v>195.139245524465</v>
      </c>
      <c r="F13" s="740">
        <v>163.58691928469349</v>
      </c>
      <c r="G13" s="740">
        <v>162.06623027884302</v>
      </c>
      <c r="H13" s="740">
        <v>151.97368544846302</v>
      </c>
      <c r="I13" s="740">
        <v>157.76786709365268</v>
      </c>
      <c r="J13" s="740">
        <v>144.81830245938175</v>
      </c>
      <c r="K13" s="740">
        <v>150.93091388263448</v>
      </c>
      <c r="L13" s="743">
        <v>-25.016258607981001</v>
      </c>
      <c r="M13" s="39"/>
      <c r="N13" s="673"/>
      <c r="O13" s="674"/>
      <c r="P13" s="17"/>
      <c r="Q13" s="17"/>
      <c r="R13" s="17"/>
      <c r="S13" s="17"/>
      <c r="T13" s="17"/>
      <c r="U13" s="17"/>
      <c r="V13" s="17"/>
      <c r="W13" s="17"/>
      <c r="X13" s="17"/>
    </row>
    <row r="14" spans="1:24" x14ac:dyDescent="0.25">
      <c r="A14" s="20" t="s">
        <v>317</v>
      </c>
      <c r="B14" s="739">
        <v>192.2767981091736</v>
      </c>
      <c r="C14" s="739">
        <v>178.20138865866718</v>
      </c>
      <c r="D14" s="739">
        <v>186.78644512930555</v>
      </c>
      <c r="E14" s="739">
        <v>193.9855177419937</v>
      </c>
      <c r="F14" s="739">
        <v>162.46638113551103</v>
      </c>
      <c r="G14" s="739">
        <v>160.91734284502888</v>
      </c>
      <c r="H14" s="739">
        <v>150.81901925844517</v>
      </c>
      <c r="I14" s="739">
        <v>156.58830297724654</v>
      </c>
      <c r="J14" s="739">
        <v>143.64630495567593</v>
      </c>
      <c r="K14" s="739">
        <v>149.74423032843342</v>
      </c>
      <c r="L14" s="739">
        <v>-25.470865711908999</v>
      </c>
      <c r="M14" s="39"/>
      <c r="N14" s="673"/>
      <c r="O14" s="674"/>
      <c r="P14" s="17"/>
      <c r="Q14" s="17"/>
      <c r="R14" s="17"/>
      <c r="S14" s="17"/>
      <c r="T14" s="17"/>
      <c r="U14" s="17"/>
      <c r="V14" s="17"/>
      <c r="W14" s="17"/>
      <c r="X14" s="17"/>
    </row>
    <row r="15" spans="1:24" x14ac:dyDescent="0.25">
      <c r="A15" s="218" t="s">
        <v>318</v>
      </c>
      <c r="B15" s="739">
        <v>3.2635864100044798</v>
      </c>
      <c r="C15" s="739">
        <v>3.0601411605503999</v>
      </c>
      <c r="D15" s="739">
        <v>2.8159829931110401</v>
      </c>
      <c r="E15" s="739">
        <v>3.0422075192253302</v>
      </c>
      <c r="F15" s="739">
        <v>2.514934752926</v>
      </c>
      <c r="G15" s="739">
        <v>2.0464174404762301</v>
      </c>
      <c r="H15" s="739">
        <v>2.1726440094831698</v>
      </c>
      <c r="I15" s="739">
        <v>2.1236905811638098</v>
      </c>
      <c r="J15" s="739">
        <v>2.1816930808984498</v>
      </c>
      <c r="K15" s="739">
        <v>3.4209124411764402</v>
      </c>
      <c r="L15" s="744" t="s">
        <v>135</v>
      </c>
      <c r="M15" s="39"/>
      <c r="N15" s="673"/>
      <c r="O15" s="674"/>
      <c r="P15" s="17"/>
      <c r="Q15" s="17"/>
      <c r="R15" s="17"/>
      <c r="S15" s="17"/>
      <c r="T15" s="17"/>
      <c r="U15" s="17"/>
      <c r="V15" s="17"/>
      <c r="W15" s="17"/>
      <c r="X15" s="17"/>
    </row>
    <row r="16" spans="1:24" x14ac:dyDescent="0.25">
      <c r="A16" s="218" t="s">
        <v>319</v>
      </c>
      <c r="B16" s="739">
        <v>26.09525055292946</v>
      </c>
      <c r="C16" s="739">
        <v>23.580814143641408</v>
      </c>
      <c r="D16" s="739">
        <v>25.736047918394959</v>
      </c>
      <c r="E16" s="739">
        <v>26.412321029030409</v>
      </c>
      <c r="F16" s="739">
        <v>27.355312276589569</v>
      </c>
      <c r="G16" s="739">
        <v>27.604974390102619</v>
      </c>
      <c r="H16" s="739">
        <v>25.951287684720999</v>
      </c>
      <c r="I16" s="739">
        <v>27.663485954508239</v>
      </c>
      <c r="J16" s="739">
        <v>24.55606448814741</v>
      </c>
      <c r="K16" s="739">
        <v>24.076855014624691</v>
      </c>
      <c r="L16" s="744">
        <v>-33.714858087852001</v>
      </c>
      <c r="M16" s="39"/>
      <c r="N16" s="673"/>
      <c r="O16" s="674"/>
      <c r="P16" s="17"/>
      <c r="Q16" s="17"/>
      <c r="R16" s="17"/>
      <c r="S16" s="17"/>
      <c r="T16" s="17"/>
      <c r="U16" s="17"/>
      <c r="V16" s="17"/>
      <c r="W16" s="17"/>
      <c r="X16" s="17"/>
    </row>
    <row r="17" spans="1:24" x14ac:dyDescent="0.25">
      <c r="A17" s="218" t="s">
        <v>320</v>
      </c>
      <c r="B17" s="739">
        <v>77.704243040682755</v>
      </c>
      <c r="C17" s="739">
        <v>76.866311004766899</v>
      </c>
      <c r="D17" s="739">
        <v>79.887894749266636</v>
      </c>
      <c r="E17" s="739">
        <v>79.598715242894144</v>
      </c>
      <c r="F17" s="739">
        <v>73.728262620935951</v>
      </c>
      <c r="G17" s="739">
        <v>61.722351090870561</v>
      </c>
      <c r="H17" s="739">
        <v>60.223278163195388</v>
      </c>
      <c r="I17" s="739">
        <v>60.438975338631579</v>
      </c>
      <c r="J17" s="739">
        <v>58.28262272034317</v>
      </c>
      <c r="K17" s="739">
        <v>56.837974900636333</v>
      </c>
      <c r="L17" s="744">
        <v>-26.057512232735</v>
      </c>
      <c r="M17" s="39"/>
      <c r="N17" s="673"/>
      <c r="O17" s="674"/>
      <c r="P17" s="17"/>
      <c r="Q17" s="17"/>
      <c r="R17" s="17"/>
      <c r="S17" s="17"/>
      <c r="T17" s="17"/>
      <c r="U17" s="17"/>
      <c r="V17" s="17"/>
      <c r="W17" s="17"/>
      <c r="X17" s="17"/>
    </row>
    <row r="18" spans="1:24" x14ac:dyDescent="0.25">
      <c r="A18" s="218" t="s">
        <v>321</v>
      </c>
      <c r="B18" s="739">
        <v>85.213718105556893</v>
      </c>
      <c r="C18" s="739">
        <v>74.694122349708479</v>
      </c>
      <c r="D18" s="739">
        <v>78.346519468532932</v>
      </c>
      <c r="E18" s="739">
        <v>84.932273950843808</v>
      </c>
      <c r="F18" s="739">
        <v>58.867871485059503</v>
      </c>
      <c r="G18" s="739">
        <v>69.543599923579464</v>
      </c>
      <c r="H18" s="739">
        <v>62.471809401045618</v>
      </c>
      <c r="I18" s="739">
        <v>66.362151102942903</v>
      </c>
      <c r="J18" s="739">
        <v>58.625924666286899</v>
      </c>
      <c r="K18" s="739">
        <v>65.408487971995967</v>
      </c>
      <c r="L18" s="744">
        <v>-25.293074487971001</v>
      </c>
      <c r="M18" s="39"/>
      <c r="N18" s="673"/>
      <c r="O18" s="674"/>
      <c r="P18" s="17"/>
      <c r="Q18" s="17"/>
      <c r="R18" s="17"/>
      <c r="S18" s="17"/>
      <c r="T18" s="17"/>
      <c r="U18" s="17"/>
      <c r="V18" s="17"/>
      <c r="W18" s="17"/>
      <c r="X18" s="17"/>
    </row>
    <row r="19" spans="1:24" x14ac:dyDescent="0.25">
      <c r="A19" s="267" t="s">
        <v>322</v>
      </c>
      <c r="B19" s="739" t="s">
        <v>128</v>
      </c>
      <c r="C19" s="739" t="s">
        <v>128</v>
      </c>
      <c r="D19" s="739" t="s">
        <v>128</v>
      </c>
      <c r="E19" s="739" t="s">
        <v>128</v>
      </c>
      <c r="F19" s="739" t="s">
        <v>128</v>
      </c>
      <c r="G19" s="739" t="s">
        <v>128</v>
      </c>
      <c r="H19" s="739" t="s">
        <v>128</v>
      </c>
      <c r="I19" s="739" t="s">
        <v>128</v>
      </c>
      <c r="J19" s="739" t="s">
        <v>128</v>
      </c>
      <c r="K19" s="739" t="s">
        <v>128</v>
      </c>
      <c r="L19" s="744">
        <v>0</v>
      </c>
      <c r="M19" s="39"/>
      <c r="N19" s="673"/>
      <c r="O19" s="674"/>
      <c r="P19" s="17"/>
      <c r="Q19" s="17"/>
      <c r="R19" s="17"/>
      <c r="S19" s="17"/>
      <c r="T19" s="17"/>
      <c r="U19" s="17"/>
      <c r="V19" s="17"/>
      <c r="W19" s="17"/>
      <c r="X19" s="17"/>
    </row>
    <row r="20" spans="1:24" x14ac:dyDescent="0.25">
      <c r="A20" s="20" t="s">
        <v>323</v>
      </c>
      <c r="B20" s="739">
        <v>1.12914507010873</v>
      </c>
      <c r="C20" s="739">
        <v>1.1106691876180901</v>
      </c>
      <c r="D20" s="739">
        <v>1.1293304937408699</v>
      </c>
      <c r="E20" s="739">
        <v>1.1537277824712899</v>
      </c>
      <c r="F20" s="739">
        <v>1.12053814918248</v>
      </c>
      <c r="G20" s="739">
        <v>1.1488874338141499</v>
      </c>
      <c r="H20" s="739">
        <v>1.1546661900178401</v>
      </c>
      <c r="I20" s="739">
        <v>1.1795641164061501</v>
      </c>
      <c r="J20" s="739">
        <v>1.1719975037058299</v>
      </c>
      <c r="K20" s="739">
        <v>1.1866835542010601</v>
      </c>
      <c r="L20" s="744">
        <v>225.60117674245899</v>
      </c>
      <c r="M20" s="39"/>
      <c r="N20" s="673"/>
      <c r="O20" s="674"/>
      <c r="P20" s="17"/>
      <c r="Q20" s="17"/>
      <c r="R20" s="17"/>
      <c r="S20" s="17"/>
      <c r="T20" s="17"/>
      <c r="U20" s="17"/>
      <c r="V20" s="17"/>
      <c r="W20" s="17"/>
      <c r="X20" s="17"/>
    </row>
    <row r="21" spans="1:24" ht="18" customHeight="1" x14ac:dyDescent="0.25">
      <c r="A21" s="35" t="s">
        <v>1066</v>
      </c>
      <c r="B21" s="740">
        <v>9.3837808985613798</v>
      </c>
      <c r="C21" s="740">
        <v>9.8559117299724406</v>
      </c>
      <c r="D21" s="740">
        <v>10.180971330938419</v>
      </c>
      <c r="E21" s="740">
        <v>10.27657778538385</v>
      </c>
      <c r="F21" s="740">
        <v>10.477485481439921</v>
      </c>
      <c r="G21" s="740">
        <v>10.478208868221939</v>
      </c>
      <c r="H21" s="740">
        <v>10.056645977143379</v>
      </c>
      <c r="I21" s="740">
        <v>10.353271784256711</v>
      </c>
      <c r="J21" s="740">
        <v>10.52796596620397</v>
      </c>
      <c r="K21" s="740">
        <v>10.04512329601847</v>
      </c>
      <c r="L21" s="743" t="s">
        <v>135</v>
      </c>
      <c r="M21" s="39"/>
      <c r="N21" s="673"/>
      <c r="O21" s="675"/>
      <c r="P21" s="17"/>
      <c r="Q21" s="17"/>
      <c r="R21" s="17"/>
      <c r="S21" s="17"/>
      <c r="T21" s="17"/>
      <c r="U21" s="17"/>
      <c r="V21" s="17"/>
      <c r="W21" s="17"/>
      <c r="X21" s="17"/>
    </row>
    <row r="22" spans="1:24" ht="18" customHeight="1" x14ac:dyDescent="0.25">
      <c r="A22" s="35" t="s">
        <v>1063</v>
      </c>
      <c r="B22" s="740">
        <v>23.729169056170971</v>
      </c>
      <c r="C22" s="740">
        <v>24.502976133077269</v>
      </c>
      <c r="D22" s="740">
        <v>24.77124811715851</v>
      </c>
      <c r="E22" s="740">
        <v>23.649306078414309</v>
      </c>
      <c r="F22" s="740">
        <v>24.032640891780311</v>
      </c>
      <c r="G22" s="740">
        <v>23.86713765672954</v>
      </c>
      <c r="H22" s="740">
        <v>23.876476049516342</v>
      </c>
      <c r="I22" s="740">
        <v>23.290217937039351</v>
      </c>
      <c r="J22" s="740">
        <v>23.742127626430751</v>
      </c>
      <c r="K22" s="740">
        <v>24.503379210921391</v>
      </c>
      <c r="L22" s="743">
        <v>-1.592330329111</v>
      </c>
      <c r="M22" s="39"/>
      <c r="N22" s="673"/>
      <c r="O22" s="674"/>
      <c r="P22" s="17"/>
      <c r="Q22" s="17"/>
      <c r="R22" s="17"/>
      <c r="S22" s="17"/>
      <c r="T22" s="17"/>
      <c r="U22" s="17"/>
      <c r="V22" s="17"/>
      <c r="W22" s="17"/>
      <c r="X22" s="17"/>
    </row>
    <row r="23" spans="1:24" ht="30" customHeight="1" x14ac:dyDescent="0.25">
      <c r="A23" s="906" t="s">
        <v>1071</v>
      </c>
      <c r="B23" s="740">
        <v>20.368046584765931</v>
      </c>
      <c r="C23" s="740">
        <v>24.090090321158481</v>
      </c>
      <c r="D23" s="740">
        <v>24.36314442140252</v>
      </c>
      <c r="E23" s="740">
        <v>16.91252438086623</v>
      </c>
      <c r="F23" s="740">
        <v>16.833123611792981</v>
      </c>
      <c r="G23" s="740">
        <v>11.557165868367861</v>
      </c>
      <c r="H23" s="740">
        <v>9.7784700085314409</v>
      </c>
      <c r="I23" s="740">
        <v>11.07182041410349</v>
      </c>
      <c r="J23" s="740">
        <v>21.748288335312282</v>
      </c>
      <c r="K23" s="740">
        <v>11.76200454208454</v>
      </c>
      <c r="L23" s="743">
        <v>68.868359559159998</v>
      </c>
      <c r="M23" s="39"/>
      <c r="N23" s="673"/>
      <c r="O23" s="674"/>
      <c r="P23" s="17"/>
      <c r="Q23" s="17"/>
      <c r="R23" s="17"/>
      <c r="S23" s="17"/>
      <c r="T23" s="17"/>
      <c r="U23" s="17"/>
      <c r="V23" s="17"/>
      <c r="W23" s="17"/>
      <c r="X23" s="17"/>
    </row>
    <row r="24" spans="1:24" ht="18" customHeight="1" x14ac:dyDescent="0.25">
      <c r="A24" s="35" t="s">
        <v>1064</v>
      </c>
      <c r="B24" s="740">
        <v>1.63648883218775</v>
      </c>
      <c r="C24" s="740">
        <v>1.65396290669327</v>
      </c>
      <c r="D24" s="740">
        <v>1.63261846505944</v>
      </c>
      <c r="E24" s="740">
        <v>1.6590979009231701</v>
      </c>
      <c r="F24" s="740">
        <v>1.6000258001458301</v>
      </c>
      <c r="G24" s="740">
        <v>1.6334144486433499</v>
      </c>
      <c r="H24" s="740">
        <v>1.61730809991804</v>
      </c>
      <c r="I24" s="740">
        <v>1.62045305998666</v>
      </c>
      <c r="J24" s="740">
        <v>1.6043856644022201</v>
      </c>
      <c r="K24" s="740">
        <v>1.6294061159170401</v>
      </c>
      <c r="L24" s="743">
        <v>-2.361542092359</v>
      </c>
      <c r="M24" s="39"/>
      <c r="N24" s="673"/>
      <c r="O24" s="674"/>
      <c r="P24" s="17"/>
      <c r="Q24" s="17"/>
      <c r="R24" s="17"/>
      <c r="S24" s="17"/>
      <c r="T24" s="17"/>
      <c r="U24" s="17"/>
      <c r="V24" s="17"/>
      <c r="W24" s="17"/>
      <c r="X24" s="17"/>
    </row>
    <row r="25" spans="1:24" ht="18" customHeight="1" x14ac:dyDescent="0.25">
      <c r="A25" s="28" t="s">
        <v>1065</v>
      </c>
      <c r="B25" s="739">
        <v>0</v>
      </c>
      <c r="C25" s="739">
        <v>0</v>
      </c>
      <c r="D25" s="739">
        <v>0</v>
      </c>
      <c r="E25" s="739">
        <v>0</v>
      </c>
      <c r="F25" s="739">
        <v>0</v>
      </c>
      <c r="G25" s="739">
        <v>0</v>
      </c>
      <c r="H25" s="739">
        <v>0</v>
      </c>
      <c r="I25" s="739">
        <v>0</v>
      </c>
      <c r="J25" s="739" t="s">
        <v>128</v>
      </c>
      <c r="K25" s="739" t="s">
        <v>128</v>
      </c>
      <c r="L25" s="744" t="s">
        <v>128</v>
      </c>
      <c r="M25" s="39"/>
      <c r="N25" s="673"/>
      <c r="O25" s="674"/>
      <c r="P25" s="17"/>
      <c r="Q25" s="17"/>
      <c r="R25" s="17"/>
      <c r="S25" s="17"/>
      <c r="T25" s="17"/>
      <c r="U25" s="17"/>
      <c r="V25" s="17"/>
      <c r="W25" s="17"/>
      <c r="X25" s="17"/>
    </row>
    <row r="26" spans="1:24" ht="12.75" customHeight="1" x14ac:dyDescent="0.25">
      <c r="A26" s="984" t="s">
        <v>1254</v>
      </c>
      <c r="B26" s="984"/>
      <c r="C26" s="984"/>
      <c r="D26" s="984"/>
      <c r="E26" s="984"/>
      <c r="F26" s="984"/>
      <c r="G26" s="984"/>
      <c r="H26" s="984"/>
      <c r="I26" s="984"/>
      <c r="J26" s="984"/>
      <c r="K26" s="984"/>
      <c r="L26" s="984"/>
      <c r="M26" s="39"/>
      <c r="N26" s="39"/>
      <c r="O26" s="44"/>
      <c r="P26" s="17"/>
      <c r="Q26" s="17"/>
      <c r="R26" s="17"/>
      <c r="S26" s="17"/>
      <c r="T26" s="17"/>
      <c r="U26" s="17"/>
      <c r="V26" s="17"/>
      <c r="W26" s="17"/>
      <c r="X26" s="17"/>
    </row>
    <row r="27" spans="1:24" x14ac:dyDescent="0.25">
      <c r="L27" s="36"/>
      <c r="M27" s="39"/>
      <c r="N27" s="39"/>
      <c r="O27" s="44"/>
      <c r="P27" s="17"/>
      <c r="Q27" s="17"/>
      <c r="R27" s="17"/>
      <c r="S27" s="17"/>
      <c r="T27" s="17"/>
      <c r="U27" s="17"/>
      <c r="V27" s="17"/>
      <c r="W27" s="17"/>
      <c r="X27" s="17"/>
    </row>
    <row r="28" spans="1:24" x14ac:dyDescent="0.25">
      <c r="A28" t="s">
        <v>468</v>
      </c>
      <c r="B28" s="16"/>
      <c r="C28" s="16"/>
      <c r="D28" s="16"/>
      <c r="E28" s="16"/>
      <c r="F28" s="16"/>
      <c r="G28" s="16"/>
      <c r="H28" s="16"/>
      <c r="I28" s="16"/>
      <c r="J28" s="16"/>
      <c r="K28" s="16"/>
      <c r="L28" s="36"/>
      <c r="M28" s="39"/>
      <c r="N28" s="39"/>
      <c r="O28" s="44"/>
      <c r="P28" s="17"/>
      <c r="Q28" s="17"/>
      <c r="R28" s="17"/>
      <c r="S28" s="17"/>
      <c r="T28" s="17"/>
      <c r="U28" s="17"/>
      <c r="V28" s="17"/>
      <c r="W28" s="17"/>
      <c r="X28" s="17"/>
    </row>
    <row r="29" spans="1:24" x14ac:dyDescent="0.25">
      <c r="L29" s="36"/>
      <c r="M29" s="39"/>
      <c r="N29" s="39"/>
      <c r="O29" s="44"/>
      <c r="P29" s="17"/>
      <c r="Q29" s="17"/>
      <c r="R29" s="17"/>
      <c r="S29" s="17"/>
      <c r="T29" s="17"/>
      <c r="U29" s="17"/>
      <c r="V29" s="17"/>
      <c r="W29" s="17"/>
      <c r="X29" s="17"/>
    </row>
    <row r="30" spans="1:24" x14ac:dyDescent="0.25">
      <c r="A30" s="10" t="s">
        <v>875</v>
      </c>
    </row>
    <row r="31" spans="1:24" x14ac:dyDescent="0.25">
      <c r="A31" s="12" t="s">
        <v>873</v>
      </c>
    </row>
    <row r="32" spans="1:24" x14ac:dyDescent="0.25">
      <c r="A32" s="12" t="s">
        <v>874</v>
      </c>
    </row>
    <row r="33" spans="1:1" x14ac:dyDescent="0.25">
      <c r="A33" s="12" t="s">
        <v>1062</v>
      </c>
    </row>
    <row r="34" spans="1:1" x14ac:dyDescent="0.25">
      <c r="A34" s="28" t="s">
        <v>313</v>
      </c>
    </row>
    <row r="35" spans="1:1" x14ac:dyDescent="0.25">
      <c r="A35" s="119" t="s">
        <v>314</v>
      </c>
    </row>
    <row r="36" spans="1:1" x14ac:dyDescent="0.25">
      <c r="A36" s="759" t="s">
        <v>315</v>
      </c>
    </row>
    <row r="37" spans="1:1" x14ac:dyDescent="0.25">
      <c r="A37" s="759" t="s">
        <v>1129</v>
      </c>
    </row>
    <row r="38" spans="1:1" x14ac:dyDescent="0.25">
      <c r="A38" s="759" t="s">
        <v>1088</v>
      </c>
    </row>
  </sheetData>
  <mergeCells count="2">
    <mergeCell ref="B10:I10"/>
    <mergeCell ref="A26:L26"/>
  </mergeCells>
  <pageMargins left="0.62992125984251968" right="0.62992125984251968" top="0.98425196850393704" bottom="0.78740157480314965" header="0.51181102362204722" footer="0.51181102362204722"/>
  <pageSetup paperSize="9" scale="79" orientation="portrait" horizontalDpi="0"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9"/>
  <dimension ref="A1"/>
  <sheetViews>
    <sheetView showGridLines="0" workbookViewId="0"/>
  </sheetViews>
  <sheetFormatPr baseColWidth="10" defaultRowHeight="13.2" x14ac:dyDescent="0.25"/>
  <sheetData>
    <row r="1" spans="1:1" ht="21" x14ac:dyDescent="0.4">
      <c r="A1" s="259" t="s">
        <v>17</v>
      </c>
    </row>
  </sheetData>
  <phoneticPr fontId="4" type="noConversion"/>
  <pageMargins left="0.78740157499999996" right="0.78740157499999996" top="0.984251969" bottom="0.984251969" header="0.4921259845" footer="0.4921259845"/>
  <pageSetup paperSize="9" orientation="portrait" horizontalDpi="0"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tabColor indexed="48"/>
  </sheetPr>
  <dimension ref="A1:Q41"/>
  <sheetViews>
    <sheetView showGridLines="0" zoomScaleNormal="100" workbookViewId="0">
      <selection activeCell="A3" sqref="A3"/>
    </sheetView>
  </sheetViews>
  <sheetFormatPr baseColWidth="10" defaultRowHeight="13.2" x14ac:dyDescent="0.25"/>
  <cols>
    <col min="1" max="1" width="5.6640625" style="11" customWidth="1"/>
    <col min="2" max="2" width="10.88671875" bestFit="1" customWidth="1"/>
    <col min="3" max="3" width="10.44140625" bestFit="1" customWidth="1"/>
    <col min="4" max="4" width="10.88671875" bestFit="1" customWidth="1"/>
    <col min="5" max="5" width="10.44140625" bestFit="1" customWidth="1"/>
    <col min="6" max="6" width="6.109375" bestFit="1" customWidth="1"/>
    <col min="7" max="7" width="10.88671875" bestFit="1" customWidth="1"/>
    <col min="8" max="8" width="10.44140625" bestFit="1" customWidth="1"/>
    <col min="9" max="9" width="6.109375" bestFit="1" customWidth="1"/>
    <col min="10" max="10" width="10.6640625" customWidth="1"/>
    <col min="11" max="11" width="10.44140625" bestFit="1" customWidth="1"/>
    <col min="12" max="12" width="6.109375" bestFit="1" customWidth="1"/>
    <col min="13" max="13" width="10.6640625" customWidth="1"/>
  </cols>
  <sheetData>
    <row r="1" spans="1:12" ht="18" x14ac:dyDescent="0.4">
      <c r="A1" s="13" t="s">
        <v>664</v>
      </c>
    </row>
    <row r="2" spans="1:12" x14ac:dyDescent="0.25">
      <c r="A2" s="12" t="s">
        <v>1266</v>
      </c>
      <c r="J2" s="16"/>
    </row>
    <row r="3" spans="1:12" x14ac:dyDescent="0.25">
      <c r="J3" s="16"/>
    </row>
    <row r="4" spans="1:12" x14ac:dyDescent="0.25">
      <c r="J4" s="16"/>
    </row>
    <row r="5" spans="1:12" x14ac:dyDescent="0.25">
      <c r="L5" s="4" t="s">
        <v>665</v>
      </c>
    </row>
    <row r="6" spans="1:12" x14ac:dyDescent="0.25">
      <c r="J6" s="119"/>
      <c r="K6" s="90"/>
      <c r="L6" s="90"/>
    </row>
    <row r="7" spans="1:12" s="1" customFormat="1" ht="15.9" customHeight="1" x14ac:dyDescent="0.25">
      <c r="A7" s="10"/>
      <c r="B7" s="9" t="s">
        <v>585</v>
      </c>
      <c r="C7" s="7"/>
      <c r="D7" s="9" t="s">
        <v>666</v>
      </c>
      <c r="E7" s="7"/>
      <c r="F7" s="7"/>
      <c r="G7" s="9" t="s">
        <v>667</v>
      </c>
      <c r="H7" s="7"/>
      <c r="I7" s="7"/>
      <c r="J7" s="8" t="s">
        <v>876</v>
      </c>
      <c r="K7" s="8"/>
      <c r="L7" s="8"/>
    </row>
    <row r="8" spans="1:12" ht="15.9" customHeight="1" x14ac:dyDescent="0.25">
      <c r="B8" s="4" t="s">
        <v>668</v>
      </c>
      <c r="C8" s="4" t="s">
        <v>669</v>
      </c>
      <c r="D8" s="4" t="s">
        <v>668</v>
      </c>
      <c r="E8" s="4" t="s">
        <v>669</v>
      </c>
      <c r="F8" s="4" t="s">
        <v>127</v>
      </c>
      <c r="G8" s="4" t="s">
        <v>668</v>
      </c>
      <c r="H8" s="4" t="s">
        <v>669</v>
      </c>
      <c r="I8" s="4" t="s">
        <v>127</v>
      </c>
      <c r="J8" s="5" t="s">
        <v>668</v>
      </c>
      <c r="K8" s="5" t="s">
        <v>669</v>
      </c>
      <c r="L8" s="5" t="s">
        <v>127</v>
      </c>
    </row>
    <row r="9" spans="1:12" ht="15.9" customHeight="1" x14ac:dyDescent="0.25">
      <c r="B9" s="4"/>
      <c r="C9" s="4"/>
      <c r="D9" s="4"/>
      <c r="E9" s="4"/>
      <c r="F9" s="4" t="s">
        <v>670</v>
      </c>
      <c r="G9" s="4"/>
      <c r="H9" s="4"/>
      <c r="I9" s="4" t="s">
        <v>670</v>
      </c>
      <c r="J9" s="5"/>
      <c r="K9" s="5"/>
      <c r="L9" s="4" t="s">
        <v>670</v>
      </c>
    </row>
    <row r="10" spans="1:12" ht="15.9" customHeight="1" x14ac:dyDescent="0.25">
      <c r="B10" s="15"/>
      <c r="C10" s="15"/>
      <c r="D10" s="15"/>
      <c r="E10" s="15"/>
      <c r="F10" s="15" t="s">
        <v>671</v>
      </c>
      <c r="G10" s="15"/>
      <c r="H10" s="15"/>
      <c r="I10" s="15" t="s">
        <v>671</v>
      </c>
      <c r="J10" s="202"/>
      <c r="K10" s="202"/>
      <c r="L10" s="15" t="s">
        <v>671</v>
      </c>
    </row>
    <row r="11" spans="1:12" ht="15.9" customHeight="1" x14ac:dyDescent="0.35">
      <c r="A11" s="9" t="s">
        <v>85</v>
      </c>
      <c r="B11" s="15" t="s">
        <v>672</v>
      </c>
      <c r="C11" s="202" t="s">
        <v>673</v>
      </c>
      <c r="D11" s="15" t="s">
        <v>672</v>
      </c>
      <c r="E11" s="202" t="s">
        <v>673</v>
      </c>
      <c r="F11" s="15" t="s">
        <v>86</v>
      </c>
      <c r="G11" s="15" t="s">
        <v>672</v>
      </c>
      <c r="H11" s="202" t="s">
        <v>673</v>
      </c>
      <c r="I11" s="15" t="s">
        <v>86</v>
      </c>
      <c r="J11" s="202" t="s">
        <v>674</v>
      </c>
      <c r="K11" s="551" t="s">
        <v>673</v>
      </c>
      <c r="L11" s="202" t="s">
        <v>86</v>
      </c>
    </row>
    <row r="12" spans="1:12" x14ac:dyDescent="0.25">
      <c r="B12" s="4"/>
      <c r="C12" s="4"/>
      <c r="D12" s="4"/>
      <c r="E12" s="4"/>
      <c r="F12" s="4"/>
      <c r="G12" s="4"/>
      <c r="H12" s="4"/>
      <c r="I12" s="4"/>
    </row>
    <row r="13" spans="1:12" x14ac:dyDescent="0.25">
      <c r="A13" s="11">
        <v>2002</v>
      </c>
      <c r="B13" s="552">
        <v>210</v>
      </c>
      <c r="C13" s="553" t="s">
        <v>129</v>
      </c>
      <c r="D13" s="550">
        <v>216</v>
      </c>
      <c r="E13" s="266" t="s">
        <v>129</v>
      </c>
      <c r="F13" s="216">
        <v>76</v>
      </c>
      <c r="G13" s="550">
        <v>192</v>
      </c>
      <c r="H13" s="266" t="s">
        <v>129</v>
      </c>
      <c r="I13" s="216">
        <v>24</v>
      </c>
      <c r="J13" s="550" t="s">
        <v>129</v>
      </c>
      <c r="K13" s="216" t="s">
        <v>129</v>
      </c>
      <c r="L13" s="216" t="s">
        <v>129</v>
      </c>
    </row>
    <row r="14" spans="1:12" x14ac:dyDescent="0.25">
      <c r="A14" s="11">
        <v>2003</v>
      </c>
      <c r="B14" s="552">
        <v>207</v>
      </c>
      <c r="C14" s="553" t="s">
        <v>129</v>
      </c>
      <c r="D14" s="550">
        <v>214</v>
      </c>
      <c r="E14" s="266" t="s">
        <v>129</v>
      </c>
      <c r="F14" s="216">
        <v>67.7</v>
      </c>
      <c r="G14" s="550">
        <v>192</v>
      </c>
      <c r="H14" s="266" t="s">
        <v>129</v>
      </c>
      <c r="I14" s="216">
        <v>32.200000000000003</v>
      </c>
      <c r="J14" s="550" t="s">
        <v>129</v>
      </c>
      <c r="K14" s="216" t="s">
        <v>129</v>
      </c>
      <c r="L14" s="216" t="s">
        <v>129</v>
      </c>
    </row>
    <row r="15" spans="1:12" x14ac:dyDescent="0.25">
      <c r="A15" s="11">
        <v>2004</v>
      </c>
      <c r="B15" s="552">
        <v>207</v>
      </c>
      <c r="C15" s="554">
        <v>100</v>
      </c>
      <c r="D15" s="550">
        <v>216</v>
      </c>
      <c r="E15" s="216">
        <v>100</v>
      </c>
      <c r="F15" s="216">
        <v>67.099999999999994</v>
      </c>
      <c r="G15" s="550">
        <v>188</v>
      </c>
      <c r="H15" s="216">
        <v>100</v>
      </c>
      <c r="I15" s="216">
        <v>32.4</v>
      </c>
      <c r="J15" s="550">
        <v>115</v>
      </c>
      <c r="K15" s="216">
        <v>100</v>
      </c>
      <c r="L15" s="216">
        <v>0.5</v>
      </c>
    </row>
    <row r="16" spans="1:12" x14ac:dyDescent="0.25">
      <c r="A16" s="11">
        <v>2005</v>
      </c>
      <c r="B16" s="552">
        <v>205</v>
      </c>
      <c r="C16" s="554">
        <v>99.033816425120762</v>
      </c>
      <c r="D16" s="550">
        <v>210</v>
      </c>
      <c r="E16" s="216">
        <v>97.222222222222214</v>
      </c>
      <c r="F16" s="216">
        <v>66.3</v>
      </c>
      <c r="G16" s="550">
        <v>192</v>
      </c>
      <c r="H16" s="216">
        <v>102.12765957446808</v>
      </c>
      <c r="I16" s="216">
        <v>32.5</v>
      </c>
      <c r="J16" s="550">
        <v>108</v>
      </c>
      <c r="K16" s="216">
        <v>93.913043478260875</v>
      </c>
      <c r="L16" s="216">
        <v>1.2</v>
      </c>
    </row>
    <row r="17" spans="1:17" x14ac:dyDescent="0.25">
      <c r="A17" s="11">
        <v>2006</v>
      </c>
      <c r="B17" s="552">
        <v>205</v>
      </c>
      <c r="C17" s="554">
        <v>99.033816425120762</v>
      </c>
      <c r="D17" s="550">
        <v>210</v>
      </c>
      <c r="E17" s="216">
        <v>97.222222222222214</v>
      </c>
      <c r="F17" s="216">
        <v>62.9</v>
      </c>
      <c r="G17" s="550">
        <v>195</v>
      </c>
      <c r="H17" s="216">
        <v>103.72340425531914</v>
      </c>
      <c r="I17" s="216">
        <v>34.799999999999997</v>
      </c>
      <c r="J17" s="550">
        <v>115</v>
      </c>
      <c r="K17" s="216">
        <v>100</v>
      </c>
      <c r="L17" s="216">
        <v>2.2999999999999998</v>
      </c>
    </row>
    <row r="18" spans="1:17" x14ac:dyDescent="0.25">
      <c r="A18" s="11">
        <v>2007</v>
      </c>
      <c r="B18" s="552">
        <v>205</v>
      </c>
      <c r="C18" s="554">
        <v>99.033816425120762</v>
      </c>
      <c r="D18" s="550">
        <v>206</v>
      </c>
      <c r="E18" s="216">
        <v>95.370370370370367</v>
      </c>
      <c r="F18" s="216">
        <v>60.3</v>
      </c>
      <c r="G18" s="550">
        <v>197</v>
      </c>
      <c r="H18" s="216">
        <v>104.78723404255319</v>
      </c>
      <c r="I18" s="216">
        <v>37.700000000000003</v>
      </c>
      <c r="J18" s="550">
        <v>138</v>
      </c>
      <c r="K18" s="216">
        <v>120</v>
      </c>
      <c r="L18" s="216">
        <v>2</v>
      </c>
    </row>
    <row r="19" spans="1:17" x14ac:dyDescent="0.25">
      <c r="A19" s="11">
        <v>2008</v>
      </c>
      <c r="B19" s="552">
        <v>190</v>
      </c>
      <c r="C19" s="554">
        <v>91.787439613526573</v>
      </c>
      <c r="D19" s="550">
        <v>191</v>
      </c>
      <c r="E19" s="216">
        <v>88.425925925925924</v>
      </c>
      <c r="F19" s="216">
        <v>64.2</v>
      </c>
      <c r="G19" s="550">
        <v>188</v>
      </c>
      <c r="H19" s="216">
        <v>100</v>
      </c>
      <c r="I19" s="216">
        <v>34.200000000000003</v>
      </c>
      <c r="J19" s="550">
        <v>151</v>
      </c>
      <c r="K19" s="216">
        <v>131.30434782608694</v>
      </c>
      <c r="L19" s="216">
        <v>1.6</v>
      </c>
    </row>
    <row r="20" spans="1:17" x14ac:dyDescent="0.25">
      <c r="A20" s="261">
        <v>2009</v>
      </c>
      <c r="B20" s="555">
        <v>181</v>
      </c>
      <c r="C20" s="556">
        <v>87.439613526570042</v>
      </c>
      <c r="D20" s="557">
        <v>182</v>
      </c>
      <c r="E20" s="558">
        <v>84.259259259259252</v>
      </c>
      <c r="F20" s="558">
        <v>67.400000000000006</v>
      </c>
      <c r="G20" s="557">
        <v>183</v>
      </c>
      <c r="H20" s="558">
        <v>97.340425531914903</v>
      </c>
      <c r="I20" s="558">
        <v>30.2</v>
      </c>
      <c r="J20" s="557">
        <v>130</v>
      </c>
      <c r="K20" s="558">
        <v>113.04347826086956</v>
      </c>
      <c r="L20" s="558">
        <v>2.4</v>
      </c>
    </row>
    <row r="21" spans="1:17" x14ac:dyDescent="0.25">
      <c r="A21" s="11">
        <v>2010</v>
      </c>
      <c r="B21" s="552">
        <v>174</v>
      </c>
      <c r="C21" s="554">
        <v>84.05797101449275</v>
      </c>
      <c r="D21" s="550">
        <v>176</v>
      </c>
      <c r="E21" s="216">
        <v>81.481481481481481</v>
      </c>
      <c r="F21" s="559">
        <v>61.2</v>
      </c>
      <c r="G21" s="550">
        <v>173</v>
      </c>
      <c r="H21" s="216">
        <v>92.021276595744681</v>
      </c>
      <c r="I21" s="559">
        <v>37</v>
      </c>
      <c r="J21" s="550">
        <v>115</v>
      </c>
      <c r="K21" s="216">
        <v>100</v>
      </c>
      <c r="L21" s="559">
        <v>1.8</v>
      </c>
    </row>
    <row r="22" spans="1:17" x14ac:dyDescent="0.25">
      <c r="A22" s="11">
        <v>2011</v>
      </c>
      <c r="B22" s="552">
        <v>163</v>
      </c>
      <c r="C22" s="554">
        <v>78.74396135265701</v>
      </c>
      <c r="D22" s="550">
        <v>162</v>
      </c>
      <c r="E22" s="216">
        <v>75</v>
      </c>
      <c r="F22" s="559">
        <v>63.8</v>
      </c>
      <c r="G22" s="550">
        <v>166</v>
      </c>
      <c r="H22" s="216">
        <v>88.297872340425528</v>
      </c>
      <c r="I22" s="559">
        <v>33.799999999999997</v>
      </c>
      <c r="J22" s="550">
        <v>130</v>
      </c>
      <c r="K22" s="216">
        <v>113.04347826086956</v>
      </c>
      <c r="L22" s="559">
        <v>2.4</v>
      </c>
    </row>
    <row r="23" spans="1:17" x14ac:dyDescent="0.25">
      <c r="A23" s="11">
        <v>2012</v>
      </c>
      <c r="B23" s="552">
        <v>158.30000000000001</v>
      </c>
      <c r="C23" s="554">
        <v>76.473429951690832</v>
      </c>
      <c r="D23" s="550">
        <v>160.4</v>
      </c>
      <c r="E23" s="216">
        <v>74.259259259259252</v>
      </c>
      <c r="F23" s="559">
        <v>53.6</v>
      </c>
      <c r="G23" s="550">
        <v>158.6</v>
      </c>
      <c r="H23" s="216">
        <v>84.361702127659584</v>
      </c>
      <c r="I23" s="559">
        <v>43.7</v>
      </c>
      <c r="J23" s="550">
        <v>109.1</v>
      </c>
      <c r="K23" s="216">
        <v>94.869565217391298</v>
      </c>
      <c r="L23" s="559">
        <v>2.7</v>
      </c>
    </row>
    <row r="24" spans="1:17" x14ac:dyDescent="0.25">
      <c r="A24" s="11">
        <v>2013</v>
      </c>
      <c r="B24" s="552">
        <v>150.55260416666667</v>
      </c>
      <c r="C24" s="554">
        <v>72.730726650563611</v>
      </c>
      <c r="D24" s="550">
        <v>153.71700000000001</v>
      </c>
      <c r="E24" s="216">
        <v>71.165277777777774</v>
      </c>
      <c r="F24" s="559">
        <v>52.465897166841557</v>
      </c>
      <c r="G24" s="550">
        <v>152.61610268378064</v>
      </c>
      <c r="H24" s="216">
        <v>81.178778023287578</v>
      </c>
      <c r="I24" s="559">
        <v>44.963273871983212</v>
      </c>
      <c r="J24" s="550">
        <v>92.897959183673464</v>
      </c>
      <c r="K24" s="216">
        <v>80.780834072759532</v>
      </c>
      <c r="L24" s="559">
        <v>2.570828961175236</v>
      </c>
      <c r="N24" s="119"/>
      <c r="O24" s="119"/>
      <c r="P24" s="119"/>
      <c r="Q24" s="119"/>
    </row>
    <row r="25" spans="1:17" x14ac:dyDescent="0.25">
      <c r="A25" s="11">
        <v>2014</v>
      </c>
      <c r="B25" s="552">
        <v>150</v>
      </c>
      <c r="C25" s="554">
        <v>72.463768115942031</v>
      </c>
      <c r="D25" s="550">
        <v>153</v>
      </c>
      <c r="E25" s="216">
        <v>70.833333333333343</v>
      </c>
      <c r="F25" s="559">
        <v>52.974186307519645</v>
      </c>
      <c r="G25" s="550">
        <v>154</v>
      </c>
      <c r="H25" s="216">
        <v>81.914893617021278</v>
      </c>
      <c r="I25" s="559">
        <v>44.668911335578002</v>
      </c>
      <c r="J25" s="550">
        <v>87</v>
      </c>
      <c r="K25" s="216">
        <v>75.65217391304347</v>
      </c>
      <c r="L25" s="559">
        <v>2.3569023569023568</v>
      </c>
      <c r="N25" s="119"/>
      <c r="O25" s="119"/>
      <c r="P25" s="119"/>
      <c r="Q25" s="119"/>
    </row>
    <row r="26" spans="1:17" x14ac:dyDescent="0.25">
      <c r="A26" s="11">
        <v>2015</v>
      </c>
      <c r="B26" s="552">
        <v>142.09</v>
      </c>
      <c r="C26" s="554">
        <v>68.642512077294697</v>
      </c>
      <c r="D26" s="550">
        <v>147.07</v>
      </c>
      <c r="E26" s="216">
        <v>68.087962962962962</v>
      </c>
      <c r="F26" s="559">
        <v>50.371471025260028</v>
      </c>
      <c r="G26" s="550">
        <v>145.16999999999999</v>
      </c>
      <c r="H26" s="216">
        <v>77.218085106382972</v>
      </c>
      <c r="I26" s="559">
        <v>46.260525012382367</v>
      </c>
      <c r="J26" s="550">
        <v>87.91</v>
      </c>
      <c r="K26" s="216">
        <v>76.443478260869554</v>
      </c>
      <c r="L26" s="559">
        <v>3.3680039623576028</v>
      </c>
      <c r="N26" s="119"/>
      <c r="O26" s="119"/>
      <c r="P26" s="119"/>
      <c r="Q26" s="119"/>
    </row>
    <row r="27" spans="1:17" x14ac:dyDescent="0.25">
      <c r="A27" s="11">
        <v>2016</v>
      </c>
      <c r="B27" s="552">
        <v>139.08000000000001</v>
      </c>
      <c r="C27" s="554">
        <v>67.188405797101453</v>
      </c>
      <c r="D27" s="550">
        <v>145.72</v>
      </c>
      <c r="E27" s="216">
        <v>67.462962962962962</v>
      </c>
      <c r="F27" s="559">
        <v>45.87203302373581</v>
      </c>
      <c r="G27" s="550">
        <v>142.94</v>
      </c>
      <c r="H27" s="216">
        <v>76.031914893617028</v>
      </c>
      <c r="I27" s="559">
        <v>50.773993808049532</v>
      </c>
      <c r="J27" s="550">
        <v>88.12</v>
      </c>
      <c r="K27" s="216">
        <v>76.626086956521746</v>
      </c>
      <c r="L27" s="559">
        <v>3.3539731682146545</v>
      </c>
      <c r="N27" s="119"/>
      <c r="O27" s="119"/>
      <c r="P27" s="119"/>
      <c r="Q27" s="119"/>
    </row>
    <row r="28" spans="1:17" x14ac:dyDescent="0.25">
      <c r="A28" s="11">
        <v>2017</v>
      </c>
      <c r="B28" s="552">
        <v>141.71100000000001</v>
      </c>
      <c r="C28" s="554">
        <v>68.404347826086962</v>
      </c>
      <c r="D28" s="550">
        <v>151.18700000000001</v>
      </c>
      <c r="E28" s="216">
        <v>69.993981481481484</v>
      </c>
      <c r="F28" s="559">
        <v>52.465683782409769</v>
      </c>
      <c r="G28" s="550">
        <v>145.185</v>
      </c>
      <c r="H28" s="216">
        <v>77.079787234042556</v>
      </c>
      <c r="I28" s="559">
        <v>43.009659379766141</v>
      </c>
      <c r="J28" s="550">
        <v>91.364000000000004</v>
      </c>
      <c r="K28" s="216">
        <v>79.446956521739125</v>
      </c>
      <c r="L28" s="559">
        <v>4.5246568378240974</v>
      </c>
      <c r="N28" s="119"/>
      <c r="O28" s="119"/>
      <c r="P28" s="119"/>
      <c r="Q28" s="119"/>
    </row>
    <row r="29" spans="1:17" x14ac:dyDescent="0.25">
      <c r="A29" s="11">
        <v>2018</v>
      </c>
      <c r="B29" s="552">
        <v>145.511</v>
      </c>
      <c r="C29" s="554">
        <v>70.295169082125597</v>
      </c>
      <c r="D29" s="550">
        <v>155.547</v>
      </c>
      <c r="E29" s="216">
        <v>72.012500000000003</v>
      </c>
      <c r="F29" s="559">
        <v>58.078845086063303</v>
      </c>
      <c r="G29" s="550">
        <v>147.87899999999999</v>
      </c>
      <c r="H29" s="216">
        <v>78.659042553191483</v>
      </c>
      <c r="I29" s="559">
        <v>35.202665186007778</v>
      </c>
      <c r="J29" s="550">
        <v>104.066</v>
      </c>
      <c r="K29" s="216">
        <v>90.492173913043487</v>
      </c>
      <c r="L29" s="559">
        <v>6.7184897279289277</v>
      </c>
      <c r="N29" s="119"/>
      <c r="O29" s="119"/>
      <c r="P29" s="119"/>
      <c r="Q29" s="119"/>
    </row>
    <row r="30" spans="1:17" x14ac:dyDescent="0.25">
      <c r="A30" s="261">
        <v>2019</v>
      </c>
      <c r="B30" s="555">
        <v>149.01599999999999</v>
      </c>
      <c r="C30" s="556">
        <v>71.988405797101436</v>
      </c>
      <c r="D30" s="557">
        <v>161.755</v>
      </c>
      <c r="E30" s="558">
        <v>74.886574074074076</v>
      </c>
      <c r="F30" s="558">
        <v>56.411637931034484</v>
      </c>
      <c r="G30" s="557">
        <v>160.39500000000001</v>
      </c>
      <c r="H30" s="558">
        <v>85.316489361702125</v>
      </c>
      <c r="I30" s="558">
        <v>33.459051724137936</v>
      </c>
      <c r="J30" s="557">
        <v>117.378</v>
      </c>
      <c r="K30" s="558">
        <v>102.06782608695653</v>
      </c>
      <c r="L30" s="558">
        <v>10.129310344827585</v>
      </c>
      <c r="N30" s="119"/>
      <c r="O30" s="119"/>
      <c r="P30" s="119"/>
      <c r="Q30" s="119"/>
    </row>
    <row r="31" spans="1:17" x14ac:dyDescent="0.25">
      <c r="A31" s="11">
        <v>2020</v>
      </c>
      <c r="B31" s="552">
        <v>136.13</v>
      </c>
      <c r="C31" s="554">
        <v>65.763285024154584</v>
      </c>
      <c r="D31" s="550">
        <v>166.37</v>
      </c>
      <c r="E31" s="216">
        <v>77.023148148148152</v>
      </c>
      <c r="F31" s="559">
        <v>48.959881129271913</v>
      </c>
      <c r="G31" s="550">
        <v>159.71</v>
      </c>
      <c r="H31" s="216">
        <v>84.952127659574472</v>
      </c>
      <c r="I31" s="559">
        <v>27.563150074294207</v>
      </c>
      <c r="J31" s="550">
        <v>116.03</v>
      </c>
      <c r="K31" s="216">
        <v>100.89565217391305</v>
      </c>
      <c r="L31" s="559">
        <v>23.476968796433876</v>
      </c>
      <c r="N31" s="119"/>
      <c r="O31" s="119"/>
      <c r="P31" s="119"/>
      <c r="Q31" s="119"/>
    </row>
    <row r="32" spans="1:17" x14ac:dyDescent="0.25">
      <c r="A32" s="984" t="s">
        <v>1254</v>
      </c>
      <c r="B32" s="984"/>
      <c r="C32" s="984"/>
      <c r="D32" s="984"/>
      <c r="E32" s="984"/>
      <c r="F32" s="984"/>
      <c r="G32" s="984"/>
      <c r="H32" s="984"/>
      <c r="I32" s="984"/>
      <c r="J32" s="984"/>
      <c r="K32" s="984"/>
      <c r="L32" s="984"/>
      <c r="N32" s="119"/>
      <c r="O32" s="119"/>
      <c r="P32" s="119"/>
      <c r="Q32" s="119"/>
    </row>
    <row r="33" spans="1:11" x14ac:dyDescent="0.25">
      <c r="A33"/>
    </row>
    <row r="34" spans="1:11" x14ac:dyDescent="0.25">
      <c r="A34" t="s">
        <v>675</v>
      </c>
    </row>
    <row r="35" spans="1:11" x14ac:dyDescent="0.25">
      <c r="A35"/>
    </row>
    <row r="36" spans="1:11" x14ac:dyDescent="0.25">
      <c r="A36"/>
    </row>
    <row r="37" spans="1:11" x14ac:dyDescent="0.25">
      <c r="A37" s="10" t="s">
        <v>89</v>
      </c>
    </row>
    <row r="38" spans="1:11" x14ac:dyDescent="0.25">
      <c r="A38" s="12" t="s">
        <v>878</v>
      </c>
    </row>
    <row r="39" spans="1:11" x14ac:dyDescent="0.25">
      <c r="A39" s="759" t="s">
        <v>877</v>
      </c>
      <c r="B39" s="90"/>
      <c r="C39" s="90"/>
      <c r="D39" s="90"/>
      <c r="E39" s="90"/>
      <c r="F39" s="90"/>
      <c r="G39" s="90"/>
      <c r="H39" s="90"/>
      <c r="I39" s="90"/>
      <c r="J39" s="90"/>
      <c r="K39" s="90"/>
    </row>
    <row r="40" spans="1:11" ht="15.6" x14ac:dyDescent="0.35">
      <c r="A40" s="12" t="s">
        <v>1154</v>
      </c>
    </row>
    <row r="41" spans="1:11" x14ac:dyDescent="0.25">
      <c r="A41" s="12" t="s">
        <v>1155</v>
      </c>
    </row>
  </sheetData>
  <mergeCells count="1">
    <mergeCell ref="A32:L32"/>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3"/>
  <dimension ref="A1"/>
  <sheetViews>
    <sheetView showGridLines="0" workbookViewId="0"/>
  </sheetViews>
  <sheetFormatPr baseColWidth="10" defaultRowHeight="13.2" x14ac:dyDescent="0.25"/>
  <sheetData>
    <row r="1" spans="1:1" ht="21" x14ac:dyDescent="0.4">
      <c r="A1" s="259" t="s">
        <v>19</v>
      </c>
    </row>
  </sheetData>
  <pageMargins left="0.78740157499999996" right="0.78740157499999996" top="0.984251969" bottom="0.984251969" header="0.4921259845" footer="0.492125984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3">
    <tabColor indexed="12"/>
  </sheetPr>
  <dimension ref="A1:L67"/>
  <sheetViews>
    <sheetView showGridLines="0" zoomScaleNormal="100" workbookViewId="0">
      <selection activeCell="A3" sqref="A3"/>
    </sheetView>
  </sheetViews>
  <sheetFormatPr baseColWidth="10" defaultRowHeight="13.2" x14ac:dyDescent="0.25"/>
  <cols>
    <col min="1" max="1" width="5.6640625" customWidth="1"/>
    <col min="2" max="2" width="12.6640625" customWidth="1"/>
    <col min="3" max="3" width="6.109375" customWidth="1"/>
    <col min="4" max="4" width="7.6640625" bestFit="1" customWidth="1"/>
    <col min="5" max="5" width="7.44140625" customWidth="1"/>
    <col min="6" max="6" width="7.33203125" bestFit="1" customWidth="1"/>
    <col min="7" max="7" width="8" bestFit="1" customWidth="1"/>
  </cols>
  <sheetData>
    <row r="1" spans="1:7" ht="15.6" x14ac:dyDescent="0.3">
      <c r="A1" s="2" t="s">
        <v>1036</v>
      </c>
    </row>
    <row r="2" spans="1:7" x14ac:dyDescent="0.25">
      <c r="A2" s="28" t="s">
        <v>1267</v>
      </c>
    </row>
    <row r="5" spans="1:7" x14ac:dyDescent="0.25">
      <c r="G5" s="4" t="s">
        <v>418</v>
      </c>
    </row>
    <row r="7" spans="1:7" ht="15.9" customHeight="1" x14ac:dyDescent="0.25">
      <c r="B7" s="9" t="s">
        <v>84</v>
      </c>
      <c r="C7" s="9" t="s">
        <v>121</v>
      </c>
      <c r="D7" s="9"/>
      <c r="E7" s="9" t="s">
        <v>83</v>
      </c>
      <c r="F7" s="9"/>
      <c r="G7" s="7" t="s">
        <v>124</v>
      </c>
    </row>
    <row r="8" spans="1:7" ht="15.9" customHeight="1" x14ac:dyDescent="0.25">
      <c r="B8" s="25" t="s">
        <v>326</v>
      </c>
      <c r="C8" s="25" t="s">
        <v>327</v>
      </c>
      <c r="D8" s="25" t="s">
        <v>328</v>
      </c>
      <c r="E8" s="25" t="s">
        <v>329</v>
      </c>
      <c r="F8" s="25" t="s">
        <v>201</v>
      </c>
      <c r="G8" s="25" t="s">
        <v>330</v>
      </c>
    </row>
    <row r="9" spans="1:7" ht="15.9" customHeight="1" x14ac:dyDescent="0.25">
      <c r="A9" s="8" t="s">
        <v>85</v>
      </c>
      <c r="B9" s="15" t="s">
        <v>331</v>
      </c>
      <c r="C9" s="15" t="s">
        <v>331</v>
      </c>
      <c r="D9" s="15" t="s">
        <v>331</v>
      </c>
      <c r="E9" s="15" t="s">
        <v>331</v>
      </c>
      <c r="F9" s="15" t="s">
        <v>331</v>
      </c>
      <c r="G9" s="15" t="s">
        <v>331</v>
      </c>
    </row>
    <row r="10" spans="1:7" x14ac:dyDescent="0.25">
      <c r="B10" s="4"/>
      <c r="C10" s="4"/>
      <c r="D10" s="4"/>
      <c r="E10" s="4"/>
      <c r="F10" s="4"/>
      <c r="G10" s="4"/>
    </row>
    <row r="11" spans="1:7" x14ac:dyDescent="0.25">
      <c r="A11" s="11">
        <v>1988</v>
      </c>
      <c r="B11" s="221">
        <v>9.1</v>
      </c>
      <c r="C11" s="222" t="s">
        <v>129</v>
      </c>
      <c r="D11" s="221">
        <v>10</v>
      </c>
      <c r="E11" s="221">
        <v>9.6</v>
      </c>
      <c r="F11" s="221">
        <v>9.1</v>
      </c>
      <c r="G11" s="221">
        <v>9.9</v>
      </c>
    </row>
    <row r="12" spans="1:7" x14ac:dyDescent="0.25">
      <c r="A12" s="76">
        <v>1989</v>
      </c>
      <c r="B12" s="223">
        <v>8.8000000000000007</v>
      </c>
      <c r="C12" s="224" t="s">
        <v>129</v>
      </c>
      <c r="D12" s="223">
        <v>9.4</v>
      </c>
      <c r="E12" s="223">
        <v>9.6999999999999993</v>
      </c>
      <c r="F12" s="223">
        <v>9</v>
      </c>
      <c r="G12" s="223">
        <v>10</v>
      </c>
    </row>
    <row r="13" spans="1:7" x14ac:dyDescent="0.25">
      <c r="A13" s="11">
        <v>1990</v>
      </c>
      <c r="B13" s="221">
        <v>9.4</v>
      </c>
      <c r="C13" s="222" t="s">
        <v>129</v>
      </c>
      <c r="D13" s="221">
        <v>9.5</v>
      </c>
      <c r="E13" s="221">
        <v>9.6999999999999993</v>
      </c>
      <c r="F13" s="221">
        <v>9.3000000000000007</v>
      </c>
      <c r="G13" s="221">
        <v>10.199999999999999</v>
      </c>
    </row>
    <row r="14" spans="1:7" x14ac:dyDescent="0.25">
      <c r="A14" s="11">
        <v>1991</v>
      </c>
      <c r="B14" s="221">
        <v>9.6</v>
      </c>
      <c r="C14" s="222" t="s">
        <v>129</v>
      </c>
      <c r="D14" s="221">
        <v>9.6</v>
      </c>
      <c r="E14" s="221">
        <v>9.6</v>
      </c>
      <c r="F14" s="221">
        <v>9.5</v>
      </c>
      <c r="G14" s="221">
        <v>10.199999999999999</v>
      </c>
    </row>
    <row r="15" spans="1:7" x14ac:dyDescent="0.25">
      <c r="A15" s="11">
        <v>1992</v>
      </c>
      <c r="B15" s="221">
        <v>9</v>
      </c>
      <c r="C15" s="221">
        <v>9.9</v>
      </c>
      <c r="D15" s="221">
        <v>9.4</v>
      </c>
      <c r="E15" s="221">
        <v>9.6</v>
      </c>
      <c r="F15" s="221">
        <v>9.5</v>
      </c>
      <c r="G15" s="221">
        <v>9.8000000000000007</v>
      </c>
    </row>
    <row r="16" spans="1:7" x14ac:dyDescent="0.25">
      <c r="A16" s="11">
        <v>1993</v>
      </c>
      <c r="B16" s="221">
        <v>10.1</v>
      </c>
      <c r="C16" s="221">
        <v>10.3</v>
      </c>
      <c r="D16" s="221">
        <v>10</v>
      </c>
      <c r="E16" s="221">
        <v>10.199999999999999</v>
      </c>
      <c r="F16" s="221">
        <v>9.5</v>
      </c>
      <c r="G16" s="221">
        <v>10.3</v>
      </c>
    </row>
    <row r="17" spans="1:7" x14ac:dyDescent="0.25">
      <c r="A17" s="11">
        <v>1994</v>
      </c>
      <c r="B17" s="221">
        <v>9.1</v>
      </c>
      <c r="C17" s="221">
        <v>9.9</v>
      </c>
      <c r="D17" s="221">
        <v>9.5</v>
      </c>
      <c r="E17" s="221">
        <v>10</v>
      </c>
      <c r="F17" s="221">
        <v>8.9</v>
      </c>
      <c r="G17" s="221">
        <v>10.3</v>
      </c>
    </row>
    <row r="18" spans="1:7" x14ac:dyDescent="0.25">
      <c r="A18" s="11">
        <v>1995</v>
      </c>
      <c r="B18" s="221">
        <v>9.6999999999999993</v>
      </c>
      <c r="C18" s="221">
        <v>10.3</v>
      </c>
      <c r="D18" s="221">
        <v>9.6999999999999993</v>
      </c>
      <c r="E18" s="221">
        <v>9.6</v>
      </c>
      <c r="F18" s="221">
        <v>8.9</v>
      </c>
      <c r="G18" s="221">
        <v>10.1</v>
      </c>
    </row>
    <row r="19" spans="1:7" x14ac:dyDescent="0.25">
      <c r="A19" s="11">
        <v>1996</v>
      </c>
      <c r="B19" s="33">
        <v>9.6999999999999993</v>
      </c>
      <c r="C19" s="33">
        <v>10.199999999999999</v>
      </c>
      <c r="D19" s="33">
        <v>9.6999999999999993</v>
      </c>
      <c r="E19" s="33">
        <v>9.9</v>
      </c>
      <c r="F19" s="33">
        <v>9.4</v>
      </c>
      <c r="G19" s="33">
        <v>10.1</v>
      </c>
    </row>
    <row r="20" spans="1:7" x14ac:dyDescent="0.25">
      <c r="A20" s="11">
        <v>1997</v>
      </c>
      <c r="B20" s="33">
        <v>9.6999999999999993</v>
      </c>
      <c r="C20" s="33">
        <v>10</v>
      </c>
      <c r="D20" s="33">
        <v>10.4</v>
      </c>
      <c r="E20" s="33">
        <v>9.8000000000000007</v>
      </c>
      <c r="F20" s="33">
        <v>9.1</v>
      </c>
      <c r="G20" s="33">
        <v>10.4</v>
      </c>
    </row>
    <row r="21" spans="1:7" x14ac:dyDescent="0.25">
      <c r="A21" s="11">
        <v>1998</v>
      </c>
      <c r="B21" s="33">
        <v>9.6999999999999993</v>
      </c>
      <c r="C21" s="33">
        <v>10.199999999999999</v>
      </c>
      <c r="D21" s="33">
        <v>9.9</v>
      </c>
      <c r="E21" s="33">
        <v>10.1</v>
      </c>
      <c r="F21" s="33">
        <v>9.1</v>
      </c>
      <c r="G21" s="33">
        <v>10.1</v>
      </c>
    </row>
    <row r="22" spans="1:7" x14ac:dyDescent="0.25">
      <c r="A22" s="76">
        <v>1999</v>
      </c>
      <c r="B22" s="225">
        <v>9.9</v>
      </c>
      <c r="C22" s="225">
        <v>10</v>
      </c>
      <c r="D22" s="225">
        <v>9.4</v>
      </c>
      <c r="E22" s="225">
        <v>10</v>
      </c>
      <c r="F22" s="225">
        <v>9.3000000000000007</v>
      </c>
      <c r="G22" s="225">
        <v>9.9</v>
      </c>
    </row>
    <row r="23" spans="1:7" x14ac:dyDescent="0.25">
      <c r="A23" s="11">
        <v>2000</v>
      </c>
      <c r="B23" s="33">
        <v>9</v>
      </c>
      <c r="C23" s="33">
        <v>10.1</v>
      </c>
      <c r="D23" s="33">
        <v>9.6999999999999993</v>
      </c>
      <c r="E23" s="33">
        <v>10</v>
      </c>
      <c r="F23" s="33">
        <v>8.8000000000000007</v>
      </c>
      <c r="G23" s="33">
        <v>10.1</v>
      </c>
    </row>
    <row r="24" spans="1:7" x14ac:dyDescent="0.25">
      <c r="A24" s="11">
        <v>2001</v>
      </c>
      <c r="B24" s="33">
        <v>9.6</v>
      </c>
      <c r="C24" s="33">
        <v>10.199999999999999</v>
      </c>
      <c r="D24" s="33">
        <v>9.8000000000000007</v>
      </c>
      <c r="E24" s="33">
        <v>9.8000000000000007</v>
      </c>
      <c r="F24" s="33">
        <v>8.8000000000000007</v>
      </c>
      <c r="G24" s="33">
        <v>10.199999999999999</v>
      </c>
    </row>
    <row r="25" spans="1:7" x14ac:dyDescent="0.25">
      <c r="A25" s="11">
        <v>2002</v>
      </c>
      <c r="B25" s="33">
        <v>10.1</v>
      </c>
      <c r="C25" s="33">
        <v>10.199999999999999</v>
      </c>
      <c r="D25" s="33">
        <v>9.6999999999999993</v>
      </c>
      <c r="E25" s="33">
        <v>9.8000000000000007</v>
      </c>
      <c r="F25" s="33">
        <v>8.8000000000000007</v>
      </c>
      <c r="G25" s="33">
        <v>10</v>
      </c>
    </row>
    <row r="26" spans="1:7" x14ac:dyDescent="0.25">
      <c r="A26" s="11">
        <v>2003</v>
      </c>
      <c r="B26" s="33">
        <v>8.6</v>
      </c>
      <c r="C26" s="33">
        <v>10.1</v>
      </c>
      <c r="D26" s="33">
        <v>10</v>
      </c>
      <c r="E26" s="33">
        <v>9.6</v>
      </c>
      <c r="F26" s="33">
        <v>8.8000000000000007</v>
      </c>
      <c r="G26" s="33">
        <v>10.1</v>
      </c>
    </row>
    <row r="27" spans="1:7" x14ac:dyDescent="0.25">
      <c r="A27" s="11">
        <v>2004</v>
      </c>
      <c r="B27" s="33">
        <v>9.4</v>
      </c>
      <c r="C27" s="33">
        <v>10.3</v>
      </c>
      <c r="D27" s="33">
        <v>9.6999999999999993</v>
      </c>
      <c r="E27" s="33">
        <v>9.9</v>
      </c>
      <c r="F27" s="33">
        <v>9.1999999999999993</v>
      </c>
      <c r="G27" s="33">
        <v>10.1</v>
      </c>
    </row>
    <row r="28" spans="1:7" x14ac:dyDescent="0.25">
      <c r="A28" s="11">
        <v>2005</v>
      </c>
      <c r="B28" s="33">
        <v>9.4</v>
      </c>
      <c r="C28" s="33">
        <v>10.199999999999999</v>
      </c>
      <c r="D28" s="33">
        <v>9.8000000000000007</v>
      </c>
      <c r="E28" s="33">
        <v>10.1</v>
      </c>
      <c r="F28" s="33">
        <v>9.3000000000000007</v>
      </c>
      <c r="G28" s="33">
        <v>10.199999999999999</v>
      </c>
    </row>
    <row r="29" spans="1:7" x14ac:dyDescent="0.25">
      <c r="A29" s="11">
        <v>2006</v>
      </c>
      <c r="B29" s="221">
        <v>10</v>
      </c>
      <c r="C29" s="221">
        <v>9.6</v>
      </c>
      <c r="D29" s="221">
        <v>8.9</v>
      </c>
      <c r="E29" s="221">
        <v>9.6</v>
      </c>
      <c r="F29" s="221">
        <v>10.6</v>
      </c>
      <c r="G29" s="221">
        <v>10.5</v>
      </c>
    </row>
    <row r="30" spans="1:7" x14ac:dyDescent="0.25">
      <c r="A30" s="11">
        <v>2007</v>
      </c>
      <c r="B30" s="221">
        <v>9.8000000000000007</v>
      </c>
      <c r="C30" s="221">
        <v>9.4</v>
      </c>
      <c r="D30" s="221">
        <v>8.9</v>
      </c>
      <c r="E30" s="221">
        <v>11.1</v>
      </c>
      <c r="F30" s="221">
        <v>10.5</v>
      </c>
      <c r="G30" s="221">
        <v>10.4</v>
      </c>
    </row>
    <row r="31" spans="1:7" x14ac:dyDescent="0.25">
      <c r="A31" s="11">
        <v>2008</v>
      </c>
      <c r="B31" s="221">
        <v>11</v>
      </c>
      <c r="C31" s="221">
        <v>9.4</v>
      </c>
      <c r="D31" s="221">
        <v>8.8000000000000007</v>
      </c>
      <c r="E31" s="221">
        <v>9.4</v>
      </c>
      <c r="F31" s="221">
        <v>9.6999999999999993</v>
      </c>
      <c r="G31" s="221">
        <v>10.1</v>
      </c>
    </row>
    <row r="32" spans="1:7" x14ac:dyDescent="0.25">
      <c r="A32" s="76">
        <v>2009</v>
      </c>
      <c r="B32" s="225">
        <v>10.5</v>
      </c>
      <c r="C32" s="225">
        <v>9.6999999999999993</v>
      </c>
      <c r="D32" s="225">
        <v>9.4</v>
      </c>
      <c r="E32" s="225">
        <v>11.9</v>
      </c>
      <c r="F32" s="225">
        <v>10</v>
      </c>
      <c r="G32" s="225">
        <v>10.3</v>
      </c>
    </row>
    <row r="33" spans="1:12" x14ac:dyDescent="0.25">
      <c r="A33" s="11">
        <v>2010</v>
      </c>
      <c r="B33" s="221">
        <v>10.5</v>
      </c>
      <c r="C33" s="221">
        <v>10.5</v>
      </c>
      <c r="D33" s="221">
        <v>10.1</v>
      </c>
      <c r="E33" s="221">
        <v>9.8000000000000007</v>
      </c>
      <c r="F33" s="221">
        <v>9.8000000000000007</v>
      </c>
      <c r="G33" s="221">
        <v>10.1</v>
      </c>
    </row>
    <row r="34" spans="1:12" x14ac:dyDescent="0.25">
      <c r="A34" s="11">
        <v>2011</v>
      </c>
      <c r="B34" s="221">
        <v>10.8</v>
      </c>
      <c r="C34" s="221">
        <v>10.8</v>
      </c>
      <c r="D34" s="221">
        <v>10.3</v>
      </c>
      <c r="E34" s="221">
        <v>9.9</v>
      </c>
      <c r="F34" s="221">
        <v>9.1</v>
      </c>
      <c r="G34" s="221">
        <v>10.7</v>
      </c>
    </row>
    <row r="35" spans="1:12" x14ac:dyDescent="0.25">
      <c r="A35" s="11">
        <v>2012</v>
      </c>
      <c r="B35" s="221">
        <v>10.8</v>
      </c>
      <c r="C35" s="221">
        <v>11</v>
      </c>
      <c r="D35" s="221">
        <v>10.199999999999999</v>
      </c>
      <c r="E35" s="221">
        <v>10.050000000000001</v>
      </c>
      <c r="F35" s="221">
        <v>9.4400000000000013</v>
      </c>
      <c r="G35" s="221">
        <v>10.766666666666666</v>
      </c>
    </row>
    <row r="36" spans="1:12" x14ac:dyDescent="0.25">
      <c r="A36" s="11">
        <v>2013</v>
      </c>
      <c r="B36" s="221">
        <v>10.6</v>
      </c>
      <c r="C36" s="221">
        <v>10.959999999999999</v>
      </c>
      <c r="D36" s="221">
        <v>10.3</v>
      </c>
      <c r="E36" s="221">
        <v>10.360000000000001</v>
      </c>
      <c r="F36" s="221">
        <v>9.5</v>
      </c>
      <c r="G36" s="221">
        <v>9.5</v>
      </c>
    </row>
    <row r="37" spans="1:12" x14ac:dyDescent="0.25">
      <c r="A37" s="11">
        <v>2014</v>
      </c>
      <c r="B37" s="221">
        <v>10.3</v>
      </c>
      <c r="C37" s="221">
        <v>10.7</v>
      </c>
      <c r="D37" s="221">
        <v>10.1</v>
      </c>
      <c r="E37" s="221">
        <v>10</v>
      </c>
      <c r="F37" s="221">
        <v>9.1</v>
      </c>
      <c r="G37" s="221">
        <v>10.025</v>
      </c>
    </row>
    <row r="38" spans="1:12" x14ac:dyDescent="0.25">
      <c r="A38" s="11">
        <v>2015</v>
      </c>
      <c r="B38" s="221">
        <v>10.5</v>
      </c>
      <c r="C38" s="221">
        <v>11.3</v>
      </c>
      <c r="D38" s="221">
        <v>10.199999999999999</v>
      </c>
      <c r="E38" s="221">
        <v>9.9</v>
      </c>
      <c r="F38" s="221">
        <v>9</v>
      </c>
      <c r="G38" s="221">
        <v>10.399999999999999</v>
      </c>
    </row>
    <row r="39" spans="1:12" x14ac:dyDescent="0.25">
      <c r="A39" s="11">
        <v>2016</v>
      </c>
      <c r="B39" s="221">
        <v>10</v>
      </c>
      <c r="C39" s="221">
        <v>11.1</v>
      </c>
      <c r="D39" s="221">
        <v>10.199999999999999</v>
      </c>
      <c r="E39" s="221">
        <v>9.8000000000000007</v>
      </c>
      <c r="F39" s="221">
        <v>9.6</v>
      </c>
      <c r="G39" s="221">
        <v>10.75</v>
      </c>
    </row>
    <row r="40" spans="1:12" x14ac:dyDescent="0.25">
      <c r="A40" s="11">
        <v>2017</v>
      </c>
      <c r="B40" s="221">
        <v>11</v>
      </c>
      <c r="C40" s="221">
        <v>10.7</v>
      </c>
      <c r="D40" s="221">
        <v>10.199999999999999</v>
      </c>
      <c r="E40" s="221">
        <v>10.3</v>
      </c>
      <c r="F40" s="221">
        <v>10.199999999999999</v>
      </c>
      <c r="G40" s="221">
        <v>10.575000000000001</v>
      </c>
    </row>
    <row r="41" spans="1:12" x14ac:dyDescent="0.25">
      <c r="A41" s="11">
        <v>2018</v>
      </c>
      <c r="B41" s="221">
        <v>11.5</v>
      </c>
      <c r="C41" s="221">
        <v>10.8</v>
      </c>
      <c r="D41" s="221">
        <v>10.3</v>
      </c>
      <c r="E41" s="221">
        <v>10.1</v>
      </c>
      <c r="F41" s="221">
        <v>9.5</v>
      </c>
      <c r="G41" s="221">
        <v>10.775</v>
      </c>
    </row>
    <row r="42" spans="1:12" x14ac:dyDescent="0.25">
      <c r="A42" s="76">
        <v>2019</v>
      </c>
      <c r="B42" s="225">
        <v>11.8</v>
      </c>
      <c r="C42" s="225">
        <v>11.8</v>
      </c>
      <c r="D42" s="225">
        <v>10</v>
      </c>
      <c r="E42" s="225">
        <v>9.3000000000000007</v>
      </c>
      <c r="F42" s="225">
        <v>9.3000000000000007</v>
      </c>
      <c r="G42" s="225">
        <v>10.450000000000001</v>
      </c>
    </row>
    <row r="43" spans="1:12" x14ac:dyDescent="0.25">
      <c r="A43" s="11">
        <v>2020</v>
      </c>
      <c r="B43" s="221">
        <v>11</v>
      </c>
      <c r="C43" s="221">
        <v>10.7</v>
      </c>
      <c r="D43" s="221">
        <v>10.199999999999999</v>
      </c>
      <c r="E43" s="221">
        <v>10.5</v>
      </c>
      <c r="F43" s="221">
        <v>10.1</v>
      </c>
      <c r="G43" s="221">
        <v>10.3</v>
      </c>
    </row>
    <row r="44" spans="1:12" x14ac:dyDescent="0.25">
      <c r="A44" s="984" t="s">
        <v>1254</v>
      </c>
      <c r="B44" s="984"/>
      <c r="C44" s="984"/>
      <c r="D44" s="984"/>
      <c r="E44" s="984"/>
      <c r="F44" s="984"/>
      <c r="G44" s="984"/>
      <c r="H44" s="975"/>
      <c r="I44" s="975"/>
      <c r="J44" s="975"/>
      <c r="K44" s="975"/>
      <c r="L44" s="975"/>
    </row>
    <row r="45" spans="1:12" x14ac:dyDescent="0.25">
      <c r="A45" s="28"/>
    </row>
    <row r="46" spans="1:12" x14ac:dyDescent="0.25">
      <c r="A46" s="28" t="s">
        <v>676</v>
      </c>
    </row>
    <row r="47" spans="1:12" x14ac:dyDescent="0.25">
      <c r="A47" s="28" t="s">
        <v>332</v>
      </c>
      <c r="B47" s="4"/>
      <c r="C47" s="4"/>
      <c r="D47" s="4"/>
      <c r="E47" s="4"/>
      <c r="F47" s="4"/>
      <c r="G47" s="4"/>
    </row>
    <row r="48" spans="1:12" x14ac:dyDescent="0.25">
      <c r="A48" s="11"/>
      <c r="B48" s="4"/>
      <c r="C48" s="4"/>
      <c r="D48" s="4"/>
      <c r="E48" s="4"/>
      <c r="F48" s="4"/>
      <c r="G48" s="4"/>
    </row>
    <row r="49" spans="1:7" x14ac:dyDescent="0.25">
      <c r="A49" s="11"/>
      <c r="B49" s="4"/>
      <c r="C49" s="4"/>
      <c r="D49" s="4"/>
      <c r="E49" s="4"/>
      <c r="F49" s="4"/>
      <c r="G49" s="4"/>
    </row>
    <row r="50" spans="1:7" x14ac:dyDescent="0.25">
      <c r="A50" s="1" t="s">
        <v>89</v>
      </c>
      <c r="B50" s="4"/>
      <c r="C50" s="4"/>
      <c r="D50" s="4"/>
      <c r="E50" s="4"/>
      <c r="F50" s="4"/>
      <c r="G50" s="4"/>
    </row>
    <row r="51" spans="1:7" x14ac:dyDescent="0.25">
      <c r="A51" t="s">
        <v>333</v>
      </c>
      <c r="B51" s="4"/>
      <c r="C51" s="4"/>
      <c r="D51" s="4"/>
      <c r="E51" s="4"/>
      <c r="F51" s="4"/>
      <c r="G51" s="4"/>
    </row>
    <row r="52" spans="1:7" x14ac:dyDescent="0.25">
      <c r="A52" s="28" t="s">
        <v>1149</v>
      </c>
      <c r="B52" s="4"/>
      <c r="C52" s="4"/>
      <c r="D52" s="4"/>
      <c r="E52" s="4"/>
      <c r="F52" s="4"/>
      <c r="G52" s="4"/>
    </row>
    <row r="53" spans="1:7" x14ac:dyDescent="0.25">
      <c r="B53" s="4"/>
      <c r="C53" s="4"/>
      <c r="D53" s="4"/>
      <c r="E53" s="4"/>
      <c r="F53" s="4"/>
      <c r="G53" s="4"/>
    </row>
    <row r="54" spans="1:7" x14ac:dyDescent="0.25">
      <c r="B54" s="4"/>
      <c r="C54" s="4"/>
      <c r="D54" s="4"/>
      <c r="E54" s="4"/>
      <c r="F54" s="4"/>
      <c r="G54" s="4"/>
    </row>
    <row r="55" spans="1:7" x14ac:dyDescent="0.25">
      <c r="B55" s="4"/>
      <c r="C55" s="4"/>
      <c r="D55" s="4"/>
      <c r="E55" s="4"/>
      <c r="F55" s="4"/>
      <c r="G55" s="4"/>
    </row>
    <row r="56" spans="1:7" x14ac:dyDescent="0.25">
      <c r="A56" s="11"/>
      <c r="B56" s="4"/>
      <c r="C56" s="4"/>
      <c r="D56" s="4"/>
      <c r="E56" s="4"/>
      <c r="F56" s="4"/>
      <c r="G56" s="4"/>
    </row>
    <row r="57" spans="1:7" x14ac:dyDescent="0.25">
      <c r="A57" s="11"/>
      <c r="B57" s="4"/>
      <c r="C57" s="33"/>
      <c r="D57" s="33"/>
      <c r="E57" s="4"/>
      <c r="F57" s="4"/>
      <c r="G57" s="4"/>
    </row>
    <row r="58" spans="1:7" x14ac:dyDescent="0.25">
      <c r="A58" s="11"/>
      <c r="B58" s="4"/>
      <c r="C58" s="4"/>
      <c r="D58" s="4"/>
      <c r="E58" s="4"/>
      <c r="F58" s="4"/>
      <c r="G58" s="4"/>
    </row>
    <row r="59" spans="1:7" x14ac:dyDescent="0.25">
      <c r="A59" s="11"/>
      <c r="B59" s="4"/>
      <c r="C59" s="4"/>
      <c r="D59" s="4"/>
      <c r="E59" s="4"/>
      <c r="F59" s="4"/>
      <c r="G59" s="4"/>
    </row>
    <row r="60" spans="1:7" x14ac:dyDescent="0.25">
      <c r="A60" s="11"/>
      <c r="B60" s="4"/>
      <c r="C60" s="4"/>
      <c r="D60" s="4"/>
      <c r="E60" s="4"/>
      <c r="F60" s="4"/>
      <c r="G60" s="4"/>
    </row>
    <row r="61" spans="1:7" x14ac:dyDescent="0.25">
      <c r="A61" s="11"/>
      <c r="B61" s="4"/>
      <c r="C61" s="4"/>
      <c r="D61" s="11"/>
      <c r="E61" s="4"/>
      <c r="F61" s="4"/>
      <c r="G61" s="4"/>
    </row>
    <row r="62" spans="1:7" x14ac:dyDescent="0.25">
      <c r="A62" s="11"/>
      <c r="B62" s="4"/>
      <c r="C62" s="4"/>
      <c r="D62" s="4"/>
      <c r="E62" s="4"/>
      <c r="F62" s="4"/>
      <c r="G62" s="4"/>
    </row>
    <row r="63" spans="1:7" x14ac:dyDescent="0.25">
      <c r="A63" s="11"/>
      <c r="B63" s="4"/>
      <c r="C63" s="4"/>
      <c r="D63" s="4"/>
      <c r="E63" s="4"/>
      <c r="F63" s="4"/>
      <c r="G63" s="4"/>
    </row>
    <row r="64" spans="1:7" x14ac:dyDescent="0.25">
      <c r="A64" s="11"/>
      <c r="B64" s="4"/>
      <c r="C64" s="4"/>
      <c r="D64" s="4"/>
      <c r="E64" s="4"/>
      <c r="F64" s="4"/>
      <c r="G64" s="4"/>
    </row>
    <row r="65" spans="1:7" x14ac:dyDescent="0.25">
      <c r="A65" s="11"/>
      <c r="B65" s="4"/>
      <c r="C65" s="4"/>
      <c r="D65" s="4"/>
      <c r="E65" s="4"/>
      <c r="F65" s="4"/>
      <c r="G65" s="4"/>
    </row>
    <row r="66" spans="1:7" x14ac:dyDescent="0.25">
      <c r="A66" s="11"/>
      <c r="B66" s="4"/>
      <c r="C66" s="4"/>
      <c r="D66" s="4"/>
      <c r="E66" s="4"/>
      <c r="F66" s="4"/>
      <c r="G66" s="4"/>
    </row>
    <row r="67" spans="1:7" x14ac:dyDescent="0.25">
      <c r="A67" s="11"/>
      <c r="B67" s="4"/>
      <c r="C67" s="4"/>
      <c r="D67" s="4"/>
      <c r="E67" s="4"/>
      <c r="F67" s="4"/>
      <c r="G67" s="4"/>
    </row>
  </sheetData>
  <mergeCells count="1">
    <mergeCell ref="A44:G44"/>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4">
    <tabColor indexed="12"/>
  </sheetPr>
  <dimension ref="A1:G57"/>
  <sheetViews>
    <sheetView showGridLines="0" zoomScaleNormal="100" workbookViewId="0">
      <selection activeCell="A3" sqref="A3"/>
    </sheetView>
  </sheetViews>
  <sheetFormatPr baseColWidth="10" defaultRowHeight="13.2" x14ac:dyDescent="0.25"/>
  <cols>
    <col min="1" max="1" width="5.6640625" customWidth="1"/>
    <col min="2" max="2" width="12.6640625" customWidth="1"/>
    <col min="3" max="3" width="6.109375" customWidth="1"/>
    <col min="4" max="4" width="7.6640625" bestFit="1" customWidth="1"/>
    <col min="5" max="5" width="7.44140625" customWidth="1"/>
    <col min="6" max="6" width="7.33203125" customWidth="1"/>
    <col min="7" max="7" width="8" customWidth="1"/>
  </cols>
  <sheetData>
    <row r="1" spans="1:7" ht="15.6" x14ac:dyDescent="0.3">
      <c r="A1" s="2" t="s">
        <v>1037</v>
      </c>
    </row>
    <row r="2" spans="1:7" x14ac:dyDescent="0.25">
      <c r="A2" s="28" t="s">
        <v>1267</v>
      </c>
    </row>
    <row r="5" spans="1:7" x14ac:dyDescent="0.25">
      <c r="G5" s="4" t="s">
        <v>419</v>
      </c>
    </row>
    <row r="7" spans="1:7" ht="15.9" customHeight="1" x14ac:dyDescent="0.25">
      <c r="B7" s="9" t="s">
        <v>84</v>
      </c>
      <c r="C7" s="9" t="s">
        <v>121</v>
      </c>
      <c r="D7" s="9"/>
      <c r="E7" s="9" t="s">
        <v>83</v>
      </c>
      <c r="F7" s="9"/>
      <c r="G7" s="7" t="s">
        <v>124</v>
      </c>
    </row>
    <row r="8" spans="1:7" ht="15.9" customHeight="1" x14ac:dyDescent="0.25">
      <c r="A8" s="26"/>
      <c r="B8" s="205" t="s">
        <v>326</v>
      </c>
      <c r="C8" s="205" t="s">
        <v>327</v>
      </c>
      <c r="D8" s="205" t="s">
        <v>328</v>
      </c>
      <c r="E8" s="205" t="s">
        <v>329</v>
      </c>
      <c r="F8" s="205" t="s">
        <v>201</v>
      </c>
      <c r="G8" s="205" t="s">
        <v>330</v>
      </c>
    </row>
    <row r="9" spans="1:7" ht="15.9" customHeight="1" x14ac:dyDescent="0.25">
      <c r="A9" s="8" t="s">
        <v>85</v>
      </c>
      <c r="B9" s="15"/>
      <c r="C9" s="15"/>
      <c r="D9" s="15"/>
      <c r="E9" s="15"/>
      <c r="F9" s="15"/>
      <c r="G9" s="15"/>
    </row>
    <row r="10" spans="1:7" x14ac:dyDescent="0.25">
      <c r="B10" s="4"/>
      <c r="C10" s="4"/>
      <c r="D10" s="4"/>
      <c r="E10" s="4"/>
      <c r="F10" s="4"/>
      <c r="G10" s="4"/>
    </row>
    <row r="11" spans="1:7" x14ac:dyDescent="0.25">
      <c r="A11" s="11">
        <v>1988</v>
      </c>
      <c r="B11" s="221">
        <v>8</v>
      </c>
      <c r="C11" s="221" t="s">
        <v>129</v>
      </c>
      <c r="D11" s="221">
        <v>7.7</v>
      </c>
      <c r="E11" s="221">
        <v>8</v>
      </c>
      <c r="F11" s="221">
        <v>8</v>
      </c>
      <c r="G11" s="221">
        <v>7.6</v>
      </c>
    </row>
    <row r="12" spans="1:7" x14ac:dyDescent="0.25">
      <c r="A12" s="76">
        <v>1989</v>
      </c>
      <c r="B12" s="223">
        <v>8</v>
      </c>
      <c r="C12" s="223" t="s">
        <v>129</v>
      </c>
      <c r="D12" s="223">
        <v>8.1</v>
      </c>
      <c r="E12" s="223">
        <v>7.8</v>
      </c>
      <c r="F12" s="223">
        <v>8.1</v>
      </c>
      <c r="G12" s="223">
        <v>7.8</v>
      </c>
    </row>
    <row r="13" spans="1:7" x14ac:dyDescent="0.25">
      <c r="A13" s="11">
        <v>1990</v>
      </c>
      <c r="B13" s="221">
        <v>8.1</v>
      </c>
      <c r="C13" s="221" t="s">
        <v>129</v>
      </c>
      <c r="D13" s="221">
        <v>7.9</v>
      </c>
      <c r="E13" s="221">
        <v>8</v>
      </c>
      <c r="F13" s="221">
        <v>8.1</v>
      </c>
      <c r="G13" s="221">
        <v>8</v>
      </c>
    </row>
    <row r="14" spans="1:7" x14ac:dyDescent="0.25">
      <c r="A14" s="11">
        <v>1991</v>
      </c>
      <c r="B14" s="221">
        <v>8.1</v>
      </c>
      <c r="C14" s="221" t="s">
        <v>129</v>
      </c>
      <c r="D14" s="221">
        <v>8.1</v>
      </c>
      <c r="E14" s="221">
        <v>8</v>
      </c>
      <c r="F14" s="221">
        <v>8.1999999999999993</v>
      </c>
      <c r="G14" s="221">
        <v>8</v>
      </c>
    </row>
    <row r="15" spans="1:7" x14ac:dyDescent="0.25">
      <c r="A15" s="11">
        <v>1992</v>
      </c>
      <c r="B15" s="221">
        <v>8.3000000000000007</v>
      </c>
      <c r="C15" s="221">
        <v>8.1</v>
      </c>
      <c r="D15" s="221">
        <v>8.1</v>
      </c>
      <c r="E15" s="221">
        <v>8.1</v>
      </c>
      <c r="F15" s="221">
        <v>8.1999999999999993</v>
      </c>
      <c r="G15" s="221">
        <v>8.1</v>
      </c>
    </row>
    <row r="16" spans="1:7" x14ac:dyDescent="0.25">
      <c r="A16" s="11">
        <v>1993</v>
      </c>
      <c r="B16" s="221">
        <v>8</v>
      </c>
      <c r="C16" s="221">
        <v>8</v>
      </c>
      <c r="D16" s="221">
        <v>7.9</v>
      </c>
      <c r="E16" s="221">
        <v>7.9</v>
      </c>
      <c r="F16" s="221">
        <v>8.1</v>
      </c>
      <c r="G16" s="221">
        <v>7.8</v>
      </c>
    </row>
    <row r="17" spans="1:7" x14ac:dyDescent="0.25">
      <c r="A17" s="11">
        <v>1994</v>
      </c>
      <c r="B17" s="221">
        <v>8</v>
      </c>
      <c r="C17" s="221">
        <v>8</v>
      </c>
      <c r="D17" s="221">
        <v>7.9</v>
      </c>
      <c r="E17" s="221">
        <v>7.9</v>
      </c>
      <c r="F17" s="221">
        <v>8.1</v>
      </c>
      <c r="G17" s="221">
        <v>7.8</v>
      </c>
    </row>
    <row r="18" spans="1:7" x14ac:dyDescent="0.25">
      <c r="A18" s="11">
        <v>1995</v>
      </c>
      <c r="B18" s="221">
        <v>8</v>
      </c>
      <c r="C18" s="221">
        <v>7.9</v>
      </c>
      <c r="D18" s="221">
        <v>7.8</v>
      </c>
      <c r="E18" s="221">
        <v>8</v>
      </c>
      <c r="F18" s="221">
        <v>8</v>
      </c>
      <c r="G18" s="221">
        <v>8</v>
      </c>
    </row>
    <row r="19" spans="1:7" x14ac:dyDescent="0.25">
      <c r="A19" s="11">
        <v>1996</v>
      </c>
      <c r="B19" s="33">
        <v>7.98</v>
      </c>
      <c r="C19" s="33">
        <v>7.87</v>
      </c>
      <c r="D19" s="33">
        <v>7.82</v>
      </c>
      <c r="E19" s="33">
        <v>7.99</v>
      </c>
      <c r="F19" s="33">
        <v>8.08</v>
      </c>
      <c r="G19" s="33">
        <v>7.89</v>
      </c>
    </row>
    <row r="20" spans="1:7" x14ac:dyDescent="0.25">
      <c r="A20" s="11">
        <v>1997</v>
      </c>
      <c r="B20" s="33">
        <v>8.08</v>
      </c>
      <c r="C20" s="33">
        <v>7.83</v>
      </c>
      <c r="D20" s="33">
        <v>7.7</v>
      </c>
      <c r="E20" s="33">
        <v>8.0500000000000007</v>
      </c>
      <c r="F20" s="33">
        <v>8.15</v>
      </c>
      <c r="G20" s="33">
        <v>7.87</v>
      </c>
    </row>
    <row r="21" spans="1:7" x14ac:dyDescent="0.25">
      <c r="A21" s="11">
        <v>1998</v>
      </c>
      <c r="B21" s="33">
        <v>7.9</v>
      </c>
      <c r="C21" s="33">
        <v>7.8</v>
      </c>
      <c r="D21" s="33">
        <v>7.8</v>
      </c>
      <c r="E21" s="33">
        <v>8</v>
      </c>
      <c r="F21" s="33">
        <v>8</v>
      </c>
      <c r="G21" s="33">
        <v>7.8</v>
      </c>
    </row>
    <row r="22" spans="1:7" x14ac:dyDescent="0.25">
      <c r="A22" s="76">
        <v>1999</v>
      </c>
      <c r="B22" s="225">
        <v>8.1999999999999993</v>
      </c>
      <c r="C22" s="225">
        <v>8.1</v>
      </c>
      <c r="D22" s="225">
        <v>7.9</v>
      </c>
      <c r="E22" s="225">
        <v>8.1999999999999993</v>
      </c>
      <c r="F22" s="225">
        <v>8.1999999999999993</v>
      </c>
      <c r="G22" s="225">
        <v>8</v>
      </c>
    </row>
    <row r="23" spans="1:7" x14ac:dyDescent="0.25">
      <c r="A23" s="11">
        <v>2000</v>
      </c>
      <c r="B23" s="33">
        <v>8.1</v>
      </c>
      <c r="C23" s="33">
        <v>7.8</v>
      </c>
      <c r="D23" s="33">
        <v>7.8</v>
      </c>
      <c r="E23" s="33">
        <v>7.9</v>
      </c>
      <c r="F23" s="33">
        <v>8.1999999999999993</v>
      </c>
      <c r="G23" s="33">
        <v>7.7</v>
      </c>
    </row>
    <row r="24" spans="1:7" x14ac:dyDescent="0.25">
      <c r="A24" s="11">
        <v>2001</v>
      </c>
      <c r="B24" s="33">
        <v>8.1</v>
      </c>
      <c r="C24" s="33">
        <v>7.8</v>
      </c>
      <c r="D24" s="33">
        <v>7.8</v>
      </c>
      <c r="E24" s="33">
        <v>8</v>
      </c>
      <c r="F24" s="33">
        <v>8.1</v>
      </c>
      <c r="G24" s="33">
        <v>7.8</v>
      </c>
    </row>
    <row r="25" spans="1:7" x14ac:dyDescent="0.25">
      <c r="A25" s="11">
        <v>2002</v>
      </c>
      <c r="B25" s="33">
        <v>8.1999999999999993</v>
      </c>
      <c r="C25" s="33">
        <v>8</v>
      </c>
      <c r="D25" s="33">
        <v>7.9</v>
      </c>
      <c r="E25" s="33">
        <v>8.1</v>
      </c>
      <c r="F25" s="33">
        <v>8.1999999999999993</v>
      </c>
      <c r="G25" s="33">
        <v>8</v>
      </c>
    </row>
    <row r="26" spans="1:7" x14ac:dyDescent="0.25">
      <c r="A26" s="11">
        <v>2003</v>
      </c>
      <c r="B26" s="33">
        <v>8.1999999999999993</v>
      </c>
      <c r="C26" s="33">
        <v>8</v>
      </c>
      <c r="D26" s="33">
        <v>8</v>
      </c>
      <c r="E26" s="33">
        <v>8.1</v>
      </c>
      <c r="F26" s="33">
        <v>8.1999999999999993</v>
      </c>
      <c r="G26" s="33">
        <v>8</v>
      </c>
    </row>
    <row r="27" spans="1:7" x14ac:dyDescent="0.25">
      <c r="A27" s="11">
        <v>2004</v>
      </c>
      <c r="B27" s="33">
        <v>8.1</v>
      </c>
      <c r="C27" s="33">
        <v>7.9</v>
      </c>
      <c r="D27" s="33">
        <v>7.9</v>
      </c>
      <c r="E27" s="33">
        <v>8.1</v>
      </c>
      <c r="F27" s="33">
        <v>8.1999999999999993</v>
      </c>
      <c r="G27" s="33">
        <v>7.9</v>
      </c>
    </row>
    <row r="28" spans="1:7" x14ac:dyDescent="0.25">
      <c r="A28" s="11">
        <v>2005</v>
      </c>
      <c r="B28" s="33">
        <v>8.1</v>
      </c>
      <c r="C28" s="33">
        <v>8</v>
      </c>
      <c r="D28" s="33">
        <v>7.9</v>
      </c>
      <c r="E28" s="33">
        <v>8</v>
      </c>
      <c r="F28" s="33">
        <v>8.1999999999999993</v>
      </c>
      <c r="G28" s="33">
        <v>8</v>
      </c>
    </row>
    <row r="29" spans="1:7" x14ac:dyDescent="0.25">
      <c r="A29" s="11">
        <v>2006</v>
      </c>
      <c r="B29" s="221">
        <v>8.1</v>
      </c>
      <c r="C29" s="221">
        <v>7.8</v>
      </c>
      <c r="D29" s="221">
        <v>7.9</v>
      </c>
      <c r="E29" s="221">
        <v>7.9</v>
      </c>
      <c r="F29" s="221">
        <v>8.1</v>
      </c>
      <c r="G29" s="221" t="s">
        <v>129</v>
      </c>
    </row>
    <row r="30" spans="1:7" x14ac:dyDescent="0.25">
      <c r="A30" s="11">
        <v>2007</v>
      </c>
      <c r="B30" s="221">
        <v>7.9</v>
      </c>
      <c r="C30" s="221">
        <v>7.8</v>
      </c>
      <c r="D30" s="221">
        <v>7.7</v>
      </c>
      <c r="E30" s="221">
        <v>7.8</v>
      </c>
      <c r="F30" s="221">
        <v>8</v>
      </c>
      <c r="G30" s="221" t="s">
        <v>129</v>
      </c>
    </row>
    <row r="31" spans="1:7" x14ac:dyDescent="0.25">
      <c r="A31" s="11">
        <v>2008</v>
      </c>
      <c r="B31" s="221">
        <v>8</v>
      </c>
      <c r="C31" s="221">
        <v>7.8</v>
      </c>
      <c r="D31" s="221">
        <v>7.7</v>
      </c>
      <c r="E31" s="221">
        <v>7.8</v>
      </c>
      <c r="F31" s="221">
        <v>8.1</v>
      </c>
      <c r="G31" s="221" t="s">
        <v>129</v>
      </c>
    </row>
    <row r="32" spans="1:7" x14ac:dyDescent="0.25">
      <c r="A32" s="76">
        <v>2009</v>
      </c>
      <c r="B32" s="225">
        <v>8.1</v>
      </c>
      <c r="C32" s="225">
        <v>7.8</v>
      </c>
      <c r="D32" s="225">
        <v>7.9</v>
      </c>
      <c r="E32" s="225">
        <v>8.1999999999999993</v>
      </c>
      <c r="F32" s="225">
        <v>8.1999999999999993</v>
      </c>
      <c r="G32" s="225" t="s">
        <v>129</v>
      </c>
    </row>
    <row r="33" spans="1:7" x14ac:dyDescent="0.25">
      <c r="A33" s="11">
        <v>2010</v>
      </c>
      <c r="B33" s="221">
        <v>8</v>
      </c>
      <c r="C33" s="221">
        <v>7.7</v>
      </c>
      <c r="D33" s="221">
        <v>7.7</v>
      </c>
      <c r="E33" s="221">
        <v>8</v>
      </c>
      <c r="F33" s="221">
        <v>8</v>
      </c>
      <c r="G33" s="221" t="s">
        <v>129</v>
      </c>
    </row>
    <row r="34" spans="1:7" x14ac:dyDescent="0.25">
      <c r="A34" s="11">
        <v>2011</v>
      </c>
      <c r="B34" s="221">
        <v>8</v>
      </c>
      <c r="C34" s="221">
        <v>7.7</v>
      </c>
      <c r="D34" s="221">
        <v>7.7</v>
      </c>
      <c r="E34" s="221">
        <v>7.9</v>
      </c>
      <c r="F34" s="221">
        <v>8</v>
      </c>
      <c r="G34" s="221" t="s">
        <v>129</v>
      </c>
    </row>
    <row r="35" spans="1:7" x14ac:dyDescent="0.25">
      <c r="A35" s="11">
        <v>2012</v>
      </c>
      <c r="B35" s="221">
        <v>8</v>
      </c>
      <c r="C35" s="221">
        <v>7.7</v>
      </c>
      <c r="D35" s="221">
        <v>7.7</v>
      </c>
      <c r="E35" s="221">
        <v>7.8</v>
      </c>
      <c r="F35" s="221">
        <v>8</v>
      </c>
      <c r="G35" s="221">
        <v>7.4749999999999996</v>
      </c>
    </row>
    <row r="36" spans="1:7" x14ac:dyDescent="0.25">
      <c r="A36" s="11">
        <v>2013</v>
      </c>
      <c r="B36" s="221">
        <v>8</v>
      </c>
      <c r="C36" s="221">
        <v>7.65</v>
      </c>
      <c r="D36" s="221">
        <v>7.6999999999999993</v>
      </c>
      <c r="E36" s="221">
        <v>7.8</v>
      </c>
      <c r="F36" s="221">
        <v>8</v>
      </c>
      <c r="G36" s="221">
        <v>7.4</v>
      </c>
    </row>
    <row r="37" spans="1:7" x14ac:dyDescent="0.25">
      <c r="A37" s="11">
        <v>2014</v>
      </c>
      <c r="B37" s="221">
        <v>8.1</v>
      </c>
      <c r="C37" s="221">
        <v>7.8</v>
      </c>
      <c r="D37" s="221">
        <v>7.8</v>
      </c>
      <c r="E37" s="221">
        <v>8.1</v>
      </c>
      <c r="F37" s="221">
        <v>8.1</v>
      </c>
      <c r="G37" s="221">
        <v>7.8425000000000002</v>
      </c>
    </row>
    <row r="38" spans="1:7" x14ac:dyDescent="0.25">
      <c r="A38" s="11">
        <v>2015</v>
      </c>
      <c r="B38" s="221">
        <v>8</v>
      </c>
      <c r="C38" s="221">
        <v>8</v>
      </c>
      <c r="D38" s="221">
        <v>8</v>
      </c>
      <c r="E38" s="221">
        <v>7.9</v>
      </c>
      <c r="F38" s="221">
        <v>8.1999999999999993</v>
      </c>
      <c r="G38" s="221">
        <v>7.55</v>
      </c>
    </row>
    <row r="39" spans="1:7" x14ac:dyDescent="0.25">
      <c r="A39" s="11">
        <v>2016</v>
      </c>
      <c r="B39" s="221">
        <v>8.1999999999999993</v>
      </c>
      <c r="C39" s="221">
        <v>8</v>
      </c>
      <c r="D39" s="221">
        <v>8</v>
      </c>
      <c r="E39" s="221">
        <v>7.9</v>
      </c>
      <c r="F39" s="221">
        <v>8.1</v>
      </c>
      <c r="G39" s="221">
        <v>7.54</v>
      </c>
    </row>
    <row r="40" spans="1:7" x14ac:dyDescent="0.25">
      <c r="A40" s="11">
        <v>2017</v>
      </c>
      <c r="B40" s="221">
        <v>8</v>
      </c>
      <c r="C40" s="221">
        <v>7.9</v>
      </c>
      <c r="D40" s="221">
        <v>8</v>
      </c>
      <c r="E40" s="221">
        <v>8</v>
      </c>
      <c r="F40" s="221">
        <v>8.1</v>
      </c>
      <c r="G40" s="221">
        <v>7.4</v>
      </c>
    </row>
    <row r="41" spans="1:7" x14ac:dyDescent="0.25">
      <c r="A41" s="11">
        <v>2018</v>
      </c>
      <c r="B41" s="221">
        <v>8.1</v>
      </c>
      <c r="C41" s="221">
        <v>7.9</v>
      </c>
      <c r="D41" s="221">
        <v>7.9</v>
      </c>
      <c r="E41" s="221">
        <v>8.1</v>
      </c>
      <c r="F41" s="221">
        <v>8.1999999999999993</v>
      </c>
      <c r="G41" s="221">
        <v>7.5</v>
      </c>
    </row>
    <row r="42" spans="1:7" x14ac:dyDescent="0.25">
      <c r="A42" s="76">
        <v>2019</v>
      </c>
      <c r="B42" s="225">
        <v>8.1</v>
      </c>
      <c r="C42" s="225">
        <v>8</v>
      </c>
      <c r="D42" s="225">
        <v>7.9</v>
      </c>
      <c r="E42" s="225">
        <v>8.1</v>
      </c>
      <c r="F42" s="225">
        <v>8.1999999999999993</v>
      </c>
      <c r="G42" s="225">
        <v>7.48</v>
      </c>
    </row>
    <row r="43" spans="1:7" x14ac:dyDescent="0.25">
      <c r="A43" s="11">
        <v>2020</v>
      </c>
      <c r="B43" s="221">
        <v>8</v>
      </c>
      <c r="C43" s="221">
        <v>7.8</v>
      </c>
      <c r="D43" s="221">
        <v>7.8</v>
      </c>
      <c r="E43" s="221">
        <v>7.8</v>
      </c>
      <c r="F43" s="221">
        <v>8.1</v>
      </c>
      <c r="G43" s="221">
        <v>7.6349999999999998</v>
      </c>
    </row>
    <row r="44" spans="1:7" x14ac:dyDescent="0.25">
      <c r="A44" s="984" t="s">
        <v>1254</v>
      </c>
      <c r="B44" s="984"/>
      <c r="C44" s="984"/>
      <c r="D44" s="984"/>
      <c r="E44" s="984"/>
      <c r="F44" s="984"/>
      <c r="G44" s="984"/>
    </row>
    <row r="45" spans="1:7" x14ac:dyDescent="0.25">
      <c r="A45" s="28"/>
    </row>
    <row r="46" spans="1:7" x14ac:dyDescent="0.25">
      <c r="A46" s="28" t="s">
        <v>676</v>
      </c>
    </row>
    <row r="47" spans="1:7" x14ac:dyDescent="0.25">
      <c r="A47" s="28" t="s">
        <v>332</v>
      </c>
      <c r="B47" s="4"/>
      <c r="C47" s="4"/>
      <c r="D47" s="4"/>
      <c r="E47" s="4"/>
      <c r="F47" s="4"/>
      <c r="G47" s="4"/>
    </row>
    <row r="48" spans="1:7" x14ac:dyDescent="0.25">
      <c r="A48" s="11"/>
      <c r="B48" s="4"/>
      <c r="C48" s="4"/>
      <c r="D48" s="4"/>
      <c r="E48" s="4"/>
      <c r="F48" s="4"/>
      <c r="G48" s="4"/>
    </row>
    <row r="49" spans="1:7" x14ac:dyDescent="0.25">
      <c r="A49" s="11"/>
      <c r="B49" s="4"/>
      <c r="C49" s="4"/>
      <c r="D49" s="4"/>
      <c r="E49" s="4"/>
      <c r="F49" s="4"/>
      <c r="G49" s="4"/>
    </row>
    <row r="50" spans="1:7" x14ac:dyDescent="0.25">
      <c r="A50" s="1" t="s">
        <v>89</v>
      </c>
      <c r="B50" s="4"/>
      <c r="C50" s="4"/>
      <c r="D50" s="4"/>
      <c r="E50" s="4"/>
      <c r="F50" s="4"/>
      <c r="G50" s="4"/>
    </row>
    <row r="51" spans="1:7" x14ac:dyDescent="0.25">
      <c r="A51" t="s">
        <v>333</v>
      </c>
      <c r="B51" s="4"/>
      <c r="C51" s="4"/>
      <c r="D51" s="4"/>
      <c r="E51" s="4"/>
      <c r="F51" s="4"/>
      <c r="G51" s="4"/>
    </row>
    <row r="52" spans="1:7" x14ac:dyDescent="0.25">
      <c r="A52" s="28" t="s">
        <v>1150</v>
      </c>
      <c r="B52" s="4"/>
      <c r="C52" s="4"/>
      <c r="D52" s="4"/>
      <c r="E52" s="4"/>
      <c r="F52" s="4"/>
      <c r="G52" s="4"/>
    </row>
    <row r="53" spans="1:7" x14ac:dyDescent="0.25">
      <c r="A53" t="s">
        <v>1151</v>
      </c>
      <c r="B53" s="4"/>
      <c r="C53" s="4"/>
      <c r="D53" s="4"/>
      <c r="E53" s="4"/>
      <c r="F53" s="4"/>
      <c r="G53" s="4"/>
    </row>
    <row r="54" spans="1:7" x14ac:dyDescent="0.25">
      <c r="A54" s="11"/>
      <c r="B54" s="4"/>
      <c r="C54" s="4"/>
      <c r="D54" s="4"/>
      <c r="E54" s="4"/>
      <c r="F54" s="4"/>
      <c r="G54" s="4"/>
    </row>
    <row r="55" spans="1:7" x14ac:dyDescent="0.25">
      <c r="A55" s="11"/>
      <c r="B55" s="4"/>
      <c r="C55" s="4"/>
      <c r="D55" s="4"/>
      <c r="E55" s="4"/>
      <c r="F55" s="4"/>
      <c r="G55" s="4"/>
    </row>
    <row r="56" spans="1:7" x14ac:dyDescent="0.25">
      <c r="A56" s="11"/>
      <c r="B56" s="4"/>
      <c r="C56" s="4"/>
      <c r="D56" s="4"/>
      <c r="E56" s="4"/>
      <c r="F56" s="4"/>
      <c r="G56" s="4"/>
    </row>
    <row r="57" spans="1:7" x14ac:dyDescent="0.25">
      <c r="A57" s="11"/>
      <c r="B57" s="4"/>
      <c r="C57" s="4"/>
      <c r="D57" s="4"/>
      <c r="E57" s="4"/>
      <c r="F57" s="4"/>
      <c r="G57" s="4"/>
    </row>
  </sheetData>
  <mergeCells count="1">
    <mergeCell ref="A44:G44"/>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9">
    <tabColor indexed="12"/>
  </sheetPr>
  <dimension ref="A1:I56"/>
  <sheetViews>
    <sheetView showGridLines="0" zoomScaleNormal="100" workbookViewId="0">
      <selection activeCell="A3" sqref="A3"/>
    </sheetView>
  </sheetViews>
  <sheetFormatPr baseColWidth="10" defaultRowHeight="13.2" x14ac:dyDescent="0.25"/>
  <cols>
    <col min="1" max="1" width="5.6640625" customWidth="1"/>
    <col min="2" max="2" width="12.6640625" customWidth="1"/>
    <col min="3" max="3" width="6.109375" customWidth="1"/>
    <col min="4" max="4" width="7.6640625" bestFit="1" customWidth="1"/>
    <col min="5" max="5" width="7.44140625" customWidth="1"/>
    <col min="6" max="6" width="7.33203125" bestFit="1" customWidth="1"/>
    <col min="7" max="7" width="8" bestFit="1" customWidth="1"/>
  </cols>
  <sheetData>
    <row r="1" spans="1:7" ht="15.6" x14ac:dyDescent="0.3">
      <c r="A1" s="2" t="s">
        <v>1038</v>
      </c>
    </row>
    <row r="2" spans="1:7" x14ac:dyDescent="0.25">
      <c r="A2" s="28" t="s">
        <v>1267</v>
      </c>
    </row>
    <row r="5" spans="1:7" x14ac:dyDescent="0.25">
      <c r="G5" s="4" t="s">
        <v>420</v>
      </c>
    </row>
    <row r="7" spans="1:7" ht="15.9" customHeight="1" x14ac:dyDescent="0.25">
      <c r="B7" s="9" t="s">
        <v>84</v>
      </c>
      <c r="C7" s="9" t="s">
        <v>121</v>
      </c>
      <c r="D7" s="9"/>
      <c r="E7" s="9" t="s">
        <v>83</v>
      </c>
      <c r="F7" s="9"/>
      <c r="G7" s="7" t="s">
        <v>124</v>
      </c>
    </row>
    <row r="8" spans="1:7" ht="15.9" customHeight="1" x14ac:dyDescent="0.25">
      <c r="B8" s="25" t="s">
        <v>326</v>
      </c>
      <c r="C8" s="25" t="s">
        <v>327</v>
      </c>
      <c r="D8" s="25" t="s">
        <v>328</v>
      </c>
      <c r="E8" s="25" t="s">
        <v>329</v>
      </c>
      <c r="F8" s="25" t="s">
        <v>201</v>
      </c>
      <c r="G8" s="25" t="s">
        <v>330</v>
      </c>
    </row>
    <row r="9" spans="1:7" ht="15.9" customHeight="1" x14ac:dyDescent="0.25">
      <c r="A9" s="8" t="s">
        <v>85</v>
      </c>
      <c r="B9" s="15" t="s">
        <v>334</v>
      </c>
      <c r="C9" s="15" t="s">
        <v>334</v>
      </c>
      <c r="D9" s="15" t="s">
        <v>334</v>
      </c>
      <c r="E9" s="15" t="s">
        <v>334</v>
      </c>
      <c r="F9" s="15" t="s">
        <v>334</v>
      </c>
      <c r="G9" s="15" t="s">
        <v>334</v>
      </c>
    </row>
    <row r="10" spans="1:7" x14ac:dyDescent="0.25">
      <c r="B10" s="4"/>
      <c r="C10" s="4"/>
      <c r="D10" s="4"/>
      <c r="E10" s="4"/>
      <c r="F10" s="4"/>
      <c r="G10" s="4"/>
    </row>
    <row r="11" spans="1:7" x14ac:dyDescent="0.25">
      <c r="A11" s="11">
        <v>1988</v>
      </c>
      <c r="B11" s="221">
        <v>3.4</v>
      </c>
      <c r="C11" s="221" t="s">
        <v>129</v>
      </c>
      <c r="D11" s="221">
        <v>7.7</v>
      </c>
      <c r="E11" s="221">
        <v>4.0999999999999996</v>
      </c>
      <c r="F11" s="221">
        <v>2.7</v>
      </c>
      <c r="G11" s="221">
        <v>5</v>
      </c>
    </row>
    <row r="12" spans="1:7" x14ac:dyDescent="0.25">
      <c r="A12" s="76">
        <v>1989</v>
      </c>
      <c r="B12" s="223">
        <v>3.3</v>
      </c>
      <c r="C12" s="223" t="s">
        <v>129</v>
      </c>
      <c r="D12" s="223">
        <v>5.9</v>
      </c>
      <c r="E12" s="223">
        <v>3.4</v>
      </c>
      <c r="F12" s="223">
        <v>2.4</v>
      </c>
      <c r="G12" s="223">
        <v>5</v>
      </c>
    </row>
    <row r="13" spans="1:7" x14ac:dyDescent="0.25">
      <c r="A13" s="11">
        <v>1990</v>
      </c>
      <c r="B13" s="221">
        <v>3.7</v>
      </c>
      <c r="C13" s="221" t="s">
        <v>129</v>
      </c>
      <c r="D13" s="221">
        <v>7.2</v>
      </c>
      <c r="E13" s="221">
        <v>3</v>
      </c>
      <c r="F13" s="221">
        <v>2.9</v>
      </c>
      <c r="G13" s="221">
        <v>4.5</v>
      </c>
    </row>
    <row r="14" spans="1:7" x14ac:dyDescent="0.25">
      <c r="A14" s="11">
        <v>1991</v>
      </c>
      <c r="B14" s="221">
        <v>3.9</v>
      </c>
      <c r="C14" s="221" t="s">
        <v>129</v>
      </c>
      <c r="D14" s="221">
        <v>6.4</v>
      </c>
      <c r="E14" s="221">
        <v>2.9</v>
      </c>
      <c r="F14" s="221">
        <v>2.7</v>
      </c>
      <c r="G14" s="221">
        <v>5.5</v>
      </c>
    </row>
    <row r="15" spans="1:7" x14ac:dyDescent="0.25">
      <c r="A15" s="11">
        <v>1992</v>
      </c>
      <c r="B15" s="221">
        <v>3.5</v>
      </c>
      <c r="C15" s="221">
        <v>5.2</v>
      </c>
      <c r="D15" s="221">
        <v>5.9</v>
      </c>
      <c r="E15" s="221">
        <v>3.4</v>
      </c>
      <c r="F15" s="221">
        <v>2.4</v>
      </c>
      <c r="G15" s="221">
        <v>5.3</v>
      </c>
    </row>
    <row r="16" spans="1:7" x14ac:dyDescent="0.25">
      <c r="A16" s="11">
        <v>1993</v>
      </c>
      <c r="B16" s="221">
        <v>3.4</v>
      </c>
      <c r="C16" s="221">
        <v>7.6</v>
      </c>
      <c r="D16" s="221">
        <v>7.4</v>
      </c>
      <c r="E16" s="221">
        <v>3.8</v>
      </c>
      <c r="F16" s="221">
        <v>2.9</v>
      </c>
      <c r="G16" s="221">
        <v>7.6</v>
      </c>
    </row>
    <row r="17" spans="1:7" x14ac:dyDescent="0.25">
      <c r="A17" s="11">
        <v>1994</v>
      </c>
      <c r="B17" s="221">
        <v>2.7</v>
      </c>
      <c r="C17" s="221">
        <v>6.2</v>
      </c>
      <c r="D17" s="221">
        <v>6.2</v>
      </c>
      <c r="E17" s="221">
        <v>2.7</v>
      </c>
      <c r="F17" s="221">
        <v>2.2999999999999998</v>
      </c>
      <c r="G17" s="221">
        <v>5.6</v>
      </c>
    </row>
    <row r="18" spans="1:7" x14ac:dyDescent="0.25">
      <c r="A18" s="11">
        <v>1995</v>
      </c>
      <c r="B18" s="221">
        <v>3.4</v>
      </c>
      <c r="C18" s="221">
        <v>5.8</v>
      </c>
      <c r="D18" s="221">
        <v>8</v>
      </c>
      <c r="E18" s="221">
        <v>2.9</v>
      </c>
      <c r="F18" s="221">
        <v>2.7</v>
      </c>
      <c r="G18" s="221">
        <v>5.3</v>
      </c>
    </row>
    <row r="19" spans="1:7" x14ac:dyDescent="0.25">
      <c r="A19" s="11">
        <v>1996</v>
      </c>
      <c r="B19" s="33">
        <v>4.5999999999999996</v>
      </c>
      <c r="C19" s="33">
        <v>5.9</v>
      </c>
      <c r="D19" s="33">
        <v>7.4</v>
      </c>
      <c r="E19" s="33">
        <v>3.1</v>
      </c>
      <c r="F19" s="33">
        <v>2.6</v>
      </c>
      <c r="G19" s="33">
        <v>4.5999999999999996</v>
      </c>
    </row>
    <row r="20" spans="1:7" x14ac:dyDescent="0.25">
      <c r="A20" s="11">
        <v>1997</v>
      </c>
      <c r="B20" s="33">
        <v>3.6</v>
      </c>
      <c r="C20" s="33">
        <v>6.3</v>
      </c>
      <c r="D20" s="33">
        <v>7.8</v>
      </c>
      <c r="E20" s="33">
        <v>3.2</v>
      </c>
      <c r="F20" s="33">
        <v>2.5</v>
      </c>
      <c r="G20" s="33">
        <v>4.4000000000000004</v>
      </c>
    </row>
    <row r="21" spans="1:7" x14ac:dyDescent="0.25">
      <c r="A21" s="11">
        <v>1998</v>
      </c>
      <c r="B21" s="33">
        <v>3.5</v>
      </c>
      <c r="C21" s="33">
        <v>6.1</v>
      </c>
      <c r="D21" s="33">
        <v>7.3</v>
      </c>
      <c r="E21" s="33">
        <v>2.6</v>
      </c>
      <c r="F21" s="33">
        <v>2.5</v>
      </c>
      <c r="G21" s="33">
        <v>4.4000000000000004</v>
      </c>
    </row>
    <row r="22" spans="1:7" x14ac:dyDescent="0.25">
      <c r="A22" s="76">
        <v>1999</v>
      </c>
      <c r="B22" s="225">
        <v>3.1</v>
      </c>
      <c r="C22" s="225">
        <v>7.1</v>
      </c>
      <c r="D22" s="225">
        <v>8.4</v>
      </c>
      <c r="E22" s="225">
        <v>5</v>
      </c>
      <c r="F22" s="225">
        <v>3.1</v>
      </c>
      <c r="G22" s="225">
        <v>5.5</v>
      </c>
    </row>
    <row r="23" spans="1:7" x14ac:dyDescent="0.25">
      <c r="A23" s="11">
        <v>2000</v>
      </c>
      <c r="B23" s="33">
        <v>4</v>
      </c>
      <c r="C23" s="33">
        <v>6.3</v>
      </c>
      <c r="D23" s="33">
        <v>8</v>
      </c>
      <c r="E23" s="33">
        <v>2.6</v>
      </c>
      <c r="F23" s="33">
        <v>2.1</v>
      </c>
      <c r="G23" s="33">
        <v>5.3</v>
      </c>
    </row>
    <row r="24" spans="1:7" x14ac:dyDescent="0.25">
      <c r="A24" s="11">
        <v>2001</v>
      </c>
      <c r="B24" s="33">
        <v>3</v>
      </c>
      <c r="C24" s="33">
        <v>6.4</v>
      </c>
      <c r="D24" s="33">
        <v>7.2</v>
      </c>
      <c r="E24" s="33">
        <v>2.8</v>
      </c>
      <c r="F24" s="33">
        <v>2.6</v>
      </c>
      <c r="G24" s="33">
        <v>6.2</v>
      </c>
    </row>
    <row r="25" spans="1:7" x14ac:dyDescent="0.25">
      <c r="A25" s="11">
        <v>2002</v>
      </c>
      <c r="B25" s="33">
        <v>2.8</v>
      </c>
      <c r="C25" s="33">
        <v>5.6</v>
      </c>
      <c r="D25" s="33">
        <v>7.1</v>
      </c>
      <c r="E25" s="33">
        <v>3.2</v>
      </c>
      <c r="F25" s="33">
        <v>2.5</v>
      </c>
      <c r="G25" s="33">
        <v>6.6</v>
      </c>
    </row>
    <row r="26" spans="1:7" x14ac:dyDescent="0.25">
      <c r="A26" s="11">
        <v>2003</v>
      </c>
      <c r="B26" s="33">
        <v>2.9</v>
      </c>
      <c r="C26" s="33">
        <v>6.1</v>
      </c>
      <c r="D26" s="33">
        <v>6.9</v>
      </c>
      <c r="E26" s="33">
        <v>2.4</v>
      </c>
      <c r="F26" s="33">
        <v>2</v>
      </c>
      <c r="G26" s="33">
        <v>6.6</v>
      </c>
    </row>
    <row r="27" spans="1:7" x14ac:dyDescent="0.25">
      <c r="A27" s="11">
        <v>2004</v>
      </c>
      <c r="B27" s="33">
        <v>2.5</v>
      </c>
      <c r="C27" s="33">
        <v>7.1</v>
      </c>
      <c r="D27" s="33">
        <v>9</v>
      </c>
      <c r="E27" s="33">
        <v>2.2000000000000002</v>
      </c>
      <c r="F27" s="33">
        <v>2.2000000000000002</v>
      </c>
      <c r="G27" s="33">
        <v>7.1</v>
      </c>
    </row>
    <row r="28" spans="1:7" x14ac:dyDescent="0.25">
      <c r="A28" s="11">
        <v>2005</v>
      </c>
      <c r="B28" s="33">
        <v>3.7</v>
      </c>
      <c r="C28" s="33">
        <v>6.3</v>
      </c>
      <c r="D28" s="33">
        <v>8.1</v>
      </c>
      <c r="E28" s="33">
        <v>2.7</v>
      </c>
      <c r="F28" s="33">
        <v>2.2999999999999998</v>
      </c>
      <c r="G28" s="33">
        <v>5.5</v>
      </c>
    </row>
    <row r="29" spans="1:7" x14ac:dyDescent="0.25">
      <c r="A29" s="11">
        <v>2006</v>
      </c>
      <c r="B29" s="221">
        <v>3.1</v>
      </c>
      <c r="C29" s="221">
        <v>6</v>
      </c>
      <c r="D29" s="221">
        <v>7.1</v>
      </c>
      <c r="E29" s="221" t="s">
        <v>129</v>
      </c>
      <c r="F29" s="221">
        <v>2.4</v>
      </c>
      <c r="G29" s="221">
        <v>6.3</v>
      </c>
    </row>
    <row r="30" spans="1:7" x14ac:dyDescent="0.25">
      <c r="A30" s="11">
        <v>2007</v>
      </c>
      <c r="B30" s="221">
        <v>3.5</v>
      </c>
      <c r="C30" s="221">
        <v>6.3</v>
      </c>
      <c r="D30" s="221">
        <v>7.8</v>
      </c>
      <c r="E30" s="221">
        <v>2.6</v>
      </c>
      <c r="F30" s="221">
        <v>2.6</v>
      </c>
      <c r="G30" s="221">
        <v>5.7</v>
      </c>
    </row>
    <row r="31" spans="1:7" x14ac:dyDescent="0.25">
      <c r="A31" s="11">
        <v>2008</v>
      </c>
      <c r="B31" s="221">
        <v>3.8</v>
      </c>
      <c r="C31" s="221">
        <v>6</v>
      </c>
      <c r="D31" s="221">
        <v>7.7</v>
      </c>
      <c r="E31" s="221">
        <v>2.4</v>
      </c>
      <c r="F31" s="221">
        <v>2.2999999999999998</v>
      </c>
      <c r="G31" s="221">
        <v>5.8</v>
      </c>
    </row>
    <row r="32" spans="1:7" x14ac:dyDescent="0.25">
      <c r="A32" s="76">
        <v>2009</v>
      </c>
      <c r="B32" s="225">
        <v>2.9</v>
      </c>
      <c r="C32" s="225">
        <v>5.4</v>
      </c>
      <c r="D32" s="225">
        <v>7.4</v>
      </c>
      <c r="E32" s="225" t="s">
        <v>129</v>
      </c>
      <c r="F32" s="225">
        <v>2.2000000000000002</v>
      </c>
      <c r="G32" s="225">
        <v>5.8</v>
      </c>
    </row>
    <row r="33" spans="1:9" x14ac:dyDescent="0.25">
      <c r="A33" s="11">
        <v>2010</v>
      </c>
      <c r="B33" s="221">
        <v>3.3</v>
      </c>
      <c r="C33" s="221">
        <v>6</v>
      </c>
      <c r="D33" s="221">
        <v>7.8</v>
      </c>
      <c r="E33" s="221">
        <v>2.8</v>
      </c>
      <c r="F33" s="221">
        <v>2.4</v>
      </c>
      <c r="G33" s="221">
        <v>5.3</v>
      </c>
    </row>
    <row r="34" spans="1:9" x14ac:dyDescent="0.25">
      <c r="A34" s="11">
        <v>2011</v>
      </c>
      <c r="B34" s="221">
        <v>3.1</v>
      </c>
      <c r="C34" s="221">
        <v>6.2</v>
      </c>
      <c r="D34" s="221">
        <v>6.9</v>
      </c>
      <c r="E34" s="221">
        <v>2.9</v>
      </c>
      <c r="F34" s="221">
        <v>2.4</v>
      </c>
      <c r="G34" s="221">
        <v>5.7</v>
      </c>
    </row>
    <row r="35" spans="1:9" x14ac:dyDescent="0.25">
      <c r="A35" s="11">
        <v>2012</v>
      </c>
      <c r="B35" s="221">
        <v>4</v>
      </c>
      <c r="C35" s="221">
        <v>6.7</v>
      </c>
      <c r="D35" s="221">
        <v>9.3000000000000007</v>
      </c>
      <c r="E35" s="221">
        <v>3.4</v>
      </c>
      <c r="F35" s="221">
        <v>2.9</v>
      </c>
      <c r="G35" s="221">
        <v>5.9</v>
      </c>
      <c r="I35" s="305"/>
    </row>
    <row r="36" spans="1:9" x14ac:dyDescent="0.25">
      <c r="A36" s="11">
        <v>2013</v>
      </c>
      <c r="B36" s="221">
        <v>2.9499999999999997</v>
      </c>
      <c r="C36" s="221">
        <v>5.6750000000000007</v>
      </c>
      <c r="D36" s="221">
        <v>8.0250000000000004</v>
      </c>
      <c r="E36" s="221">
        <v>2.4249999999999998</v>
      </c>
      <c r="F36" s="221">
        <v>1.85</v>
      </c>
      <c r="G36" s="221">
        <v>7.15</v>
      </c>
      <c r="I36" s="305"/>
    </row>
    <row r="37" spans="1:9" x14ac:dyDescent="0.25">
      <c r="A37" s="11">
        <v>2014</v>
      </c>
      <c r="B37" s="221">
        <v>3</v>
      </c>
      <c r="C37" s="221">
        <v>6.2</v>
      </c>
      <c r="D37" s="221">
        <v>7.8</v>
      </c>
      <c r="E37" s="221">
        <v>2.4</v>
      </c>
      <c r="F37" s="221">
        <v>2.4</v>
      </c>
      <c r="G37" s="221">
        <v>5.8</v>
      </c>
      <c r="I37" s="305"/>
    </row>
    <row r="38" spans="1:9" x14ac:dyDescent="0.25">
      <c r="A38" s="11">
        <v>2015</v>
      </c>
      <c r="B38" s="221">
        <v>3.6</v>
      </c>
      <c r="C38" s="221">
        <v>7.1</v>
      </c>
      <c r="D38" s="221">
        <v>9.4</v>
      </c>
      <c r="E38" s="221">
        <v>2.6</v>
      </c>
      <c r="F38" s="221">
        <v>2.2999999999999998</v>
      </c>
      <c r="G38" s="221">
        <v>6.5750000000000002</v>
      </c>
      <c r="I38" s="305"/>
    </row>
    <row r="39" spans="1:9" x14ac:dyDescent="0.25">
      <c r="A39" s="11">
        <v>2016</v>
      </c>
      <c r="B39" s="221">
        <v>4.0999999999999996</v>
      </c>
      <c r="C39" s="221">
        <v>7.8</v>
      </c>
      <c r="D39" s="221">
        <v>8.6999999999999993</v>
      </c>
      <c r="E39" s="221">
        <v>2.6</v>
      </c>
      <c r="F39" s="221">
        <v>3</v>
      </c>
      <c r="G39" s="221">
        <v>7.2500000000000009</v>
      </c>
      <c r="I39" s="305"/>
    </row>
    <row r="40" spans="1:9" x14ac:dyDescent="0.25">
      <c r="A40" s="11">
        <v>2017</v>
      </c>
      <c r="B40" s="221">
        <v>2.9</v>
      </c>
      <c r="C40" s="221">
        <v>7.1</v>
      </c>
      <c r="D40" s="221">
        <v>8.3000000000000007</v>
      </c>
      <c r="E40" s="221">
        <v>2.6</v>
      </c>
      <c r="F40" s="221">
        <v>2.5</v>
      </c>
      <c r="G40" s="221">
        <v>7.3249999999999993</v>
      </c>
      <c r="I40" s="305"/>
    </row>
    <row r="41" spans="1:9" x14ac:dyDescent="0.25">
      <c r="A41" s="11">
        <v>2018</v>
      </c>
      <c r="B41" s="221">
        <v>3.6</v>
      </c>
      <c r="C41" s="221">
        <v>7.3</v>
      </c>
      <c r="D41" s="221">
        <v>7.9</v>
      </c>
      <c r="E41" s="221">
        <v>2.2000000000000002</v>
      </c>
      <c r="F41" s="221">
        <v>2.2999999999999998</v>
      </c>
      <c r="G41" s="221">
        <v>7</v>
      </c>
      <c r="I41" s="305"/>
    </row>
    <row r="42" spans="1:9" x14ac:dyDescent="0.25">
      <c r="A42" s="76">
        <v>2019</v>
      </c>
      <c r="B42" s="225">
        <v>4.2</v>
      </c>
      <c r="C42" s="225">
        <v>9.1</v>
      </c>
      <c r="D42" s="225">
        <v>8.6</v>
      </c>
      <c r="E42" s="225">
        <v>2</v>
      </c>
      <c r="F42" s="225">
        <v>2.1</v>
      </c>
      <c r="G42" s="225">
        <v>5.8250000000000002</v>
      </c>
      <c r="I42" s="305"/>
    </row>
    <row r="43" spans="1:9" x14ac:dyDescent="0.25">
      <c r="A43" s="11">
        <v>2020</v>
      </c>
      <c r="B43" s="221">
        <v>3.9</v>
      </c>
      <c r="C43" s="221">
        <v>7.9</v>
      </c>
      <c r="D43" s="221">
        <v>8.4</v>
      </c>
      <c r="E43" s="221">
        <v>2.6</v>
      </c>
      <c r="F43" s="221">
        <v>2.4</v>
      </c>
      <c r="G43" s="221">
        <v>6.2</v>
      </c>
      <c r="I43" s="305"/>
    </row>
    <row r="44" spans="1:9" x14ac:dyDescent="0.25">
      <c r="A44" s="984" t="s">
        <v>1254</v>
      </c>
      <c r="B44" s="984"/>
      <c r="C44" s="984"/>
      <c r="D44" s="984"/>
      <c r="E44" s="984"/>
      <c r="F44" s="984"/>
      <c r="G44" s="984"/>
    </row>
    <row r="45" spans="1:9" x14ac:dyDescent="0.25">
      <c r="A45" s="28"/>
    </row>
    <row r="46" spans="1:9" x14ac:dyDescent="0.25">
      <c r="A46" s="28" t="s">
        <v>676</v>
      </c>
    </row>
    <row r="47" spans="1:9" x14ac:dyDescent="0.25">
      <c r="A47" s="28" t="s">
        <v>332</v>
      </c>
    </row>
    <row r="50" spans="1:7" x14ac:dyDescent="0.25">
      <c r="A50" s="1" t="s">
        <v>89</v>
      </c>
    </row>
    <row r="51" spans="1:7" x14ac:dyDescent="0.25">
      <c r="A51" t="s">
        <v>333</v>
      </c>
    </row>
    <row r="52" spans="1:7" x14ac:dyDescent="0.25">
      <c r="A52" s="28" t="s">
        <v>1152</v>
      </c>
    </row>
    <row r="53" spans="1:7" x14ac:dyDescent="0.25">
      <c r="A53" t="s">
        <v>335</v>
      </c>
    </row>
    <row r="55" spans="1:7" x14ac:dyDescent="0.25">
      <c r="A55" s="11"/>
      <c r="B55" s="4"/>
      <c r="C55" s="4"/>
      <c r="D55" s="4"/>
      <c r="E55" s="4"/>
      <c r="F55" s="4"/>
      <c r="G55" s="4"/>
    </row>
    <row r="56" spans="1:7" x14ac:dyDescent="0.25">
      <c r="A56" s="11"/>
      <c r="B56" s="4"/>
      <c r="C56" s="4"/>
      <c r="D56" s="4"/>
      <c r="E56" s="4"/>
      <c r="F56" s="4"/>
      <c r="G56" s="4"/>
    </row>
  </sheetData>
  <mergeCells count="1">
    <mergeCell ref="A44:G44"/>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4">
    <tabColor indexed="12"/>
  </sheetPr>
  <dimension ref="A1:V52"/>
  <sheetViews>
    <sheetView showGridLines="0" zoomScaleNormal="100" workbookViewId="0">
      <selection activeCell="A3" sqref="A3"/>
    </sheetView>
  </sheetViews>
  <sheetFormatPr baseColWidth="10" defaultRowHeight="13.2" x14ac:dyDescent="0.25"/>
  <cols>
    <col min="1" max="1" width="5.6640625" customWidth="1"/>
    <col min="2" max="2" width="12.6640625" customWidth="1"/>
    <col min="3" max="3" width="6.109375" customWidth="1"/>
    <col min="4" max="4" width="7.6640625" customWidth="1"/>
    <col min="5" max="5" width="7.44140625" customWidth="1"/>
    <col min="6" max="6" width="7.33203125" customWidth="1"/>
    <col min="7" max="7" width="8" bestFit="1" customWidth="1"/>
    <col min="8" max="8" width="7.33203125" style="17" bestFit="1" customWidth="1"/>
    <col min="9" max="9" width="7.33203125" style="17" customWidth="1"/>
    <col min="10" max="10" width="8.44140625" style="17" customWidth="1"/>
    <col min="11" max="13" width="7.33203125" style="17" customWidth="1"/>
    <col min="14" max="14" width="8" style="17" bestFit="1" customWidth="1"/>
    <col min="15" max="22" width="10.6640625" customWidth="1"/>
  </cols>
  <sheetData>
    <row r="1" spans="1:22" ht="15.6" x14ac:dyDescent="0.3">
      <c r="A1" s="2" t="s">
        <v>1039</v>
      </c>
      <c r="B1" s="27"/>
      <c r="C1" s="27"/>
      <c r="D1" s="27"/>
      <c r="E1" s="27"/>
      <c r="F1" s="27"/>
      <c r="G1" s="27"/>
    </row>
    <row r="2" spans="1:22" x14ac:dyDescent="0.25">
      <c r="A2" s="28" t="s">
        <v>1268</v>
      </c>
      <c r="B2" s="27"/>
      <c r="C2" s="27"/>
      <c r="D2" s="27"/>
      <c r="E2" s="27"/>
      <c r="F2" s="27"/>
      <c r="G2" s="27"/>
    </row>
    <row r="3" spans="1:22" x14ac:dyDescent="0.25">
      <c r="B3" s="27"/>
      <c r="C3" s="27"/>
      <c r="D3" s="27"/>
      <c r="E3" s="27"/>
      <c r="F3" s="27"/>
      <c r="G3" s="27"/>
    </row>
    <row r="4" spans="1:22" x14ac:dyDescent="0.25">
      <c r="B4" s="27"/>
      <c r="C4" s="27"/>
      <c r="D4" s="27"/>
      <c r="E4" s="27"/>
      <c r="F4" s="27"/>
      <c r="G4" s="27"/>
    </row>
    <row r="5" spans="1:22" x14ac:dyDescent="0.25">
      <c r="B5" s="27"/>
      <c r="C5" s="27"/>
      <c r="D5" s="27"/>
      <c r="E5" s="27"/>
      <c r="F5" s="27"/>
      <c r="G5" s="4" t="s">
        <v>421</v>
      </c>
    </row>
    <row r="6" spans="1:22" x14ac:dyDescent="0.25">
      <c r="B6" s="27"/>
      <c r="C6" s="27"/>
      <c r="D6" s="27"/>
      <c r="E6" s="27"/>
      <c r="F6" s="27"/>
      <c r="G6" s="27"/>
    </row>
    <row r="7" spans="1:22" ht="15.9" customHeight="1" x14ac:dyDescent="0.25">
      <c r="B7" s="226" t="s">
        <v>84</v>
      </c>
      <c r="C7" s="226" t="s">
        <v>121</v>
      </c>
      <c r="D7" s="226"/>
      <c r="E7" s="226" t="s">
        <v>83</v>
      </c>
      <c r="F7" s="226"/>
      <c r="G7" s="227" t="s">
        <v>124</v>
      </c>
      <c r="H7" s="23"/>
      <c r="I7" s="23"/>
      <c r="J7" s="23"/>
      <c r="K7" s="23"/>
      <c r="L7" s="23"/>
      <c r="M7" s="23"/>
      <c r="N7" s="23"/>
    </row>
    <row r="8" spans="1:22" ht="15.9" customHeight="1" x14ac:dyDescent="0.25">
      <c r="B8" s="268" t="s">
        <v>326</v>
      </c>
      <c r="C8" s="268" t="s">
        <v>327</v>
      </c>
      <c r="D8" s="268" t="s">
        <v>328</v>
      </c>
      <c r="E8" s="268" t="s">
        <v>329</v>
      </c>
      <c r="F8" s="268" t="s">
        <v>201</v>
      </c>
      <c r="G8" s="268" t="s">
        <v>330</v>
      </c>
      <c r="H8" s="323"/>
      <c r="I8" s="323"/>
      <c r="J8" s="323"/>
      <c r="K8" s="323"/>
      <c r="L8" s="323"/>
      <c r="M8" s="323"/>
      <c r="N8" s="323"/>
    </row>
    <row r="9" spans="1:22" ht="15.9" customHeight="1" x14ac:dyDescent="0.25">
      <c r="A9" s="8" t="s">
        <v>85</v>
      </c>
      <c r="B9" s="228" t="s">
        <v>334</v>
      </c>
      <c r="C9" s="228" t="s">
        <v>334</v>
      </c>
      <c r="D9" s="228" t="s">
        <v>334</v>
      </c>
      <c r="E9" s="228" t="s">
        <v>334</v>
      </c>
      <c r="F9" s="228" t="s">
        <v>334</v>
      </c>
      <c r="G9" s="228" t="s">
        <v>334</v>
      </c>
      <c r="H9" s="36"/>
      <c r="I9" s="36"/>
      <c r="J9" s="36"/>
      <c r="K9" s="36"/>
      <c r="L9" s="36"/>
      <c r="M9" s="36"/>
      <c r="N9" s="36"/>
    </row>
    <row r="10" spans="1:22" x14ac:dyDescent="0.25">
      <c r="B10" s="33"/>
      <c r="C10" s="33"/>
      <c r="D10" s="33"/>
      <c r="E10" s="33"/>
      <c r="F10" s="33"/>
      <c r="G10" s="33"/>
      <c r="H10" s="36"/>
      <c r="I10" s="36"/>
      <c r="J10" s="36"/>
      <c r="K10" s="36"/>
      <c r="L10" s="36"/>
      <c r="M10" s="36"/>
      <c r="N10" s="36"/>
    </row>
    <row r="11" spans="1:22" x14ac:dyDescent="0.25">
      <c r="A11" s="11">
        <v>1988</v>
      </c>
      <c r="B11" s="33">
        <v>4.3</v>
      </c>
      <c r="C11" s="33" t="s">
        <v>129</v>
      </c>
      <c r="D11" s="33">
        <v>10.8</v>
      </c>
      <c r="E11" s="33">
        <v>6.9</v>
      </c>
      <c r="F11" s="33">
        <v>4.5999999999999996</v>
      </c>
      <c r="G11" s="33">
        <v>6.6</v>
      </c>
      <c r="H11" s="36"/>
      <c r="I11" s="36"/>
      <c r="J11" s="36"/>
      <c r="K11" s="36"/>
      <c r="L11" s="36"/>
      <c r="M11" s="36"/>
      <c r="N11" s="36"/>
      <c r="P11" s="27"/>
      <c r="Q11" s="27"/>
      <c r="R11" s="27"/>
      <c r="S11" s="27"/>
      <c r="T11" s="27"/>
      <c r="U11" s="27"/>
      <c r="V11" s="27"/>
    </row>
    <row r="12" spans="1:22" x14ac:dyDescent="0.25">
      <c r="A12" s="76">
        <v>1989</v>
      </c>
      <c r="B12" s="225">
        <v>4.9000000000000004</v>
      </c>
      <c r="C12" s="225" t="s">
        <v>129</v>
      </c>
      <c r="D12" s="225">
        <v>6.8</v>
      </c>
      <c r="E12" s="225">
        <v>4.4000000000000004</v>
      </c>
      <c r="F12" s="225">
        <v>3.2</v>
      </c>
      <c r="G12" s="225">
        <v>7.4</v>
      </c>
      <c r="H12" s="36"/>
      <c r="I12" s="36"/>
      <c r="J12" s="36"/>
      <c r="K12" s="36"/>
      <c r="L12" s="36"/>
      <c r="M12" s="36"/>
      <c r="N12" s="36"/>
      <c r="P12" s="27"/>
      <c r="Q12" s="27"/>
      <c r="R12" s="27"/>
      <c r="S12" s="27"/>
      <c r="T12" s="27"/>
      <c r="U12" s="27"/>
      <c r="V12" s="27"/>
    </row>
    <row r="13" spans="1:22" x14ac:dyDescent="0.25">
      <c r="A13" s="11">
        <v>1990</v>
      </c>
      <c r="B13" s="33">
        <v>4.4000000000000004</v>
      </c>
      <c r="C13" s="33" t="s">
        <v>129</v>
      </c>
      <c r="D13" s="33">
        <v>9.1999999999999993</v>
      </c>
      <c r="E13" s="33">
        <v>4.2</v>
      </c>
      <c r="F13" s="33">
        <v>3.5</v>
      </c>
      <c r="G13" s="33">
        <v>5.2</v>
      </c>
      <c r="H13" s="36"/>
      <c r="I13" s="36"/>
      <c r="J13" s="36"/>
      <c r="K13" s="36"/>
      <c r="L13" s="36"/>
      <c r="M13" s="36"/>
      <c r="N13" s="36"/>
      <c r="P13" s="27"/>
      <c r="Q13" s="27"/>
      <c r="R13" s="27"/>
      <c r="S13" s="27"/>
      <c r="T13" s="27"/>
      <c r="U13" s="27"/>
      <c r="V13" s="27"/>
    </row>
    <row r="14" spans="1:22" x14ac:dyDescent="0.25">
      <c r="A14" s="11">
        <v>1991</v>
      </c>
      <c r="B14" s="33">
        <v>4.9000000000000004</v>
      </c>
      <c r="C14" s="33" t="s">
        <v>129</v>
      </c>
      <c r="D14" s="33">
        <v>7.1</v>
      </c>
      <c r="E14" s="33">
        <v>4.5</v>
      </c>
      <c r="F14" s="33">
        <v>3</v>
      </c>
      <c r="G14" s="33">
        <v>6.1</v>
      </c>
      <c r="H14" s="36"/>
      <c r="I14" s="36"/>
      <c r="J14" s="36"/>
      <c r="K14" s="36"/>
      <c r="L14" s="36"/>
      <c r="M14" s="36"/>
      <c r="N14" s="36"/>
      <c r="P14" s="27"/>
      <c r="Q14" s="27"/>
      <c r="R14" s="27"/>
      <c r="S14" s="27"/>
      <c r="T14" s="27"/>
      <c r="U14" s="27"/>
      <c r="V14" s="27"/>
    </row>
    <row r="15" spans="1:22" x14ac:dyDescent="0.25">
      <c r="A15" s="11">
        <v>1992</v>
      </c>
      <c r="B15" s="33">
        <v>5.8</v>
      </c>
      <c r="C15" s="33">
        <v>6.1</v>
      </c>
      <c r="D15" s="33">
        <v>8.6999999999999993</v>
      </c>
      <c r="E15" s="33">
        <v>4.5999999999999996</v>
      </c>
      <c r="F15" s="33">
        <v>3.5</v>
      </c>
      <c r="G15" s="33">
        <v>6.9</v>
      </c>
      <c r="H15" s="36"/>
      <c r="I15" s="36"/>
      <c r="J15" s="36"/>
      <c r="K15" s="36"/>
      <c r="L15" s="36"/>
      <c r="M15" s="36"/>
      <c r="N15" s="36"/>
      <c r="P15" s="27"/>
      <c r="Q15" s="27"/>
      <c r="R15" s="27"/>
      <c r="S15" s="27"/>
      <c r="T15" s="27"/>
      <c r="U15" s="27"/>
      <c r="V15" s="27"/>
    </row>
    <row r="16" spans="1:22" x14ac:dyDescent="0.25">
      <c r="A16" s="11">
        <v>1993</v>
      </c>
      <c r="B16" s="33">
        <v>5.4</v>
      </c>
      <c r="C16" s="33">
        <v>8.8000000000000007</v>
      </c>
      <c r="D16" s="33">
        <v>8</v>
      </c>
      <c r="E16" s="33">
        <v>4.9000000000000004</v>
      </c>
      <c r="F16" s="33">
        <v>3.4</v>
      </c>
      <c r="G16" s="33">
        <v>8.6</v>
      </c>
      <c r="H16" s="36"/>
      <c r="I16" s="36"/>
      <c r="J16" s="36"/>
      <c r="K16" s="36"/>
      <c r="L16" s="36"/>
      <c r="M16" s="36"/>
      <c r="N16" s="36"/>
      <c r="P16" s="27"/>
      <c r="Q16" s="27"/>
      <c r="R16" s="27"/>
      <c r="S16" s="27"/>
      <c r="T16" s="27"/>
      <c r="U16" s="27"/>
      <c r="V16" s="27"/>
    </row>
    <row r="17" spans="1:22" x14ac:dyDescent="0.25">
      <c r="A17" s="11">
        <v>1994</v>
      </c>
      <c r="B17" s="33">
        <v>3.8</v>
      </c>
      <c r="C17" s="33">
        <v>6.7</v>
      </c>
      <c r="D17" s="33">
        <v>7.5</v>
      </c>
      <c r="E17" s="33">
        <v>4.2</v>
      </c>
      <c r="F17" s="33">
        <v>3.3</v>
      </c>
      <c r="G17" s="33">
        <v>8.4</v>
      </c>
      <c r="H17" s="36"/>
      <c r="I17" s="36"/>
      <c r="J17" s="36"/>
      <c r="K17" s="36"/>
      <c r="L17" s="36"/>
      <c r="M17" s="36"/>
      <c r="N17" s="36"/>
      <c r="P17" s="27"/>
      <c r="Q17" s="27"/>
      <c r="R17" s="27"/>
      <c r="S17" s="27"/>
      <c r="T17" s="27"/>
      <c r="U17" s="27"/>
      <c r="V17" s="27"/>
    </row>
    <row r="18" spans="1:22" x14ac:dyDescent="0.25">
      <c r="A18" s="11">
        <v>1995</v>
      </c>
      <c r="B18" s="33">
        <v>4.0999999999999996</v>
      </c>
      <c r="C18" s="33">
        <v>6.4</v>
      </c>
      <c r="D18" s="33">
        <v>10.4</v>
      </c>
      <c r="E18" s="33">
        <v>5</v>
      </c>
      <c r="F18" s="33">
        <v>3.2</v>
      </c>
      <c r="G18" s="33">
        <v>5.8</v>
      </c>
      <c r="H18" s="36"/>
      <c r="I18" s="36"/>
      <c r="J18" s="36"/>
      <c r="K18" s="36"/>
      <c r="L18" s="36"/>
      <c r="M18" s="36"/>
      <c r="N18" s="36"/>
      <c r="P18" s="27"/>
      <c r="Q18" s="27"/>
      <c r="R18" s="27"/>
      <c r="S18" s="27"/>
      <c r="T18" s="27"/>
      <c r="U18" s="27"/>
      <c r="V18" s="27"/>
    </row>
    <row r="19" spans="1:22" x14ac:dyDescent="0.25">
      <c r="A19" s="11">
        <v>1996</v>
      </c>
      <c r="B19" s="33">
        <v>7.2</v>
      </c>
      <c r="C19" s="33">
        <v>6.5</v>
      </c>
      <c r="D19" s="33">
        <v>7.6</v>
      </c>
      <c r="E19" s="33">
        <v>4.0999999999999996</v>
      </c>
      <c r="F19" s="33">
        <v>2.8</v>
      </c>
      <c r="G19" s="33">
        <v>5.4</v>
      </c>
      <c r="H19" s="36"/>
      <c r="I19" s="36"/>
      <c r="J19" s="36"/>
      <c r="K19" s="36"/>
      <c r="L19" s="36"/>
      <c r="M19" s="36"/>
      <c r="N19" s="36"/>
      <c r="P19" s="27"/>
      <c r="Q19" s="27"/>
      <c r="R19" s="27"/>
      <c r="S19" s="27"/>
      <c r="T19" s="27"/>
      <c r="U19" s="27"/>
      <c r="V19" s="27"/>
    </row>
    <row r="20" spans="1:22" x14ac:dyDescent="0.25">
      <c r="A20" s="11">
        <v>1997</v>
      </c>
      <c r="B20" s="33">
        <v>5.7</v>
      </c>
      <c r="C20" s="33">
        <v>6.5</v>
      </c>
      <c r="D20" s="33">
        <v>9.6999999999999993</v>
      </c>
      <c r="E20" s="33">
        <v>4.5999999999999996</v>
      </c>
      <c r="F20" s="33">
        <v>2.8</v>
      </c>
      <c r="G20" s="33">
        <v>4.8</v>
      </c>
      <c r="H20" s="36"/>
      <c r="I20" s="36"/>
      <c r="J20" s="36"/>
      <c r="K20" s="36"/>
      <c r="L20" s="36"/>
      <c r="M20" s="36"/>
      <c r="N20" s="36"/>
      <c r="P20" s="27"/>
      <c r="Q20" s="27"/>
      <c r="R20" s="27"/>
      <c r="S20" s="27"/>
      <c r="T20" s="27"/>
      <c r="U20" s="27"/>
      <c r="V20" s="27"/>
    </row>
    <row r="21" spans="1:22" x14ac:dyDescent="0.25">
      <c r="A21" s="11">
        <v>1998</v>
      </c>
      <c r="B21" s="33">
        <v>4.7</v>
      </c>
      <c r="C21" s="33">
        <v>6.7</v>
      </c>
      <c r="D21" s="33">
        <v>8.4</v>
      </c>
      <c r="E21" s="33">
        <v>3.2</v>
      </c>
      <c r="F21" s="33">
        <v>2.9</v>
      </c>
      <c r="G21" s="33">
        <v>4.9000000000000004</v>
      </c>
      <c r="H21" s="36"/>
      <c r="I21" s="36"/>
      <c r="J21" s="36"/>
      <c r="K21" s="36"/>
      <c r="L21" s="36"/>
      <c r="M21" s="36"/>
      <c r="N21" s="36"/>
      <c r="P21" s="27"/>
      <c r="Q21" s="27"/>
      <c r="R21" s="27"/>
      <c r="S21" s="27"/>
      <c r="T21" s="27"/>
      <c r="U21" s="27"/>
      <c r="V21" s="27"/>
    </row>
    <row r="22" spans="1:22" x14ac:dyDescent="0.25">
      <c r="A22" s="76">
        <v>1999</v>
      </c>
      <c r="B22" s="225">
        <v>5.2</v>
      </c>
      <c r="C22" s="225">
        <v>7.8</v>
      </c>
      <c r="D22" s="225">
        <v>11.4</v>
      </c>
      <c r="E22" s="225">
        <v>10.4</v>
      </c>
      <c r="F22" s="225">
        <v>4.3</v>
      </c>
      <c r="G22" s="225">
        <v>6</v>
      </c>
      <c r="H22" s="36"/>
      <c r="I22" s="36"/>
      <c r="J22" s="36"/>
      <c r="K22" s="36"/>
      <c r="L22" s="36"/>
      <c r="M22" s="36"/>
      <c r="N22" s="36"/>
      <c r="P22" s="27"/>
      <c r="Q22" s="27"/>
      <c r="R22" s="27"/>
      <c r="S22" s="27"/>
      <c r="T22" s="27"/>
      <c r="U22" s="27"/>
      <c r="V22" s="27"/>
    </row>
    <row r="23" spans="1:22" x14ac:dyDescent="0.25">
      <c r="A23" s="11">
        <v>2000</v>
      </c>
      <c r="B23" s="33">
        <v>6.8</v>
      </c>
      <c r="C23" s="33">
        <v>6.6</v>
      </c>
      <c r="D23" s="33">
        <v>9</v>
      </c>
      <c r="E23" s="33">
        <v>3.6</v>
      </c>
      <c r="F23" s="33">
        <v>2.2999999999999998</v>
      </c>
      <c r="G23" s="33">
        <v>5.8</v>
      </c>
      <c r="H23" s="36"/>
      <c r="I23" s="36"/>
      <c r="J23" s="36"/>
      <c r="K23" s="36"/>
      <c r="L23" s="36"/>
      <c r="M23" s="36"/>
      <c r="N23" s="36"/>
      <c r="P23" s="27"/>
      <c r="Q23" s="27"/>
      <c r="R23" s="27"/>
      <c r="S23" s="27"/>
      <c r="T23" s="27"/>
      <c r="U23" s="27"/>
      <c r="V23" s="27"/>
    </row>
    <row r="24" spans="1:22" x14ac:dyDescent="0.25">
      <c r="A24" s="11">
        <v>2001</v>
      </c>
      <c r="B24" s="33">
        <v>4.2</v>
      </c>
      <c r="C24" s="33">
        <v>6.9</v>
      </c>
      <c r="D24" s="33">
        <v>10.4</v>
      </c>
      <c r="E24" s="33">
        <v>3.9</v>
      </c>
      <c r="F24" s="33">
        <v>2.9</v>
      </c>
      <c r="G24" s="33">
        <v>6.6</v>
      </c>
      <c r="H24" s="36"/>
      <c r="I24" s="36"/>
      <c r="J24" s="36"/>
      <c r="K24" s="36"/>
      <c r="L24" s="36"/>
      <c r="M24" s="36"/>
      <c r="N24" s="36"/>
      <c r="P24" s="27"/>
      <c r="Q24" s="27"/>
      <c r="R24" s="27"/>
      <c r="S24" s="27"/>
      <c r="T24" s="27"/>
      <c r="U24" s="27"/>
      <c r="V24" s="27"/>
    </row>
    <row r="25" spans="1:22" x14ac:dyDescent="0.25">
      <c r="A25" s="11">
        <v>2002</v>
      </c>
      <c r="B25" s="33">
        <v>3.7</v>
      </c>
      <c r="C25" s="33">
        <v>6.6</v>
      </c>
      <c r="D25" s="33">
        <v>9.8000000000000007</v>
      </c>
      <c r="E25" s="33">
        <v>4.8</v>
      </c>
      <c r="F25" s="33">
        <v>2.7</v>
      </c>
      <c r="G25" s="33">
        <v>9.1</v>
      </c>
      <c r="H25" s="36"/>
      <c r="I25" s="36"/>
      <c r="J25" s="36"/>
      <c r="K25" s="36"/>
      <c r="L25" s="36"/>
      <c r="M25" s="36"/>
      <c r="N25" s="36"/>
      <c r="P25" s="27"/>
      <c r="Q25" s="27"/>
      <c r="R25" s="27"/>
      <c r="S25" s="27"/>
      <c r="T25" s="27"/>
      <c r="U25" s="27"/>
      <c r="V25" s="27"/>
    </row>
    <row r="26" spans="1:22" x14ac:dyDescent="0.25">
      <c r="A26" s="11">
        <v>2003</v>
      </c>
      <c r="B26" s="33">
        <v>4.7</v>
      </c>
      <c r="C26" s="33">
        <v>6.5</v>
      </c>
      <c r="D26" s="33">
        <v>8</v>
      </c>
      <c r="E26" s="33">
        <v>4</v>
      </c>
      <c r="F26" s="33">
        <v>2.2999999999999998</v>
      </c>
      <c r="G26" s="33">
        <v>10.7</v>
      </c>
      <c r="H26" s="36"/>
      <c r="I26" s="36"/>
      <c r="J26" s="36"/>
      <c r="K26" s="36"/>
      <c r="L26" s="36"/>
      <c r="M26" s="36"/>
      <c r="N26" s="36"/>
      <c r="P26" s="27"/>
      <c r="Q26" s="27"/>
      <c r="R26" s="27"/>
      <c r="S26" s="27"/>
      <c r="T26" s="27"/>
      <c r="U26" s="27"/>
      <c r="V26" s="27"/>
    </row>
    <row r="27" spans="1:22" x14ac:dyDescent="0.25">
      <c r="A27" s="11">
        <v>2004</v>
      </c>
      <c r="B27" s="33">
        <v>5.5</v>
      </c>
      <c r="C27" s="33">
        <v>7.5</v>
      </c>
      <c r="D27" s="33">
        <v>11.6</v>
      </c>
      <c r="E27" s="33">
        <v>2.9</v>
      </c>
      <c r="F27" s="33">
        <v>2.7</v>
      </c>
      <c r="G27" s="33">
        <v>8.3000000000000007</v>
      </c>
      <c r="H27" s="36"/>
      <c r="I27" s="36"/>
      <c r="J27" s="36"/>
      <c r="K27" s="36"/>
      <c r="L27" s="36"/>
      <c r="M27" s="36"/>
      <c r="N27" s="36"/>
      <c r="P27" s="27"/>
      <c r="Q27" s="27"/>
      <c r="R27" s="27"/>
      <c r="S27" s="27"/>
      <c r="T27" s="27"/>
      <c r="U27" s="27"/>
      <c r="V27" s="27"/>
    </row>
    <row r="28" spans="1:22" x14ac:dyDescent="0.25">
      <c r="A28" s="11">
        <v>2005</v>
      </c>
      <c r="B28" s="33">
        <v>4.2</v>
      </c>
      <c r="C28" s="33">
        <v>6.4</v>
      </c>
      <c r="D28" s="33">
        <v>9.6</v>
      </c>
      <c r="E28" s="33">
        <v>2.9</v>
      </c>
      <c r="F28" s="33">
        <v>2.5</v>
      </c>
      <c r="G28" s="33">
        <v>6.5</v>
      </c>
      <c r="H28" s="36"/>
      <c r="I28" s="36"/>
      <c r="J28" s="36"/>
      <c r="K28" s="36"/>
      <c r="L28" s="36"/>
      <c r="M28" s="36"/>
      <c r="N28" s="36"/>
      <c r="P28" s="27"/>
      <c r="Q28" s="27"/>
      <c r="R28" s="27"/>
      <c r="S28" s="27"/>
      <c r="T28" s="27"/>
      <c r="U28" s="27"/>
      <c r="V28" s="27"/>
    </row>
    <row r="29" spans="1:22" x14ac:dyDescent="0.25">
      <c r="A29" s="11">
        <v>2006</v>
      </c>
      <c r="B29" s="33">
        <v>3.8</v>
      </c>
      <c r="C29" s="33">
        <v>6</v>
      </c>
      <c r="D29" s="33">
        <v>7.9</v>
      </c>
      <c r="E29" s="221" t="s">
        <v>129</v>
      </c>
      <c r="F29" s="33">
        <v>2.5</v>
      </c>
      <c r="G29" s="33">
        <v>7.4</v>
      </c>
      <c r="H29" s="36"/>
      <c r="I29" s="36"/>
      <c r="J29" s="36"/>
      <c r="K29" s="36"/>
      <c r="L29" s="36"/>
      <c r="M29" s="36"/>
      <c r="N29" s="36"/>
      <c r="P29" s="27"/>
      <c r="Q29" s="27"/>
      <c r="R29" s="27"/>
      <c r="S29" s="27"/>
      <c r="T29" s="27"/>
      <c r="U29" s="27"/>
      <c r="V29" s="27"/>
    </row>
    <row r="30" spans="1:22" x14ac:dyDescent="0.25">
      <c r="A30" s="11">
        <v>2007</v>
      </c>
      <c r="B30" s="33">
        <v>4.7</v>
      </c>
      <c r="C30" s="33">
        <v>7</v>
      </c>
      <c r="D30" s="33">
        <v>8.6999999999999993</v>
      </c>
      <c r="E30" s="33">
        <v>3.5</v>
      </c>
      <c r="F30" s="33">
        <v>3.9</v>
      </c>
      <c r="G30" s="33">
        <v>7</v>
      </c>
      <c r="H30" s="36"/>
      <c r="I30" s="36"/>
      <c r="J30" s="36"/>
      <c r="K30" s="36"/>
      <c r="L30" s="36"/>
      <c r="M30" s="36"/>
      <c r="N30" s="36"/>
      <c r="P30" s="27"/>
      <c r="Q30" s="27"/>
      <c r="R30" s="27"/>
      <c r="S30" s="27"/>
      <c r="T30" s="27"/>
      <c r="U30" s="27"/>
      <c r="V30" s="27"/>
    </row>
    <row r="31" spans="1:22" x14ac:dyDescent="0.25">
      <c r="A31" s="11">
        <v>2008</v>
      </c>
      <c r="B31" s="33">
        <v>5.7</v>
      </c>
      <c r="C31" s="33">
        <v>7.4</v>
      </c>
      <c r="D31" s="33">
        <v>9.5</v>
      </c>
      <c r="E31" s="33">
        <v>3.1</v>
      </c>
      <c r="F31" s="33">
        <v>2.9</v>
      </c>
      <c r="G31" s="33">
        <v>7.3</v>
      </c>
      <c r="H31" s="36"/>
      <c r="I31" s="36"/>
      <c r="J31" s="36"/>
      <c r="K31" s="36"/>
      <c r="L31" s="36"/>
      <c r="M31" s="36"/>
      <c r="N31" s="36"/>
      <c r="P31" s="27"/>
      <c r="Q31" s="27"/>
      <c r="R31" s="27"/>
      <c r="S31" s="27"/>
      <c r="T31" s="27"/>
      <c r="U31" s="27"/>
      <c r="V31" s="27"/>
    </row>
    <row r="32" spans="1:22" x14ac:dyDescent="0.25">
      <c r="A32" s="76">
        <v>2009</v>
      </c>
      <c r="B32" s="225">
        <v>4.2</v>
      </c>
      <c r="C32" s="225">
        <v>5.8</v>
      </c>
      <c r="D32" s="225">
        <v>10.3</v>
      </c>
      <c r="E32" s="225" t="s">
        <v>129</v>
      </c>
      <c r="F32" s="225">
        <v>2.8</v>
      </c>
      <c r="G32" s="225">
        <v>7</v>
      </c>
      <c r="H32" s="36"/>
      <c r="I32" s="36"/>
      <c r="J32" s="36"/>
      <c r="K32" s="36"/>
      <c r="L32" s="36"/>
      <c r="M32" s="229"/>
      <c r="N32" s="36"/>
      <c r="P32" s="27"/>
      <c r="Q32" s="27"/>
      <c r="R32" s="27"/>
      <c r="S32" s="27"/>
      <c r="T32" s="27"/>
      <c r="U32" s="27"/>
      <c r="V32" s="27"/>
    </row>
    <row r="33" spans="1:22" x14ac:dyDescent="0.25">
      <c r="A33" s="11">
        <v>2010</v>
      </c>
      <c r="B33" s="221">
        <v>4.3</v>
      </c>
      <c r="C33" s="221">
        <v>7.6</v>
      </c>
      <c r="D33" s="221">
        <v>9.1999999999999993</v>
      </c>
      <c r="E33" s="221">
        <v>3.6</v>
      </c>
      <c r="F33" s="221">
        <v>3.4</v>
      </c>
      <c r="G33" s="221">
        <v>7.8</v>
      </c>
      <c r="H33" s="36"/>
      <c r="I33" s="36"/>
      <c r="J33" s="36"/>
      <c r="K33" s="36"/>
      <c r="L33" s="36"/>
      <c r="M33" s="36"/>
      <c r="N33" s="36"/>
      <c r="P33" s="27"/>
      <c r="Q33" s="27"/>
      <c r="R33" s="27"/>
      <c r="S33" s="27"/>
      <c r="T33" s="27"/>
      <c r="U33" s="27"/>
      <c r="V33" s="27"/>
    </row>
    <row r="34" spans="1:22" x14ac:dyDescent="0.25">
      <c r="A34" s="11">
        <v>2011</v>
      </c>
      <c r="B34" s="221">
        <v>3.9</v>
      </c>
      <c r="C34" s="221">
        <v>6.9</v>
      </c>
      <c r="D34" s="221">
        <v>7.7</v>
      </c>
      <c r="E34" s="221">
        <v>4.2</v>
      </c>
      <c r="F34" s="221">
        <v>2.8</v>
      </c>
      <c r="G34" s="221">
        <v>6.8</v>
      </c>
      <c r="H34" s="36"/>
      <c r="I34" s="36"/>
      <c r="J34" s="36"/>
      <c r="K34" s="36"/>
      <c r="L34" s="36"/>
      <c r="M34" s="36"/>
      <c r="N34" s="36"/>
      <c r="P34" s="27"/>
      <c r="Q34" s="27"/>
      <c r="R34" s="27"/>
      <c r="S34" s="27"/>
      <c r="T34" s="27"/>
      <c r="U34" s="27"/>
      <c r="V34" s="27"/>
    </row>
    <row r="35" spans="1:22" x14ac:dyDescent="0.25">
      <c r="A35" s="11">
        <v>2012</v>
      </c>
      <c r="B35" s="221">
        <v>6.4</v>
      </c>
      <c r="C35" s="221">
        <v>7.7</v>
      </c>
      <c r="D35" s="221">
        <v>10.8</v>
      </c>
      <c r="E35" s="221">
        <v>4.7</v>
      </c>
      <c r="F35" s="221">
        <v>4</v>
      </c>
      <c r="G35" s="221">
        <v>7.5</v>
      </c>
      <c r="H35" s="36"/>
      <c r="I35" s="36"/>
      <c r="J35" s="308"/>
      <c r="K35" s="36"/>
      <c r="L35" s="36"/>
      <c r="M35" s="36"/>
      <c r="N35" s="36"/>
      <c r="P35" s="27"/>
      <c r="Q35" s="27"/>
      <c r="R35" s="27"/>
      <c r="S35" s="27"/>
      <c r="T35" s="27"/>
      <c r="U35" s="27"/>
      <c r="V35" s="27"/>
    </row>
    <row r="36" spans="1:22" x14ac:dyDescent="0.25">
      <c r="A36" s="11">
        <v>2013</v>
      </c>
      <c r="B36" s="221">
        <v>5.3</v>
      </c>
      <c r="C36" s="221">
        <v>6.4</v>
      </c>
      <c r="D36" s="221">
        <v>9</v>
      </c>
      <c r="E36" s="221">
        <v>3.9</v>
      </c>
      <c r="F36" s="221">
        <v>2.6</v>
      </c>
      <c r="G36" s="221">
        <v>9.4</v>
      </c>
      <c r="H36" s="36"/>
      <c r="I36" s="36"/>
      <c r="J36" s="308"/>
      <c r="K36" s="36"/>
      <c r="L36" s="36"/>
      <c r="M36" s="36"/>
      <c r="N36" s="36"/>
      <c r="P36" s="27"/>
      <c r="Q36" s="27"/>
      <c r="R36" s="27"/>
      <c r="S36" s="27"/>
      <c r="T36" s="27"/>
      <c r="U36" s="27"/>
      <c r="V36" s="27"/>
    </row>
    <row r="37" spans="1:22" x14ac:dyDescent="0.25">
      <c r="A37" s="11">
        <v>2014</v>
      </c>
      <c r="B37" s="221">
        <v>3.5</v>
      </c>
      <c r="C37" s="221">
        <v>6.5</v>
      </c>
      <c r="D37" s="221">
        <v>8.9</v>
      </c>
      <c r="E37" s="221">
        <v>3</v>
      </c>
      <c r="F37" s="221">
        <v>3</v>
      </c>
      <c r="G37" s="221">
        <v>6.5</v>
      </c>
      <c r="H37" s="36"/>
      <c r="I37" s="36"/>
      <c r="J37" s="308"/>
      <c r="K37" s="36"/>
      <c r="L37" s="36"/>
      <c r="M37" s="36"/>
      <c r="N37" s="36"/>
      <c r="P37" s="27"/>
      <c r="Q37" s="27"/>
      <c r="R37" s="27"/>
      <c r="S37" s="27"/>
      <c r="T37" s="27"/>
      <c r="U37" s="27"/>
      <c r="V37" s="27"/>
    </row>
    <row r="38" spans="1:22" x14ac:dyDescent="0.25">
      <c r="A38" s="11">
        <v>2015</v>
      </c>
      <c r="B38" s="221">
        <v>4.5999999999999996</v>
      </c>
      <c r="C38" s="221">
        <v>7.4</v>
      </c>
      <c r="D38" s="221">
        <v>11.9</v>
      </c>
      <c r="E38" s="221">
        <v>3.8</v>
      </c>
      <c r="F38" s="221">
        <v>2.7</v>
      </c>
      <c r="G38" s="221">
        <v>9</v>
      </c>
      <c r="H38" s="36"/>
      <c r="I38" s="36"/>
      <c r="J38" s="308"/>
      <c r="K38" s="36"/>
      <c r="L38" s="36"/>
      <c r="M38" s="36"/>
      <c r="N38" s="36"/>
      <c r="P38" s="27"/>
      <c r="Q38" s="27"/>
      <c r="R38" s="27"/>
      <c r="S38" s="27"/>
      <c r="T38" s="27"/>
      <c r="U38" s="27"/>
      <c r="V38" s="27"/>
    </row>
    <row r="39" spans="1:22" x14ac:dyDescent="0.25">
      <c r="A39" s="11">
        <v>2016</v>
      </c>
      <c r="B39" s="221">
        <v>4.2</v>
      </c>
      <c r="C39" s="221">
        <v>10.5</v>
      </c>
      <c r="D39" s="221">
        <v>10.8</v>
      </c>
      <c r="E39" s="221">
        <v>3.5</v>
      </c>
      <c r="F39" s="221">
        <v>3.6</v>
      </c>
      <c r="G39" s="221">
        <v>7.4</v>
      </c>
      <c r="H39" s="36"/>
      <c r="I39" s="36"/>
      <c r="J39" s="308"/>
      <c r="K39" s="36"/>
      <c r="L39" s="36"/>
      <c r="M39" s="36"/>
      <c r="N39" s="36"/>
      <c r="P39" s="27"/>
      <c r="Q39" s="27"/>
      <c r="R39" s="27"/>
      <c r="S39" s="27"/>
      <c r="T39" s="27"/>
      <c r="U39" s="27"/>
      <c r="V39" s="27"/>
    </row>
    <row r="40" spans="1:22" x14ac:dyDescent="0.25">
      <c r="A40" s="11">
        <v>2017</v>
      </c>
      <c r="B40" s="221">
        <v>3.9</v>
      </c>
      <c r="C40" s="221">
        <v>7.8</v>
      </c>
      <c r="D40" s="221">
        <v>10.4</v>
      </c>
      <c r="E40" s="221">
        <v>3.1</v>
      </c>
      <c r="F40" s="221">
        <v>2.7</v>
      </c>
      <c r="G40" s="221">
        <v>8</v>
      </c>
      <c r="H40" s="36"/>
      <c r="I40" s="36"/>
      <c r="J40" s="308"/>
      <c r="K40" s="36"/>
      <c r="L40" s="36"/>
      <c r="M40" s="36"/>
      <c r="N40" s="36"/>
      <c r="P40" s="27"/>
      <c r="Q40" s="27"/>
      <c r="R40" s="27"/>
      <c r="S40" s="27"/>
      <c r="T40" s="27"/>
      <c r="U40" s="27"/>
      <c r="V40" s="27"/>
    </row>
    <row r="41" spans="1:22" x14ac:dyDescent="0.25">
      <c r="A41" s="11">
        <v>2018</v>
      </c>
      <c r="B41" s="221">
        <v>4.2</v>
      </c>
      <c r="C41" s="221">
        <v>8.5</v>
      </c>
      <c r="D41" s="221">
        <v>9.3000000000000007</v>
      </c>
      <c r="E41" s="221">
        <v>3.5</v>
      </c>
      <c r="F41" s="221">
        <v>2.8</v>
      </c>
      <c r="G41" s="221">
        <v>6.9</v>
      </c>
      <c r="H41" s="36"/>
      <c r="I41" s="36"/>
      <c r="J41" s="308"/>
      <c r="K41" s="36"/>
      <c r="L41" s="36"/>
      <c r="M41" s="36"/>
      <c r="N41" s="36"/>
      <c r="P41" s="27"/>
      <c r="Q41" s="27"/>
      <c r="R41" s="27"/>
      <c r="S41" s="27"/>
      <c r="T41" s="27"/>
      <c r="U41" s="27"/>
      <c r="V41" s="27"/>
    </row>
    <row r="42" spans="1:22" x14ac:dyDescent="0.25">
      <c r="A42" s="76">
        <v>2019</v>
      </c>
      <c r="B42" s="225">
        <v>6.1</v>
      </c>
      <c r="C42" s="225">
        <v>11.1</v>
      </c>
      <c r="D42" s="225">
        <v>11.1</v>
      </c>
      <c r="E42" s="225">
        <v>2.5</v>
      </c>
      <c r="F42" s="225">
        <v>2.5</v>
      </c>
      <c r="G42" s="225">
        <v>6.7</v>
      </c>
      <c r="H42" s="36"/>
      <c r="I42" s="36"/>
      <c r="J42" s="308"/>
      <c r="K42" s="36"/>
      <c r="L42" s="36"/>
      <c r="M42" s="36"/>
      <c r="N42" s="36"/>
      <c r="P42" s="27"/>
      <c r="Q42" s="27"/>
      <c r="R42" s="27"/>
      <c r="S42" s="27"/>
      <c r="T42" s="27"/>
      <c r="U42" s="27"/>
      <c r="V42" s="27"/>
    </row>
    <row r="43" spans="1:22" x14ac:dyDescent="0.25">
      <c r="A43" s="11">
        <v>2020</v>
      </c>
      <c r="B43" s="221">
        <v>5.0999999999999996</v>
      </c>
      <c r="C43" s="221">
        <v>9</v>
      </c>
      <c r="D43" s="221">
        <v>9.9</v>
      </c>
      <c r="E43" s="221">
        <v>2.8</v>
      </c>
      <c r="F43" s="221">
        <v>2.6</v>
      </c>
      <c r="G43" s="221">
        <v>6.7</v>
      </c>
      <c r="H43" s="36"/>
      <c r="I43" s="36"/>
      <c r="J43" s="308"/>
      <c r="K43" s="36"/>
      <c r="L43" s="36"/>
      <c r="M43" s="36"/>
      <c r="N43" s="36"/>
      <c r="P43" s="27"/>
      <c r="Q43" s="27"/>
      <c r="R43" s="27"/>
      <c r="S43" s="27"/>
      <c r="T43" s="27"/>
      <c r="U43" s="27"/>
      <c r="V43" s="27"/>
    </row>
    <row r="44" spans="1:22" x14ac:dyDescent="0.25">
      <c r="A44" s="984" t="s">
        <v>1254</v>
      </c>
      <c r="B44" s="984"/>
      <c r="C44" s="984"/>
      <c r="D44" s="984"/>
      <c r="E44" s="984"/>
      <c r="F44" s="984"/>
      <c r="G44" s="984"/>
      <c r="H44" s="36"/>
      <c r="I44" s="36"/>
      <c r="J44" s="36"/>
      <c r="K44" s="36"/>
      <c r="L44" s="36"/>
      <c r="M44" s="36"/>
      <c r="N44" s="36"/>
      <c r="P44" s="27"/>
      <c r="Q44" s="27"/>
      <c r="R44" s="27"/>
      <c r="S44" s="27"/>
      <c r="T44" s="27"/>
      <c r="U44" s="27"/>
      <c r="V44" s="27"/>
    </row>
    <row r="45" spans="1:22" x14ac:dyDescent="0.25">
      <c r="A45" s="28"/>
      <c r="B45" s="27"/>
      <c r="C45" s="27"/>
      <c r="D45" s="27"/>
      <c r="E45" s="27"/>
      <c r="F45" s="27"/>
      <c r="G45" s="27"/>
      <c r="H45" s="36"/>
      <c r="I45" s="36"/>
      <c r="J45" s="36"/>
      <c r="K45" s="36"/>
      <c r="L45" s="36"/>
      <c r="M45" s="36"/>
      <c r="N45" s="36"/>
      <c r="Q45" s="230"/>
    </row>
    <row r="46" spans="1:22" x14ac:dyDescent="0.25">
      <c r="A46" s="28" t="s">
        <v>676</v>
      </c>
      <c r="B46" s="27"/>
      <c r="C46" s="27"/>
      <c r="D46" s="27"/>
      <c r="E46" s="27"/>
      <c r="F46" s="27"/>
      <c r="G46" s="27"/>
      <c r="H46" s="36"/>
      <c r="I46" s="36"/>
      <c r="J46" s="36"/>
      <c r="K46" s="36"/>
      <c r="L46" s="36"/>
      <c r="M46" s="36"/>
      <c r="N46" s="36"/>
    </row>
    <row r="47" spans="1:22" x14ac:dyDescent="0.25">
      <c r="A47" s="28" t="s">
        <v>332</v>
      </c>
      <c r="B47" s="27"/>
      <c r="C47" s="27"/>
      <c r="D47" s="27"/>
      <c r="E47" s="27"/>
      <c r="F47" s="27"/>
      <c r="G47" s="27"/>
      <c r="H47" s="36"/>
      <c r="I47" s="36"/>
      <c r="J47" s="36"/>
      <c r="K47" s="36"/>
      <c r="L47" s="36"/>
      <c r="M47" s="36"/>
      <c r="N47" s="36"/>
    </row>
    <row r="48" spans="1:22" x14ac:dyDescent="0.25">
      <c r="B48" s="27"/>
      <c r="C48" s="27"/>
      <c r="D48" s="27"/>
      <c r="E48" s="27"/>
      <c r="F48" s="27"/>
      <c r="G48" s="27"/>
      <c r="H48" s="36"/>
      <c r="I48" s="36"/>
      <c r="J48" s="36"/>
      <c r="K48" s="36"/>
      <c r="L48" s="36"/>
      <c r="M48" s="36"/>
      <c r="N48" s="36"/>
      <c r="P48" s="27"/>
    </row>
    <row r="49" spans="1:14" x14ac:dyDescent="0.25">
      <c r="B49" s="27"/>
      <c r="C49" s="27"/>
      <c r="D49" s="27"/>
      <c r="E49" s="27"/>
      <c r="F49" s="27"/>
      <c r="G49" s="27"/>
      <c r="H49" s="36"/>
      <c r="I49" s="36"/>
      <c r="J49" s="36"/>
      <c r="K49" s="36"/>
      <c r="L49" s="36"/>
      <c r="M49" s="36"/>
      <c r="N49" s="36"/>
    </row>
    <row r="50" spans="1:14" x14ac:dyDescent="0.25">
      <c r="A50" s="1" t="s">
        <v>126</v>
      </c>
      <c r="B50" s="27"/>
      <c r="C50" s="27"/>
      <c r="D50" s="27"/>
      <c r="E50" s="27"/>
      <c r="F50" s="27"/>
      <c r="G50" s="27"/>
      <c r="H50" s="36"/>
      <c r="I50" s="36"/>
      <c r="J50" s="36"/>
      <c r="K50" s="36"/>
      <c r="L50" s="36"/>
      <c r="M50" s="36"/>
      <c r="N50" s="36"/>
    </row>
    <row r="51" spans="1:14" x14ac:dyDescent="0.25">
      <c r="A51" s="28" t="s">
        <v>1152</v>
      </c>
      <c r="B51" s="27"/>
      <c r="C51" s="27"/>
      <c r="D51" s="27"/>
      <c r="E51" s="27"/>
      <c r="F51" s="27"/>
      <c r="G51" s="27"/>
      <c r="H51" s="36"/>
      <c r="I51" s="36"/>
      <c r="J51" s="36"/>
      <c r="K51" s="36"/>
      <c r="L51" s="36"/>
      <c r="M51" s="36"/>
      <c r="N51" s="36"/>
    </row>
    <row r="52" spans="1:14" x14ac:dyDescent="0.25">
      <c r="A52" t="s">
        <v>335</v>
      </c>
      <c r="B52" s="27"/>
      <c r="C52" s="27"/>
      <c r="D52" s="27"/>
      <c r="E52" s="27"/>
      <c r="F52" s="27"/>
      <c r="G52" s="27"/>
      <c r="H52" s="36"/>
      <c r="I52" s="36"/>
      <c r="J52" s="36"/>
      <c r="K52" s="36"/>
      <c r="L52" s="36"/>
      <c r="M52" s="36"/>
      <c r="N52" s="36"/>
    </row>
  </sheetData>
  <mergeCells count="1">
    <mergeCell ref="A44:G44"/>
  </mergeCells>
  <pageMargins left="0.62992125984251968" right="0.62992125984251968" top="0.98425196850393704" bottom="0.78740157480314965" header="0.51181102362204722" footer="0.51181102362204722"/>
  <pageSetup paperSize="9" scale="80" orientation="portrait" verticalDpi="0" r:id="rId1"/>
  <headerFooter alignWithMargins="0"/>
  <colBreaks count="1" manualBreakCount="1">
    <brk id="13"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0">
    <tabColor indexed="12"/>
  </sheetPr>
  <dimension ref="A1:I57"/>
  <sheetViews>
    <sheetView showGridLines="0" zoomScaleNormal="100" workbookViewId="0">
      <selection activeCell="A3" sqref="A3"/>
    </sheetView>
  </sheetViews>
  <sheetFormatPr baseColWidth="10" defaultRowHeight="13.2" x14ac:dyDescent="0.25"/>
  <cols>
    <col min="1" max="1" width="5.6640625" customWidth="1"/>
    <col min="2" max="2" width="12.6640625" customWidth="1"/>
    <col min="3" max="3" width="6.109375" customWidth="1"/>
    <col min="4" max="4" width="7.6640625" bestFit="1" customWidth="1"/>
    <col min="5" max="5" width="7.44140625" customWidth="1"/>
    <col min="6" max="6" width="7.33203125" bestFit="1" customWidth="1"/>
    <col min="7" max="7" width="8" bestFit="1" customWidth="1"/>
    <col min="8" max="8" width="7.33203125" style="17" bestFit="1" customWidth="1"/>
    <col min="9" max="9" width="8" style="17" bestFit="1" customWidth="1"/>
  </cols>
  <sheetData>
    <row r="1" spans="1:9" ht="15.6" x14ac:dyDescent="0.3">
      <c r="A1" s="2" t="s">
        <v>1040</v>
      </c>
    </row>
    <row r="2" spans="1:9" x14ac:dyDescent="0.25">
      <c r="A2" s="28" t="s">
        <v>1267</v>
      </c>
    </row>
    <row r="5" spans="1:9" x14ac:dyDescent="0.25">
      <c r="G5" s="4" t="s">
        <v>422</v>
      </c>
    </row>
    <row r="7" spans="1:9" ht="15.9" customHeight="1" x14ac:dyDescent="0.25">
      <c r="B7" s="9" t="s">
        <v>84</v>
      </c>
      <c r="C7" s="9" t="s">
        <v>121</v>
      </c>
      <c r="D7" s="9"/>
      <c r="E7" s="9" t="s">
        <v>83</v>
      </c>
      <c r="F7" s="9"/>
      <c r="G7" s="7" t="s">
        <v>124</v>
      </c>
      <c r="H7" s="23"/>
      <c r="I7" s="23"/>
    </row>
    <row r="8" spans="1:9" ht="15.9" customHeight="1" x14ac:dyDescent="0.25">
      <c r="B8" s="25" t="s">
        <v>326</v>
      </c>
      <c r="C8" s="25" t="s">
        <v>327</v>
      </c>
      <c r="D8" s="25" t="s">
        <v>328</v>
      </c>
      <c r="E8" s="25" t="s">
        <v>329</v>
      </c>
      <c r="F8" s="25" t="s">
        <v>201</v>
      </c>
      <c r="G8" s="25" t="s">
        <v>330</v>
      </c>
      <c r="H8" s="323"/>
      <c r="I8" s="323"/>
    </row>
    <row r="9" spans="1:9" ht="15.9" customHeight="1" x14ac:dyDescent="0.25">
      <c r="A9" s="8" t="s">
        <v>85</v>
      </c>
      <c r="B9" s="15" t="s">
        <v>334</v>
      </c>
      <c r="C9" s="15" t="s">
        <v>334</v>
      </c>
      <c r="D9" s="15" t="s">
        <v>334</v>
      </c>
      <c r="E9" s="15" t="s">
        <v>334</v>
      </c>
      <c r="F9" s="15" t="s">
        <v>334</v>
      </c>
      <c r="G9" s="15" t="s">
        <v>334</v>
      </c>
      <c r="H9" s="36"/>
      <c r="I9" s="36"/>
    </row>
    <row r="10" spans="1:9" x14ac:dyDescent="0.25">
      <c r="B10" s="4"/>
      <c r="C10" s="4"/>
      <c r="D10" s="4"/>
      <c r="E10" s="4"/>
      <c r="F10" s="4"/>
      <c r="G10" s="4"/>
      <c r="H10" s="36"/>
      <c r="I10" s="36"/>
    </row>
    <row r="11" spans="1:9" x14ac:dyDescent="0.25">
      <c r="A11" s="11">
        <v>1988</v>
      </c>
      <c r="B11" s="221">
        <v>1.5</v>
      </c>
      <c r="C11" s="222" t="s">
        <v>129</v>
      </c>
      <c r="D11" s="221">
        <v>3.3</v>
      </c>
      <c r="E11" s="221">
        <v>1.7</v>
      </c>
      <c r="F11" s="221">
        <v>1.3</v>
      </c>
      <c r="G11" s="221">
        <v>4.3</v>
      </c>
      <c r="H11" s="36"/>
      <c r="I11" s="36"/>
    </row>
    <row r="12" spans="1:9" x14ac:dyDescent="0.25">
      <c r="A12" s="76">
        <v>1989</v>
      </c>
      <c r="B12" s="223">
        <v>2.8</v>
      </c>
      <c r="C12" s="224" t="s">
        <v>129</v>
      </c>
      <c r="D12" s="223">
        <v>3.7</v>
      </c>
      <c r="E12" s="223">
        <v>2.1</v>
      </c>
      <c r="F12" s="223">
        <v>1.7</v>
      </c>
      <c r="G12" s="223">
        <v>5.3</v>
      </c>
      <c r="H12" s="36"/>
      <c r="I12" s="36"/>
    </row>
    <row r="13" spans="1:9" x14ac:dyDescent="0.25">
      <c r="A13" s="11">
        <v>1990</v>
      </c>
      <c r="B13" s="221">
        <v>2</v>
      </c>
      <c r="C13" s="222" t="s">
        <v>129</v>
      </c>
      <c r="D13" s="221">
        <v>3.6</v>
      </c>
      <c r="E13" s="221">
        <v>1.9</v>
      </c>
      <c r="F13" s="221">
        <v>2</v>
      </c>
      <c r="G13" s="221">
        <v>6.1</v>
      </c>
      <c r="H13" s="36"/>
      <c r="I13" s="36"/>
    </row>
    <row r="14" spans="1:9" x14ac:dyDescent="0.25">
      <c r="A14" s="11">
        <v>1991</v>
      </c>
      <c r="B14" s="221">
        <v>1.7</v>
      </c>
      <c r="C14" s="222" t="s">
        <v>129</v>
      </c>
      <c r="D14" s="221">
        <v>3.3</v>
      </c>
      <c r="E14" s="221">
        <v>1.4</v>
      </c>
      <c r="F14" s="221">
        <v>1.4</v>
      </c>
      <c r="G14" s="221">
        <v>5.6</v>
      </c>
      <c r="H14" s="36"/>
      <c r="I14" s="36"/>
    </row>
    <row r="15" spans="1:9" x14ac:dyDescent="0.25">
      <c r="A15" s="11">
        <v>1992</v>
      </c>
      <c r="B15" s="221">
        <v>2.2999999999999998</v>
      </c>
      <c r="C15" s="221">
        <v>3.6</v>
      </c>
      <c r="D15" s="221">
        <v>3.2</v>
      </c>
      <c r="E15" s="221">
        <v>1.8</v>
      </c>
      <c r="F15" s="221">
        <v>1.7</v>
      </c>
      <c r="G15" s="221">
        <v>5.3</v>
      </c>
      <c r="H15" s="36"/>
      <c r="I15" s="36"/>
    </row>
    <row r="16" spans="1:9" x14ac:dyDescent="0.25">
      <c r="A16" s="11">
        <v>1993</v>
      </c>
      <c r="B16" s="221">
        <v>2.1</v>
      </c>
      <c r="C16" s="221">
        <v>4.8</v>
      </c>
      <c r="D16" s="221">
        <v>4.5</v>
      </c>
      <c r="E16" s="221">
        <v>2.8</v>
      </c>
      <c r="F16" s="221">
        <v>2.2999999999999998</v>
      </c>
      <c r="G16" s="221">
        <v>6.1</v>
      </c>
      <c r="H16" s="36"/>
      <c r="I16" s="36"/>
    </row>
    <row r="17" spans="1:9" x14ac:dyDescent="0.25">
      <c r="A17" s="11">
        <v>1994</v>
      </c>
      <c r="B17" s="221">
        <v>1.4</v>
      </c>
      <c r="C17" s="221">
        <v>3.2</v>
      </c>
      <c r="D17" s="221">
        <v>3</v>
      </c>
      <c r="E17" s="221">
        <v>1.5</v>
      </c>
      <c r="F17" s="221">
        <v>1.5</v>
      </c>
      <c r="G17" s="221">
        <v>4.9000000000000004</v>
      </c>
      <c r="H17" s="36"/>
      <c r="I17" s="36"/>
    </row>
    <row r="18" spans="1:9" x14ac:dyDescent="0.25">
      <c r="A18" s="11">
        <v>1995</v>
      </c>
      <c r="B18" s="221">
        <v>1.5</v>
      </c>
      <c r="C18" s="221">
        <v>2.9</v>
      </c>
      <c r="D18" s="221">
        <v>3.1</v>
      </c>
      <c r="E18" s="221">
        <v>1.2</v>
      </c>
      <c r="F18" s="221">
        <v>1.6</v>
      </c>
      <c r="G18" s="221">
        <v>5</v>
      </c>
      <c r="H18" s="36"/>
      <c r="I18" s="36"/>
    </row>
    <row r="19" spans="1:9" x14ac:dyDescent="0.25">
      <c r="A19" s="11">
        <v>1996</v>
      </c>
      <c r="B19" s="33">
        <v>3.1</v>
      </c>
      <c r="C19" s="221">
        <v>3.9</v>
      </c>
      <c r="D19" s="33">
        <v>4.5999999999999996</v>
      </c>
      <c r="E19" s="33">
        <v>2</v>
      </c>
      <c r="F19" s="33">
        <v>2.1</v>
      </c>
      <c r="G19" s="33">
        <v>5.4</v>
      </c>
      <c r="H19" s="36"/>
      <c r="I19" s="36"/>
    </row>
    <row r="20" spans="1:9" x14ac:dyDescent="0.25">
      <c r="A20" s="11">
        <v>1997</v>
      </c>
      <c r="B20" s="33">
        <v>2.2000000000000002</v>
      </c>
      <c r="C20" s="33">
        <v>4.2</v>
      </c>
      <c r="D20" s="33">
        <v>4.7</v>
      </c>
      <c r="E20" s="33">
        <v>1.8</v>
      </c>
      <c r="F20" s="33">
        <v>1.9</v>
      </c>
      <c r="G20" s="33">
        <v>4.8</v>
      </c>
      <c r="H20" s="36"/>
      <c r="I20" s="36"/>
    </row>
    <row r="21" spans="1:9" x14ac:dyDescent="0.25">
      <c r="A21" s="11">
        <v>1998</v>
      </c>
      <c r="B21" s="33">
        <v>1.9</v>
      </c>
      <c r="C21" s="33">
        <v>3.6</v>
      </c>
      <c r="D21" s="33">
        <v>4.2</v>
      </c>
      <c r="E21" s="33">
        <v>1.6</v>
      </c>
      <c r="F21" s="33">
        <v>1.7</v>
      </c>
      <c r="G21" s="33">
        <v>4.5999999999999996</v>
      </c>
      <c r="H21" s="36"/>
      <c r="I21" s="36"/>
    </row>
    <row r="22" spans="1:9" x14ac:dyDescent="0.25">
      <c r="A22" s="76">
        <v>1999</v>
      </c>
      <c r="B22" s="225">
        <v>2.2999999999999998</v>
      </c>
      <c r="C22" s="225">
        <v>5.0999999999999996</v>
      </c>
      <c r="D22" s="225">
        <v>5.4</v>
      </c>
      <c r="E22" s="225">
        <v>2.2000000000000002</v>
      </c>
      <c r="F22" s="225">
        <v>2.4</v>
      </c>
      <c r="G22" s="225">
        <v>6.3</v>
      </c>
      <c r="H22" s="36"/>
      <c r="I22" s="36"/>
    </row>
    <row r="23" spans="1:9" x14ac:dyDescent="0.25">
      <c r="A23" s="11">
        <v>2000</v>
      </c>
      <c r="B23" s="33">
        <v>2.7</v>
      </c>
      <c r="C23" s="33">
        <v>4.0999999999999996</v>
      </c>
      <c r="D23" s="33">
        <v>4.7</v>
      </c>
      <c r="E23" s="33">
        <v>2.2000000000000002</v>
      </c>
      <c r="F23" s="33">
        <v>2.1</v>
      </c>
      <c r="G23" s="33">
        <v>5.9</v>
      </c>
      <c r="H23" s="36"/>
      <c r="I23" s="36"/>
    </row>
    <row r="24" spans="1:9" x14ac:dyDescent="0.25">
      <c r="A24" s="11">
        <v>2001</v>
      </c>
      <c r="B24" s="33">
        <v>2.2999999999999998</v>
      </c>
      <c r="C24" s="33">
        <v>3.9</v>
      </c>
      <c r="D24" s="33">
        <v>4.0999999999999996</v>
      </c>
      <c r="E24" s="33">
        <v>2.2000000000000002</v>
      </c>
      <c r="F24" s="33">
        <v>2.2000000000000002</v>
      </c>
      <c r="G24" s="33">
        <v>5.6</v>
      </c>
      <c r="H24" s="36"/>
      <c r="I24" s="36"/>
    </row>
    <row r="25" spans="1:9" x14ac:dyDescent="0.25">
      <c r="A25" s="11">
        <v>2002</v>
      </c>
      <c r="B25" s="33">
        <v>2</v>
      </c>
      <c r="C25" s="33">
        <v>3.1</v>
      </c>
      <c r="D25" s="33">
        <v>3.7</v>
      </c>
      <c r="E25" s="33">
        <v>1.7</v>
      </c>
      <c r="F25" s="33">
        <v>2</v>
      </c>
      <c r="G25" s="33">
        <v>5.3</v>
      </c>
      <c r="H25" s="36"/>
      <c r="I25" s="36"/>
    </row>
    <row r="26" spans="1:9" x14ac:dyDescent="0.25">
      <c r="A26" s="11">
        <v>2003</v>
      </c>
      <c r="B26" s="33">
        <v>2.5</v>
      </c>
      <c r="C26" s="33">
        <v>4.2</v>
      </c>
      <c r="D26" s="33">
        <v>4.5999999999999996</v>
      </c>
      <c r="E26" s="33">
        <v>2.4</v>
      </c>
      <c r="F26" s="33">
        <v>2.2999999999999998</v>
      </c>
      <c r="G26" s="33">
        <v>6.6</v>
      </c>
      <c r="H26" s="36"/>
      <c r="I26" s="36"/>
    </row>
    <row r="27" spans="1:9" x14ac:dyDescent="0.25">
      <c r="A27" s="11">
        <v>2004</v>
      </c>
      <c r="B27" s="33">
        <v>2.4</v>
      </c>
      <c r="C27" s="33">
        <v>6.1</v>
      </c>
      <c r="D27" s="33">
        <v>5.3</v>
      </c>
      <c r="E27" s="33">
        <v>2.2000000000000002</v>
      </c>
      <c r="F27" s="33">
        <v>2.5</v>
      </c>
      <c r="G27" s="33">
        <v>7.1</v>
      </c>
      <c r="H27" s="36"/>
      <c r="I27" s="36"/>
    </row>
    <row r="28" spans="1:9" x14ac:dyDescent="0.25">
      <c r="A28" s="11">
        <v>2005</v>
      </c>
      <c r="B28" s="33">
        <v>3.4</v>
      </c>
      <c r="C28" s="33">
        <v>4.9000000000000004</v>
      </c>
      <c r="D28" s="33">
        <v>6</v>
      </c>
      <c r="E28" s="33">
        <v>2.4</v>
      </c>
      <c r="F28" s="33">
        <v>3</v>
      </c>
      <c r="G28" s="33">
        <v>7.8</v>
      </c>
      <c r="H28" s="36"/>
      <c r="I28" s="36"/>
    </row>
    <row r="29" spans="1:9" x14ac:dyDescent="0.25">
      <c r="A29" s="11">
        <v>2006</v>
      </c>
      <c r="B29" s="221">
        <v>3.4</v>
      </c>
      <c r="C29" s="221">
        <v>5.5</v>
      </c>
      <c r="D29" s="221">
        <v>6.5</v>
      </c>
      <c r="E29" s="221" t="s">
        <v>129</v>
      </c>
      <c r="F29" s="221">
        <v>3.3</v>
      </c>
      <c r="G29" s="221" t="s">
        <v>129</v>
      </c>
      <c r="H29" s="36"/>
      <c r="I29" s="36"/>
    </row>
    <row r="30" spans="1:9" x14ac:dyDescent="0.25">
      <c r="A30" s="11">
        <v>2007</v>
      </c>
      <c r="B30" s="221">
        <v>3.3</v>
      </c>
      <c r="C30" s="221">
        <v>6</v>
      </c>
      <c r="D30" s="221">
        <v>7.4</v>
      </c>
      <c r="E30" s="221">
        <v>2.6</v>
      </c>
      <c r="F30" s="221">
        <v>3.2</v>
      </c>
      <c r="G30" s="221" t="s">
        <v>129</v>
      </c>
      <c r="H30" s="36"/>
      <c r="I30" s="36"/>
    </row>
    <row r="31" spans="1:9" x14ac:dyDescent="0.25">
      <c r="A31" s="11">
        <v>2008</v>
      </c>
      <c r="B31" s="221">
        <v>2.9</v>
      </c>
      <c r="C31" s="221">
        <v>4.7</v>
      </c>
      <c r="D31" s="221">
        <v>5.8</v>
      </c>
      <c r="E31" s="221">
        <v>2.6</v>
      </c>
      <c r="F31" s="221">
        <v>2.6</v>
      </c>
      <c r="G31" s="221" t="s">
        <v>129</v>
      </c>
      <c r="H31" s="36"/>
      <c r="I31" s="36"/>
    </row>
    <row r="32" spans="1:9" x14ac:dyDescent="0.25">
      <c r="A32" s="76">
        <v>2009</v>
      </c>
      <c r="B32" s="225">
        <v>1.7</v>
      </c>
      <c r="C32" s="225">
        <v>4.2</v>
      </c>
      <c r="D32" s="225">
        <v>4.5999999999999996</v>
      </c>
      <c r="E32" s="225">
        <v>1.3</v>
      </c>
      <c r="F32" s="225">
        <v>2.2999999999999998</v>
      </c>
      <c r="G32" s="225" t="s">
        <v>129</v>
      </c>
      <c r="H32" s="36"/>
      <c r="I32" s="36"/>
    </row>
    <row r="33" spans="1:9" x14ac:dyDescent="0.25">
      <c r="A33" s="11">
        <v>2010</v>
      </c>
      <c r="B33" s="221">
        <v>3.1</v>
      </c>
      <c r="C33" s="221">
        <v>5</v>
      </c>
      <c r="D33" s="221">
        <v>6.3</v>
      </c>
      <c r="E33" s="221">
        <v>2.7</v>
      </c>
      <c r="F33" s="221">
        <v>2.8</v>
      </c>
      <c r="G33" s="221" t="s">
        <v>129</v>
      </c>
      <c r="H33" s="36"/>
      <c r="I33" s="36"/>
    </row>
    <row r="34" spans="1:9" x14ac:dyDescent="0.25">
      <c r="A34" s="11">
        <v>2011</v>
      </c>
      <c r="B34" s="221">
        <v>2.4</v>
      </c>
      <c r="C34" s="221">
        <v>4.5</v>
      </c>
      <c r="D34" s="221">
        <v>5.4</v>
      </c>
      <c r="E34" s="221">
        <v>2.4</v>
      </c>
      <c r="F34" s="221">
        <v>2.6</v>
      </c>
      <c r="G34" s="221" t="s">
        <v>129</v>
      </c>
      <c r="H34" s="36"/>
      <c r="I34" s="36"/>
    </row>
    <row r="35" spans="1:9" x14ac:dyDescent="0.25">
      <c r="A35" s="11">
        <v>2012</v>
      </c>
      <c r="B35" s="221">
        <v>4.4000000000000004</v>
      </c>
      <c r="C35" s="221">
        <v>7</v>
      </c>
      <c r="D35" s="221">
        <v>8.5</v>
      </c>
      <c r="E35" s="221">
        <v>3.6999999999999997</v>
      </c>
      <c r="F35" s="221">
        <v>3.9</v>
      </c>
      <c r="G35" s="221" t="s">
        <v>129</v>
      </c>
      <c r="H35" s="36"/>
      <c r="I35" s="36"/>
    </row>
    <row r="36" spans="1:9" x14ac:dyDescent="0.25">
      <c r="A36" s="11">
        <v>2013</v>
      </c>
      <c r="B36" s="221">
        <v>1.9</v>
      </c>
      <c r="C36" s="221">
        <v>1.65</v>
      </c>
      <c r="D36" s="221">
        <v>4.8499999999999996</v>
      </c>
      <c r="E36" s="221">
        <v>1.415</v>
      </c>
      <c r="F36" s="221">
        <v>2.25</v>
      </c>
      <c r="G36" s="221" t="s">
        <v>129</v>
      </c>
      <c r="H36" s="36"/>
      <c r="I36" s="36"/>
    </row>
    <row r="37" spans="1:9" x14ac:dyDescent="0.25">
      <c r="A37" s="11">
        <v>2014</v>
      </c>
      <c r="B37" s="221">
        <v>2.6</v>
      </c>
      <c r="C37" s="221">
        <v>5.3</v>
      </c>
      <c r="D37" s="221">
        <v>5.9</v>
      </c>
      <c r="E37" s="221">
        <v>2.2999999999999998</v>
      </c>
      <c r="F37" s="221">
        <v>2.5</v>
      </c>
      <c r="G37" s="221">
        <v>6.35</v>
      </c>
      <c r="H37" s="36"/>
      <c r="I37" s="36"/>
    </row>
    <row r="38" spans="1:9" x14ac:dyDescent="0.25">
      <c r="A38" s="11">
        <v>2015</v>
      </c>
      <c r="B38" s="221">
        <v>2.2000000000000002</v>
      </c>
      <c r="C38" s="221">
        <v>4.9000000000000004</v>
      </c>
      <c r="D38" s="221">
        <v>5.9</v>
      </c>
      <c r="E38" s="221">
        <v>1.8</v>
      </c>
      <c r="F38" s="221">
        <v>2.2999999999999998</v>
      </c>
      <c r="G38" s="221" t="s">
        <v>129</v>
      </c>
      <c r="H38" s="36"/>
      <c r="I38" s="36"/>
    </row>
    <row r="39" spans="1:9" x14ac:dyDescent="0.25">
      <c r="A39" s="11">
        <v>2016</v>
      </c>
      <c r="B39" s="221">
        <v>4.7</v>
      </c>
      <c r="C39" s="221">
        <v>6.1</v>
      </c>
      <c r="D39" s="221">
        <v>7</v>
      </c>
      <c r="E39" s="221">
        <v>3.2</v>
      </c>
      <c r="F39" s="221">
        <v>3</v>
      </c>
      <c r="G39" s="221" t="s">
        <v>129</v>
      </c>
      <c r="H39" s="36"/>
      <c r="I39" s="36"/>
    </row>
    <row r="40" spans="1:9" x14ac:dyDescent="0.25">
      <c r="A40" s="11">
        <v>2017</v>
      </c>
      <c r="B40" s="221">
        <v>1.5</v>
      </c>
      <c r="C40" s="221">
        <v>6.4</v>
      </c>
      <c r="D40" s="221">
        <v>7</v>
      </c>
      <c r="E40" s="221">
        <v>3.2</v>
      </c>
      <c r="F40" s="221">
        <v>3.7</v>
      </c>
      <c r="G40" s="221" t="s">
        <v>129</v>
      </c>
      <c r="H40" s="36"/>
      <c r="I40" s="36"/>
    </row>
    <row r="41" spans="1:9" x14ac:dyDescent="0.25">
      <c r="A41" s="11">
        <v>2018</v>
      </c>
      <c r="B41" s="221">
        <v>3.4</v>
      </c>
      <c r="C41" s="221">
        <v>5.8</v>
      </c>
      <c r="D41" s="221">
        <v>7.3</v>
      </c>
      <c r="E41" s="221">
        <v>3.4</v>
      </c>
      <c r="F41" s="221">
        <v>3.6</v>
      </c>
      <c r="G41" s="221" t="s">
        <v>129</v>
      </c>
      <c r="H41" s="36"/>
      <c r="I41" s="36"/>
    </row>
    <row r="42" spans="1:9" x14ac:dyDescent="0.25">
      <c r="A42" s="76">
        <v>2019</v>
      </c>
      <c r="B42" s="225">
        <v>2.9</v>
      </c>
      <c r="C42" s="225">
        <v>6.8</v>
      </c>
      <c r="D42" s="225">
        <v>6.8</v>
      </c>
      <c r="E42" s="225">
        <v>2.9</v>
      </c>
      <c r="F42" s="225">
        <v>3.4</v>
      </c>
      <c r="G42" s="225" t="s">
        <v>129</v>
      </c>
      <c r="H42" s="36"/>
      <c r="I42" s="36"/>
    </row>
    <row r="43" spans="1:9" x14ac:dyDescent="0.25">
      <c r="A43" s="11">
        <v>2020</v>
      </c>
      <c r="B43" s="221">
        <v>3.7</v>
      </c>
      <c r="C43" s="221">
        <v>6.5</v>
      </c>
      <c r="D43" s="221">
        <v>6.9</v>
      </c>
      <c r="E43" s="221">
        <v>3.3</v>
      </c>
      <c r="F43" s="221">
        <v>3.2</v>
      </c>
      <c r="G43" s="221" t="s">
        <v>129</v>
      </c>
      <c r="H43" s="36"/>
      <c r="I43" s="36"/>
    </row>
    <row r="44" spans="1:9" x14ac:dyDescent="0.25">
      <c r="A44" s="984" t="s">
        <v>1254</v>
      </c>
      <c r="B44" s="984"/>
      <c r="C44" s="984"/>
      <c r="D44" s="984"/>
      <c r="E44" s="984"/>
      <c r="F44" s="984"/>
      <c r="G44" s="984"/>
      <c r="H44" s="36"/>
      <c r="I44" s="36"/>
    </row>
    <row r="45" spans="1:9" x14ac:dyDescent="0.25">
      <c r="A45" s="28"/>
      <c r="B45" s="4"/>
      <c r="C45" s="4"/>
      <c r="D45" s="4"/>
      <c r="E45" s="4"/>
      <c r="F45" s="4"/>
      <c r="G45" s="4"/>
      <c r="H45" s="36"/>
      <c r="I45" s="36"/>
    </row>
    <row r="46" spans="1:9" x14ac:dyDescent="0.25">
      <c r="A46" s="28" t="s">
        <v>676</v>
      </c>
      <c r="B46" s="4"/>
      <c r="C46" s="4"/>
      <c r="D46" s="4"/>
      <c r="E46" s="4"/>
      <c r="F46" s="4"/>
      <c r="G46" s="4"/>
      <c r="H46" s="36"/>
      <c r="I46" s="36"/>
    </row>
    <row r="47" spans="1:9" x14ac:dyDescent="0.25">
      <c r="A47" s="28" t="s">
        <v>332</v>
      </c>
      <c r="B47" s="4"/>
      <c r="C47" s="4"/>
      <c r="D47" s="4"/>
      <c r="E47" s="4"/>
      <c r="F47" s="4"/>
      <c r="G47" s="4"/>
      <c r="H47" s="36"/>
      <c r="I47" s="36"/>
    </row>
    <row r="48" spans="1:9" x14ac:dyDescent="0.25">
      <c r="B48" s="4"/>
      <c r="C48" s="4"/>
      <c r="D48" s="4"/>
      <c r="E48" s="4"/>
      <c r="F48" s="4"/>
      <c r="G48" s="4"/>
      <c r="H48" s="36"/>
      <c r="I48" s="36"/>
    </row>
    <row r="49" spans="1:9" x14ac:dyDescent="0.25">
      <c r="A49" s="11"/>
      <c r="B49" s="4"/>
      <c r="C49" s="4"/>
      <c r="D49" s="4"/>
      <c r="E49" s="4"/>
      <c r="F49" s="4"/>
      <c r="G49" s="4"/>
      <c r="H49" s="36"/>
      <c r="I49" s="36"/>
    </row>
    <row r="50" spans="1:9" x14ac:dyDescent="0.25">
      <c r="A50" s="1" t="s">
        <v>89</v>
      </c>
      <c r="B50" s="4"/>
      <c r="C50" s="4"/>
      <c r="D50" s="4"/>
      <c r="E50" s="4"/>
      <c r="F50" s="4"/>
      <c r="G50" s="4"/>
      <c r="H50" s="36"/>
      <c r="I50" s="36"/>
    </row>
    <row r="51" spans="1:9" x14ac:dyDescent="0.25">
      <c r="A51" t="s">
        <v>333</v>
      </c>
      <c r="B51" s="4"/>
      <c r="C51" s="4"/>
      <c r="D51" s="4"/>
      <c r="E51" s="4"/>
      <c r="F51" s="4"/>
      <c r="G51" s="4"/>
      <c r="H51" s="36"/>
      <c r="I51" s="36"/>
    </row>
    <row r="52" spans="1:9" x14ac:dyDescent="0.25">
      <c r="A52" s="28" t="s">
        <v>461</v>
      </c>
      <c r="B52" s="4"/>
      <c r="C52" s="4"/>
      <c r="D52" s="4"/>
      <c r="E52" s="4"/>
      <c r="F52" s="4"/>
      <c r="G52" s="4"/>
      <c r="H52" s="36"/>
      <c r="I52" s="36"/>
    </row>
    <row r="53" spans="1:9" x14ac:dyDescent="0.25">
      <c r="A53" t="s">
        <v>1153</v>
      </c>
      <c r="B53" s="4"/>
      <c r="C53" s="4"/>
      <c r="D53" s="4"/>
      <c r="E53" s="4"/>
      <c r="F53" s="4"/>
      <c r="G53" s="4"/>
      <c r="H53" s="36"/>
      <c r="I53" s="36"/>
    </row>
    <row r="54" spans="1:9" x14ac:dyDescent="0.25">
      <c r="B54" s="4"/>
      <c r="C54" s="4"/>
      <c r="D54" s="4"/>
      <c r="E54" s="4"/>
      <c r="F54" s="4"/>
      <c r="G54" s="4"/>
      <c r="H54" s="36"/>
      <c r="I54" s="36"/>
    </row>
    <row r="55" spans="1:9" x14ac:dyDescent="0.25">
      <c r="A55" s="11"/>
      <c r="B55" s="4"/>
      <c r="C55" s="4"/>
      <c r="D55" s="4"/>
      <c r="E55" s="4"/>
      <c r="F55" s="4"/>
      <c r="G55" s="4"/>
      <c r="H55" s="36"/>
      <c r="I55" s="36"/>
    </row>
    <row r="56" spans="1:9" x14ac:dyDescent="0.25">
      <c r="A56" s="11"/>
      <c r="B56" s="4"/>
      <c r="C56" s="4"/>
      <c r="D56" s="4"/>
      <c r="E56" s="4"/>
      <c r="F56" s="4"/>
      <c r="G56" s="4"/>
      <c r="H56" s="36"/>
      <c r="I56" s="36"/>
    </row>
    <row r="57" spans="1:9" x14ac:dyDescent="0.25">
      <c r="A57" s="11"/>
      <c r="B57" s="4"/>
      <c r="C57" s="4"/>
      <c r="D57" s="4"/>
      <c r="E57" s="4"/>
      <c r="F57" s="4"/>
      <c r="G57" s="4"/>
      <c r="H57" s="36"/>
      <c r="I57" s="36"/>
    </row>
  </sheetData>
  <mergeCells count="1">
    <mergeCell ref="A44:G44"/>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5">
    <tabColor indexed="12"/>
  </sheetPr>
  <dimension ref="A1:G41"/>
  <sheetViews>
    <sheetView showGridLines="0" zoomScaleNormal="100" workbookViewId="0">
      <selection activeCell="A3" sqref="A3"/>
    </sheetView>
  </sheetViews>
  <sheetFormatPr baseColWidth="10" defaultRowHeight="13.2" x14ac:dyDescent="0.25"/>
  <cols>
    <col min="1" max="1" width="5.6640625" customWidth="1"/>
    <col min="2" max="2" width="12.44140625" bestFit="1" customWidth="1"/>
    <col min="3" max="3" width="10.6640625" customWidth="1"/>
    <col min="4" max="4" width="4.44140625" customWidth="1"/>
    <col min="5" max="9" width="10.6640625" customWidth="1"/>
  </cols>
  <sheetData>
    <row r="1" spans="1:2" ht="15.6" x14ac:dyDescent="0.3">
      <c r="A1" s="2" t="s">
        <v>1041</v>
      </c>
    </row>
    <row r="2" spans="1:2" x14ac:dyDescent="0.25">
      <c r="A2" s="28" t="s">
        <v>1304</v>
      </c>
    </row>
    <row r="5" spans="1:2" x14ac:dyDescent="0.25">
      <c r="B5" s="4" t="s">
        <v>423</v>
      </c>
    </row>
    <row r="6" spans="1:2" x14ac:dyDescent="0.25">
      <c r="A6" s="17"/>
      <c r="B6" s="58"/>
    </row>
    <row r="7" spans="1:2" ht="15.9" customHeight="1" x14ac:dyDescent="0.25">
      <c r="A7" s="17"/>
      <c r="B7" s="7" t="s">
        <v>336</v>
      </c>
    </row>
    <row r="8" spans="1:2" ht="15.9" customHeight="1" x14ac:dyDescent="0.25">
      <c r="A8" s="17"/>
      <c r="B8" s="202" t="s">
        <v>124</v>
      </c>
    </row>
    <row r="9" spans="1:2" ht="15.9" customHeight="1" x14ac:dyDescent="0.25">
      <c r="A9" s="8" t="s">
        <v>85</v>
      </c>
      <c r="B9" s="15" t="s">
        <v>331</v>
      </c>
    </row>
    <row r="10" spans="1:2" x14ac:dyDescent="0.25">
      <c r="B10" s="4"/>
    </row>
    <row r="11" spans="1:2" x14ac:dyDescent="0.25">
      <c r="A11" s="11">
        <v>1996</v>
      </c>
      <c r="B11" s="221">
        <v>8.9273060109289588</v>
      </c>
    </row>
    <row r="12" spans="1:2" x14ac:dyDescent="0.25">
      <c r="A12" s="11">
        <v>1997</v>
      </c>
      <c r="B12" s="221">
        <v>9.0633780821917842</v>
      </c>
    </row>
    <row r="13" spans="1:2" x14ac:dyDescent="0.25">
      <c r="A13" s="11">
        <v>1998</v>
      </c>
      <c r="B13" s="221">
        <v>9.2147287671232903</v>
      </c>
    </row>
    <row r="14" spans="1:2" x14ac:dyDescent="0.25">
      <c r="A14" s="76">
        <v>1999</v>
      </c>
      <c r="B14" s="224" t="s">
        <v>129</v>
      </c>
    </row>
    <row r="15" spans="1:2" x14ac:dyDescent="0.25">
      <c r="A15" s="11">
        <v>2000</v>
      </c>
      <c r="B15" s="222" t="s">
        <v>129</v>
      </c>
    </row>
    <row r="16" spans="1:2" x14ac:dyDescent="0.25">
      <c r="A16" s="11">
        <v>2001</v>
      </c>
      <c r="B16" s="222" t="s">
        <v>129</v>
      </c>
    </row>
    <row r="17" spans="1:6" x14ac:dyDescent="0.25">
      <c r="A17" s="12">
        <v>2002</v>
      </c>
      <c r="B17" s="222" t="s">
        <v>129</v>
      </c>
    </row>
    <row r="18" spans="1:6" x14ac:dyDescent="0.25">
      <c r="A18" s="11">
        <v>2003</v>
      </c>
      <c r="B18" s="222" t="s">
        <v>129</v>
      </c>
    </row>
    <row r="19" spans="1:6" x14ac:dyDescent="0.25">
      <c r="A19" s="11">
        <v>2004</v>
      </c>
      <c r="B19" s="221">
        <v>9.2091202185792334</v>
      </c>
    </row>
    <row r="20" spans="1:6" x14ac:dyDescent="0.25">
      <c r="A20" s="11">
        <v>2005</v>
      </c>
      <c r="B20" s="221">
        <v>9.0701863013698603</v>
      </c>
    </row>
    <row r="21" spans="1:6" x14ac:dyDescent="0.25">
      <c r="A21" s="11">
        <v>2006</v>
      </c>
      <c r="B21" s="221">
        <v>9.2529780821917651</v>
      </c>
    </row>
    <row r="22" spans="1:6" x14ac:dyDescent="0.25">
      <c r="A22" s="11">
        <v>2007</v>
      </c>
      <c r="B22" s="221">
        <v>9.6</v>
      </c>
    </row>
    <row r="23" spans="1:6" x14ac:dyDescent="0.25">
      <c r="A23" s="11">
        <v>2008</v>
      </c>
      <c r="B23" s="222">
        <v>9.1999999999999993</v>
      </c>
    </row>
    <row r="24" spans="1:6" x14ac:dyDescent="0.25">
      <c r="A24" s="76">
        <v>2009</v>
      </c>
      <c r="B24" s="224">
        <v>9.1999999999999993</v>
      </c>
    </row>
    <row r="25" spans="1:6" x14ac:dyDescent="0.25">
      <c r="A25" s="11">
        <v>2010</v>
      </c>
      <c r="B25" s="222">
        <v>9.1999999999999993</v>
      </c>
      <c r="F25" s="230"/>
    </row>
    <row r="26" spans="1:6" x14ac:dyDescent="0.25">
      <c r="A26" s="11">
        <v>2011</v>
      </c>
      <c r="B26" s="221">
        <v>9.6</v>
      </c>
    </row>
    <row r="27" spans="1:6" x14ac:dyDescent="0.25">
      <c r="A27" s="11">
        <v>2012</v>
      </c>
      <c r="B27" s="221">
        <v>9.4</v>
      </c>
    </row>
    <row r="28" spans="1:6" x14ac:dyDescent="0.25">
      <c r="A28" s="11">
        <v>2013</v>
      </c>
      <c r="B28" s="221">
        <v>9.1999999999999993</v>
      </c>
    </row>
    <row r="29" spans="1:6" x14ac:dyDescent="0.25">
      <c r="A29" s="11">
        <v>2014</v>
      </c>
      <c r="B29" s="221">
        <v>10.1</v>
      </c>
    </row>
    <row r="30" spans="1:6" x14ac:dyDescent="0.25">
      <c r="A30" s="11">
        <v>2015</v>
      </c>
      <c r="B30" s="221">
        <v>10.1</v>
      </c>
    </row>
    <row r="31" spans="1:6" x14ac:dyDescent="0.25">
      <c r="A31" s="11">
        <v>2016</v>
      </c>
      <c r="B31" s="221">
        <v>9.9</v>
      </c>
    </row>
    <row r="32" spans="1:6" x14ac:dyDescent="0.25">
      <c r="A32" s="11">
        <v>2017</v>
      </c>
      <c r="B32" s="221">
        <v>9.94</v>
      </c>
    </row>
    <row r="33" spans="1:7" x14ac:dyDescent="0.25">
      <c r="A33" s="11">
        <v>2018</v>
      </c>
      <c r="B33" s="221">
        <v>10.1</v>
      </c>
    </row>
    <row r="34" spans="1:7" x14ac:dyDescent="0.25">
      <c r="A34" s="11">
        <v>2019</v>
      </c>
      <c r="B34" s="221">
        <v>9.8000000000000007</v>
      </c>
    </row>
    <row r="35" spans="1:7" x14ac:dyDescent="0.25">
      <c r="A35" s="974" t="s">
        <v>1254</v>
      </c>
      <c r="B35" s="974"/>
      <c r="C35" s="974"/>
      <c r="D35" s="974"/>
      <c r="E35" s="974"/>
      <c r="F35" s="974"/>
      <c r="G35" s="974"/>
    </row>
    <row r="36" spans="1:7" x14ac:dyDescent="0.25">
      <c r="B36" s="221"/>
    </row>
    <row r="37" spans="1:7" x14ac:dyDescent="0.25">
      <c r="A37" t="s">
        <v>468</v>
      </c>
      <c r="B37" s="221"/>
    </row>
    <row r="40" spans="1:7" x14ac:dyDescent="0.25">
      <c r="A40" s="1" t="s">
        <v>126</v>
      </c>
    </row>
    <row r="41" spans="1:7" x14ac:dyDescent="0.25">
      <c r="A41" t="s">
        <v>1269</v>
      </c>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7">
    <tabColor indexed="12"/>
  </sheetPr>
  <dimension ref="A1:B42"/>
  <sheetViews>
    <sheetView showGridLines="0" zoomScaleNormal="100" workbookViewId="0">
      <selection activeCell="A3" sqref="A3"/>
    </sheetView>
  </sheetViews>
  <sheetFormatPr baseColWidth="10" defaultRowHeight="13.2" x14ac:dyDescent="0.25"/>
  <cols>
    <col min="1" max="1" width="5.6640625" customWidth="1"/>
    <col min="2" max="2" width="12.44140625" bestFit="1" customWidth="1"/>
    <col min="6" max="6" width="11.88671875" customWidth="1"/>
  </cols>
  <sheetData>
    <row r="1" spans="1:2" ht="15.6" x14ac:dyDescent="0.3">
      <c r="A1" s="2" t="s">
        <v>1042</v>
      </c>
    </row>
    <row r="2" spans="1:2" x14ac:dyDescent="0.25">
      <c r="A2" s="28" t="s">
        <v>1270</v>
      </c>
    </row>
    <row r="5" spans="1:2" x14ac:dyDescent="0.25">
      <c r="B5" s="4" t="s">
        <v>424</v>
      </c>
    </row>
    <row r="7" spans="1:2" ht="15.9" customHeight="1" x14ac:dyDescent="0.25">
      <c r="B7" s="7" t="s">
        <v>336</v>
      </c>
    </row>
    <row r="8" spans="1:2" ht="15.9" customHeight="1" x14ac:dyDescent="0.25">
      <c r="A8" s="17"/>
      <c r="B8" s="15" t="s">
        <v>124</v>
      </c>
    </row>
    <row r="9" spans="1:2" ht="15.9" customHeight="1" x14ac:dyDescent="0.25">
      <c r="A9" s="8" t="s">
        <v>85</v>
      </c>
      <c r="B9" s="209" t="s">
        <v>337</v>
      </c>
    </row>
    <row r="10" spans="1:2" x14ac:dyDescent="0.25">
      <c r="B10" s="4"/>
    </row>
    <row r="11" spans="1:2" x14ac:dyDescent="0.25">
      <c r="A11" s="11">
        <v>1992</v>
      </c>
      <c r="B11" s="231">
        <v>445.7947507331375</v>
      </c>
    </row>
    <row r="12" spans="1:2" x14ac:dyDescent="0.25">
      <c r="A12" s="11">
        <v>1993</v>
      </c>
      <c r="B12" s="231">
        <v>465.09936914600593</v>
      </c>
    </row>
    <row r="13" spans="1:2" x14ac:dyDescent="0.25">
      <c r="A13" s="11">
        <v>1994</v>
      </c>
      <c r="B13" s="231">
        <v>442.4397123287672</v>
      </c>
    </row>
    <row r="14" spans="1:2" x14ac:dyDescent="0.25">
      <c r="A14" s="11">
        <v>1995</v>
      </c>
      <c r="B14" s="231">
        <v>457.91041100323611</v>
      </c>
    </row>
    <row r="15" spans="1:2" x14ac:dyDescent="0.25">
      <c r="A15" s="11">
        <v>1996</v>
      </c>
      <c r="B15" s="231">
        <v>469.83962921348262</v>
      </c>
    </row>
    <row r="16" spans="1:2" x14ac:dyDescent="0.25">
      <c r="A16" s="11">
        <v>1997</v>
      </c>
      <c r="B16" s="231">
        <v>456.05843013698603</v>
      </c>
    </row>
    <row r="17" spans="1:2" x14ac:dyDescent="0.25">
      <c r="A17" s="11">
        <v>1998</v>
      </c>
      <c r="B17" s="231">
        <v>459.93495068493144</v>
      </c>
    </row>
    <row r="18" spans="1:2" x14ac:dyDescent="0.25">
      <c r="A18" s="76">
        <v>1999</v>
      </c>
      <c r="B18" s="232">
        <v>463.9430986301374</v>
      </c>
    </row>
    <row r="19" spans="1:2" x14ac:dyDescent="0.25">
      <c r="A19" s="11">
        <v>2000</v>
      </c>
      <c r="B19" s="231">
        <v>450.57662739726015</v>
      </c>
    </row>
    <row r="20" spans="1:2" x14ac:dyDescent="0.25">
      <c r="A20" s="11">
        <v>2001</v>
      </c>
      <c r="B20" s="231">
        <v>452.99073698630173</v>
      </c>
    </row>
    <row r="21" spans="1:2" x14ac:dyDescent="0.25">
      <c r="A21" s="12">
        <v>2002</v>
      </c>
      <c r="B21" s="231">
        <v>459.04099999999977</v>
      </c>
    </row>
    <row r="22" spans="1:2" x14ac:dyDescent="0.25">
      <c r="A22" s="11">
        <v>2003</v>
      </c>
      <c r="B22" s="231">
        <v>464.21655616438392</v>
      </c>
    </row>
    <row r="23" spans="1:2" x14ac:dyDescent="0.25">
      <c r="A23" s="11">
        <v>2004</v>
      </c>
      <c r="B23" s="231">
        <v>473.0764631268442</v>
      </c>
    </row>
    <row r="24" spans="1:2" x14ac:dyDescent="0.25">
      <c r="A24" s="11">
        <v>2005</v>
      </c>
      <c r="B24" s="231">
        <v>457.80445753424698</v>
      </c>
    </row>
    <row r="25" spans="1:2" x14ac:dyDescent="0.25">
      <c r="A25" s="11">
        <v>2006</v>
      </c>
      <c r="B25" s="231">
        <v>476.64991232876758</v>
      </c>
    </row>
    <row r="26" spans="1:2" x14ac:dyDescent="0.25">
      <c r="A26" s="11">
        <v>2007</v>
      </c>
      <c r="B26" s="231">
        <v>467.77370360110763</v>
      </c>
    </row>
    <row r="27" spans="1:2" x14ac:dyDescent="0.25">
      <c r="A27" s="11">
        <v>2008</v>
      </c>
      <c r="B27" s="231">
        <v>457.34132500000021</v>
      </c>
    </row>
    <row r="28" spans="1:2" x14ac:dyDescent="0.25">
      <c r="A28" s="76">
        <v>2009</v>
      </c>
      <c r="B28" s="232">
        <v>462.85757101449315</v>
      </c>
    </row>
    <row r="29" spans="1:2" x14ac:dyDescent="0.25">
      <c r="A29" s="11">
        <v>2010</v>
      </c>
      <c r="B29" s="86">
        <v>463.05341944444478</v>
      </c>
    </row>
    <row r="30" spans="1:2" x14ac:dyDescent="0.25">
      <c r="A30" s="11">
        <v>2011</v>
      </c>
      <c r="B30" s="86">
        <v>460.75964931506894</v>
      </c>
    </row>
    <row r="31" spans="1:2" x14ac:dyDescent="0.25">
      <c r="A31" s="11">
        <v>2012</v>
      </c>
      <c r="B31" s="909">
        <v>458</v>
      </c>
    </row>
    <row r="32" spans="1:2" x14ac:dyDescent="0.25">
      <c r="A32" s="11">
        <v>2013</v>
      </c>
      <c r="B32" s="910">
        <v>466</v>
      </c>
    </row>
    <row r="33" spans="1:2" x14ac:dyDescent="0.25">
      <c r="A33" s="11">
        <v>2014</v>
      </c>
      <c r="B33" s="910">
        <v>445</v>
      </c>
    </row>
    <row r="34" spans="1:2" x14ac:dyDescent="0.25">
      <c r="A34" s="11">
        <v>2015</v>
      </c>
      <c r="B34" s="248">
        <v>469</v>
      </c>
    </row>
    <row r="35" spans="1:2" x14ac:dyDescent="0.25">
      <c r="A35" s="11">
        <v>2016</v>
      </c>
      <c r="B35" s="248">
        <v>489</v>
      </c>
    </row>
    <row r="36" spans="1:2" x14ac:dyDescent="0.25">
      <c r="A36" s="11">
        <v>2017</v>
      </c>
      <c r="B36" s="248">
        <v>474.555555555556</v>
      </c>
    </row>
    <row r="37" spans="1:2" x14ac:dyDescent="0.25">
      <c r="A37" s="11">
        <v>2018</v>
      </c>
      <c r="B37" s="248">
        <v>446.6</v>
      </c>
    </row>
    <row r="38" spans="1:2" x14ac:dyDescent="0.25">
      <c r="A38" s="76">
        <v>2019</v>
      </c>
      <c r="B38" s="232">
        <v>516</v>
      </c>
    </row>
    <row r="39" spans="1:2" x14ac:dyDescent="0.25">
      <c r="A39" s="11">
        <v>2020</v>
      </c>
      <c r="B39" s="248">
        <v>484.36363636363637</v>
      </c>
    </row>
    <row r="40" spans="1:2" x14ac:dyDescent="0.25">
      <c r="A40" s="974" t="s">
        <v>1254</v>
      </c>
    </row>
    <row r="41" spans="1:2" x14ac:dyDescent="0.25">
      <c r="A41" s="28"/>
    </row>
    <row r="42" spans="1:2" x14ac:dyDescent="0.25">
      <c r="A42" t="s">
        <v>468</v>
      </c>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8">
    <tabColor indexed="12"/>
  </sheetPr>
  <dimension ref="A1:M53"/>
  <sheetViews>
    <sheetView showGridLines="0" zoomScaleNormal="100" workbookViewId="0">
      <selection activeCell="A3" sqref="A3"/>
    </sheetView>
  </sheetViews>
  <sheetFormatPr baseColWidth="10" defaultRowHeight="13.2" x14ac:dyDescent="0.25"/>
  <cols>
    <col min="1" max="1" width="5.6640625" customWidth="1"/>
    <col min="2" max="3" width="6.88671875" bestFit="1" customWidth="1"/>
    <col min="4" max="4" width="6.33203125" customWidth="1"/>
    <col min="5" max="5" width="7.44140625" bestFit="1" customWidth="1"/>
    <col min="6" max="6" width="7.44140625" customWidth="1"/>
    <col min="7" max="7" width="7.88671875" customWidth="1"/>
    <col min="8" max="8" width="7.33203125" bestFit="1" customWidth="1"/>
    <col min="9" max="9" width="6.88671875" bestFit="1" customWidth="1"/>
    <col min="10" max="10" width="11.109375" bestFit="1" customWidth="1"/>
    <col min="11" max="11" width="7.88671875" customWidth="1"/>
  </cols>
  <sheetData>
    <row r="1" spans="1:11" ht="15.6" x14ac:dyDescent="0.3">
      <c r="A1" s="2" t="s">
        <v>1043</v>
      </c>
    </row>
    <row r="2" spans="1:11" x14ac:dyDescent="0.25">
      <c r="A2" s="28" t="s">
        <v>1267</v>
      </c>
    </row>
    <row r="5" spans="1:11" x14ac:dyDescent="0.25">
      <c r="K5" s="4" t="s">
        <v>425</v>
      </c>
    </row>
    <row r="7" spans="1:11" ht="15.9" customHeight="1" x14ac:dyDescent="0.25">
      <c r="B7" s="42"/>
      <c r="C7" s="42"/>
      <c r="D7" s="42"/>
      <c r="E7" s="42"/>
      <c r="F7" s="42"/>
      <c r="G7" s="42"/>
      <c r="H7" s="42"/>
      <c r="I7" s="42" t="s">
        <v>338</v>
      </c>
      <c r="J7" s="42"/>
      <c r="K7" s="42"/>
    </row>
    <row r="8" spans="1:11" ht="15.9" customHeight="1" x14ac:dyDescent="0.25">
      <c r="B8" s="42" t="s">
        <v>342</v>
      </c>
      <c r="C8" s="135"/>
      <c r="D8" s="42" t="s">
        <v>336</v>
      </c>
      <c r="E8" s="135"/>
      <c r="F8" s="135"/>
      <c r="G8" s="135"/>
      <c r="H8" s="135"/>
      <c r="I8" s="135" t="s">
        <v>343</v>
      </c>
      <c r="J8" s="42" t="s">
        <v>158</v>
      </c>
      <c r="K8" s="24"/>
    </row>
    <row r="9" spans="1:11" ht="15.9" customHeight="1" x14ac:dyDescent="0.25">
      <c r="B9" s="233" t="s">
        <v>84</v>
      </c>
      <c r="C9" s="233" t="s">
        <v>348</v>
      </c>
      <c r="D9" s="233" t="s">
        <v>84</v>
      </c>
      <c r="E9" s="269" t="s">
        <v>121</v>
      </c>
      <c r="F9" s="269" t="s">
        <v>83</v>
      </c>
      <c r="G9" s="269" t="s">
        <v>230</v>
      </c>
      <c r="H9" s="269" t="s">
        <v>124</v>
      </c>
      <c r="I9" s="25" t="s">
        <v>349</v>
      </c>
      <c r="J9" s="25" t="s">
        <v>229</v>
      </c>
      <c r="K9" s="25" t="s">
        <v>230</v>
      </c>
    </row>
    <row r="10" spans="1:11" ht="15.9" customHeight="1" x14ac:dyDescent="0.25">
      <c r="B10" s="233"/>
      <c r="C10" s="233"/>
      <c r="D10" s="18"/>
      <c r="E10" s="54"/>
      <c r="F10" s="54"/>
      <c r="G10" s="54"/>
      <c r="H10" s="54"/>
      <c r="I10" s="202"/>
      <c r="J10" s="202"/>
      <c r="K10" s="202"/>
    </row>
    <row r="11" spans="1:11" ht="15.9" customHeight="1" x14ac:dyDescent="0.25">
      <c r="A11" s="234" t="s">
        <v>85</v>
      </c>
      <c r="B11" s="15" t="s">
        <v>334</v>
      </c>
      <c r="C11" s="15" t="s">
        <v>334</v>
      </c>
      <c r="D11" s="209" t="s">
        <v>334</v>
      </c>
      <c r="E11" s="209" t="s">
        <v>334</v>
      </c>
      <c r="F11" s="209" t="s">
        <v>334</v>
      </c>
      <c r="G11" s="209" t="s">
        <v>334</v>
      </c>
      <c r="H11" s="209" t="s">
        <v>334</v>
      </c>
      <c r="I11" s="15" t="s">
        <v>334</v>
      </c>
      <c r="J11" s="15" t="s">
        <v>334</v>
      </c>
      <c r="K11" s="15" t="s">
        <v>334</v>
      </c>
    </row>
    <row r="12" spans="1:11" x14ac:dyDescent="0.25">
      <c r="A12" s="26"/>
      <c r="B12" s="230"/>
      <c r="C12" s="230"/>
      <c r="D12" s="230"/>
      <c r="E12" s="230"/>
      <c r="F12" s="230"/>
      <c r="G12" s="230"/>
      <c r="H12" s="230"/>
      <c r="I12" s="230"/>
      <c r="J12" s="230"/>
      <c r="K12" s="230"/>
    </row>
    <row r="13" spans="1:11" x14ac:dyDescent="0.25">
      <c r="A13" s="11">
        <v>1988</v>
      </c>
      <c r="B13" s="235" t="s">
        <v>129</v>
      </c>
      <c r="C13" s="235" t="s">
        <v>129</v>
      </c>
      <c r="D13" s="235" t="s">
        <v>129</v>
      </c>
      <c r="E13" s="235" t="s">
        <v>129</v>
      </c>
      <c r="F13" s="235" t="s">
        <v>129</v>
      </c>
      <c r="G13" s="235" t="s">
        <v>129</v>
      </c>
      <c r="H13" s="235" t="s">
        <v>129</v>
      </c>
      <c r="I13" s="235" t="s">
        <v>129</v>
      </c>
      <c r="J13" s="235" t="s">
        <v>129</v>
      </c>
      <c r="K13" s="230">
        <v>0.16250000000000001</v>
      </c>
    </row>
    <row r="14" spans="1:11" x14ac:dyDescent="0.25">
      <c r="A14" s="76">
        <v>1989</v>
      </c>
      <c r="B14" s="236" t="s">
        <v>129</v>
      </c>
      <c r="C14" s="236" t="s">
        <v>129</v>
      </c>
      <c r="D14" s="236" t="s">
        <v>129</v>
      </c>
      <c r="E14" s="236" t="s">
        <v>129</v>
      </c>
      <c r="F14" s="236" t="s">
        <v>129</v>
      </c>
      <c r="G14" s="236" t="s">
        <v>129</v>
      </c>
      <c r="H14" s="237">
        <v>8.3333333333333329E-2</v>
      </c>
      <c r="I14" s="237">
        <v>0.91833333333333311</v>
      </c>
      <c r="J14" s="237">
        <v>0.65249999999999997</v>
      </c>
      <c r="K14" s="237">
        <v>0.51749999999999996</v>
      </c>
    </row>
    <row r="15" spans="1:11" x14ac:dyDescent="0.25">
      <c r="A15" s="11">
        <v>1990</v>
      </c>
      <c r="B15" s="235" t="s">
        <v>129</v>
      </c>
      <c r="C15" s="235" t="s">
        <v>129</v>
      </c>
      <c r="D15" s="235" t="s">
        <v>129</v>
      </c>
      <c r="E15" s="235" t="s">
        <v>129</v>
      </c>
      <c r="F15" s="235" t="s">
        <v>129</v>
      </c>
      <c r="G15" s="235" t="s">
        <v>129</v>
      </c>
      <c r="H15" s="230">
        <v>4.4999999999999998E-2</v>
      </c>
      <c r="I15" s="230">
        <v>0.26818181818181808</v>
      </c>
      <c r="J15" s="230">
        <v>0.40749999999999997</v>
      </c>
      <c r="K15" s="230">
        <v>0.20083333333333334</v>
      </c>
    </row>
    <row r="16" spans="1:11" x14ac:dyDescent="0.25">
      <c r="A16" s="11">
        <v>1991</v>
      </c>
      <c r="B16" s="235" t="s">
        <v>129</v>
      </c>
      <c r="C16" s="235" t="s">
        <v>129</v>
      </c>
      <c r="D16" s="235" t="s">
        <v>129</v>
      </c>
      <c r="E16" s="235" t="s">
        <v>129</v>
      </c>
      <c r="F16" s="235" t="s">
        <v>129</v>
      </c>
      <c r="G16" s="235" t="s">
        <v>129</v>
      </c>
      <c r="H16" s="230">
        <v>2.1111111111111112E-2</v>
      </c>
      <c r="I16" s="230">
        <v>0.1222222222222222</v>
      </c>
      <c r="J16" s="230">
        <v>0.12333333333333335</v>
      </c>
      <c r="K16" s="230">
        <v>0.23555555555555557</v>
      </c>
    </row>
    <row r="17" spans="1:11" x14ac:dyDescent="0.25">
      <c r="A17" s="11">
        <v>1992</v>
      </c>
      <c r="B17" s="235" t="s">
        <v>129</v>
      </c>
      <c r="C17" s="235" t="s">
        <v>129</v>
      </c>
      <c r="D17" s="235" t="s">
        <v>129</v>
      </c>
      <c r="E17" s="235" t="s">
        <v>129</v>
      </c>
      <c r="F17" s="235" t="s">
        <v>129</v>
      </c>
      <c r="G17" s="235" t="s">
        <v>129</v>
      </c>
      <c r="H17" s="230">
        <v>4.6666666666666669E-2</v>
      </c>
      <c r="I17" s="230">
        <v>6.5000000000000002E-2</v>
      </c>
      <c r="J17" s="230">
        <v>0.16166666666666665</v>
      </c>
      <c r="K17" s="230">
        <v>0.26166666666666666</v>
      </c>
    </row>
    <row r="18" spans="1:11" x14ac:dyDescent="0.25">
      <c r="A18" s="11">
        <v>1993</v>
      </c>
      <c r="B18" s="235" t="s">
        <v>129</v>
      </c>
      <c r="C18" s="235" t="s">
        <v>129</v>
      </c>
      <c r="D18" s="235" t="s">
        <v>129</v>
      </c>
      <c r="E18" s="235" t="s">
        <v>129</v>
      </c>
      <c r="F18" s="235" t="s">
        <v>129</v>
      </c>
      <c r="G18" s="235" t="s">
        <v>129</v>
      </c>
      <c r="H18" s="230">
        <v>4.4999999999999998E-2</v>
      </c>
      <c r="I18" s="230">
        <v>6.6000000000000017E-2</v>
      </c>
      <c r="J18" s="230">
        <v>9.2000000000000012E-2</v>
      </c>
      <c r="K18" s="230">
        <v>0.2629999999999999</v>
      </c>
    </row>
    <row r="19" spans="1:11" x14ac:dyDescent="0.25">
      <c r="A19" s="11">
        <v>1994</v>
      </c>
      <c r="B19" s="235" t="s">
        <v>129</v>
      </c>
      <c r="C19" s="235" t="s">
        <v>129</v>
      </c>
      <c r="D19" s="235" t="s">
        <v>129</v>
      </c>
      <c r="E19" s="235" t="s">
        <v>129</v>
      </c>
      <c r="F19" s="235" t="s">
        <v>129</v>
      </c>
      <c r="G19" s="235" t="s">
        <v>129</v>
      </c>
      <c r="H19" s="230">
        <v>4.8333333333333339E-2</v>
      </c>
      <c r="I19" s="230">
        <v>8.5000000000000006E-2</v>
      </c>
      <c r="J19" s="230">
        <v>0.115</v>
      </c>
      <c r="K19" s="230">
        <v>0.19500000000000001</v>
      </c>
    </row>
    <row r="20" spans="1:11" x14ac:dyDescent="0.25">
      <c r="A20" s="11">
        <v>1995</v>
      </c>
      <c r="B20" s="235" t="s">
        <v>129</v>
      </c>
      <c r="C20" s="235" t="s">
        <v>129</v>
      </c>
      <c r="D20" s="235" t="s">
        <v>129</v>
      </c>
      <c r="E20" s="235" t="s">
        <v>129</v>
      </c>
      <c r="F20" s="235" t="s">
        <v>129</v>
      </c>
      <c r="G20" s="235" t="s">
        <v>129</v>
      </c>
      <c r="H20" s="230">
        <v>7.1527777777777787E-2</v>
      </c>
      <c r="I20" s="230">
        <v>7.0000000000000007E-2</v>
      </c>
      <c r="J20" s="230">
        <v>0.318</v>
      </c>
      <c r="K20" s="230">
        <v>0.24</v>
      </c>
    </row>
    <row r="21" spans="1:11" x14ac:dyDescent="0.25">
      <c r="A21" s="11">
        <v>1996</v>
      </c>
      <c r="B21" s="235" t="s">
        <v>129</v>
      </c>
      <c r="C21" s="235" t="s">
        <v>129</v>
      </c>
      <c r="D21" s="230">
        <v>0.17833333333333301</v>
      </c>
      <c r="E21" s="235" t="s">
        <v>129</v>
      </c>
      <c r="F21" s="235" t="s">
        <v>129</v>
      </c>
      <c r="G21" s="235" t="s">
        <v>129</v>
      </c>
      <c r="H21" s="230">
        <v>8.8749999999999996E-2</v>
      </c>
      <c r="I21" s="230">
        <v>0.08</v>
      </c>
      <c r="J21" s="230">
        <v>0.21</v>
      </c>
      <c r="K21" s="230">
        <v>0.32</v>
      </c>
    </row>
    <row r="22" spans="1:11" x14ac:dyDescent="0.25">
      <c r="A22" s="11">
        <v>1997</v>
      </c>
      <c r="B22" s="235" t="s">
        <v>129</v>
      </c>
      <c r="C22" s="235" t="s">
        <v>129</v>
      </c>
      <c r="D22" s="230">
        <v>0.2525</v>
      </c>
      <c r="E22" s="235" t="s">
        <v>129</v>
      </c>
      <c r="F22" s="235" t="s">
        <v>129</v>
      </c>
      <c r="G22" s="235" t="s">
        <v>129</v>
      </c>
      <c r="H22" s="230">
        <v>7.6562500000000006E-2</v>
      </c>
      <c r="I22" s="230">
        <v>0.15166666666666664</v>
      </c>
      <c r="J22" s="230">
        <v>0.14599999999999999</v>
      </c>
      <c r="K22" s="230">
        <v>0.10833333333333334</v>
      </c>
    </row>
    <row r="23" spans="1:11" x14ac:dyDescent="0.25">
      <c r="A23" s="11">
        <v>1998</v>
      </c>
      <c r="B23" s="235" t="s">
        <v>129</v>
      </c>
      <c r="C23" s="235" t="s">
        <v>129</v>
      </c>
      <c r="D23" s="230">
        <v>0.1</v>
      </c>
      <c r="E23" s="235" t="s">
        <v>129</v>
      </c>
      <c r="F23" s="235" t="s">
        <v>129</v>
      </c>
      <c r="G23" s="235" t="s">
        <v>129</v>
      </c>
      <c r="H23" s="230">
        <v>7.0833333333333331E-2</v>
      </c>
      <c r="I23" s="230">
        <v>0.21333333333333335</v>
      </c>
      <c r="J23" s="230">
        <v>0.29333333333333328</v>
      </c>
      <c r="K23" s="230">
        <v>0.37666666666666665</v>
      </c>
    </row>
    <row r="24" spans="1:11" x14ac:dyDescent="0.25">
      <c r="A24" s="76">
        <v>1999</v>
      </c>
      <c r="B24" s="236" t="s">
        <v>129</v>
      </c>
      <c r="C24" s="236" t="s">
        <v>129</v>
      </c>
      <c r="D24" s="237">
        <v>0.10700000000000001</v>
      </c>
      <c r="E24" s="237">
        <v>0.14799999999999999</v>
      </c>
      <c r="F24" s="236" t="s">
        <v>129</v>
      </c>
      <c r="G24" s="236" t="s">
        <v>129</v>
      </c>
      <c r="H24" s="237">
        <v>8.2916666666666652E-2</v>
      </c>
      <c r="I24" s="237">
        <v>0.23800000000000004</v>
      </c>
      <c r="J24" s="237">
        <v>0.33600000000000002</v>
      </c>
      <c r="K24" s="237">
        <v>0.26</v>
      </c>
    </row>
    <row r="25" spans="1:11" x14ac:dyDescent="0.25">
      <c r="A25" s="11">
        <v>2000</v>
      </c>
      <c r="B25" s="235" t="s">
        <v>129</v>
      </c>
      <c r="C25" s="235" t="s">
        <v>129</v>
      </c>
      <c r="D25" s="230">
        <v>5.9500000000000004E-2</v>
      </c>
      <c r="E25" s="230">
        <v>0.19666666666666668</v>
      </c>
      <c r="F25" s="235" t="s">
        <v>129</v>
      </c>
      <c r="G25" s="235" t="s">
        <v>129</v>
      </c>
      <c r="H25" s="230">
        <v>7.4999999999999997E-2</v>
      </c>
      <c r="I25" s="230">
        <v>7.3333333333333348E-2</v>
      </c>
      <c r="J25" s="230">
        <v>0.28666666666666668</v>
      </c>
      <c r="K25" s="230">
        <v>0.33</v>
      </c>
    </row>
    <row r="26" spans="1:11" x14ac:dyDescent="0.25">
      <c r="A26" s="11">
        <v>2001</v>
      </c>
      <c r="B26" s="235" t="s">
        <v>129</v>
      </c>
      <c r="C26" s="235" t="s">
        <v>129</v>
      </c>
      <c r="D26" s="230">
        <v>1.2500000000000001E-2</v>
      </c>
      <c r="E26" s="230">
        <v>0.37333333333333335</v>
      </c>
      <c r="F26" s="235" t="s">
        <v>129</v>
      </c>
      <c r="G26" s="235" t="s">
        <v>129</v>
      </c>
      <c r="H26" s="230">
        <v>8.5000000000000006E-2</v>
      </c>
      <c r="I26" s="230">
        <v>0.185</v>
      </c>
      <c r="J26" s="230">
        <v>0.32666666666666666</v>
      </c>
      <c r="K26" s="230">
        <v>0.41666666666666669</v>
      </c>
    </row>
    <row r="27" spans="1:11" x14ac:dyDescent="0.25">
      <c r="A27" s="12">
        <v>2002</v>
      </c>
      <c r="B27" s="235" t="s">
        <v>129</v>
      </c>
      <c r="C27" s="235" t="s">
        <v>129</v>
      </c>
      <c r="D27" s="230">
        <v>1.6199999999999999E-2</v>
      </c>
      <c r="E27" s="230">
        <v>0.2418888888888889</v>
      </c>
      <c r="F27" s="235" t="s">
        <v>129</v>
      </c>
      <c r="G27" s="235" t="s">
        <v>129</v>
      </c>
      <c r="H27" s="230">
        <v>4.4999999999999998E-2</v>
      </c>
      <c r="I27" s="230">
        <v>8.3333333333333329E-2</v>
      </c>
      <c r="J27" s="230">
        <v>0.31</v>
      </c>
      <c r="K27" s="230">
        <v>0.35833333333333334</v>
      </c>
    </row>
    <row r="28" spans="1:11" x14ac:dyDescent="0.25">
      <c r="A28" s="11">
        <v>2003</v>
      </c>
      <c r="B28" s="235" t="s">
        <v>129</v>
      </c>
      <c r="C28" s="235" t="s">
        <v>129</v>
      </c>
      <c r="D28" s="230">
        <v>1.6333333333333332E-2</v>
      </c>
      <c r="E28" s="230">
        <v>0.59666666666666668</v>
      </c>
      <c r="F28" s="235" t="s">
        <v>129</v>
      </c>
      <c r="G28" s="235" t="s">
        <v>129</v>
      </c>
      <c r="H28" s="230">
        <v>3.6666666666666674E-2</v>
      </c>
      <c r="I28" s="230">
        <v>0.12</v>
      </c>
      <c r="J28" s="230">
        <v>0.46500000000000002</v>
      </c>
      <c r="K28" s="230">
        <v>0.40500000000000003</v>
      </c>
    </row>
    <row r="29" spans="1:11" x14ac:dyDescent="0.25">
      <c r="A29" s="11">
        <v>2004</v>
      </c>
      <c r="B29" s="235" t="s">
        <v>129</v>
      </c>
      <c r="C29" s="235" t="s">
        <v>129</v>
      </c>
      <c r="D29" s="230">
        <v>1.1500000000000002E-2</v>
      </c>
      <c r="E29" s="230">
        <v>1.0750000000000001E-2</v>
      </c>
      <c r="F29" s="235" t="s">
        <v>129</v>
      </c>
      <c r="G29" s="235" t="s">
        <v>129</v>
      </c>
      <c r="H29" s="230">
        <v>3.8416666666666668E-2</v>
      </c>
      <c r="I29" s="230">
        <v>2.5500000000000002E-2</v>
      </c>
      <c r="J29" s="230">
        <v>0.35749999999999998</v>
      </c>
      <c r="K29" s="230">
        <v>0.32250000000000001</v>
      </c>
    </row>
    <row r="30" spans="1:11" x14ac:dyDescent="0.25">
      <c r="A30" s="11">
        <v>2005</v>
      </c>
      <c r="B30" s="235" t="s">
        <v>129</v>
      </c>
      <c r="C30" s="235" t="s">
        <v>129</v>
      </c>
      <c r="D30" s="230">
        <v>1.4750000000000001E-2</v>
      </c>
      <c r="E30" s="230">
        <v>1.7749999999999998E-2</v>
      </c>
      <c r="F30" s="949" t="s">
        <v>129</v>
      </c>
      <c r="G30" s="230">
        <v>1.575E-2</v>
      </c>
      <c r="H30" s="230">
        <v>3.0166666666666665E-2</v>
      </c>
      <c r="I30" s="230">
        <v>8.7499999999999994E-2</v>
      </c>
      <c r="J30" s="230">
        <v>0.25</v>
      </c>
      <c r="K30" s="230">
        <v>0.25750000000000001</v>
      </c>
    </row>
    <row r="31" spans="1:11" x14ac:dyDescent="0.25">
      <c r="A31" s="11">
        <v>2006</v>
      </c>
      <c r="B31" s="235" t="s">
        <v>129</v>
      </c>
      <c r="C31" s="235" t="s">
        <v>129</v>
      </c>
      <c r="D31" s="230">
        <v>1.0750000000000001E-2</v>
      </c>
      <c r="E31" s="230">
        <v>1.4999999999999999E-2</v>
      </c>
      <c r="F31" s="949" t="s">
        <v>129</v>
      </c>
      <c r="G31" s="230">
        <v>2.8000000000000001E-2</v>
      </c>
      <c r="H31" s="230">
        <v>4.4999999999999998E-2</v>
      </c>
      <c r="I31" s="230">
        <v>7.0000000000000007E-2</v>
      </c>
      <c r="J31" s="230">
        <v>0.20250000000000001</v>
      </c>
      <c r="K31" s="230">
        <v>0.26500000000000001</v>
      </c>
    </row>
    <row r="32" spans="1:11" x14ac:dyDescent="0.25">
      <c r="A32" s="11">
        <v>2007</v>
      </c>
      <c r="B32" s="230">
        <v>0.03</v>
      </c>
      <c r="C32" s="235" t="s">
        <v>129</v>
      </c>
      <c r="D32" s="230">
        <v>1.4000000000000002E-2</v>
      </c>
      <c r="E32" s="230">
        <v>1.575E-2</v>
      </c>
      <c r="F32" s="949" t="s">
        <v>129</v>
      </c>
      <c r="G32" s="230">
        <v>1.2749999999999999E-2</v>
      </c>
      <c r="H32" s="230">
        <v>3.1666666666666669E-2</v>
      </c>
      <c r="I32" s="230">
        <v>3.9E-2</v>
      </c>
      <c r="J32" s="230">
        <v>0.215</v>
      </c>
      <c r="K32" s="230">
        <v>0.25750000000000001</v>
      </c>
    </row>
    <row r="33" spans="1:13" x14ac:dyDescent="0.25">
      <c r="A33" s="11">
        <v>2008</v>
      </c>
      <c r="B33" s="230">
        <v>0.03</v>
      </c>
      <c r="C33" s="230">
        <v>3.0875E-2</v>
      </c>
      <c r="D33" s="230">
        <v>1.2500000000000001E-2</v>
      </c>
      <c r="E33" s="230">
        <v>1.4999999999999999E-2</v>
      </c>
      <c r="F33" s="949" t="s">
        <v>129</v>
      </c>
      <c r="G33" s="230">
        <v>1.0750000000000001E-2</v>
      </c>
      <c r="H33" s="230">
        <v>7.0000000000000007E-2</v>
      </c>
      <c r="I33" s="230">
        <v>4.4999999999999998E-2</v>
      </c>
      <c r="J33" s="230">
        <v>0.17499999999999999</v>
      </c>
      <c r="K33" s="230">
        <v>0.38500000000000001</v>
      </c>
    </row>
    <row r="34" spans="1:13" x14ac:dyDescent="0.25">
      <c r="A34" s="76">
        <v>2009</v>
      </c>
      <c r="B34" s="236">
        <v>3.7499999999999999E-2</v>
      </c>
      <c r="C34" s="236">
        <v>4.0416666666666677E-2</v>
      </c>
      <c r="D34" s="237">
        <v>0.01</v>
      </c>
      <c r="E34" s="237">
        <v>2.35E-2</v>
      </c>
      <c r="F34" s="950" t="s">
        <v>129</v>
      </c>
      <c r="G34" s="236">
        <v>0.01</v>
      </c>
      <c r="H34" s="237">
        <v>3.7499999999999999E-2</v>
      </c>
      <c r="I34" s="237">
        <v>4.2500000000000003E-2</v>
      </c>
      <c r="J34" s="237">
        <v>0.16</v>
      </c>
      <c r="K34" s="237">
        <v>0.23250000000000001</v>
      </c>
    </row>
    <row r="35" spans="1:13" x14ac:dyDescent="0.25">
      <c r="A35" s="11">
        <v>2010</v>
      </c>
      <c r="B35" s="230">
        <v>2.5000000000000001E-2</v>
      </c>
      <c r="C35" s="230">
        <v>6.5000000000000002E-2</v>
      </c>
      <c r="D35" s="230">
        <v>0.01</v>
      </c>
      <c r="E35" s="230">
        <v>1.2500000000000001E-2</v>
      </c>
      <c r="F35" s="949" t="s">
        <v>129</v>
      </c>
      <c r="G35" s="230">
        <v>1.4999999999999999E-2</v>
      </c>
      <c r="H35" s="230">
        <v>4.2500000000000003E-2</v>
      </c>
      <c r="I35" s="230">
        <v>0.03</v>
      </c>
      <c r="J35" s="230">
        <v>0.2</v>
      </c>
      <c r="K35" s="230">
        <v>0.42499999999999999</v>
      </c>
    </row>
    <row r="36" spans="1:13" x14ac:dyDescent="0.25">
      <c r="A36" s="11">
        <v>2011</v>
      </c>
      <c r="B36" s="230">
        <v>1.7999999999999999E-2</v>
      </c>
      <c r="C36" s="90">
        <v>2.1999999999999999E-2</v>
      </c>
      <c r="D36" s="230">
        <v>0.01</v>
      </c>
      <c r="E36" s="230">
        <v>1.2999999999999999E-2</v>
      </c>
      <c r="F36" s="949" t="s">
        <v>129</v>
      </c>
      <c r="G36" s="230">
        <v>0.01</v>
      </c>
      <c r="H36" s="230">
        <v>4.2999999999999997E-2</v>
      </c>
      <c r="I36" s="230">
        <v>7.0000000000000007E-2</v>
      </c>
      <c r="J36" s="230">
        <v>0.26300000000000001</v>
      </c>
      <c r="K36" s="230">
        <v>0.215</v>
      </c>
    </row>
    <row r="37" spans="1:13" x14ac:dyDescent="0.25">
      <c r="A37" s="11">
        <v>2012</v>
      </c>
      <c r="B37" s="230">
        <v>2.8000000000000001E-2</v>
      </c>
      <c r="C37" s="90">
        <v>2.8000000000000001E-2</v>
      </c>
      <c r="D37" s="230">
        <v>1.2999999999999999E-2</v>
      </c>
      <c r="E37" s="230">
        <v>0.02</v>
      </c>
      <c r="F37" s="949" t="s">
        <v>129</v>
      </c>
      <c r="G37" s="230">
        <v>1.2999999999999999E-2</v>
      </c>
      <c r="H37" s="230">
        <v>4.9000000000000002E-2</v>
      </c>
      <c r="I37" s="334">
        <v>5.5E-2</v>
      </c>
      <c r="J37" s="230">
        <v>0.188</v>
      </c>
      <c r="K37" s="230">
        <v>0.26</v>
      </c>
      <c r="M37" s="305"/>
    </row>
    <row r="38" spans="1:13" x14ac:dyDescent="0.25">
      <c r="A38" s="11">
        <v>2013</v>
      </c>
      <c r="B38" s="238">
        <v>2.2499999999999999E-2</v>
      </c>
      <c r="C38" s="238">
        <v>2.3499999999999997E-2</v>
      </c>
      <c r="D38" s="238">
        <v>1.2500000000000001E-2</v>
      </c>
      <c r="E38" s="238">
        <v>1.4999999999999999E-2</v>
      </c>
      <c r="F38" s="951" t="s">
        <v>129</v>
      </c>
      <c r="G38" s="238">
        <v>1.4999999999999999E-2</v>
      </c>
      <c r="H38" s="238">
        <v>4.5555555555555557E-2</v>
      </c>
      <c r="I38" s="238">
        <v>0.1</v>
      </c>
      <c r="J38" s="238">
        <v>0.15000000000000002</v>
      </c>
      <c r="K38" s="238">
        <v>0.26249999999999996</v>
      </c>
      <c r="M38" s="305"/>
    </row>
    <row r="39" spans="1:13" x14ac:dyDescent="0.25">
      <c r="A39" s="11">
        <v>2014</v>
      </c>
      <c r="B39" s="238">
        <v>2.5000000000000001E-2</v>
      </c>
      <c r="C39" s="238">
        <v>2.3E-2</v>
      </c>
      <c r="D39" s="238">
        <v>0.02</v>
      </c>
      <c r="E39" s="238">
        <v>0.02</v>
      </c>
      <c r="F39" s="951" t="s">
        <v>129</v>
      </c>
      <c r="G39" s="238">
        <v>0.02</v>
      </c>
      <c r="H39" s="238">
        <v>0.24360000000000001</v>
      </c>
      <c r="I39" s="238">
        <v>0.08</v>
      </c>
      <c r="J39" s="238">
        <v>0.15</v>
      </c>
      <c r="K39" s="238">
        <v>0.25</v>
      </c>
      <c r="M39" s="305"/>
    </row>
    <row r="40" spans="1:13" x14ac:dyDescent="0.25">
      <c r="A40" s="11">
        <v>2015</v>
      </c>
      <c r="B40" s="238">
        <v>0.02</v>
      </c>
      <c r="C40" s="238">
        <v>2.0816666666666667E-2</v>
      </c>
      <c r="D40" s="238">
        <v>1.5000000000000001E-2</v>
      </c>
      <c r="E40" s="238">
        <v>0.02</v>
      </c>
      <c r="F40" s="951" t="s">
        <v>129</v>
      </c>
      <c r="G40" s="238">
        <v>0.01</v>
      </c>
      <c r="H40" s="238">
        <v>4.583333333333333E-2</v>
      </c>
      <c r="I40" s="238">
        <v>0.13500000000000001</v>
      </c>
      <c r="J40" s="238">
        <v>0.19750000000000001</v>
      </c>
      <c r="K40" s="238">
        <v>0.2225</v>
      </c>
      <c r="M40" s="305"/>
    </row>
    <row r="41" spans="1:13" x14ac:dyDescent="0.25">
      <c r="A41" s="11">
        <v>2016</v>
      </c>
      <c r="B41" s="238">
        <v>1.4999999999999999E-2</v>
      </c>
      <c r="C41" s="238">
        <v>2.5000000000000001E-2</v>
      </c>
      <c r="D41" s="238">
        <v>1.7999999999999999E-2</v>
      </c>
      <c r="E41" s="238">
        <v>2.8000000000000001E-2</v>
      </c>
      <c r="F41" s="951" t="s">
        <v>129</v>
      </c>
      <c r="G41" s="238">
        <v>0.01</v>
      </c>
      <c r="H41" s="238">
        <v>7.0999999999999994E-2</v>
      </c>
      <c r="I41" s="238">
        <v>3.6999999999999998E-2</v>
      </c>
      <c r="J41" s="238">
        <v>0.308</v>
      </c>
      <c r="K41" s="238">
        <v>0.26500000000000001</v>
      </c>
      <c r="M41" s="305"/>
    </row>
    <row r="42" spans="1:13" x14ac:dyDescent="0.25">
      <c r="A42" s="11">
        <v>2017</v>
      </c>
      <c r="B42" s="912" t="s">
        <v>129</v>
      </c>
      <c r="C42" s="912">
        <v>2.3150000000000004E-2</v>
      </c>
      <c r="D42" s="912" t="s">
        <v>129</v>
      </c>
      <c r="E42" s="912">
        <v>1.7500000000000002E-2</v>
      </c>
      <c r="F42" s="912">
        <v>1.4999999999999999E-2</v>
      </c>
      <c r="G42" s="912" t="s">
        <v>129</v>
      </c>
      <c r="H42" s="912">
        <v>6.777777777777777E-2</v>
      </c>
      <c r="I42" s="912" t="s">
        <v>129</v>
      </c>
      <c r="J42" s="912">
        <v>0.31000000000000005</v>
      </c>
      <c r="K42" s="912">
        <v>0.32750000000000001</v>
      </c>
      <c r="M42" s="305"/>
    </row>
    <row r="43" spans="1:13" x14ac:dyDescent="0.25">
      <c r="A43" s="11">
        <v>2018</v>
      </c>
      <c r="B43" s="912" t="s">
        <v>129</v>
      </c>
      <c r="C43" s="912">
        <v>0.02</v>
      </c>
      <c r="D43" s="912" t="s">
        <v>129</v>
      </c>
      <c r="E43" s="912">
        <v>1.7500000000000002E-2</v>
      </c>
      <c r="F43" s="912">
        <v>1.4999999999999999E-2</v>
      </c>
      <c r="G43" s="912" t="s">
        <v>129</v>
      </c>
      <c r="H43" s="912">
        <v>5.2200000000000003E-2</v>
      </c>
      <c r="I43" s="912" t="s">
        <v>129</v>
      </c>
      <c r="J43" s="912">
        <v>0.18</v>
      </c>
      <c r="K43" s="912">
        <v>0.24399999999999999</v>
      </c>
      <c r="M43" s="305"/>
    </row>
    <row r="44" spans="1:13" x14ac:dyDescent="0.25">
      <c r="A44" s="76">
        <v>2019</v>
      </c>
      <c r="B44" s="236" t="s">
        <v>129</v>
      </c>
      <c r="C44" s="236">
        <v>1.466666666666667E-2</v>
      </c>
      <c r="D44" s="236" t="s">
        <v>129</v>
      </c>
      <c r="E44" s="236">
        <v>1.2750000000000001E-2</v>
      </c>
      <c r="F44" s="950">
        <v>1.5000000000000001E-2</v>
      </c>
      <c r="G44" s="236" t="s">
        <v>129</v>
      </c>
      <c r="H44" s="236">
        <v>9.1000000000000011E-2</v>
      </c>
      <c r="I44" s="236" t="s">
        <v>129</v>
      </c>
      <c r="J44" s="236">
        <v>0.16999999999999998</v>
      </c>
      <c r="K44" s="236">
        <v>0.22750000000000001</v>
      </c>
      <c r="M44" s="305"/>
    </row>
    <row r="45" spans="1:13" x14ac:dyDescent="0.25">
      <c r="A45" s="11">
        <v>2020</v>
      </c>
      <c r="B45" s="912" t="s">
        <v>129</v>
      </c>
      <c r="C45" s="912">
        <v>1.9575000000000002E-2</v>
      </c>
      <c r="D45" s="912" t="s">
        <v>129</v>
      </c>
      <c r="E45" s="912">
        <v>0.03</v>
      </c>
      <c r="F45" s="912">
        <v>1.2500000000000001E-2</v>
      </c>
      <c r="G45" s="912" t="s">
        <v>129</v>
      </c>
      <c r="H45" s="912">
        <v>0.12636363636363637</v>
      </c>
      <c r="I45" s="912" t="s">
        <v>129</v>
      </c>
      <c r="J45" s="912">
        <v>0.23</v>
      </c>
      <c r="K45" s="912">
        <v>0.20500000000000002</v>
      </c>
      <c r="M45" s="305"/>
    </row>
    <row r="46" spans="1:13" x14ac:dyDescent="0.25">
      <c r="A46" s="984" t="s">
        <v>1254</v>
      </c>
      <c r="B46" s="984"/>
      <c r="C46" s="984"/>
      <c r="D46" s="984"/>
      <c r="E46" s="984"/>
      <c r="F46" s="984"/>
      <c r="G46" s="984"/>
      <c r="H46" s="984"/>
      <c r="I46" s="984"/>
      <c r="J46" s="984"/>
      <c r="K46" s="984"/>
    </row>
    <row r="48" spans="1:13" x14ac:dyDescent="0.25">
      <c r="A48" t="s">
        <v>468</v>
      </c>
    </row>
    <row r="51" spans="1:1" x14ac:dyDescent="0.25">
      <c r="A51" s="1" t="s">
        <v>89</v>
      </c>
    </row>
    <row r="52" spans="1:1" x14ac:dyDescent="0.25">
      <c r="A52" t="s">
        <v>353</v>
      </c>
    </row>
    <row r="53" spans="1:1" x14ac:dyDescent="0.25">
      <c r="A53" t="s">
        <v>354</v>
      </c>
    </row>
  </sheetData>
  <mergeCells count="1">
    <mergeCell ref="A46:K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indexed="44"/>
  </sheetPr>
  <dimension ref="A1:R53"/>
  <sheetViews>
    <sheetView showGridLines="0" zoomScaleNormal="100" workbookViewId="0">
      <selection activeCell="A3" sqref="A3"/>
    </sheetView>
  </sheetViews>
  <sheetFormatPr baseColWidth="10" defaultRowHeight="13.2" x14ac:dyDescent="0.25"/>
  <cols>
    <col min="1" max="1" width="5.6640625" customWidth="1"/>
    <col min="2" max="2" width="8.88671875" bestFit="1" customWidth="1"/>
    <col min="3" max="3" width="9.44140625" bestFit="1" customWidth="1"/>
    <col min="4" max="4" width="6.5546875" bestFit="1" customWidth="1"/>
    <col min="5" max="5" width="9.44140625" customWidth="1"/>
    <col min="6" max="6" width="14.33203125" bestFit="1" customWidth="1"/>
    <col min="7" max="7" width="8.88671875" bestFit="1" customWidth="1"/>
    <col min="8" max="8" width="6.5546875" bestFit="1" customWidth="1"/>
    <col min="9" max="9" width="7.109375" bestFit="1" customWidth="1"/>
    <col min="10" max="10" width="7.33203125" bestFit="1" customWidth="1"/>
    <col min="11" max="11" width="7.6640625" customWidth="1"/>
    <col min="12" max="12" width="7" bestFit="1" customWidth="1"/>
    <col min="13" max="13" width="7.33203125" bestFit="1" customWidth="1"/>
    <col min="14" max="15" width="10.6640625" customWidth="1"/>
  </cols>
  <sheetData>
    <row r="1" spans="1:13" ht="15.6" x14ac:dyDescent="0.3">
      <c r="A1" s="2" t="s">
        <v>216</v>
      </c>
      <c r="B1" s="2"/>
    </row>
    <row r="2" spans="1:13" x14ac:dyDescent="0.25">
      <c r="A2" s="28" t="s">
        <v>1253</v>
      </c>
    </row>
    <row r="5" spans="1:13" x14ac:dyDescent="0.25">
      <c r="M5" s="4" t="s">
        <v>402</v>
      </c>
    </row>
    <row r="6" spans="1:13" x14ac:dyDescent="0.25">
      <c r="M6" s="4"/>
    </row>
    <row r="7" spans="1:13" ht="15.9" customHeight="1" x14ac:dyDescent="0.25">
      <c r="B7" s="9" t="s">
        <v>217</v>
      </c>
      <c r="C7" s="9"/>
      <c r="D7" s="7"/>
      <c r="E7" s="9" t="s">
        <v>218</v>
      </c>
      <c r="F7" s="9"/>
      <c r="G7" s="9"/>
      <c r="H7" s="6"/>
      <c r="I7" s="6"/>
      <c r="J7" s="6"/>
      <c r="K7" s="6"/>
      <c r="L7" s="6"/>
      <c r="M7" s="6"/>
    </row>
    <row r="8" spans="1:13" ht="15.9" customHeight="1" x14ac:dyDescent="0.25">
      <c r="B8" s="25" t="s">
        <v>84</v>
      </c>
      <c r="C8" s="25"/>
      <c r="D8" s="25"/>
      <c r="E8" s="25" t="s">
        <v>84</v>
      </c>
      <c r="F8" s="25"/>
      <c r="G8" s="25"/>
      <c r="H8" s="25"/>
      <c r="I8" s="25" t="s">
        <v>120</v>
      </c>
      <c r="J8" s="25" t="s">
        <v>121</v>
      </c>
      <c r="K8" s="269" t="s">
        <v>122</v>
      </c>
      <c r="L8" s="25"/>
      <c r="M8" s="25" t="s">
        <v>83</v>
      </c>
    </row>
    <row r="9" spans="1:13" ht="15.9" customHeight="1" x14ac:dyDescent="0.25">
      <c r="B9" s="25" t="s">
        <v>1118</v>
      </c>
      <c r="C9" s="25" t="s">
        <v>219</v>
      </c>
      <c r="D9" s="25" t="s">
        <v>1126</v>
      </c>
      <c r="E9" s="25" t="s">
        <v>219</v>
      </c>
      <c r="F9" s="25" t="s">
        <v>1119</v>
      </c>
      <c r="G9" s="25" t="s">
        <v>1118</v>
      </c>
      <c r="H9" s="25" t="s">
        <v>1126</v>
      </c>
      <c r="I9" s="25" t="s">
        <v>1121</v>
      </c>
      <c r="J9" s="200" t="s">
        <v>222</v>
      </c>
      <c r="K9" s="200" t="s">
        <v>223</v>
      </c>
      <c r="L9" s="200" t="s">
        <v>224</v>
      </c>
      <c r="M9" s="200" t="s">
        <v>1123</v>
      </c>
    </row>
    <row r="10" spans="1:13" ht="15.9" customHeight="1" x14ac:dyDescent="0.25">
      <c r="B10" s="25" t="s">
        <v>1117</v>
      </c>
      <c r="C10" s="202"/>
      <c r="D10" s="25" t="s">
        <v>1125</v>
      </c>
      <c r="E10" s="202"/>
      <c r="F10" s="25" t="s">
        <v>1120</v>
      </c>
      <c r="G10" s="25" t="s">
        <v>1117</v>
      </c>
      <c r="H10" s="25" t="s">
        <v>1125</v>
      </c>
      <c r="I10" s="25" t="s">
        <v>1122</v>
      </c>
      <c r="J10" s="551"/>
      <c r="K10" s="551"/>
      <c r="L10" s="551"/>
      <c r="M10" s="200" t="s">
        <v>1124</v>
      </c>
    </row>
    <row r="11" spans="1:13" ht="15.9" customHeight="1" x14ac:dyDescent="0.25">
      <c r="A11" s="9" t="s">
        <v>85</v>
      </c>
      <c r="B11" s="202" t="s">
        <v>225</v>
      </c>
      <c r="C11" s="202" t="s">
        <v>225</v>
      </c>
      <c r="D11" s="202" t="s">
        <v>225</v>
      </c>
      <c r="E11" s="202" t="s">
        <v>225</v>
      </c>
      <c r="F11" s="202" t="s">
        <v>225</v>
      </c>
      <c r="G11" s="202" t="s">
        <v>225</v>
      </c>
      <c r="H11" s="202" t="s">
        <v>225</v>
      </c>
      <c r="I11" s="202" t="s">
        <v>225</v>
      </c>
      <c r="J11" s="202" t="s">
        <v>225</v>
      </c>
      <c r="K11" s="202" t="s">
        <v>225</v>
      </c>
      <c r="L11" s="202" t="s">
        <v>225</v>
      </c>
      <c r="M11" s="202" t="s">
        <v>225</v>
      </c>
    </row>
    <row r="12" spans="1:13" x14ac:dyDescent="0.25">
      <c r="A12" s="11"/>
      <c r="B12" s="11"/>
    </row>
    <row r="13" spans="1:13" x14ac:dyDescent="0.25">
      <c r="A13" s="11">
        <v>1990</v>
      </c>
      <c r="B13" s="4" t="s">
        <v>129</v>
      </c>
      <c r="C13" s="4" t="s">
        <v>129</v>
      </c>
      <c r="D13" s="4">
        <v>32</v>
      </c>
      <c r="E13" s="4" t="s">
        <v>129</v>
      </c>
      <c r="F13" s="4" t="s">
        <v>129</v>
      </c>
      <c r="G13" s="4" t="s">
        <v>129</v>
      </c>
      <c r="H13" s="4" t="s">
        <v>129</v>
      </c>
      <c r="I13" s="4" t="s">
        <v>129</v>
      </c>
      <c r="J13" s="4" t="s">
        <v>129</v>
      </c>
      <c r="K13" s="4" t="s">
        <v>129</v>
      </c>
      <c r="L13" s="4" t="s">
        <v>129</v>
      </c>
      <c r="M13" s="4" t="s">
        <v>129</v>
      </c>
    </row>
    <row r="14" spans="1:13" x14ac:dyDescent="0.25">
      <c r="A14" s="11">
        <v>1991</v>
      </c>
      <c r="B14" s="4" t="s">
        <v>129</v>
      </c>
      <c r="C14" s="201" t="s">
        <v>129</v>
      </c>
      <c r="D14" s="4">
        <v>27</v>
      </c>
      <c r="E14" s="4" t="s">
        <v>129</v>
      </c>
      <c r="F14" s="201" t="s">
        <v>129</v>
      </c>
      <c r="G14" s="201" t="s">
        <v>129</v>
      </c>
      <c r="H14" s="201" t="s">
        <v>129</v>
      </c>
      <c r="I14" s="201" t="s">
        <v>129</v>
      </c>
      <c r="J14" s="201" t="s">
        <v>129</v>
      </c>
      <c r="K14" s="201" t="s">
        <v>129</v>
      </c>
      <c r="L14" s="201" t="s">
        <v>129</v>
      </c>
      <c r="M14" s="201" t="s">
        <v>129</v>
      </c>
    </row>
    <row r="15" spans="1:13" x14ac:dyDescent="0.25">
      <c r="A15" s="11">
        <v>1992</v>
      </c>
      <c r="B15" s="4" t="s">
        <v>129</v>
      </c>
      <c r="C15" s="201" t="s">
        <v>129</v>
      </c>
      <c r="D15" s="4">
        <v>27</v>
      </c>
      <c r="E15" s="4" t="s">
        <v>129</v>
      </c>
      <c r="F15" s="201" t="s">
        <v>129</v>
      </c>
      <c r="G15" s="201" t="s">
        <v>129</v>
      </c>
      <c r="H15" s="201" t="s">
        <v>129</v>
      </c>
      <c r="I15" s="201" t="s">
        <v>129</v>
      </c>
      <c r="J15" s="201" t="s">
        <v>129</v>
      </c>
      <c r="K15" s="201" t="s">
        <v>129</v>
      </c>
      <c r="L15" s="201" t="s">
        <v>129</v>
      </c>
      <c r="M15" s="201" t="s">
        <v>129</v>
      </c>
    </row>
    <row r="16" spans="1:13" x14ac:dyDescent="0.25">
      <c r="A16" s="11">
        <v>1993</v>
      </c>
      <c r="B16" s="4" t="s">
        <v>129</v>
      </c>
      <c r="C16" s="201" t="s">
        <v>129</v>
      </c>
      <c r="D16" s="4">
        <v>31</v>
      </c>
      <c r="E16" s="4" t="s">
        <v>129</v>
      </c>
      <c r="F16" s="201" t="s">
        <v>129</v>
      </c>
      <c r="G16" s="201" t="s">
        <v>129</v>
      </c>
      <c r="H16" s="201" t="s">
        <v>129</v>
      </c>
      <c r="I16" s="201" t="s">
        <v>129</v>
      </c>
      <c r="J16" s="201" t="s">
        <v>129</v>
      </c>
      <c r="K16" s="201" t="s">
        <v>129</v>
      </c>
      <c r="L16" s="201" t="s">
        <v>129</v>
      </c>
      <c r="M16" s="201" t="s">
        <v>129</v>
      </c>
    </row>
    <row r="17" spans="1:16" x14ac:dyDescent="0.25">
      <c r="A17" s="11">
        <v>1994</v>
      </c>
      <c r="B17" s="4" t="s">
        <v>129</v>
      </c>
      <c r="C17" s="201" t="s">
        <v>129</v>
      </c>
      <c r="D17" s="4">
        <v>27</v>
      </c>
      <c r="E17" s="4" t="s">
        <v>129</v>
      </c>
      <c r="F17" s="332">
        <v>16</v>
      </c>
      <c r="G17" s="332" t="s">
        <v>129</v>
      </c>
      <c r="H17" s="201" t="s">
        <v>129</v>
      </c>
      <c r="I17" s="201">
        <v>31</v>
      </c>
      <c r="J17" s="201">
        <v>33</v>
      </c>
      <c r="K17" s="201">
        <v>37</v>
      </c>
      <c r="L17" s="201">
        <v>9</v>
      </c>
      <c r="M17" s="201">
        <v>46</v>
      </c>
      <c r="O17" s="90"/>
    </row>
    <row r="18" spans="1:16" x14ac:dyDescent="0.25">
      <c r="A18" s="11">
        <v>1995</v>
      </c>
      <c r="B18" s="4" t="s">
        <v>129</v>
      </c>
      <c r="C18" s="201" t="s">
        <v>129</v>
      </c>
      <c r="D18" s="4" t="s">
        <v>135</v>
      </c>
      <c r="E18" s="4" t="s">
        <v>129</v>
      </c>
      <c r="F18" s="332">
        <v>16</v>
      </c>
      <c r="G18" s="332" t="s">
        <v>129</v>
      </c>
      <c r="H18" s="201" t="s">
        <v>129</v>
      </c>
      <c r="I18" s="201">
        <v>35</v>
      </c>
      <c r="J18" s="201">
        <v>31</v>
      </c>
      <c r="K18" s="201">
        <v>38</v>
      </c>
      <c r="L18" s="201">
        <v>10</v>
      </c>
      <c r="M18" s="201">
        <v>46</v>
      </c>
      <c r="O18" s="90"/>
    </row>
    <row r="19" spans="1:16" x14ac:dyDescent="0.25">
      <c r="A19" s="11">
        <v>1996</v>
      </c>
      <c r="B19" s="4" t="s">
        <v>129</v>
      </c>
      <c r="C19" s="201" t="s">
        <v>129</v>
      </c>
      <c r="D19" s="4" t="s">
        <v>135</v>
      </c>
      <c r="E19" s="4" t="s">
        <v>129</v>
      </c>
      <c r="F19" s="332">
        <v>19</v>
      </c>
      <c r="G19" s="332" t="s">
        <v>129</v>
      </c>
      <c r="H19" s="201" t="s">
        <v>129</v>
      </c>
      <c r="I19" s="201">
        <v>37</v>
      </c>
      <c r="J19" s="201">
        <v>29</v>
      </c>
      <c r="K19" s="201">
        <v>38</v>
      </c>
      <c r="L19" s="201">
        <v>11</v>
      </c>
      <c r="M19" s="201">
        <v>47</v>
      </c>
      <c r="O19" s="90"/>
    </row>
    <row r="20" spans="1:16" x14ac:dyDescent="0.25">
      <c r="A20" s="11">
        <v>1997</v>
      </c>
      <c r="B20" s="4" t="s">
        <v>129</v>
      </c>
      <c r="C20" s="201" t="s">
        <v>129</v>
      </c>
      <c r="D20" s="4">
        <v>24</v>
      </c>
      <c r="E20" s="4" t="s">
        <v>129</v>
      </c>
      <c r="F20" s="332">
        <v>17</v>
      </c>
      <c r="G20" s="332" t="s">
        <v>129</v>
      </c>
      <c r="H20" s="201" t="s">
        <v>129</v>
      </c>
      <c r="I20" s="201">
        <v>38</v>
      </c>
      <c r="J20" s="201">
        <v>29</v>
      </c>
      <c r="K20" s="201">
        <v>37</v>
      </c>
      <c r="L20" s="201">
        <v>10</v>
      </c>
      <c r="M20" s="201">
        <v>43</v>
      </c>
      <c r="O20" s="90"/>
    </row>
    <row r="21" spans="1:16" x14ac:dyDescent="0.25">
      <c r="A21" s="11">
        <v>1998</v>
      </c>
      <c r="B21" s="4" t="s">
        <v>129</v>
      </c>
      <c r="C21" s="201" t="s">
        <v>129</v>
      </c>
      <c r="D21" s="4">
        <v>22</v>
      </c>
      <c r="E21" s="4" t="s">
        <v>129</v>
      </c>
      <c r="F21" s="332">
        <v>14</v>
      </c>
      <c r="G21" s="332" t="s">
        <v>129</v>
      </c>
      <c r="H21" s="201" t="s">
        <v>129</v>
      </c>
      <c r="I21" s="201">
        <v>39</v>
      </c>
      <c r="J21" s="201">
        <v>28</v>
      </c>
      <c r="K21" s="201">
        <v>40</v>
      </c>
      <c r="L21" s="201">
        <v>9</v>
      </c>
      <c r="M21" s="201">
        <v>43</v>
      </c>
      <c r="O21" s="90"/>
    </row>
    <row r="22" spans="1:16" x14ac:dyDescent="0.25">
      <c r="A22" s="76">
        <v>1999</v>
      </c>
      <c r="B22" s="203" t="s">
        <v>129</v>
      </c>
      <c r="C22" s="203" t="s">
        <v>129</v>
      </c>
      <c r="D22" s="203">
        <v>28</v>
      </c>
      <c r="E22" s="203" t="s">
        <v>129</v>
      </c>
      <c r="F22" s="702">
        <v>14</v>
      </c>
      <c r="G22" s="702" t="s">
        <v>129</v>
      </c>
      <c r="H22" s="203" t="s">
        <v>129</v>
      </c>
      <c r="I22" s="203">
        <v>37</v>
      </c>
      <c r="J22" s="203">
        <v>27</v>
      </c>
      <c r="K22" s="203">
        <v>38</v>
      </c>
      <c r="L22" s="203">
        <v>10</v>
      </c>
      <c r="M22" s="203">
        <v>41</v>
      </c>
      <c r="O22" s="90"/>
    </row>
    <row r="23" spans="1:16" x14ac:dyDescent="0.25">
      <c r="A23" s="11">
        <v>2000</v>
      </c>
      <c r="B23" s="4" t="s">
        <v>129</v>
      </c>
      <c r="C23" s="4" t="s">
        <v>129</v>
      </c>
      <c r="D23" s="4">
        <v>28</v>
      </c>
      <c r="E23" s="4" t="s">
        <v>129</v>
      </c>
      <c r="F23" s="333">
        <v>14</v>
      </c>
      <c r="G23" s="333" t="s">
        <v>129</v>
      </c>
      <c r="H23" s="4" t="s">
        <v>129</v>
      </c>
      <c r="I23" s="4">
        <v>35</v>
      </c>
      <c r="J23" s="4">
        <v>26</v>
      </c>
      <c r="K23" s="4">
        <v>38</v>
      </c>
      <c r="L23" s="4">
        <v>8</v>
      </c>
      <c r="M23" s="4">
        <v>44</v>
      </c>
      <c r="O23" s="90"/>
    </row>
    <row r="24" spans="1:16" x14ac:dyDescent="0.25">
      <c r="A24" s="11">
        <v>2001</v>
      </c>
      <c r="B24" s="4" t="s">
        <v>129</v>
      </c>
      <c r="C24" s="4" t="s">
        <v>129</v>
      </c>
      <c r="D24" s="4">
        <v>22</v>
      </c>
      <c r="E24" s="4" t="s">
        <v>129</v>
      </c>
      <c r="F24" s="333">
        <v>13</v>
      </c>
      <c r="G24" s="333" t="s">
        <v>129</v>
      </c>
      <c r="H24" s="4">
        <v>21</v>
      </c>
      <c r="I24" s="4">
        <v>32</v>
      </c>
      <c r="J24" s="4">
        <v>23</v>
      </c>
      <c r="K24" s="4">
        <v>30</v>
      </c>
      <c r="L24" s="4">
        <v>9</v>
      </c>
      <c r="M24" s="4">
        <v>36</v>
      </c>
      <c r="O24" s="90"/>
    </row>
    <row r="25" spans="1:16" x14ac:dyDescent="0.25">
      <c r="A25" s="11">
        <v>2002</v>
      </c>
      <c r="B25" s="4" t="s">
        <v>129</v>
      </c>
      <c r="C25" s="4" t="s">
        <v>129</v>
      </c>
      <c r="D25" s="4">
        <v>21</v>
      </c>
      <c r="E25" s="4" t="s">
        <v>129</v>
      </c>
      <c r="F25" s="333">
        <v>14</v>
      </c>
      <c r="G25" s="333" t="s">
        <v>129</v>
      </c>
      <c r="H25" s="4">
        <v>25</v>
      </c>
      <c r="I25" s="4">
        <v>35</v>
      </c>
      <c r="J25" s="4">
        <v>23</v>
      </c>
      <c r="K25" s="4">
        <v>31</v>
      </c>
      <c r="L25" s="4">
        <v>9</v>
      </c>
      <c r="M25" s="4">
        <v>38</v>
      </c>
      <c r="O25" s="90"/>
    </row>
    <row r="26" spans="1:16" x14ac:dyDescent="0.25">
      <c r="A26" s="12">
        <v>2003</v>
      </c>
      <c r="B26" s="5" t="s">
        <v>129</v>
      </c>
      <c r="C26" s="4" t="s">
        <v>129</v>
      </c>
      <c r="D26" s="4">
        <v>23</v>
      </c>
      <c r="E26" s="4" t="s">
        <v>129</v>
      </c>
      <c r="F26" s="333">
        <v>14</v>
      </c>
      <c r="G26" s="333" t="s">
        <v>129</v>
      </c>
      <c r="H26" s="4">
        <v>23</v>
      </c>
      <c r="I26" s="4">
        <v>38</v>
      </c>
      <c r="J26" s="4">
        <v>25</v>
      </c>
      <c r="K26" s="4">
        <v>33</v>
      </c>
      <c r="L26" s="4">
        <v>8</v>
      </c>
      <c r="M26" s="4">
        <v>41</v>
      </c>
      <c r="O26" s="90"/>
    </row>
    <row r="27" spans="1:16" x14ac:dyDescent="0.25">
      <c r="A27" s="11">
        <v>2004</v>
      </c>
      <c r="B27" s="4" t="s">
        <v>129</v>
      </c>
      <c r="C27" s="4" t="s">
        <v>129</v>
      </c>
      <c r="D27" s="4">
        <v>20</v>
      </c>
      <c r="E27" s="4" t="s">
        <v>129</v>
      </c>
      <c r="F27" s="333">
        <v>12</v>
      </c>
      <c r="G27" s="333" t="s">
        <v>129</v>
      </c>
      <c r="H27" s="4">
        <v>20</v>
      </c>
      <c r="I27" s="4">
        <v>34</v>
      </c>
      <c r="J27" s="4">
        <v>23</v>
      </c>
      <c r="K27" s="4">
        <v>32</v>
      </c>
      <c r="L27" s="4">
        <v>8</v>
      </c>
      <c r="M27" s="4">
        <v>37</v>
      </c>
      <c r="O27" s="90"/>
    </row>
    <row r="28" spans="1:16" x14ac:dyDescent="0.25">
      <c r="A28" s="11">
        <v>2005</v>
      </c>
      <c r="B28" s="4" t="s">
        <v>129</v>
      </c>
      <c r="C28" s="4">
        <v>22</v>
      </c>
      <c r="D28" s="4" t="s">
        <v>129</v>
      </c>
      <c r="E28" s="4" t="s">
        <v>129</v>
      </c>
      <c r="F28" s="333">
        <v>14</v>
      </c>
      <c r="G28" s="333" t="s">
        <v>129</v>
      </c>
      <c r="H28" s="4">
        <v>23</v>
      </c>
      <c r="I28" s="4">
        <v>37</v>
      </c>
      <c r="J28" s="4">
        <v>24</v>
      </c>
      <c r="K28" s="4">
        <v>34</v>
      </c>
      <c r="L28" s="4">
        <v>9</v>
      </c>
      <c r="M28" s="4">
        <v>40</v>
      </c>
      <c r="O28" s="90"/>
    </row>
    <row r="29" spans="1:16" x14ac:dyDescent="0.25">
      <c r="A29" s="11">
        <v>2006</v>
      </c>
      <c r="B29" s="4" t="s">
        <v>129</v>
      </c>
      <c r="C29" s="4">
        <v>26</v>
      </c>
      <c r="D29" s="4" t="s">
        <v>129</v>
      </c>
      <c r="E29" s="4">
        <v>27</v>
      </c>
      <c r="F29" s="333">
        <v>15</v>
      </c>
      <c r="G29" s="333" t="s">
        <v>129</v>
      </c>
      <c r="H29" s="4">
        <v>26</v>
      </c>
      <c r="I29" s="4">
        <v>39</v>
      </c>
      <c r="J29" s="4">
        <v>26</v>
      </c>
      <c r="K29" s="4">
        <v>36</v>
      </c>
      <c r="L29" s="4">
        <v>9</v>
      </c>
      <c r="M29" s="4">
        <v>41</v>
      </c>
      <c r="O29" s="90"/>
    </row>
    <row r="30" spans="1:16" x14ac:dyDescent="0.25">
      <c r="A30" s="11">
        <v>2007</v>
      </c>
      <c r="B30" s="4" t="s">
        <v>129</v>
      </c>
      <c r="C30" s="4">
        <v>23</v>
      </c>
      <c r="D30" s="4" t="s">
        <v>129</v>
      </c>
      <c r="E30" s="4">
        <v>25</v>
      </c>
      <c r="F30" s="333">
        <v>13</v>
      </c>
      <c r="G30" s="333" t="s">
        <v>129</v>
      </c>
      <c r="H30" s="4">
        <v>27</v>
      </c>
      <c r="I30" s="4">
        <v>36</v>
      </c>
      <c r="J30" s="4">
        <v>25</v>
      </c>
      <c r="K30" s="4">
        <v>35</v>
      </c>
      <c r="L30" s="4">
        <v>7</v>
      </c>
      <c r="M30" s="4">
        <v>40</v>
      </c>
      <c r="O30" s="90"/>
    </row>
    <row r="31" spans="1:16" x14ac:dyDescent="0.25">
      <c r="A31" s="11">
        <v>2008</v>
      </c>
      <c r="B31" s="4" t="s">
        <v>129</v>
      </c>
      <c r="C31" s="4">
        <v>23</v>
      </c>
      <c r="D31" s="4" t="s">
        <v>129</v>
      </c>
      <c r="E31" s="4">
        <v>24</v>
      </c>
      <c r="F31" s="333">
        <v>13</v>
      </c>
      <c r="G31" s="333" t="s">
        <v>129</v>
      </c>
      <c r="H31" s="4">
        <v>23</v>
      </c>
      <c r="I31" s="4">
        <v>34</v>
      </c>
      <c r="J31" s="4">
        <v>23</v>
      </c>
      <c r="K31" s="4">
        <v>35</v>
      </c>
      <c r="L31" s="4">
        <v>9</v>
      </c>
      <c r="M31" s="4">
        <v>37</v>
      </c>
      <c r="O31" s="119"/>
      <c r="P31" s="305"/>
    </row>
    <row r="32" spans="1:16" x14ac:dyDescent="0.25">
      <c r="A32" s="76">
        <v>2009</v>
      </c>
      <c r="B32" s="203" t="s">
        <v>129</v>
      </c>
      <c r="C32" s="203">
        <v>23</v>
      </c>
      <c r="D32" s="203" t="s">
        <v>129</v>
      </c>
      <c r="E32" s="203">
        <v>23</v>
      </c>
      <c r="F32" s="702">
        <v>12</v>
      </c>
      <c r="G32" s="702" t="s">
        <v>129</v>
      </c>
      <c r="H32" s="203">
        <v>21</v>
      </c>
      <c r="I32" s="203">
        <v>34</v>
      </c>
      <c r="J32" s="203">
        <v>22</v>
      </c>
      <c r="K32" s="203">
        <v>35</v>
      </c>
      <c r="L32" s="203">
        <v>8</v>
      </c>
      <c r="M32" s="203">
        <v>37</v>
      </c>
      <c r="O32" s="119"/>
      <c r="P32" s="305"/>
    </row>
    <row r="33" spans="1:18" x14ac:dyDescent="0.25">
      <c r="A33" s="11">
        <v>2010</v>
      </c>
      <c r="B33" s="4" t="s">
        <v>129</v>
      </c>
      <c r="C33" s="4">
        <v>24</v>
      </c>
      <c r="D33" s="4" t="s">
        <v>129</v>
      </c>
      <c r="E33" s="4">
        <v>24</v>
      </c>
      <c r="F33" s="4">
        <v>13</v>
      </c>
      <c r="G33" s="4" t="s">
        <v>129</v>
      </c>
      <c r="H33" s="4">
        <v>21</v>
      </c>
      <c r="I33" s="4">
        <v>36</v>
      </c>
      <c r="J33" s="4">
        <v>22</v>
      </c>
      <c r="K33" s="4">
        <v>30</v>
      </c>
      <c r="L33" s="4">
        <v>8</v>
      </c>
      <c r="M33" s="4">
        <v>38</v>
      </c>
      <c r="P33" s="28"/>
    </row>
    <row r="34" spans="1:18" x14ac:dyDescent="0.25">
      <c r="A34" s="11">
        <v>2011</v>
      </c>
      <c r="B34" s="4" t="s">
        <v>129</v>
      </c>
      <c r="C34" s="4">
        <v>22</v>
      </c>
      <c r="D34" s="4" t="s">
        <v>129</v>
      </c>
      <c r="E34" s="4">
        <v>23</v>
      </c>
      <c r="F34" s="4">
        <v>11</v>
      </c>
      <c r="G34" s="4" t="s">
        <v>129</v>
      </c>
      <c r="H34" s="4">
        <v>21</v>
      </c>
      <c r="I34" s="4">
        <v>34</v>
      </c>
      <c r="J34" s="4">
        <v>23</v>
      </c>
      <c r="K34" s="5">
        <v>23</v>
      </c>
      <c r="L34" s="4">
        <v>7</v>
      </c>
      <c r="M34" s="4">
        <v>34</v>
      </c>
    </row>
    <row r="35" spans="1:18" x14ac:dyDescent="0.25">
      <c r="A35" s="11">
        <v>2012</v>
      </c>
      <c r="B35" s="4" t="s">
        <v>129</v>
      </c>
      <c r="C35" s="4">
        <v>20</v>
      </c>
      <c r="D35" s="5" t="s">
        <v>129</v>
      </c>
      <c r="E35" s="5">
        <v>20</v>
      </c>
      <c r="F35" s="4">
        <v>11</v>
      </c>
      <c r="G35" s="4" t="s">
        <v>129</v>
      </c>
      <c r="H35" s="4">
        <v>19</v>
      </c>
      <c r="I35" s="4">
        <v>31</v>
      </c>
      <c r="J35" s="4">
        <v>20</v>
      </c>
      <c r="K35" s="4">
        <v>21</v>
      </c>
      <c r="L35" s="4">
        <v>8</v>
      </c>
      <c r="M35" s="4">
        <v>31</v>
      </c>
    </row>
    <row r="36" spans="1:18" x14ac:dyDescent="0.25">
      <c r="A36" s="11">
        <v>2013</v>
      </c>
      <c r="B36" s="4" t="s">
        <v>129</v>
      </c>
      <c r="C36" s="731">
        <v>22</v>
      </c>
      <c r="D36" s="731" t="s">
        <v>129</v>
      </c>
      <c r="E36" s="731">
        <v>22</v>
      </c>
      <c r="F36" s="731">
        <v>12</v>
      </c>
      <c r="G36" s="731" t="s">
        <v>129</v>
      </c>
      <c r="H36" s="731">
        <v>21</v>
      </c>
      <c r="I36" s="731">
        <v>33</v>
      </c>
      <c r="J36" s="731">
        <v>22</v>
      </c>
      <c r="K36" s="731">
        <v>37</v>
      </c>
      <c r="L36" s="731">
        <v>8</v>
      </c>
      <c r="M36" s="731">
        <v>33</v>
      </c>
      <c r="N36" s="28"/>
      <c r="O36" s="28"/>
      <c r="P36" s="305"/>
      <c r="Q36" s="305"/>
      <c r="R36" s="305"/>
    </row>
    <row r="37" spans="1:18" x14ac:dyDescent="0.25">
      <c r="A37" s="11">
        <v>2014</v>
      </c>
      <c r="B37" s="4" t="s">
        <v>129</v>
      </c>
      <c r="C37" s="731">
        <v>18</v>
      </c>
      <c r="D37" s="731" t="s">
        <v>129</v>
      </c>
      <c r="E37" s="731">
        <v>19</v>
      </c>
      <c r="F37" s="731">
        <v>10</v>
      </c>
      <c r="G37" s="731" t="s">
        <v>129</v>
      </c>
      <c r="H37" s="731">
        <v>18</v>
      </c>
      <c r="I37" s="731">
        <v>27</v>
      </c>
      <c r="J37" s="731">
        <v>19</v>
      </c>
      <c r="K37" s="731">
        <v>33</v>
      </c>
      <c r="L37" s="731">
        <v>9</v>
      </c>
      <c r="M37" s="731">
        <v>28</v>
      </c>
      <c r="N37" s="28"/>
      <c r="O37" s="28"/>
      <c r="P37" s="305"/>
      <c r="Q37" s="305"/>
      <c r="R37" s="305"/>
    </row>
    <row r="38" spans="1:18" x14ac:dyDescent="0.25">
      <c r="A38" s="11">
        <v>2015</v>
      </c>
      <c r="B38" s="4">
        <v>19</v>
      </c>
      <c r="C38" s="731" t="s">
        <v>129</v>
      </c>
      <c r="D38" s="731" t="s">
        <v>129</v>
      </c>
      <c r="E38" s="731">
        <v>20</v>
      </c>
      <c r="F38" s="731">
        <v>11</v>
      </c>
      <c r="G38" s="731">
        <v>18</v>
      </c>
      <c r="H38" s="731">
        <v>18</v>
      </c>
      <c r="I38" s="731">
        <v>29</v>
      </c>
      <c r="J38" s="731">
        <v>20</v>
      </c>
      <c r="K38" s="731">
        <v>34</v>
      </c>
      <c r="L38" s="731">
        <v>8</v>
      </c>
      <c r="M38" s="731">
        <v>29</v>
      </c>
      <c r="N38" s="28"/>
      <c r="O38" s="28"/>
      <c r="P38" s="305"/>
      <c r="Q38" s="305"/>
      <c r="R38" s="305"/>
    </row>
    <row r="39" spans="1:18" x14ac:dyDescent="0.25">
      <c r="A39" s="11">
        <v>2016</v>
      </c>
      <c r="B39" s="4">
        <v>18</v>
      </c>
      <c r="C39" s="731" t="s">
        <v>129</v>
      </c>
      <c r="D39" s="731" t="s">
        <v>129</v>
      </c>
      <c r="E39" s="731">
        <v>19</v>
      </c>
      <c r="F39" s="731">
        <v>10</v>
      </c>
      <c r="G39" s="731">
        <v>17</v>
      </c>
      <c r="H39" s="731">
        <v>17</v>
      </c>
      <c r="I39" s="731">
        <v>27</v>
      </c>
      <c r="J39" s="731">
        <v>19</v>
      </c>
      <c r="K39" s="731">
        <v>32</v>
      </c>
      <c r="L39" s="731">
        <v>7</v>
      </c>
      <c r="M39" s="731">
        <v>28</v>
      </c>
      <c r="N39" s="28"/>
      <c r="O39" s="28"/>
      <c r="P39" s="305"/>
      <c r="Q39" s="305"/>
      <c r="R39" s="305"/>
    </row>
    <row r="40" spans="1:18" x14ac:dyDescent="0.25">
      <c r="A40" s="11">
        <v>2017</v>
      </c>
      <c r="B40" s="4">
        <v>17</v>
      </c>
      <c r="C40" s="731" t="s">
        <v>129</v>
      </c>
      <c r="D40" s="731" t="s">
        <v>129</v>
      </c>
      <c r="E40" s="731" t="s">
        <v>129</v>
      </c>
      <c r="F40" s="731">
        <v>9</v>
      </c>
      <c r="G40" s="731">
        <v>16</v>
      </c>
      <c r="H40" s="731">
        <v>17</v>
      </c>
      <c r="I40" s="731">
        <v>26</v>
      </c>
      <c r="J40" s="731">
        <v>18</v>
      </c>
      <c r="K40" s="731">
        <v>31</v>
      </c>
      <c r="L40" s="731">
        <v>8</v>
      </c>
      <c r="M40" s="731">
        <v>27</v>
      </c>
      <c r="N40" s="28"/>
      <c r="O40" s="28"/>
      <c r="P40" s="305"/>
      <c r="Q40" s="305"/>
      <c r="R40" s="305"/>
    </row>
    <row r="41" spans="1:18" x14ac:dyDescent="0.25">
      <c r="A41" s="11">
        <v>2018</v>
      </c>
      <c r="B41" s="4">
        <v>16</v>
      </c>
      <c r="C41" s="731" t="s">
        <v>129</v>
      </c>
      <c r="D41" s="731" t="s">
        <v>129</v>
      </c>
      <c r="E41" s="731" t="s">
        <v>129</v>
      </c>
      <c r="F41" s="731">
        <v>10</v>
      </c>
      <c r="G41" s="731">
        <v>16</v>
      </c>
      <c r="H41" s="731">
        <v>16</v>
      </c>
      <c r="I41" s="731">
        <v>24</v>
      </c>
      <c r="J41" s="731">
        <v>17</v>
      </c>
      <c r="K41" s="731">
        <v>30</v>
      </c>
      <c r="L41" s="731">
        <v>8</v>
      </c>
      <c r="M41" s="731">
        <v>25</v>
      </c>
      <c r="N41" s="28"/>
      <c r="O41" s="28"/>
      <c r="P41" s="305"/>
      <c r="Q41" s="305"/>
      <c r="R41" s="305"/>
    </row>
    <row r="42" spans="1:18" x14ac:dyDescent="0.25">
      <c r="A42" s="76">
        <v>2019</v>
      </c>
      <c r="B42" s="203">
        <v>14</v>
      </c>
      <c r="C42" s="203" t="s">
        <v>129</v>
      </c>
      <c r="D42" s="203" t="s">
        <v>129</v>
      </c>
      <c r="E42" s="203" t="s">
        <v>129</v>
      </c>
      <c r="F42" s="702">
        <v>8</v>
      </c>
      <c r="G42" s="702">
        <v>14</v>
      </c>
      <c r="H42" s="203">
        <v>15</v>
      </c>
      <c r="I42" s="203">
        <v>23</v>
      </c>
      <c r="J42" s="203">
        <v>16</v>
      </c>
      <c r="K42" s="203">
        <v>29</v>
      </c>
      <c r="L42" s="203">
        <v>7</v>
      </c>
      <c r="M42" s="203">
        <v>24</v>
      </c>
      <c r="N42" s="28"/>
      <c r="O42" s="28"/>
      <c r="P42" s="305"/>
      <c r="Q42" s="305"/>
      <c r="R42" s="305"/>
    </row>
    <row r="43" spans="1:18" x14ac:dyDescent="0.25">
      <c r="A43" s="11">
        <v>2020</v>
      </c>
      <c r="B43" s="4">
        <v>13</v>
      </c>
      <c r="C43" s="731" t="s">
        <v>129</v>
      </c>
      <c r="D43" s="731" t="s">
        <v>129</v>
      </c>
      <c r="E43" s="731" t="s">
        <v>129</v>
      </c>
      <c r="F43" s="731">
        <v>8</v>
      </c>
      <c r="G43" s="731">
        <v>13</v>
      </c>
      <c r="H43" s="731">
        <v>14</v>
      </c>
      <c r="I43" s="731">
        <v>19</v>
      </c>
      <c r="J43" s="731">
        <v>15</v>
      </c>
      <c r="K43" s="731">
        <v>26</v>
      </c>
      <c r="L43" s="731">
        <v>7</v>
      </c>
      <c r="M43" s="731">
        <v>22</v>
      </c>
      <c r="N43" s="28"/>
      <c r="O43" s="28"/>
      <c r="P43" s="305"/>
      <c r="Q43" s="305"/>
      <c r="R43" s="305"/>
    </row>
    <row r="44" spans="1:18" x14ac:dyDescent="0.25">
      <c r="A44" s="984" t="s">
        <v>1254</v>
      </c>
      <c r="B44" s="984"/>
      <c r="C44" s="984"/>
      <c r="D44" s="984"/>
      <c r="E44" s="984"/>
      <c r="F44" s="984"/>
      <c r="G44" s="984"/>
      <c r="H44" s="984"/>
      <c r="I44" s="984"/>
      <c r="J44" s="984"/>
      <c r="K44" s="984"/>
      <c r="L44" s="984"/>
      <c r="M44" s="984"/>
      <c r="N44" s="28"/>
      <c r="O44" s="703"/>
    </row>
    <row r="46" spans="1:18" x14ac:dyDescent="0.25">
      <c r="A46" t="s">
        <v>468</v>
      </c>
    </row>
    <row r="49" spans="1:2" x14ac:dyDescent="0.25">
      <c r="A49" s="1" t="s">
        <v>89</v>
      </c>
      <c r="B49" s="1"/>
    </row>
    <row r="50" spans="1:2" x14ac:dyDescent="0.25">
      <c r="A50" t="s">
        <v>1127</v>
      </c>
    </row>
    <row r="51" spans="1:2" x14ac:dyDescent="0.25">
      <c r="A51" s="12" t="s">
        <v>1156</v>
      </c>
    </row>
    <row r="52" spans="1:2" ht="15.6" x14ac:dyDescent="0.35">
      <c r="A52" t="s">
        <v>226</v>
      </c>
    </row>
    <row r="53" spans="1:2" ht="15.6" x14ac:dyDescent="0.25">
      <c r="A53" t="s">
        <v>227</v>
      </c>
    </row>
  </sheetData>
  <mergeCells count="1">
    <mergeCell ref="A44:M44"/>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6">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2" width="10.109375" customWidth="1"/>
    <col min="3" max="3" width="10.109375" bestFit="1" customWidth="1"/>
    <col min="4" max="4" width="7.88671875" customWidth="1"/>
    <col min="5" max="5" width="7.6640625" bestFit="1" customWidth="1"/>
    <col min="6" max="6" width="9.33203125" bestFit="1" customWidth="1"/>
    <col min="7" max="7" width="7.33203125" bestFit="1" customWidth="1"/>
    <col min="8" max="8" width="8.33203125" bestFit="1" customWidth="1"/>
    <col min="9" max="9" width="8" bestFit="1" customWidth="1"/>
  </cols>
  <sheetData>
    <row r="1" spans="1:9" ht="15.6" x14ac:dyDescent="0.3">
      <c r="A1" s="2" t="s">
        <v>1044</v>
      </c>
    </row>
    <row r="2" spans="1:9" x14ac:dyDescent="0.25">
      <c r="A2" s="28" t="s">
        <v>1267</v>
      </c>
    </row>
    <row r="5" spans="1:9" x14ac:dyDescent="0.25">
      <c r="I5" s="4" t="s">
        <v>426</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B8" s="134" t="s">
        <v>344</v>
      </c>
      <c r="C8" s="134"/>
      <c r="D8" s="134"/>
      <c r="E8" s="134" t="s">
        <v>345</v>
      </c>
      <c r="F8" s="134" t="s">
        <v>346</v>
      </c>
      <c r="G8" s="134" t="s">
        <v>343</v>
      </c>
      <c r="H8" s="134" t="s">
        <v>343</v>
      </c>
      <c r="I8" s="134" t="s">
        <v>347</v>
      </c>
    </row>
    <row r="9" spans="1:9" ht="15.9" customHeight="1" x14ac:dyDescent="0.25">
      <c r="B9" s="25" t="s">
        <v>83</v>
      </c>
      <c r="C9" s="25" t="s">
        <v>83</v>
      </c>
      <c r="D9" s="25" t="s">
        <v>230</v>
      </c>
      <c r="E9" s="25" t="s">
        <v>83</v>
      </c>
      <c r="F9" s="25" t="s">
        <v>124</v>
      </c>
      <c r="G9" s="25" t="s">
        <v>124</v>
      </c>
      <c r="H9" s="25" t="s">
        <v>350</v>
      </c>
      <c r="I9" s="25" t="s">
        <v>350</v>
      </c>
    </row>
    <row r="10" spans="1:9" ht="15.9" customHeight="1" x14ac:dyDescent="0.25">
      <c r="B10" s="202" t="s">
        <v>351</v>
      </c>
      <c r="C10" s="202" t="s">
        <v>352</v>
      </c>
      <c r="D10" s="202"/>
      <c r="E10" s="202"/>
      <c r="F10" s="202"/>
      <c r="G10" s="202"/>
      <c r="H10" s="202"/>
      <c r="I10" s="202"/>
    </row>
    <row r="11" spans="1:9" ht="15.9" customHeight="1" x14ac:dyDescent="0.25">
      <c r="A11" s="234" t="s">
        <v>85</v>
      </c>
      <c r="B11" s="15" t="s">
        <v>334</v>
      </c>
      <c r="C11" s="15" t="s">
        <v>334</v>
      </c>
      <c r="D11" s="15" t="s">
        <v>334</v>
      </c>
      <c r="E11" s="15" t="s">
        <v>334</v>
      </c>
      <c r="F11" s="15" t="s">
        <v>334</v>
      </c>
      <c r="G11" s="15" t="s">
        <v>334</v>
      </c>
      <c r="H11" s="15" t="s">
        <v>334</v>
      </c>
      <c r="I11" s="15" t="s">
        <v>334</v>
      </c>
    </row>
    <row r="12" spans="1:9" x14ac:dyDescent="0.25">
      <c r="A12" s="26"/>
      <c r="B12" s="230"/>
      <c r="C12" s="230"/>
      <c r="D12" s="230"/>
      <c r="E12" s="230"/>
      <c r="F12" s="230"/>
      <c r="G12" s="230"/>
      <c r="H12" s="230"/>
      <c r="I12" s="230"/>
    </row>
    <row r="13" spans="1:9" x14ac:dyDescent="0.25">
      <c r="A13" s="11">
        <v>1988</v>
      </c>
      <c r="B13" s="235" t="s">
        <v>129</v>
      </c>
      <c r="C13" s="235" t="s">
        <v>129</v>
      </c>
      <c r="D13" s="235" t="s">
        <v>129</v>
      </c>
      <c r="E13" s="235" t="s">
        <v>129</v>
      </c>
      <c r="F13" s="235" t="s">
        <v>129</v>
      </c>
      <c r="G13" s="235" t="s">
        <v>129</v>
      </c>
      <c r="H13" s="235" t="s">
        <v>129</v>
      </c>
      <c r="I13" s="235" t="s">
        <v>129</v>
      </c>
    </row>
    <row r="14" spans="1:9" x14ac:dyDescent="0.25">
      <c r="A14" s="76">
        <v>1989</v>
      </c>
      <c r="B14" s="236" t="s">
        <v>129</v>
      </c>
      <c r="C14" s="236" t="s">
        <v>129</v>
      </c>
      <c r="D14" s="236" t="s">
        <v>129</v>
      </c>
      <c r="E14" s="236" t="s">
        <v>129</v>
      </c>
      <c r="F14" s="236" t="s">
        <v>129</v>
      </c>
      <c r="G14" s="236" t="s">
        <v>129</v>
      </c>
      <c r="H14" s="236" t="s">
        <v>129</v>
      </c>
      <c r="I14" s="236" t="s">
        <v>129</v>
      </c>
    </row>
    <row r="15" spans="1:9" x14ac:dyDescent="0.25">
      <c r="A15" s="11">
        <v>1990</v>
      </c>
      <c r="B15" s="235" t="s">
        <v>129</v>
      </c>
      <c r="C15" s="235" t="s">
        <v>129</v>
      </c>
      <c r="D15" s="235" t="s">
        <v>129</v>
      </c>
      <c r="E15" s="235" t="s">
        <v>129</v>
      </c>
      <c r="F15" s="235" t="s">
        <v>129</v>
      </c>
      <c r="G15" s="235" t="s">
        <v>129</v>
      </c>
      <c r="H15" s="235" t="s">
        <v>129</v>
      </c>
      <c r="I15" s="235" t="s">
        <v>129</v>
      </c>
    </row>
    <row r="16" spans="1:9" x14ac:dyDescent="0.25">
      <c r="A16" s="11">
        <v>1991</v>
      </c>
      <c r="B16" s="235" t="s">
        <v>129</v>
      </c>
      <c r="C16" s="235" t="s">
        <v>129</v>
      </c>
      <c r="D16" s="235" t="s">
        <v>129</v>
      </c>
      <c r="E16" s="235" t="s">
        <v>129</v>
      </c>
      <c r="F16" s="235" t="s">
        <v>129</v>
      </c>
      <c r="G16" s="235" t="s">
        <v>129</v>
      </c>
      <c r="H16" s="235" t="s">
        <v>129</v>
      </c>
      <c r="I16" s="235" t="s">
        <v>129</v>
      </c>
    </row>
    <row r="17" spans="1:9" x14ac:dyDescent="0.25">
      <c r="A17" s="11">
        <v>1992</v>
      </c>
      <c r="B17" s="235" t="s">
        <v>129</v>
      </c>
      <c r="C17" s="235" t="s">
        <v>129</v>
      </c>
      <c r="D17" s="235" t="s">
        <v>129</v>
      </c>
      <c r="E17" s="235" t="s">
        <v>129</v>
      </c>
      <c r="F17" s="235" t="s">
        <v>129</v>
      </c>
      <c r="G17" s="235" t="s">
        <v>129</v>
      </c>
      <c r="H17" s="235" t="s">
        <v>129</v>
      </c>
      <c r="I17" s="235" t="s">
        <v>129</v>
      </c>
    </row>
    <row r="18" spans="1:9" x14ac:dyDescent="0.25">
      <c r="A18" s="11">
        <v>1993</v>
      </c>
      <c r="B18" s="235" t="s">
        <v>129</v>
      </c>
      <c r="C18" s="235" t="s">
        <v>129</v>
      </c>
      <c r="D18" s="235" t="s">
        <v>129</v>
      </c>
      <c r="E18" s="235" t="s">
        <v>129</v>
      </c>
      <c r="F18" s="235" t="s">
        <v>129</v>
      </c>
      <c r="G18" s="235" t="s">
        <v>129</v>
      </c>
      <c r="H18" s="235" t="s">
        <v>129</v>
      </c>
      <c r="I18" s="235" t="s">
        <v>129</v>
      </c>
    </row>
    <row r="19" spans="1:9" x14ac:dyDescent="0.25">
      <c r="A19" s="11">
        <v>1994</v>
      </c>
      <c r="B19" s="230">
        <v>1.6E-2</v>
      </c>
      <c r="C19" s="230">
        <v>5.6000000000000008E-2</v>
      </c>
      <c r="D19" s="230">
        <v>4.1999999999999996E-2</v>
      </c>
      <c r="E19" s="235" t="s">
        <v>129</v>
      </c>
      <c r="F19" s="235" t="s">
        <v>129</v>
      </c>
      <c r="G19" s="235" t="s">
        <v>129</v>
      </c>
      <c r="H19" s="235" t="s">
        <v>129</v>
      </c>
      <c r="I19" s="235" t="s">
        <v>129</v>
      </c>
    </row>
    <row r="20" spans="1:9" x14ac:dyDescent="0.25">
      <c r="A20" s="11">
        <v>1995</v>
      </c>
      <c r="B20" s="230">
        <v>1.2E-2</v>
      </c>
      <c r="C20" s="230">
        <v>5.6000000000000008E-2</v>
      </c>
      <c r="D20" s="230">
        <v>4.1999999999999996E-2</v>
      </c>
      <c r="E20" s="235" t="s">
        <v>129</v>
      </c>
      <c r="F20" s="235" t="s">
        <v>129</v>
      </c>
      <c r="G20" s="235" t="s">
        <v>129</v>
      </c>
      <c r="H20" s="235" t="s">
        <v>129</v>
      </c>
      <c r="I20" s="235" t="s">
        <v>129</v>
      </c>
    </row>
    <row r="21" spans="1:9" x14ac:dyDescent="0.25">
      <c r="A21" s="11">
        <v>1996</v>
      </c>
      <c r="B21" s="230">
        <v>2.3333333333333334E-2</v>
      </c>
      <c r="C21" s="230">
        <v>0.125</v>
      </c>
      <c r="D21" s="230">
        <v>0.19333333333333336</v>
      </c>
      <c r="E21" s="235" t="s">
        <v>129</v>
      </c>
      <c r="F21" s="235" t="s">
        <v>129</v>
      </c>
      <c r="G21" s="235" t="s">
        <v>129</v>
      </c>
      <c r="H21" s="235" t="s">
        <v>129</v>
      </c>
      <c r="I21" s="235" t="s">
        <v>129</v>
      </c>
    </row>
    <row r="22" spans="1:9" x14ac:dyDescent="0.25">
      <c r="A22" s="11">
        <v>1997</v>
      </c>
      <c r="B22" s="230">
        <v>1.1666666666666667E-2</v>
      </c>
      <c r="C22" s="230">
        <v>0.10600000000000001</v>
      </c>
      <c r="D22" s="230">
        <v>0.21666666666666665</v>
      </c>
      <c r="E22" s="235" t="s">
        <v>129</v>
      </c>
      <c r="F22" s="235" t="s">
        <v>129</v>
      </c>
      <c r="G22" s="235" t="s">
        <v>129</v>
      </c>
      <c r="H22" s="235" t="s">
        <v>129</v>
      </c>
      <c r="I22" s="235" t="s">
        <v>129</v>
      </c>
    </row>
    <row r="23" spans="1:9" x14ac:dyDescent="0.25">
      <c r="A23" s="11">
        <v>1998</v>
      </c>
      <c r="B23" s="230">
        <v>1.95E-2</v>
      </c>
      <c r="C23" s="230">
        <v>0.105</v>
      </c>
      <c r="D23" s="230">
        <v>0.24833333333333332</v>
      </c>
      <c r="E23" s="235" t="s">
        <v>129</v>
      </c>
      <c r="F23" s="235" t="s">
        <v>129</v>
      </c>
      <c r="G23" s="235" t="s">
        <v>129</v>
      </c>
      <c r="H23" s="235" t="s">
        <v>129</v>
      </c>
      <c r="I23" s="235" t="s">
        <v>129</v>
      </c>
    </row>
    <row r="24" spans="1:9" x14ac:dyDescent="0.25">
      <c r="A24" s="76">
        <v>1999</v>
      </c>
      <c r="B24" s="237">
        <v>8.6000000000000007E-2</v>
      </c>
      <c r="C24" s="237">
        <v>0.10800000000000001</v>
      </c>
      <c r="D24" s="237">
        <v>0.1125</v>
      </c>
      <c r="E24" s="237">
        <v>0.10333333333333333</v>
      </c>
      <c r="F24" s="237">
        <v>2.6666666666666668E-2</v>
      </c>
      <c r="G24" s="237">
        <v>0.19</v>
      </c>
      <c r="H24" s="237">
        <v>5.0000000000000001E-3</v>
      </c>
      <c r="I24" s="237">
        <v>6.6666666666666671E-3</v>
      </c>
    </row>
    <row r="25" spans="1:9" x14ac:dyDescent="0.25">
      <c r="A25" s="11">
        <v>2000</v>
      </c>
      <c r="B25" s="230">
        <v>2.5000000000000001E-2</v>
      </c>
      <c r="C25" s="230">
        <v>0.15</v>
      </c>
      <c r="D25" s="230">
        <v>0.17499999999999999</v>
      </c>
      <c r="E25" s="230">
        <v>4.3333333333333335E-2</v>
      </c>
      <c r="F25" s="230">
        <v>2.6666666666666668E-2</v>
      </c>
      <c r="G25" s="230">
        <v>0.18666666666666665</v>
      </c>
      <c r="H25" s="230">
        <v>5.0000000000000001E-3</v>
      </c>
      <c r="I25" s="230">
        <v>5.0000000000000001E-3</v>
      </c>
    </row>
    <row r="26" spans="1:9" x14ac:dyDescent="0.25">
      <c r="A26" s="11">
        <v>2001</v>
      </c>
      <c r="B26" s="230">
        <v>2.3333333333333334E-2</v>
      </c>
      <c r="C26" s="230">
        <v>7.6666666666666661E-2</v>
      </c>
      <c r="D26" s="230">
        <v>0.13500000000000001</v>
      </c>
      <c r="E26" s="230">
        <v>0.05</v>
      </c>
      <c r="F26" s="230">
        <v>0.12</v>
      </c>
      <c r="G26" s="230">
        <v>0.17666666666666667</v>
      </c>
      <c r="H26" s="230">
        <v>6.000000000000001E-3</v>
      </c>
      <c r="I26" s="230">
        <v>6.6666666666666671E-3</v>
      </c>
    </row>
    <row r="27" spans="1:9" x14ac:dyDescent="0.25">
      <c r="A27" s="12">
        <v>2002</v>
      </c>
      <c r="B27" s="230">
        <v>6.8333333333333343E-2</v>
      </c>
      <c r="C27" s="230">
        <v>0.22500000000000001</v>
      </c>
      <c r="D27" s="230">
        <v>0.3183333333333333</v>
      </c>
      <c r="E27" s="230">
        <v>0.06</v>
      </c>
      <c r="F27" s="230">
        <v>2.3333333333333334E-2</v>
      </c>
      <c r="G27" s="230">
        <v>0.17</v>
      </c>
      <c r="H27" s="230">
        <v>6.6666666666666671E-3</v>
      </c>
      <c r="I27" s="230">
        <v>6.000000000000001E-3</v>
      </c>
    </row>
    <row r="28" spans="1:9" x14ac:dyDescent="0.25">
      <c r="A28" s="11">
        <v>2003</v>
      </c>
      <c r="B28" s="230">
        <v>2.5000000000000001E-2</v>
      </c>
      <c r="C28" s="230">
        <v>7.0000000000000007E-2</v>
      </c>
      <c r="D28" s="230">
        <v>0.29249999999999998</v>
      </c>
      <c r="E28" s="230">
        <v>6.7500000000000004E-2</v>
      </c>
      <c r="F28" s="230">
        <v>2.2499999999999999E-2</v>
      </c>
      <c r="G28" s="230">
        <v>0.2225</v>
      </c>
      <c r="H28" s="230">
        <v>6.5000000000000006E-3</v>
      </c>
      <c r="I28" s="230">
        <v>7.000000000000001E-3</v>
      </c>
    </row>
    <row r="29" spans="1:9" x14ac:dyDescent="0.25">
      <c r="A29" s="11">
        <v>2004</v>
      </c>
      <c r="B29" s="230">
        <v>2.3E-2</v>
      </c>
      <c r="C29" s="230">
        <v>0.15024999999999999</v>
      </c>
      <c r="D29" s="230">
        <v>0.13250000000000001</v>
      </c>
      <c r="E29" s="230">
        <v>0.08</v>
      </c>
      <c r="F29" s="230">
        <v>2.2499999999999999E-2</v>
      </c>
      <c r="G29" s="230">
        <v>0.255</v>
      </c>
      <c r="H29" s="230">
        <v>0.01</v>
      </c>
      <c r="I29" s="230">
        <v>0.01</v>
      </c>
    </row>
    <row r="30" spans="1:9" x14ac:dyDescent="0.25">
      <c r="A30" s="11">
        <v>2005</v>
      </c>
      <c r="B30" s="230">
        <v>2.5500000000000002E-2</v>
      </c>
      <c r="C30" s="230">
        <v>0.17749999999999999</v>
      </c>
      <c r="D30" s="230">
        <v>0.12</v>
      </c>
      <c r="E30" s="230">
        <v>7.7499999999999999E-2</v>
      </c>
      <c r="F30" s="230">
        <v>2.1499999999999998E-2</v>
      </c>
      <c r="G30" s="230">
        <v>0.23407500000000001</v>
      </c>
      <c r="H30" s="230">
        <v>0.01</v>
      </c>
      <c r="I30" s="230">
        <v>0.01</v>
      </c>
    </row>
    <row r="31" spans="1:9" x14ac:dyDescent="0.25">
      <c r="A31" s="11">
        <v>2006</v>
      </c>
      <c r="B31" s="230">
        <v>8.6000000000000021E-2</v>
      </c>
      <c r="C31" s="230">
        <v>0.20749999999999999</v>
      </c>
      <c r="D31" s="230">
        <v>0.21249999999999999</v>
      </c>
      <c r="E31" s="230">
        <v>8.2500000000000004E-2</v>
      </c>
      <c r="F31" s="230">
        <v>1.2500000000000001E-2</v>
      </c>
      <c r="G31" s="230">
        <v>0.2175</v>
      </c>
      <c r="H31" s="230">
        <v>0.01</v>
      </c>
      <c r="I31" s="230">
        <v>1.1000000000000001E-2</v>
      </c>
    </row>
    <row r="32" spans="1:9" x14ac:dyDescent="0.25">
      <c r="A32" s="11">
        <v>2007</v>
      </c>
      <c r="B32" s="230">
        <v>7.7499999999999999E-2</v>
      </c>
      <c r="C32" s="230">
        <v>7.7499999999999999E-2</v>
      </c>
      <c r="D32" s="230">
        <v>0.14000000000000001</v>
      </c>
      <c r="E32" s="230">
        <v>0.09</v>
      </c>
      <c r="F32" s="230">
        <v>1.4999999999999999E-2</v>
      </c>
      <c r="G32" s="230">
        <v>0.21174999999999999</v>
      </c>
      <c r="H32" s="230">
        <v>1.0750000000000001E-2</v>
      </c>
      <c r="I32" s="230">
        <v>1.1000000000000001E-2</v>
      </c>
    </row>
    <row r="33" spans="1:11" x14ac:dyDescent="0.25">
      <c r="A33" s="11">
        <v>2008</v>
      </c>
      <c r="B33" s="230">
        <v>0.06</v>
      </c>
      <c r="C33" s="230">
        <v>0.3075</v>
      </c>
      <c r="D33" s="230">
        <v>0.13500000000000001</v>
      </c>
      <c r="E33" s="230">
        <v>0.10249999999999999</v>
      </c>
      <c r="F33" s="230">
        <v>2.0500000000000001E-2</v>
      </c>
      <c r="G33" s="230">
        <v>0.24099999999999999</v>
      </c>
      <c r="H33" s="230">
        <v>0.01</v>
      </c>
      <c r="I33" s="230">
        <v>0.01</v>
      </c>
    </row>
    <row r="34" spans="1:11" x14ac:dyDescent="0.25">
      <c r="A34" s="76">
        <v>2009</v>
      </c>
      <c r="B34" s="237">
        <v>0.02</v>
      </c>
      <c r="C34" s="237">
        <v>0.25</v>
      </c>
      <c r="D34" s="237">
        <v>0.14249999999999999</v>
      </c>
      <c r="E34" s="237">
        <v>6.25E-2</v>
      </c>
      <c r="F34" s="237">
        <v>1.5404999838210642E-2</v>
      </c>
      <c r="G34" s="237">
        <v>1.5404999838210642E-2</v>
      </c>
      <c r="H34" s="237">
        <v>0.01</v>
      </c>
      <c r="I34" s="237">
        <v>0.01</v>
      </c>
    </row>
    <row r="35" spans="1:11" x14ac:dyDescent="0.25">
      <c r="A35" s="11">
        <v>2010</v>
      </c>
      <c r="B35" s="230">
        <v>0.13250000000000001</v>
      </c>
      <c r="C35" s="230">
        <v>4.4999999999999998E-2</v>
      </c>
      <c r="D35" s="230">
        <v>0.10249999999999999</v>
      </c>
      <c r="E35" s="230">
        <v>6.25E-2</v>
      </c>
      <c r="F35" s="238">
        <v>2.5000000000000001E-2</v>
      </c>
      <c r="G35" s="238">
        <v>0.16200000000000001</v>
      </c>
      <c r="H35" s="230">
        <v>0.01</v>
      </c>
      <c r="I35" s="230">
        <v>1.2500000000000001E-2</v>
      </c>
    </row>
    <row r="36" spans="1:11" x14ac:dyDescent="0.25">
      <c r="A36" s="11">
        <v>2011</v>
      </c>
      <c r="B36" s="704">
        <v>0.22800000000000001</v>
      </c>
      <c r="C36" s="270">
        <v>0.16</v>
      </c>
      <c r="D36" s="270">
        <v>0.16500000000000001</v>
      </c>
      <c r="E36" s="270">
        <v>4.2999999999999997E-2</v>
      </c>
      <c r="F36" s="90">
        <v>1.7000000000000001E-2</v>
      </c>
      <c r="G36" s="90">
        <v>0.245</v>
      </c>
      <c r="H36" s="270">
        <v>0.01</v>
      </c>
      <c r="I36" s="270">
        <v>1.2999999999999999E-2</v>
      </c>
    </row>
    <row r="37" spans="1:11" x14ac:dyDescent="0.25">
      <c r="A37" s="11">
        <v>2012</v>
      </c>
      <c r="B37" s="270">
        <v>4.4999999999999998E-2</v>
      </c>
      <c r="C37" s="270">
        <v>0.127</v>
      </c>
      <c r="D37" s="270">
        <v>0.1925</v>
      </c>
      <c r="E37" s="270">
        <v>5.2999999999999999E-2</v>
      </c>
      <c r="F37" s="238">
        <v>1.6E-2</v>
      </c>
      <c r="G37" s="238">
        <v>0.19400000000000001</v>
      </c>
      <c r="H37" s="270">
        <v>1.2999999999999999E-2</v>
      </c>
      <c r="I37" s="270">
        <v>1.4999999999999999E-2</v>
      </c>
    </row>
    <row r="38" spans="1:11" x14ac:dyDescent="0.25">
      <c r="A38" s="11">
        <v>2013</v>
      </c>
      <c r="B38" s="270">
        <v>2.2499999999999999E-2</v>
      </c>
      <c r="C38" s="270">
        <v>7.4999999999999997E-2</v>
      </c>
      <c r="D38" s="270">
        <v>0.11250000000000002</v>
      </c>
      <c r="E38" s="270">
        <v>7.0000000000000007E-2</v>
      </c>
      <c r="F38" s="238">
        <v>1.575E-2</v>
      </c>
      <c r="G38" s="238">
        <v>0.22075</v>
      </c>
      <c r="H38" s="270">
        <v>1.2500000000000001E-2</v>
      </c>
      <c r="I38" s="270">
        <v>1.7500000000000002E-2</v>
      </c>
    </row>
    <row r="39" spans="1:11" x14ac:dyDescent="0.25">
      <c r="A39" s="11">
        <v>2014</v>
      </c>
      <c r="B39" s="270">
        <v>9.8000000000000004E-2</v>
      </c>
      <c r="C39" s="270">
        <v>0.13</v>
      </c>
      <c r="D39" s="270">
        <v>0.13</v>
      </c>
      <c r="E39" s="270">
        <v>0.08</v>
      </c>
      <c r="F39" s="238">
        <v>1.7000000000000001E-2</v>
      </c>
      <c r="G39" s="238">
        <v>0.10949999999999999</v>
      </c>
      <c r="H39" s="270">
        <v>1.2999999999999999E-2</v>
      </c>
      <c r="I39" s="270">
        <v>1.2999999999999999E-2</v>
      </c>
    </row>
    <row r="40" spans="1:11" x14ac:dyDescent="0.25">
      <c r="A40" s="11">
        <v>2015</v>
      </c>
      <c r="B40" s="270">
        <v>2.5000000000000001E-2</v>
      </c>
      <c r="C40" s="911" t="s">
        <v>129</v>
      </c>
      <c r="D40" s="270">
        <v>0.13250000000000001</v>
      </c>
      <c r="E40" s="270">
        <v>8.2500000000000004E-2</v>
      </c>
      <c r="F40" s="238">
        <v>1.8499999999999999E-2</v>
      </c>
      <c r="G40" s="238">
        <v>0.19924999999999998</v>
      </c>
      <c r="H40" s="270">
        <v>0.01</v>
      </c>
      <c r="I40" s="270">
        <v>0.01</v>
      </c>
    </row>
    <row r="41" spans="1:11" x14ac:dyDescent="0.25">
      <c r="A41" s="11">
        <v>2016</v>
      </c>
      <c r="B41" s="270">
        <v>0.16</v>
      </c>
      <c r="C41" s="911" t="s">
        <v>129</v>
      </c>
      <c r="D41" s="270">
        <v>7.0000000000000007E-2</v>
      </c>
      <c r="E41" s="270">
        <v>0.09</v>
      </c>
      <c r="F41" s="238">
        <v>2.1999999999999999E-2</v>
      </c>
      <c r="G41" s="238">
        <v>0.159</v>
      </c>
      <c r="H41" s="270">
        <v>0.01</v>
      </c>
      <c r="I41" s="270">
        <v>0.01</v>
      </c>
    </row>
    <row r="42" spans="1:11" x14ac:dyDescent="0.25">
      <c r="A42" s="11">
        <v>2017</v>
      </c>
      <c r="B42" s="911" t="s">
        <v>129</v>
      </c>
      <c r="C42" s="911" t="s">
        <v>129</v>
      </c>
      <c r="D42" s="911">
        <v>0.14749999999999999</v>
      </c>
      <c r="E42" s="911" t="s">
        <v>129</v>
      </c>
      <c r="F42" s="912">
        <v>2.4375000000000001E-2</v>
      </c>
      <c r="G42" s="912">
        <v>0.12967500000000001</v>
      </c>
      <c r="H42" s="911" t="s">
        <v>129</v>
      </c>
      <c r="I42" s="911">
        <v>3.5000000000000003E-2</v>
      </c>
    </row>
    <row r="43" spans="1:11" x14ac:dyDescent="0.25">
      <c r="A43" s="11">
        <v>2018</v>
      </c>
      <c r="B43" s="911" t="s">
        <v>129</v>
      </c>
      <c r="C43" s="911" t="s">
        <v>129</v>
      </c>
      <c r="D43" s="911">
        <v>0.13250000000000001</v>
      </c>
      <c r="E43" s="911" t="s">
        <v>129</v>
      </c>
      <c r="F43" s="912">
        <v>2.0338500000000002E-2</v>
      </c>
      <c r="G43" s="912">
        <v>0.13246350000000001</v>
      </c>
      <c r="H43" s="911" t="s">
        <v>129</v>
      </c>
      <c r="I43" s="911">
        <v>1.2500000000000001E-2</v>
      </c>
    </row>
    <row r="44" spans="1:11" x14ac:dyDescent="0.25">
      <c r="A44" s="76">
        <v>2019</v>
      </c>
      <c r="B44" s="236" t="s">
        <v>129</v>
      </c>
      <c r="C44" s="236" t="s">
        <v>129</v>
      </c>
      <c r="D44" s="236">
        <v>8.666666666666667E-2</v>
      </c>
      <c r="E44" s="236" t="s">
        <v>129</v>
      </c>
      <c r="F44" s="236">
        <v>2.2873500000000001E-2</v>
      </c>
      <c r="G44" s="236">
        <v>0.12903149999999999</v>
      </c>
      <c r="H44" s="236" t="s">
        <v>129</v>
      </c>
      <c r="I44" s="236">
        <v>1.2500000000000001E-2</v>
      </c>
    </row>
    <row r="45" spans="1:11" x14ac:dyDescent="0.25">
      <c r="A45" s="11">
        <v>2020</v>
      </c>
      <c r="B45" s="911" t="s">
        <v>129</v>
      </c>
      <c r="C45" s="911" t="s">
        <v>129</v>
      </c>
      <c r="D45" s="911">
        <v>0.13500000000000001</v>
      </c>
      <c r="E45" s="911" t="s">
        <v>129</v>
      </c>
      <c r="F45" s="912" t="s">
        <v>129</v>
      </c>
      <c r="G45" s="912" t="s">
        <v>129</v>
      </c>
      <c r="H45" s="911" t="s">
        <v>129</v>
      </c>
      <c r="I45" s="911">
        <v>1.2750000000000001E-2</v>
      </c>
    </row>
    <row r="46" spans="1:11" x14ac:dyDescent="0.25">
      <c r="A46" s="984" t="s">
        <v>1254</v>
      </c>
      <c r="B46" s="984"/>
      <c r="C46" s="984"/>
      <c r="D46" s="984"/>
      <c r="E46" s="984"/>
      <c r="F46" s="984"/>
      <c r="G46" s="984"/>
      <c r="H46" s="984"/>
      <c r="I46" s="984"/>
      <c r="J46" s="975"/>
      <c r="K46" s="975"/>
    </row>
    <row r="48" spans="1:11" x14ac:dyDescent="0.25">
      <c r="A48" t="s">
        <v>468</v>
      </c>
    </row>
    <row r="51" spans="1:1" x14ac:dyDescent="0.25">
      <c r="A51" s="1" t="s">
        <v>89</v>
      </c>
    </row>
    <row r="52" spans="1:1" x14ac:dyDescent="0.25">
      <c r="A52" t="s">
        <v>353</v>
      </c>
    </row>
    <row r="53" spans="1:1" x14ac:dyDescent="0.25">
      <c r="A53" t="s">
        <v>354</v>
      </c>
    </row>
  </sheetData>
  <mergeCells count="1">
    <mergeCell ref="A46:I46"/>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29">
    <tabColor indexed="12"/>
  </sheetPr>
  <dimension ref="A1:L39"/>
  <sheetViews>
    <sheetView showGridLines="0" zoomScaleNormal="100" workbookViewId="0">
      <selection activeCell="A3" sqref="A3"/>
    </sheetView>
  </sheetViews>
  <sheetFormatPr baseColWidth="10" defaultRowHeight="13.2" x14ac:dyDescent="0.25"/>
  <cols>
    <col min="1" max="1" width="5.6640625" customWidth="1"/>
    <col min="2" max="3" width="6.88671875" bestFit="1" customWidth="1"/>
    <col min="4" max="4" width="6.33203125" customWidth="1"/>
    <col min="5" max="5" width="7.44140625" bestFit="1" customWidth="1"/>
    <col min="6" max="6" width="7.44140625" customWidth="1"/>
    <col min="7" max="7" width="8" bestFit="1" customWidth="1"/>
    <col min="8" max="8" width="7.109375" customWidth="1"/>
    <col min="9" max="9" width="6.88671875" bestFit="1" customWidth="1"/>
    <col min="10" max="10" width="11.109375" bestFit="1" customWidth="1"/>
    <col min="11" max="11" width="8" bestFit="1" customWidth="1"/>
  </cols>
  <sheetData>
    <row r="1" spans="1:12" ht="15.6" x14ac:dyDescent="0.3">
      <c r="A1" s="2" t="s">
        <v>1045</v>
      </c>
    </row>
    <row r="2" spans="1:12" x14ac:dyDescent="0.25">
      <c r="A2" s="28" t="s">
        <v>1261</v>
      </c>
    </row>
    <row r="5" spans="1:12" x14ac:dyDescent="0.25">
      <c r="K5" s="4" t="s">
        <v>427</v>
      </c>
    </row>
    <row r="7" spans="1:12" ht="15.9" customHeight="1" x14ac:dyDescent="0.25">
      <c r="B7" s="42"/>
      <c r="C7" s="42"/>
      <c r="D7" s="42"/>
      <c r="E7" s="42"/>
      <c r="F7" s="42"/>
      <c r="G7" s="42"/>
      <c r="H7" s="42"/>
      <c r="I7" s="42" t="s">
        <v>338</v>
      </c>
      <c r="J7" s="42"/>
      <c r="K7" s="42"/>
      <c r="L7" s="42"/>
    </row>
    <row r="8" spans="1:12" ht="15.9" customHeight="1" x14ac:dyDescent="0.25">
      <c r="B8" s="42" t="s">
        <v>342</v>
      </c>
      <c r="C8" s="135"/>
      <c r="D8" s="42" t="s">
        <v>336</v>
      </c>
      <c r="E8" s="135"/>
      <c r="F8" s="135"/>
      <c r="G8" s="135"/>
      <c r="H8" s="135"/>
      <c r="I8" s="135" t="s">
        <v>343</v>
      </c>
      <c r="J8" s="42" t="s">
        <v>158</v>
      </c>
      <c r="K8" s="24"/>
      <c r="L8" s="24"/>
    </row>
    <row r="9" spans="1:12" ht="15.9" customHeight="1" x14ac:dyDescent="0.25">
      <c r="B9" s="233" t="s">
        <v>84</v>
      </c>
      <c r="C9" s="233" t="s">
        <v>348</v>
      </c>
      <c r="D9" s="233" t="s">
        <v>84</v>
      </c>
      <c r="E9" s="269" t="s">
        <v>121</v>
      </c>
      <c r="F9" s="269" t="s">
        <v>83</v>
      </c>
      <c r="G9" s="269" t="s">
        <v>230</v>
      </c>
      <c r="H9" s="269" t="s">
        <v>124</v>
      </c>
      <c r="I9" s="25" t="s">
        <v>349</v>
      </c>
      <c r="J9" s="25" t="s">
        <v>229</v>
      </c>
      <c r="K9" s="25" t="s">
        <v>230</v>
      </c>
      <c r="L9" s="38"/>
    </row>
    <row r="10" spans="1:12" ht="15.9" customHeight="1" x14ac:dyDescent="0.25">
      <c r="B10" s="233"/>
      <c r="C10" s="233"/>
      <c r="D10" s="233"/>
      <c r="E10" s="271"/>
      <c r="F10" s="271"/>
      <c r="G10" s="271"/>
      <c r="H10" s="271"/>
      <c r="I10" s="202"/>
      <c r="J10" s="202"/>
      <c r="K10" s="202"/>
      <c r="L10" s="38"/>
    </row>
    <row r="11" spans="1:12" ht="15.9" customHeight="1" x14ac:dyDescent="0.25">
      <c r="A11" s="8" t="s">
        <v>85</v>
      </c>
      <c r="B11" s="15" t="s">
        <v>334</v>
      </c>
      <c r="C11" s="15" t="s">
        <v>334</v>
      </c>
      <c r="D11" s="15" t="s">
        <v>334</v>
      </c>
      <c r="E11" s="15" t="s">
        <v>334</v>
      </c>
      <c r="F11" s="15" t="s">
        <v>334</v>
      </c>
      <c r="G11" s="15" t="s">
        <v>334</v>
      </c>
      <c r="H11" s="15" t="s">
        <v>334</v>
      </c>
      <c r="I11" s="15" t="s">
        <v>334</v>
      </c>
      <c r="J11" s="15" t="s">
        <v>334</v>
      </c>
      <c r="K11" s="15" t="s">
        <v>334</v>
      </c>
      <c r="L11" s="36"/>
    </row>
    <row r="12" spans="1:12" x14ac:dyDescent="0.25">
      <c r="A12" s="26"/>
      <c r="B12" s="230"/>
      <c r="C12" s="230"/>
      <c r="D12" s="230"/>
      <c r="E12" s="230"/>
      <c r="F12" s="230"/>
      <c r="G12" s="230"/>
      <c r="H12" s="230"/>
      <c r="I12" s="230"/>
      <c r="J12" s="230"/>
      <c r="K12" s="230"/>
      <c r="L12" s="230"/>
    </row>
    <row r="13" spans="1:12" x14ac:dyDescent="0.25">
      <c r="A13" s="12">
        <v>2002</v>
      </c>
      <c r="B13" s="235" t="s">
        <v>129</v>
      </c>
      <c r="C13" s="235" t="s">
        <v>129</v>
      </c>
      <c r="D13" s="230">
        <v>6.0000000000000001E-3</v>
      </c>
      <c r="E13" s="230">
        <v>2.0222222222222221E-2</v>
      </c>
      <c r="F13" s="949" t="s">
        <v>129</v>
      </c>
      <c r="G13" s="235" t="s">
        <v>129</v>
      </c>
      <c r="H13" s="235" t="s">
        <v>129</v>
      </c>
      <c r="I13" s="235" t="s">
        <v>129</v>
      </c>
      <c r="J13" s="235" t="s">
        <v>129</v>
      </c>
      <c r="K13" s="235" t="s">
        <v>129</v>
      </c>
      <c r="L13" s="235"/>
    </row>
    <row r="14" spans="1:12" x14ac:dyDescent="0.25">
      <c r="A14" s="11">
        <v>2003</v>
      </c>
      <c r="B14" s="235" t="s">
        <v>129</v>
      </c>
      <c r="C14" s="235" t="s">
        <v>129</v>
      </c>
      <c r="D14" s="230">
        <v>5.0000000000000001E-3</v>
      </c>
      <c r="E14" s="230">
        <v>3.833333333333333E-2</v>
      </c>
      <c r="F14" s="949" t="s">
        <v>129</v>
      </c>
      <c r="G14" s="235" t="s">
        <v>129</v>
      </c>
      <c r="H14" s="230">
        <v>1.4454545454545453E-2</v>
      </c>
      <c r="I14" s="230">
        <v>0.03</v>
      </c>
      <c r="J14" s="230">
        <v>3.7499999999999999E-2</v>
      </c>
      <c r="K14" s="230">
        <v>0.16750000000000001</v>
      </c>
      <c r="L14" s="230"/>
    </row>
    <row r="15" spans="1:12" x14ac:dyDescent="0.25">
      <c r="A15" s="11">
        <v>2004</v>
      </c>
      <c r="B15" s="235" t="s">
        <v>129</v>
      </c>
      <c r="C15" s="235" t="s">
        <v>129</v>
      </c>
      <c r="D15" s="230">
        <v>2E-3</v>
      </c>
      <c r="E15" s="230">
        <v>2E-3</v>
      </c>
      <c r="F15" s="949" t="s">
        <v>129</v>
      </c>
      <c r="G15" s="235" t="s">
        <v>129</v>
      </c>
      <c r="H15" s="230">
        <v>1.3916666666666669E-2</v>
      </c>
      <c r="I15" s="230">
        <v>2.3333333333333334E-2</v>
      </c>
      <c r="J15" s="230">
        <v>3.3333333333333333E-2</v>
      </c>
      <c r="K15" s="230">
        <v>0.13</v>
      </c>
      <c r="L15" s="230"/>
    </row>
    <row r="16" spans="1:12" x14ac:dyDescent="0.25">
      <c r="A16" s="11">
        <v>2005</v>
      </c>
      <c r="B16" s="235" t="s">
        <v>129</v>
      </c>
      <c r="C16" s="235" t="s">
        <v>129</v>
      </c>
      <c r="D16" s="230">
        <v>2E-3</v>
      </c>
      <c r="E16" s="230">
        <v>2E-3</v>
      </c>
      <c r="F16" s="949" t="s">
        <v>129</v>
      </c>
      <c r="G16" s="230">
        <v>2E-3</v>
      </c>
      <c r="H16" s="230">
        <v>9.4166666666666652E-3</v>
      </c>
      <c r="I16" s="230">
        <v>1.4249999999999999E-2</v>
      </c>
      <c r="J16" s="230">
        <v>2.2499999999999999E-2</v>
      </c>
      <c r="K16" s="230">
        <v>0.1075</v>
      </c>
      <c r="L16" s="230"/>
    </row>
    <row r="17" spans="1:12" x14ac:dyDescent="0.25">
      <c r="A17" s="11">
        <v>2006</v>
      </c>
      <c r="B17" s="235" t="s">
        <v>129</v>
      </c>
      <c r="C17" s="235" t="s">
        <v>129</v>
      </c>
      <c r="D17" s="230">
        <v>2E-3</v>
      </c>
      <c r="E17" s="230">
        <v>2.7500000000000003E-3</v>
      </c>
      <c r="F17" s="949" t="s">
        <v>129</v>
      </c>
      <c r="G17" s="230">
        <v>2.2500000000000003E-3</v>
      </c>
      <c r="H17" s="230">
        <v>1.1916666666666666E-2</v>
      </c>
      <c r="I17" s="230">
        <v>2.4750000000000001E-2</v>
      </c>
      <c r="J17" s="230">
        <v>0.03</v>
      </c>
      <c r="K17" s="230">
        <v>0.06</v>
      </c>
      <c r="L17" s="230"/>
    </row>
    <row r="18" spans="1:12" x14ac:dyDescent="0.25">
      <c r="A18" s="11">
        <v>2007</v>
      </c>
      <c r="B18" s="230">
        <v>5.0000000000000001E-3</v>
      </c>
      <c r="C18" s="235" t="s">
        <v>129</v>
      </c>
      <c r="D18" s="230">
        <v>2E-3</v>
      </c>
      <c r="E18" s="230">
        <v>2.7499999999999998E-3</v>
      </c>
      <c r="F18" s="949" t="s">
        <v>129</v>
      </c>
      <c r="G18" s="230">
        <v>2E-3</v>
      </c>
      <c r="H18" s="230">
        <v>0.01</v>
      </c>
      <c r="I18" s="230">
        <v>2.2499999999999999E-2</v>
      </c>
      <c r="J18" s="230">
        <v>0.03</v>
      </c>
      <c r="K18" s="230">
        <v>9.2499999999999999E-2</v>
      </c>
      <c r="L18" s="230"/>
    </row>
    <row r="19" spans="1:12" x14ac:dyDescent="0.25">
      <c r="A19" s="11">
        <v>2008</v>
      </c>
      <c r="B19" s="230">
        <v>4.7499999999999999E-3</v>
      </c>
      <c r="C19" s="230">
        <v>3.0000000000000005E-3</v>
      </c>
      <c r="D19" s="230">
        <v>2.5000000000000001E-3</v>
      </c>
      <c r="E19" s="230">
        <v>2.7499999999999998E-3</v>
      </c>
      <c r="F19" s="949" t="s">
        <v>129</v>
      </c>
      <c r="G19" s="230">
        <v>2E-3</v>
      </c>
      <c r="H19" s="230">
        <v>7.3333333333333341E-3</v>
      </c>
      <c r="I19" s="230">
        <v>1.7500000000000002E-2</v>
      </c>
      <c r="J19" s="230">
        <v>2.2499999999999999E-2</v>
      </c>
      <c r="K19" s="230">
        <v>5.6666666666666664E-2</v>
      </c>
      <c r="L19" s="230"/>
    </row>
    <row r="20" spans="1:12" x14ac:dyDescent="0.25">
      <c r="A20" s="76">
        <v>2009</v>
      </c>
      <c r="B20" s="236">
        <v>5.4999999999999997E-3</v>
      </c>
      <c r="C20" s="236">
        <v>5.5000000000000005E-3</v>
      </c>
      <c r="D20" s="237">
        <v>2E-3</v>
      </c>
      <c r="E20" s="237">
        <v>3.5000000000000001E-3</v>
      </c>
      <c r="F20" s="950" t="s">
        <v>129</v>
      </c>
      <c r="G20" s="236">
        <v>2E-3</v>
      </c>
      <c r="H20" s="237">
        <v>7.1666666666666675E-3</v>
      </c>
      <c r="I20" s="237">
        <v>1.55E-2</v>
      </c>
      <c r="J20" s="237">
        <v>2.2499999999999999E-2</v>
      </c>
      <c r="K20" s="237">
        <v>0.06</v>
      </c>
      <c r="L20" s="230"/>
    </row>
    <row r="21" spans="1:12" x14ac:dyDescent="0.25">
      <c r="A21" s="11">
        <v>2010</v>
      </c>
      <c r="B21" s="230">
        <v>4.5000000000000005E-3</v>
      </c>
      <c r="C21" s="230">
        <v>4.8333333333333344E-3</v>
      </c>
      <c r="D21" s="230">
        <v>2E-3</v>
      </c>
      <c r="E21" s="230">
        <v>2E-3</v>
      </c>
      <c r="F21" s="949" t="s">
        <v>129</v>
      </c>
      <c r="G21" s="230">
        <v>2.2500000000000003E-3</v>
      </c>
      <c r="H21" s="230">
        <v>8.4166666666666678E-3</v>
      </c>
      <c r="I21" s="230">
        <v>1.2E-2</v>
      </c>
      <c r="J21" s="230">
        <v>1.9750000000000004E-2</v>
      </c>
      <c r="K21" s="230">
        <v>8.4000000000000005E-2</v>
      </c>
      <c r="L21" s="230"/>
    </row>
    <row r="22" spans="1:12" x14ac:dyDescent="0.25">
      <c r="A22" s="11">
        <v>2011</v>
      </c>
      <c r="B22" s="230">
        <v>3.0000000000000001E-3</v>
      </c>
      <c r="C22" s="238">
        <v>5.0000000000000001E-3</v>
      </c>
      <c r="D22" s="230">
        <v>2E-3</v>
      </c>
      <c r="E22" s="230">
        <v>2E-3</v>
      </c>
      <c r="F22" s="949" t="s">
        <v>129</v>
      </c>
      <c r="G22" s="230">
        <v>2E-3</v>
      </c>
      <c r="H22" s="230">
        <v>0.01</v>
      </c>
      <c r="I22" s="230">
        <v>0.02</v>
      </c>
      <c r="J22" s="230">
        <v>1.9E-2</v>
      </c>
      <c r="K22" s="230">
        <v>7.0000000000000007E-2</v>
      </c>
      <c r="L22" s="230"/>
    </row>
    <row r="23" spans="1:12" x14ac:dyDescent="0.25">
      <c r="A23" s="11">
        <v>2012</v>
      </c>
      <c r="B23" s="230">
        <v>4.0000000000000001E-3</v>
      </c>
      <c r="C23" s="238">
        <v>5.0000000000000001E-3</v>
      </c>
      <c r="D23" s="230">
        <v>2E-3</v>
      </c>
      <c r="E23" s="230">
        <v>2E-3</v>
      </c>
      <c r="F23" s="949" t="s">
        <v>129</v>
      </c>
      <c r="G23" s="230">
        <v>2E-3</v>
      </c>
      <c r="H23" s="230">
        <v>1.7000000000000001E-2</v>
      </c>
      <c r="I23" s="230">
        <v>0.01</v>
      </c>
      <c r="J23" s="230">
        <v>1.6E-2</v>
      </c>
      <c r="K23" s="230">
        <v>5.2999999999999999E-2</v>
      </c>
      <c r="L23" s="230"/>
    </row>
    <row r="24" spans="1:12" x14ac:dyDescent="0.25">
      <c r="A24" s="11">
        <v>2013</v>
      </c>
      <c r="B24" s="238">
        <v>3.7499999999999999E-3</v>
      </c>
      <c r="C24" s="238">
        <v>4.4999999999999997E-3</v>
      </c>
      <c r="D24" s="238">
        <v>2.7499999999999998E-3</v>
      </c>
      <c r="E24" s="238">
        <v>2.7499999999999998E-3</v>
      </c>
      <c r="F24" s="951" t="s">
        <v>129</v>
      </c>
      <c r="G24" s="238">
        <v>2.7499999999999998E-3</v>
      </c>
      <c r="H24" s="238">
        <v>1.9666666666666666E-2</v>
      </c>
      <c r="I24" s="238">
        <v>1.8000000000000002E-2</v>
      </c>
      <c r="J24" s="238">
        <v>1.8249999999999999E-2</v>
      </c>
      <c r="K24" s="238">
        <v>2.0500000000000001E-2</v>
      </c>
      <c r="L24" s="230"/>
    </row>
    <row r="25" spans="1:12" x14ac:dyDescent="0.25">
      <c r="A25" s="11">
        <v>2014</v>
      </c>
      <c r="B25" s="238">
        <v>0.01</v>
      </c>
      <c r="C25" s="238">
        <v>3.0000000000000001E-3</v>
      </c>
      <c r="D25" s="238">
        <v>4.7999999999999996E-3</v>
      </c>
      <c r="E25" s="238">
        <v>5.0000000000000001E-3</v>
      </c>
      <c r="F25" s="951" t="s">
        <v>129</v>
      </c>
      <c r="G25" s="238">
        <v>4.7999999999999996E-3</v>
      </c>
      <c r="H25" s="238">
        <v>0.14910000000000001</v>
      </c>
      <c r="I25" s="238">
        <v>0.02</v>
      </c>
      <c r="J25" s="238">
        <v>5.7500000000000002E-2</v>
      </c>
      <c r="K25" s="238">
        <v>0.06</v>
      </c>
      <c r="L25" s="230"/>
    </row>
    <row r="26" spans="1:12" x14ac:dyDescent="0.25">
      <c r="A26" s="11">
        <v>2015</v>
      </c>
      <c r="B26" s="238">
        <v>2.7500000000000003E-3</v>
      </c>
      <c r="C26" s="238">
        <v>3.3833333333333337E-3</v>
      </c>
      <c r="D26" s="238">
        <v>2.7500000000000003E-3</v>
      </c>
      <c r="E26" s="238">
        <v>3.0000000000000001E-3</v>
      </c>
      <c r="F26" s="951" t="s">
        <v>129</v>
      </c>
      <c r="G26" s="238">
        <v>2.7500000000000003E-3</v>
      </c>
      <c r="H26" s="238">
        <v>6.083333333333335E-2</v>
      </c>
      <c r="I26" s="238">
        <v>2.4250000000000001E-2</v>
      </c>
      <c r="J26" s="238">
        <v>3.5000000000000003E-2</v>
      </c>
      <c r="K26" s="238">
        <v>3.0000000000000002E-2</v>
      </c>
      <c r="L26" s="230"/>
    </row>
    <row r="27" spans="1:12" x14ac:dyDescent="0.25">
      <c r="A27" s="11">
        <v>2016</v>
      </c>
      <c r="B27" s="238">
        <v>0.01</v>
      </c>
      <c r="C27" s="238">
        <v>5.0000000000000001E-3</v>
      </c>
      <c r="D27" s="238">
        <v>8.0000000000000002E-3</v>
      </c>
      <c r="E27" s="238">
        <v>8.0000000000000002E-3</v>
      </c>
      <c r="F27" s="951" t="s">
        <v>129</v>
      </c>
      <c r="G27" s="238">
        <v>8.0000000000000002E-3</v>
      </c>
      <c r="H27" s="238">
        <v>0.06</v>
      </c>
      <c r="I27" s="238">
        <v>0.02</v>
      </c>
      <c r="J27" s="238">
        <v>5.2999999999999999E-2</v>
      </c>
      <c r="K27" s="238">
        <v>7.0000000000000007E-2</v>
      </c>
      <c r="L27" s="230"/>
    </row>
    <row r="28" spans="1:12" x14ac:dyDescent="0.25">
      <c r="A28" s="11">
        <v>2017</v>
      </c>
      <c r="B28" s="912" t="s">
        <v>129</v>
      </c>
      <c r="C28" s="912">
        <v>3.616666666666666E-3</v>
      </c>
      <c r="D28" s="912" t="s">
        <v>129</v>
      </c>
      <c r="E28" s="912">
        <v>2.7500000000000003E-3</v>
      </c>
      <c r="F28" s="912">
        <v>2.7500000000000003E-3</v>
      </c>
      <c r="G28" s="912" t="s">
        <v>129</v>
      </c>
      <c r="H28" s="912">
        <v>1.588888888888889E-2</v>
      </c>
      <c r="I28" s="912" t="s">
        <v>129</v>
      </c>
      <c r="J28" s="912">
        <v>2.5000000000000001E-2</v>
      </c>
      <c r="K28" s="912">
        <v>3.5000000000000003E-2</v>
      </c>
      <c r="L28" s="230"/>
    </row>
    <row r="29" spans="1:12" x14ac:dyDescent="0.25">
      <c r="A29" s="11">
        <v>2018</v>
      </c>
      <c r="B29" s="912" t="s">
        <v>129</v>
      </c>
      <c r="C29" s="912">
        <v>3.9250000000000005E-3</v>
      </c>
      <c r="D29" s="912" t="s">
        <v>129</v>
      </c>
      <c r="E29" s="912">
        <v>1.3500000000000002E-2</v>
      </c>
      <c r="F29" s="912">
        <v>4.2500000000000003E-3</v>
      </c>
      <c r="G29" s="912" t="s">
        <v>129</v>
      </c>
      <c r="H29" s="912">
        <v>1.1900000000000001E-2</v>
      </c>
      <c r="I29" s="912" t="s">
        <v>129</v>
      </c>
      <c r="J29" s="912">
        <v>5.4250000000000007E-2</v>
      </c>
      <c r="K29" s="912">
        <v>7.7499999999999999E-2</v>
      </c>
      <c r="L29" s="230"/>
    </row>
    <row r="30" spans="1:12" x14ac:dyDescent="0.25">
      <c r="A30" s="76">
        <v>2019</v>
      </c>
      <c r="B30" s="236" t="s">
        <v>129</v>
      </c>
      <c r="C30" s="236">
        <v>3.2083333333333339E-3</v>
      </c>
      <c r="D30" s="236" t="s">
        <v>129</v>
      </c>
      <c r="E30" s="236">
        <v>4.0000000000000001E-3</v>
      </c>
      <c r="F30" s="950">
        <v>3.5000000000000001E-3</v>
      </c>
      <c r="G30" s="236" t="s">
        <v>129</v>
      </c>
      <c r="H30" s="236">
        <v>2.5799999999999997E-2</v>
      </c>
      <c r="I30" s="236" t="s">
        <v>129</v>
      </c>
      <c r="J30" s="236">
        <v>4.2749999999999996E-2</v>
      </c>
      <c r="K30" s="236">
        <v>5.0500000000000003E-2</v>
      </c>
      <c r="L30" s="230"/>
    </row>
    <row r="31" spans="1:12" x14ac:dyDescent="0.25">
      <c r="A31" s="11">
        <v>2020</v>
      </c>
      <c r="B31" s="912" t="s">
        <v>129</v>
      </c>
      <c r="C31" s="912">
        <v>7.1679999999999999E-3</v>
      </c>
      <c r="D31" s="912" t="s">
        <v>129</v>
      </c>
      <c r="E31" s="912">
        <v>1.528E-2</v>
      </c>
      <c r="F31" s="912">
        <v>4.0000000000000001E-3</v>
      </c>
      <c r="G31" s="912" t="s">
        <v>129</v>
      </c>
      <c r="H31" s="912">
        <v>1.7000000000000001E-2</v>
      </c>
      <c r="I31" s="912" t="s">
        <v>129</v>
      </c>
      <c r="J31" s="912">
        <v>3.0499999999999999E-2</v>
      </c>
      <c r="K31" s="912">
        <v>5.2250000000000005E-2</v>
      </c>
      <c r="L31" s="230"/>
    </row>
    <row r="32" spans="1:12" x14ac:dyDescent="0.25">
      <c r="A32" s="984" t="s">
        <v>1254</v>
      </c>
      <c r="B32" s="984"/>
      <c r="C32" s="984"/>
      <c r="D32" s="984"/>
      <c r="E32" s="984"/>
      <c r="F32" s="984"/>
      <c r="G32" s="984"/>
      <c r="H32" s="984"/>
      <c r="I32" s="984"/>
      <c r="J32" s="984"/>
      <c r="K32" s="984"/>
    </row>
    <row r="34" spans="1:1" x14ac:dyDescent="0.25">
      <c r="A34" t="s">
        <v>468</v>
      </c>
    </row>
    <row r="37" spans="1:1" x14ac:dyDescent="0.25">
      <c r="A37" s="1" t="s">
        <v>89</v>
      </c>
    </row>
    <row r="38" spans="1:1" x14ac:dyDescent="0.25">
      <c r="A38" t="s">
        <v>353</v>
      </c>
    </row>
    <row r="39" spans="1:1" x14ac:dyDescent="0.25">
      <c r="A39" t="s">
        <v>354</v>
      </c>
    </row>
  </sheetData>
  <mergeCells count="1">
    <mergeCell ref="A32:K32"/>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46">
    <tabColor indexed="12"/>
  </sheetPr>
  <dimension ref="A1:K39"/>
  <sheetViews>
    <sheetView showGridLines="0" zoomScaleNormal="100" workbookViewId="0">
      <selection activeCell="A3" sqref="A3"/>
    </sheetView>
  </sheetViews>
  <sheetFormatPr baseColWidth="10" defaultRowHeight="13.2" x14ac:dyDescent="0.25"/>
  <cols>
    <col min="1" max="1" width="5.6640625" customWidth="1"/>
    <col min="2" max="2" width="10.109375" customWidth="1"/>
    <col min="3" max="3" width="10.109375" bestFit="1" customWidth="1"/>
    <col min="4" max="4" width="7.88671875" bestFit="1" customWidth="1"/>
    <col min="5" max="5" width="7.6640625" bestFit="1" customWidth="1"/>
    <col min="6" max="6" width="9.33203125" bestFit="1" customWidth="1"/>
    <col min="7" max="7" width="7.33203125" bestFit="1" customWidth="1"/>
    <col min="8" max="8" width="8.33203125" bestFit="1" customWidth="1"/>
    <col min="9" max="9" width="8" bestFit="1" customWidth="1"/>
  </cols>
  <sheetData>
    <row r="1" spans="1:9" ht="15.6" x14ac:dyDescent="0.3">
      <c r="A1" s="2" t="s">
        <v>1046</v>
      </c>
    </row>
    <row r="2" spans="1:9" x14ac:dyDescent="0.25">
      <c r="A2" s="28" t="s">
        <v>1261</v>
      </c>
    </row>
    <row r="5" spans="1:9" x14ac:dyDescent="0.25">
      <c r="I5" s="4" t="s">
        <v>428</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24"/>
      <c r="B8" s="134" t="s">
        <v>344</v>
      </c>
      <c r="C8" s="134"/>
      <c r="D8" s="134"/>
      <c r="E8" s="134" t="s">
        <v>345</v>
      </c>
      <c r="F8" s="134" t="s">
        <v>346</v>
      </c>
      <c r="G8" s="134" t="s">
        <v>343</v>
      </c>
      <c r="H8" s="134" t="s">
        <v>343</v>
      </c>
      <c r="I8" s="134" t="s">
        <v>347</v>
      </c>
    </row>
    <row r="9" spans="1:9" ht="15.9" customHeight="1" x14ac:dyDescent="0.25">
      <c r="B9" s="25" t="s">
        <v>83</v>
      </c>
      <c r="C9" s="25" t="s">
        <v>83</v>
      </c>
      <c r="D9" s="25" t="s">
        <v>230</v>
      </c>
      <c r="E9" s="25" t="s">
        <v>83</v>
      </c>
      <c r="F9" s="25" t="s">
        <v>124</v>
      </c>
      <c r="G9" s="25" t="s">
        <v>124</v>
      </c>
      <c r="H9" s="25" t="s">
        <v>350</v>
      </c>
      <c r="I9" s="25" t="s">
        <v>350</v>
      </c>
    </row>
    <row r="10" spans="1:9" ht="15.9" customHeight="1" x14ac:dyDescent="0.25">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A12" s="26"/>
      <c r="B12" s="230"/>
      <c r="C12" s="230"/>
      <c r="D12" s="230"/>
      <c r="E12" s="230"/>
      <c r="F12" s="230"/>
      <c r="G12" s="230"/>
      <c r="H12" s="230"/>
      <c r="I12" s="230"/>
    </row>
    <row r="13" spans="1:9" x14ac:dyDescent="0.25">
      <c r="A13" s="12">
        <v>2002</v>
      </c>
      <c r="B13" s="235" t="s">
        <v>129</v>
      </c>
      <c r="C13" s="235" t="s">
        <v>129</v>
      </c>
      <c r="D13" s="235" t="s">
        <v>129</v>
      </c>
      <c r="E13" s="235" t="s">
        <v>129</v>
      </c>
      <c r="F13" s="235" t="s">
        <v>129</v>
      </c>
      <c r="G13" s="235" t="s">
        <v>129</v>
      </c>
      <c r="H13" s="235" t="s">
        <v>129</v>
      </c>
      <c r="I13" s="235" t="s">
        <v>129</v>
      </c>
    </row>
    <row r="14" spans="1:9" x14ac:dyDescent="0.25">
      <c r="A14" s="11">
        <v>2003</v>
      </c>
      <c r="B14" s="230">
        <v>4.2500000000000003E-3</v>
      </c>
      <c r="C14" s="230">
        <v>5.4999999999999997E-3</v>
      </c>
      <c r="D14" s="230">
        <v>0.04</v>
      </c>
      <c r="E14" s="230">
        <v>2.2499999999999999E-2</v>
      </c>
      <c r="F14" s="230">
        <v>8.9999999999999993E-3</v>
      </c>
      <c r="G14" s="230">
        <v>1.7500000000000002E-2</v>
      </c>
      <c r="H14" s="230">
        <v>2E-3</v>
      </c>
      <c r="I14" s="230">
        <v>2E-3</v>
      </c>
    </row>
    <row r="15" spans="1:9" x14ac:dyDescent="0.25">
      <c r="A15" s="11">
        <v>2004</v>
      </c>
      <c r="B15" s="230">
        <v>3.5000000000000005E-3</v>
      </c>
      <c r="C15" s="230">
        <v>1.1500000000000002E-2</v>
      </c>
      <c r="D15" s="230">
        <v>0.02</v>
      </c>
      <c r="E15" s="230">
        <v>0.03</v>
      </c>
      <c r="F15" s="230">
        <v>6.0000000000000001E-3</v>
      </c>
      <c r="G15" s="230">
        <v>1.7500000000000002E-2</v>
      </c>
      <c r="H15" s="230">
        <v>2E-3</v>
      </c>
      <c r="I15" s="230">
        <v>2E-3</v>
      </c>
    </row>
    <row r="16" spans="1:9" x14ac:dyDescent="0.25">
      <c r="A16" s="11">
        <v>2005</v>
      </c>
      <c r="B16" s="230">
        <v>4.7500000000000007E-3</v>
      </c>
      <c r="C16" s="230">
        <v>1.15E-2</v>
      </c>
      <c r="D16" s="230">
        <v>0.03</v>
      </c>
      <c r="E16" s="230">
        <v>0.02</v>
      </c>
      <c r="F16" s="230">
        <v>6.2500000000000003E-3</v>
      </c>
      <c r="G16" s="230">
        <v>2.3285714285714292E-2</v>
      </c>
      <c r="H16" s="230">
        <v>2E-3</v>
      </c>
      <c r="I16" s="230">
        <v>2E-3</v>
      </c>
    </row>
    <row r="17" spans="1:11" x14ac:dyDescent="0.25">
      <c r="A17" s="11">
        <v>2006</v>
      </c>
      <c r="B17" s="230">
        <v>8.0000000000000002E-3</v>
      </c>
      <c r="C17" s="230">
        <v>2.3500000000000004E-2</v>
      </c>
      <c r="D17" s="230">
        <v>3.5000000000000003E-2</v>
      </c>
      <c r="E17" s="230">
        <v>3.2500000000000001E-2</v>
      </c>
      <c r="F17" s="230">
        <v>7.4999999999999997E-3</v>
      </c>
      <c r="G17" s="230">
        <v>0.02</v>
      </c>
      <c r="H17" s="230">
        <v>2E-3</v>
      </c>
      <c r="I17" s="230">
        <v>2E-3</v>
      </c>
    </row>
    <row r="18" spans="1:11" x14ac:dyDescent="0.25">
      <c r="A18" s="11">
        <v>2007</v>
      </c>
      <c r="B18" s="230">
        <v>5.2499999999999995E-3</v>
      </c>
      <c r="C18" s="230">
        <v>0.02</v>
      </c>
      <c r="D18" s="230">
        <v>3.2500000000000001E-2</v>
      </c>
      <c r="E18" s="230">
        <v>2.75E-2</v>
      </c>
      <c r="F18" s="230">
        <v>5.2500000000000003E-3</v>
      </c>
      <c r="G18" s="230">
        <v>1.8249999999999999E-2</v>
      </c>
      <c r="H18" s="230">
        <v>2E-3</v>
      </c>
      <c r="I18" s="230">
        <v>2E-3</v>
      </c>
    </row>
    <row r="19" spans="1:11" x14ac:dyDescent="0.25">
      <c r="A19" s="11">
        <v>2008</v>
      </c>
      <c r="B19" s="230">
        <v>5.0000000000000001E-3</v>
      </c>
      <c r="C19" s="230">
        <v>1.6500000000000001E-2</v>
      </c>
      <c r="D19" s="230">
        <v>0.02</v>
      </c>
      <c r="E19" s="230">
        <v>2.2499999999999999E-2</v>
      </c>
      <c r="F19" s="230">
        <v>6.7500000000000008E-3</v>
      </c>
      <c r="G19" s="230">
        <v>1.4750000000000001E-2</v>
      </c>
      <c r="H19" s="230">
        <v>2E-3</v>
      </c>
      <c r="I19" s="230">
        <v>2E-3</v>
      </c>
    </row>
    <row r="20" spans="1:11" x14ac:dyDescent="0.25">
      <c r="A20" s="76">
        <v>2009</v>
      </c>
      <c r="B20" s="236">
        <v>4.4999999999999997E-3</v>
      </c>
      <c r="C20" s="236">
        <v>2.1749999999999999E-2</v>
      </c>
      <c r="D20" s="237">
        <v>2.5000000000000001E-2</v>
      </c>
      <c r="E20" s="237">
        <v>2.4250000000000001E-2</v>
      </c>
      <c r="F20" s="236">
        <v>7.1250000037252903E-3</v>
      </c>
      <c r="G20" s="237">
        <v>7.1250000037252903E-3</v>
      </c>
      <c r="H20" s="237">
        <v>2E-3</v>
      </c>
      <c r="I20" s="237">
        <v>2E-3</v>
      </c>
    </row>
    <row r="21" spans="1:11" x14ac:dyDescent="0.25">
      <c r="A21" s="11">
        <v>2010</v>
      </c>
      <c r="B21" s="230">
        <v>4.2500000000000003E-3</v>
      </c>
      <c r="C21" s="230">
        <v>4.5000000000000005E-3</v>
      </c>
      <c r="D21" s="230">
        <v>1.9250000000000003E-2</v>
      </c>
      <c r="E21" s="230">
        <v>3.2750000000000001E-2</v>
      </c>
      <c r="F21" s="238">
        <v>8.9999999999999993E-3</v>
      </c>
      <c r="G21" s="238">
        <v>1.4999999999999999E-2</v>
      </c>
      <c r="H21" s="230">
        <v>2E-3</v>
      </c>
      <c r="I21" s="230">
        <v>2E-3</v>
      </c>
    </row>
    <row r="22" spans="1:11" x14ac:dyDescent="0.25">
      <c r="A22" s="11">
        <v>2011</v>
      </c>
      <c r="B22" s="705">
        <v>4.0000000000000001E-3</v>
      </c>
      <c r="C22" s="230">
        <v>8.9999999999999993E-3</v>
      </c>
      <c r="D22" s="230">
        <v>2.1999999999999999E-2</v>
      </c>
      <c r="E22" s="230">
        <v>1.7000000000000001E-2</v>
      </c>
      <c r="F22" s="238">
        <v>5.0000000000000001E-3</v>
      </c>
      <c r="G22" s="238">
        <v>1.2999999999999999E-2</v>
      </c>
      <c r="H22" s="230">
        <v>2E-3</v>
      </c>
      <c r="I22" s="230">
        <v>2E-3</v>
      </c>
    </row>
    <row r="23" spans="1:11" x14ac:dyDescent="0.25">
      <c r="A23" s="11">
        <v>2012</v>
      </c>
      <c r="B23" s="230">
        <v>5.0000000000000001E-3</v>
      </c>
      <c r="C23" s="230">
        <v>1.7000000000000001E-2</v>
      </c>
      <c r="D23" s="230">
        <v>2.7E-2</v>
      </c>
      <c r="E23" s="230">
        <v>3.2000000000000001E-2</v>
      </c>
      <c r="F23" s="238">
        <v>4.0000000000000001E-3</v>
      </c>
      <c r="G23" s="238">
        <v>1.6E-2</v>
      </c>
      <c r="H23" s="230">
        <v>2E-3</v>
      </c>
      <c r="I23" s="230">
        <v>2E-3</v>
      </c>
    </row>
    <row r="24" spans="1:11" x14ac:dyDescent="0.25">
      <c r="A24" s="11">
        <v>2013</v>
      </c>
      <c r="B24" s="238">
        <v>5.5000000000000005E-3</v>
      </c>
      <c r="C24" s="238">
        <v>8.2500000000000004E-3</v>
      </c>
      <c r="D24" s="238">
        <v>2.75E-2</v>
      </c>
      <c r="E24" s="238">
        <v>3.5999999999999997E-2</v>
      </c>
      <c r="F24" s="238">
        <v>1.375E-2</v>
      </c>
      <c r="G24" s="238">
        <v>6.1249999999999999E-2</v>
      </c>
      <c r="H24" s="238">
        <v>2.7499999999999998E-3</v>
      </c>
      <c r="I24" s="238">
        <v>2.7499999999999998E-3</v>
      </c>
    </row>
    <row r="25" spans="1:11" x14ac:dyDescent="0.25">
      <c r="A25" s="11">
        <v>2014</v>
      </c>
      <c r="B25" s="238">
        <v>1.0999999999999999E-2</v>
      </c>
      <c r="C25" s="238">
        <v>2.5000000000000001E-2</v>
      </c>
      <c r="D25" s="238">
        <v>4.8000000000000001E-2</v>
      </c>
      <c r="E25" s="238">
        <v>0.05</v>
      </c>
      <c r="F25" s="238">
        <v>6.0000000000000001E-3</v>
      </c>
      <c r="G25" s="238">
        <v>1.6500000000000001E-2</v>
      </c>
      <c r="H25" s="238">
        <v>5.0000000000000001E-3</v>
      </c>
      <c r="I25" s="238">
        <v>6.0000000000000001E-3</v>
      </c>
    </row>
    <row r="26" spans="1:11" x14ac:dyDescent="0.25">
      <c r="A26" s="11">
        <v>2015</v>
      </c>
      <c r="B26" s="238">
        <v>4.5000000000000005E-3</v>
      </c>
      <c r="C26" s="912" t="s">
        <v>129</v>
      </c>
      <c r="D26" s="238">
        <v>2.2499999999999999E-2</v>
      </c>
      <c r="E26" s="238">
        <v>2.75E-2</v>
      </c>
      <c r="F26" s="238">
        <v>6.4999999999999997E-3</v>
      </c>
      <c r="G26" s="238">
        <v>1.6500000000000001E-2</v>
      </c>
      <c r="H26" s="238">
        <v>2.7500000000000003E-3</v>
      </c>
      <c r="I26" s="238">
        <v>2.7500000000000003E-3</v>
      </c>
    </row>
    <row r="27" spans="1:11" x14ac:dyDescent="0.25">
      <c r="A27" s="11">
        <v>2016</v>
      </c>
      <c r="B27" s="238">
        <v>1.2E-2</v>
      </c>
      <c r="C27" s="912" t="s">
        <v>129</v>
      </c>
      <c r="D27" s="238">
        <v>0.05</v>
      </c>
      <c r="E27" s="238">
        <v>5.8000000000000003E-2</v>
      </c>
      <c r="F27" s="238">
        <v>2.7E-2</v>
      </c>
      <c r="G27" s="238">
        <v>1.4999999999999999E-2</v>
      </c>
      <c r="H27" s="238">
        <v>8.0000000000000002E-3</v>
      </c>
      <c r="I27" s="238">
        <v>8.0000000000000002E-3</v>
      </c>
    </row>
    <row r="28" spans="1:11" x14ac:dyDescent="0.25">
      <c r="A28" s="11">
        <v>2017</v>
      </c>
      <c r="B28" s="912" t="s">
        <v>129</v>
      </c>
      <c r="C28" s="912" t="s">
        <v>129</v>
      </c>
      <c r="D28" s="912">
        <v>0.02</v>
      </c>
      <c r="E28" s="912" t="s">
        <v>129</v>
      </c>
      <c r="F28" s="912">
        <v>6.5250000000000004E-3</v>
      </c>
      <c r="G28" s="912">
        <v>1.5375E-2</v>
      </c>
      <c r="H28" s="912" t="s">
        <v>129</v>
      </c>
      <c r="I28" s="912">
        <v>2.7500000000000003E-3</v>
      </c>
    </row>
    <row r="29" spans="1:11" x14ac:dyDescent="0.25">
      <c r="A29" s="11">
        <v>2018</v>
      </c>
      <c r="B29" s="912" t="s">
        <v>129</v>
      </c>
      <c r="C29" s="912" t="s">
        <v>129</v>
      </c>
      <c r="D29" s="912">
        <v>4.2499999999999996E-2</v>
      </c>
      <c r="E29" s="912" t="s">
        <v>129</v>
      </c>
      <c r="F29" s="912">
        <v>6.0749999999999997E-3</v>
      </c>
      <c r="G29" s="912">
        <v>1.6754999999999999E-2</v>
      </c>
      <c r="H29" s="912" t="s">
        <v>129</v>
      </c>
      <c r="I29" s="912">
        <v>3.5000000000000005E-3</v>
      </c>
    </row>
    <row r="30" spans="1:11" x14ac:dyDescent="0.25">
      <c r="A30" s="76">
        <v>2019</v>
      </c>
      <c r="B30" s="236" t="s">
        <v>129</v>
      </c>
      <c r="C30" s="236" t="s">
        <v>129</v>
      </c>
      <c r="D30" s="236">
        <v>2.7250000000000003E-2</v>
      </c>
      <c r="E30" s="236" t="s">
        <v>129</v>
      </c>
      <c r="F30" s="236">
        <v>9.0224999999999993E-3</v>
      </c>
      <c r="G30" s="236">
        <v>2.3130000000000001E-2</v>
      </c>
      <c r="H30" s="236" t="s">
        <v>129</v>
      </c>
      <c r="I30" s="236">
        <v>3.5000000000000005E-3</v>
      </c>
    </row>
    <row r="31" spans="1:11" x14ac:dyDescent="0.25">
      <c r="A31" s="11">
        <v>2020</v>
      </c>
      <c r="B31" s="912" t="s">
        <v>129</v>
      </c>
      <c r="C31" s="912" t="s">
        <v>129</v>
      </c>
      <c r="D31" s="912">
        <v>2.725E-2</v>
      </c>
      <c r="E31" s="912" t="s">
        <v>129</v>
      </c>
      <c r="F31" s="912" t="s">
        <v>129</v>
      </c>
      <c r="G31" s="912" t="s">
        <v>129</v>
      </c>
      <c r="H31" s="912" t="s">
        <v>129</v>
      </c>
      <c r="I31" s="912">
        <v>3.0000000000000001E-3</v>
      </c>
    </row>
    <row r="32" spans="1:11" x14ac:dyDescent="0.25">
      <c r="A32" s="984" t="s">
        <v>1254</v>
      </c>
      <c r="B32" s="984"/>
      <c r="C32" s="984"/>
      <c r="D32" s="984"/>
      <c r="E32" s="984"/>
      <c r="F32" s="984"/>
      <c r="G32" s="984"/>
      <c r="H32" s="984"/>
      <c r="I32" s="984"/>
      <c r="J32" s="975"/>
      <c r="K32" s="975"/>
    </row>
    <row r="34" spans="1:2" x14ac:dyDescent="0.25">
      <c r="A34" t="s">
        <v>468</v>
      </c>
    </row>
    <row r="37" spans="1:2" x14ac:dyDescent="0.25">
      <c r="A37" s="1" t="s">
        <v>89</v>
      </c>
    </row>
    <row r="38" spans="1:2" x14ac:dyDescent="0.25">
      <c r="A38" t="s">
        <v>353</v>
      </c>
    </row>
    <row r="39" spans="1:2" x14ac:dyDescent="0.25">
      <c r="A39" t="s">
        <v>354</v>
      </c>
      <c r="B39" s="28"/>
    </row>
  </sheetData>
  <mergeCells count="1">
    <mergeCell ref="A32:I32"/>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0">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3" width="6.33203125" bestFit="1" customWidth="1"/>
    <col min="4" max="4" width="6.33203125" customWidth="1"/>
    <col min="5" max="5" width="7.33203125" bestFit="1" customWidth="1"/>
    <col min="6" max="6" width="7.33203125" customWidth="1"/>
    <col min="7" max="7" width="7.88671875" bestFit="1" customWidth="1"/>
    <col min="8" max="8" width="7.109375" customWidth="1"/>
    <col min="9" max="9" width="6" bestFit="1" customWidth="1"/>
    <col min="10" max="10" width="11" bestFit="1" customWidth="1"/>
    <col min="11" max="11" width="7.88671875" bestFit="1" customWidth="1"/>
    <col min="12" max="12" width="12.109375" customWidth="1"/>
  </cols>
  <sheetData>
    <row r="1" spans="1:11" ht="15.6" x14ac:dyDescent="0.3">
      <c r="A1" s="2" t="s">
        <v>1047</v>
      </c>
    </row>
    <row r="2" spans="1:11" x14ac:dyDescent="0.25">
      <c r="A2" s="28" t="s">
        <v>1267</v>
      </c>
    </row>
    <row r="5" spans="1:11" x14ac:dyDescent="0.25">
      <c r="K5" s="4" t="s">
        <v>429</v>
      </c>
    </row>
    <row r="7" spans="1:11" ht="15.9" customHeight="1" x14ac:dyDescent="0.25">
      <c r="B7" s="42"/>
      <c r="C7" s="42"/>
      <c r="D7" s="42"/>
      <c r="E7" s="42"/>
      <c r="F7" s="42"/>
      <c r="G7" s="42"/>
      <c r="H7" s="42"/>
      <c r="I7" s="42" t="s">
        <v>338</v>
      </c>
      <c r="J7" s="42"/>
      <c r="K7" s="42"/>
    </row>
    <row r="8" spans="1:11" ht="15.9" customHeight="1" x14ac:dyDescent="0.25">
      <c r="B8" s="42" t="s">
        <v>342</v>
      </c>
      <c r="C8" s="135"/>
      <c r="D8" s="42" t="s">
        <v>336</v>
      </c>
      <c r="E8" s="135"/>
      <c r="F8" s="135"/>
      <c r="G8" s="135"/>
      <c r="H8" s="135"/>
      <c r="I8" s="135" t="s">
        <v>343</v>
      </c>
      <c r="J8" s="42" t="s">
        <v>158</v>
      </c>
      <c r="K8" s="24"/>
    </row>
    <row r="9" spans="1:11" ht="15.9" customHeight="1" x14ac:dyDescent="0.25">
      <c r="B9" s="233" t="s">
        <v>84</v>
      </c>
      <c r="C9" s="233" t="s">
        <v>348</v>
      </c>
      <c r="D9" s="233" t="s">
        <v>84</v>
      </c>
      <c r="E9" s="269" t="s">
        <v>121</v>
      </c>
      <c r="F9" s="269" t="s">
        <v>83</v>
      </c>
      <c r="G9" s="269" t="s">
        <v>230</v>
      </c>
      <c r="H9" s="269" t="s">
        <v>124</v>
      </c>
      <c r="I9" s="25" t="s">
        <v>349</v>
      </c>
      <c r="J9" s="25" t="s">
        <v>229</v>
      </c>
      <c r="K9" s="25" t="s">
        <v>230</v>
      </c>
    </row>
    <row r="10" spans="1:11" ht="15.9" customHeight="1" x14ac:dyDescent="0.25">
      <c r="B10" s="233"/>
      <c r="C10" s="233"/>
      <c r="D10" s="233"/>
      <c r="E10" s="271"/>
      <c r="F10" s="271"/>
      <c r="G10" s="271"/>
      <c r="H10" s="271"/>
      <c r="I10" s="202"/>
      <c r="J10" s="202"/>
      <c r="K10" s="202"/>
    </row>
    <row r="11" spans="1:11" ht="15.9" customHeight="1" x14ac:dyDescent="0.25">
      <c r="A11" s="8" t="s">
        <v>85</v>
      </c>
      <c r="B11" s="15" t="s">
        <v>334</v>
      </c>
      <c r="C11" s="15" t="s">
        <v>334</v>
      </c>
      <c r="D11" s="15" t="s">
        <v>334</v>
      </c>
      <c r="E11" s="15" t="s">
        <v>334</v>
      </c>
      <c r="F11" s="15" t="s">
        <v>334</v>
      </c>
      <c r="G11" s="15" t="s">
        <v>334</v>
      </c>
      <c r="H11" s="15" t="s">
        <v>334</v>
      </c>
      <c r="I11" s="15" t="s">
        <v>334</v>
      </c>
      <c r="J11" s="15" t="s">
        <v>334</v>
      </c>
      <c r="K11" s="15" t="s">
        <v>334</v>
      </c>
    </row>
    <row r="12" spans="1:11" x14ac:dyDescent="0.25">
      <c r="A12" s="26"/>
      <c r="B12" s="84"/>
      <c r="C12" s="84"/>
      <c r="D12" s="84"/>
      <c r="E12" s="84"/>
      <c r="F12" s="84"/>
      <c r="G12" s="84"/>
      <c r="H12" s="84"/>
      <c r="I12" s="84"/>
      <c r="J12" s="84"/>
      <c r="K12" s="84"/>
    </row>
    <row r="13" spans="1:11" x14ac:dyDescent="0.25">
      <c r="A13" s="11">
        <v>1988</v>
      </c>
      <c r="B13" s="239" t="s">
        <v>129</v>
      </c>
      <c r="C13" s="239" t="s">
        <v>129</v>
      </c>
      <c r="D13" s="239" t="s">
        <v>129</v>
      </c>
      <c r="E13" s="239" t="s">
        <v>129</v>
      </c>
      <c r="F13" s="952" t="s">
        <v>129</v>
      </c>
      <c r="G13" s="239" t="s">
        <v>129</v>
      </c>
      <c r="H13" s="239" t="s">
        <v>129</v>
      </c>
      <c r="I13" s="239" t="s">
        <v>129</v>
      </c>
      <c r="J13" s="239" t="s">
        <v>129</v>
      </c>
      <c r="K13" s="84">
        <v>3.1266666666666665</v>
      </c>
    </row>
    <row r="14" spans="1:11" x14ac:dyDescent="0.25">
      <c r="A14" s="76">
        <v>1989</v>
      </c>
      <c r="B14" s="240" t="s">
        <v>129</v>
      </c>
      <c r="C14" s="240" t="s">
        <v>129</v>
      </c>
      <c r="D14" s="240" t="s">
        <v>129</v>
      </c>
      <c r="E14" s="240" t="s">
        <v>129</v>
      </c>
      <c r="F14" s="953" t="s">
        <v>129</v>
      </c>
      <c r="G14" s="240" t="s">
        <v>129</v>
      </c>
      <c r="H14" s="241">
        <v>1.5333333333333334</v>
      </c>
      <c r="I14" s="241">
        <v>5.6416666666666666</v>
      </c>
      <c r="J14" s="241">
        <v>5.0750000000000002</v>
      </c>
      <c r="K14" s="241">
        <v>2.7</v>
      </c>
    </row>
    <row r="15" spans="1:11" x14ac:dyDescent="0.25">
      <c r="A15" s="11">
        <v>1990</v>
      </c>
      <c r="B15" s="239" t="s">
        <v>129</v>
      </c>
      <c r="C15" s="239" t="s">
        <v>129</v>
      </c>
      <c r="D15" s="239" t="s">
        <v>129</v>
      </c>
      <c r="E15" s="239" t="s">
        <v>129</v>
      </c>
      <c r="F15" s="952" t="s">
        <v>129</v>
      </c>
      <c r="G15" s="239" t="s">
        <v>129</v>
      </c>
      <c r="H15" s="84">
        <v>1.17</v>
      </c>
      <c r="I15" s="84">
        <v>5.6466666666666674</v>
      </c>
      <c r="J15" s="84">
        <v>4.2750000000000004</v>
      </c>
      <c r="K15" s="84">
        <v>2.1949999999999998</v>
      </c>
    </row>
    <row r="16" spans="1:11" x14ac:dyDescent="0.25">
      <c r="A16" s="11">
        <v>1991</v>
      </c>
      <c r="B16" s="239" t="s">
        <v>129</v>
      </c>
      <c r="C16" s="239" t="s">
        <v>129</v>
      </c>
      <c r="D16" s="239" t="s">
        <v>129</v>
      </c>
      <c r="E16" s="239" t="s">
        <v>129</v>
      </c>
      <c r="F16" s="952" t="s">
        <v>129</v>
      </c>
      <c r="G16" s="239" t="s">
        <v>129</v>
      </c>
      <c r="H16" s="84">
        <v>1.2511111111111111</v>
      </c>
      <c r="I16" s="84">
        <v>3.3666666666666671</v>
      </c>
      <c r="J16" s="84">
        <v>3.3444444444444446</v>
      </c>
      <c r="K16" s="84">
        <v>2.3111111111111113</v>
      </c>
    </row>
    <row r="17" spans="1:11" x14ac:dyDescent="0.25">
      <c r="A17" s="11">
        <v>1992</v>
      </c>
      <c r="B17" s="239" t="s">
        <v>129</v>
      </c>
      <c r="C17" s="239" t="s">
        <v>129</v>
      </c>
      <c r="D17" s="239" t="s">
        <v>129</v>
      </c>
      <c r="E17" s="239" t="s">
        <v>129</v>
      </c>
      <c r="F17" s="952" t="s">
        <v>129</v>
      </c>
      <c r="G17" s="239" t="s">
        <v>129</v>
      </c>
      <c r="H17" s="84">
        <v>1.2050000000000001</v>
      </c>
      <c r="I17" s="84">
        <v>2.6833333333333336</v>
      </c>
      <c r="J17" s="84">
        <v>2.9916666666666667</v>
      </c>
      <c r="K17" s="84">
        <v>2.3224999999999998</v>
      </c>
    </row>
    <row r="18" spans="1:11" x14ac:dyDescent="0.25">
      <c r="A18" s="11">
        <v>1993</v>
      </c>
      <c r="B18" s="239" t="s">
        <v>129</v>
      </c>
      <c r="C18" s="239" t="s">
        <v>129</v>
      </c>
      <c r="D18" s="239" t="s">
        <v>129</v>
      </c>
      <c r="E18" s="239" t="s">
        <v>129</v>
      </c>
      <c r="F18" s="952" t="s">
        <v>129</v>
      </c>
      <c r="G18" s="239" t="s">
        <v>129</v>
      </c>
      <c r="H18" s="84">
        <v>1.21</v>
      </c>
      <c r="I18" s="84">
        <v>2.5380000000000003</v>
      </c>
      <c r="J18" s="84">
        <v>2.681</v>
      </c>
      <c r="K18" s="84">
        <v>2.17</v>
      </c>
    </row>
    <row r="19" spans="1:11" x14ac:dyDescent="0.25">
      <c r="A19" s="11">
        <v>1994</v>
      </c>
      <c r="B19" s="239" t="s">
        <v>129</v>
      </c>
      <c r="C19" s="239" t="s">
        <v>129</v>
      </c>
      <c r="D19" s="239" t="s">
        <v>129</v>
      </c>
      <c r="E19" s="239" t="s">
        <v>129</v>
      </c>
      <c r="F19" s="952" t="s">
        <v>129</v>
      </c>
      <c r="G19" s="239" t="s">
        <v>129</v>
      </c>
      <c r="H19" s="84">
        <v>0.95499999999999996</v>
      </c>
      <c r="I19" s="84">
        <v>2.1</v>
      </c>
      <c r="J19" s="84">
        <v>1.9</v>
      </c>
      <c r="K19" s="84">
        <v>1.5</v>
      </c>
    </row>
    <row r="20" spans="1:11" x14ac:dyDescent="0.25">
      <c r="A20" s="11">
        <v>1995</v>
      </c>
      <c r="B20" s="239" t="s">
        <v>129</v>
      </c>
      <c r="C20" s="239" t="s">
        <v>129</v>
      </c>
      <c r="D20" s="239" t="s">
        <v>129</v>
      </c>
      <c r="E20" s="239" t="s">
        <v>129</v>
      </c>
      <c r="F20" s="952" t="s">
        <v>129</v>
      </c>
      <c r="G20" s="239" t="s">
        <v>129</v>
      </c>
      <c r="H20" s="84">
        <v>1.1795</v>
      </c>
      <c r="I20" s="84">
        <v>2.2749999999999999</v>
      </c>
      <c r="J20" s="84">
        <v>4.38</v>
      </c>
      <c r="K20" s="84">
        <v>3.22</v>
      </c>
    </row>
    <row r="21" spans="1:11" x14ac:dyDescent="0.25">
      <c r="A21" s="11">
        <v>1996</v>
      </c>
      <c r="B21" s="239" t="s">
        <v>129</v>
      </c>
      <c r="C21" s="239" t="s">
        <v>129</v>
      </c>
      <c r="D21" s="84">
        <v>0.80333333333333334</v>
      </c>
      <c r="E21" s="239" t="s">
        <v>129</v>
      </c>
      <c r="F21" s="952" t="s">
        <v>129</v>
      </c>
      <c r="G21" s="239" t="s">
        <v>129</v>
      </c>
      <c r="H21" s="84">
        <v>1.1190909090909091</v>
      </c>
      <c r="I21" s="84">
        <v>2.15</v>
      </c>
      <c r="J21" s="84">
        <v>2.15</v>
      </c>
      <c r="K21" s="84">
        <v>1.65</v>
      </c>
    </row>
    <row r="22" spans="1:11" x14ac:dyDescent="0.25">
      <c r="A22" s="11">
        <v>1997</v>
      </c>
      <c r="B22" s="239" t="s">
        <v>129</v>
      </c>
      <c r="C22" s="239" t="s">
        <v>129</v>
      </c>
      <c r="D22" s="84">
        <v>1.2040000000000002</v>
      </c>
      <c r="E22" s="239" t="s">
        <v>129</v>
      </c>
      <c r="F22" s="952" t="s">
        <v>129</v>
      </c>
      <c r="G22" s="239" t="s">
        <v>129</v>
      </c>
      <c r="H22" s="84">
        <v>1.0399242424242425</v>
      </c>
      <c r="I22" s="84">
        <v>2.0499999999999998</v>
      </c>
      <c r="J22" s="84">
        <v>2.15</v>
      </c>
      <c r="K22" s="84">
        <v>1.2150000000000001</v>
      </c>
    </row>
    <row r="23" spans="1:11" x14ac:dyDescent="0.25">
      <c r="A23" s="11">
        <v>1998</v>
      </c>
      <c r="B23" s="239" t="s">
        <v>129</v>
      </c>
      <c r="C23" s="239" t="s">
        <v>129</v>
      </c>
      <c r="D23" s="84">
        <v>0.77166666666666661</v>
      </c>
      <c r="E23" s="239" t="s">
        <v>129</v>
      </c>
      <c r="F23" s="952" t="s">
        <v>129</v>
      </c>
      <c r="G23" s="239" t="s">
        <v>129</v>
      </c>
      <c r="H23" s="84">
        <v>1.0481818181818181</v>
      </c>
      <c r="I23" s="84">
        <v>2.2999999999999998</v>
      </c>
      <c r="J23" s="84">
        <v>2.5333333333333332</v>
      </c>
      <c r="K23" s="84">
        <v>2.1666666666666665</v>
      </c>
    </row>
    <row r="24" spans="1:11" x14ac:dyDescent="0.25">
      <c r="A24" s="76">
        <v>1999</v>
      </c>
      <c r="B24" s="240" t="s">
        <v>129</v>
      </c>
      <c r="C24" s="240" t="s">
        <v>129</v>
      </c>
      <c r="D24" s="241">
        <v>0.86599999999999999</v>
      </c>
      <c r="E24" s="241">
        <v>1.46</v>
      </c>
      <c r="F24" s="953" t="s">
        <v>129</v>
      </c>
      <c r="G24" s="240" t="s">
        <v>129</v>
      </c>
      <c r="H24" s="241">
        <v>1.3666666666666665</v>
      </c>
      <c r="I24" s="241">
        <v>1.74</v>
      </c>
      <c r="J24" s="241">
        <v>2.14</v>
      </c>
      <c r="K24" s="241">
        <v>1.9</v>
      </c>
    </row>
    <row r="25" spans="1:11" x14ac:dyDescent="0.25">
      <c r="A25" s="11">
        <v>2000</v>
      </c>
      <c r="B25" s="239" t="s">
        <v>129</v>
      </c>
      <c r="C25" s="239" t="s">
        <v>129</v>
      </c>
      <c r="D25" s="84">
        <v>0.81499999999999995</v>
      </c>
      <c r="E25" s="84">
        <v>1.45</v>
      </c>
      <c r="F25" s="952" t="s">
        <v>129</v>
      </c>
      <c r="G25" s="239" t="s">
        <v>129</v>
      </c>
      <c r="H25" s="84">
        <v>1.0874999999999999</v>
      </c>
      <c r="I25" s="84">
        <v>1.85</v>
      </c>
      <c r="J25" s="84">
        <v>1.8333333333333333</v>
      </c>
      <c r="K25" s="84">
        <v>1.7833333333333332</v>
      </c>
    </row>
    <row r="26" spans="1:11" x14ac:dyDescent="0.25">
      <c r="A26" s="11">
        <v>2001</v>
      </c>
      <c r="B26" s="239" t="s">
        <v>129</v>
      </c>
      <c r="C26" s="239" t="s">
        <v>129</v>
      </c>
      <c r="D26" s="84">
        <v>0.89500000000000002</v>
      </c>
      <c r="E26" s="84">
        <v>1.4333333333333333</v>
      </c>
      <c r="F26" s="952" t="s">
        <v>129</v>
      </c>
      <c r="G26" s="239" t="s">
        <v>129</v>
      </c>
      <c r="H26" s="84">
        <v>1.1016666666666666</v>
      </c>
      <c r="I26" s="84">
        <v>1.78</v>
      </c>
      <c r="J26" s="84">
        <v>2.1</v>
      </c>
      <c r="K26" s="84">
        <v>1.9666666666666666</v>
      </c>
    </row>
    <row r="27" spans="1:11" x14ac:dyDescent="0.25">
      <c r="A27" s="12">
        <v>2002</v>
      </c>
      <c r="B27" s="239" t="s">
        <v>129</v>
      </c>
      <c r="C27" s="239" t="s">
        <v>129</v>
      </c>
      <c r="D27" s="84">
        <v>0.81600000000000006</v>
      </c>
      <c r="E27" s="84">
        <v>1.42</v>
      </c>
      <c r="F27" s="952" t="s">
        <v>129</v>
      </c>
      <c r="G27" s="239" t="s">
        <v>129</v>
      </c>
      <c r="H27" s="84">
        <v>1.0133333333333334</v>
      </c>
      <c r="I27" s="84">
        <v>1.95</v>
      </c>
      <c r="J27" s="84">
        <v>2.2166666666666663</v>
      </c>
      <c r="K27" s="84">
        <v>1.9816666666666667</v>
      </c>
    </row>
    <row r="28" spans="1:11" x14ac:dyDescent="0.25">
      <c r="A28" s="11">
        <v>2003</v>
      </c>
      <c r="B28" s="239" t="s">
        <v>129</v>
      </c>
      <c r="C28" s="239" t="s">
        <v>129</v>
      </c>
      <c r="D28" s="84">
        <v>0.83666666666666678</v>
      </c>
      <c r="E28" s="84">
        <v>1.5166666666666668</v>
      </c>
      <c r="F28" s="952" t="s">
        <v>129</v>
      </c>
      <c r="G28" s="239" t="s">
        <v>129</v>
      </c>
      <c r="H28" s="84">
        <v>1.0774999999999999</v>
      </c>
      <c r="I28" s="84">
        <v>1.9</v>
      </c>
      <c r="J28" s="84">
        <v>2.2749999999999999</v>
      </c>
      <c r="K28" s="84">
        <v>2.0750000000000002</v>
      </c>
    </row>
    <row r="29" spans="1:11" x14ac:dyDescent="0.25">
      <c r="A29" s="11">
        <v>2004</v>
      </c>
      <c r="B29" s="239" t="s">
        <v>129</v>
      </c>
      <c r="C29" s="239" t="s">
        <v>129</v>
      </c>
      <c r="D29" s="84">
        <v>0.86499999999999999</v>
      </c>
      <c r="E29" s="84">
        <v>1.325</v>
      </c>
      <c r="F29" s="952" t="s">
        <v>129</v>
      </c>
      <c r="G29" s="239" t="s">
        <v>129</v>
      </c>
      <c r="H29" s="84">
        <v>1.0409090909090908</v>
      </c>
      <c r="I29" s="84">
        <v>2.1</v>
      </c>
      <c r="J29" s="84">
        <v>2.4</v>
      </c>
      <c r="K29" s="84">
        <v>1.675</v>
      </c>
    </row>
    <row r="30" spans="1:11" x14ac:dyDescent="0.25">
      <c r="A30" s="11">
        <v>2005</v>
      </c>
      <c r="B30" s="239" t="s">
        <v>129</v>
      </c>
      <c r="C30" s="239" t="s">
        <v>129</v>
      </c>
      <c r="D30" s="84">
        <v>0.83499999999999996</v>
      </c>
      <c r="E30" s="84">
        <v>1.35</v>
      </c>
      <c r="F30" s="952" t="s">
        <v>129</v>
      </c>
      <c r="G30" s="84">
        <v>0.87250000000000005</v>
      </c>
      <c r="H30" s="84">
        <v>0.89249999999999996</v>
      </c>
      <c r="I30" s="84">
        <v>2.375</v>
      </c>
      <c r="J30" s="84">
        <v>2.3250000000000002</v>
      </c>
      <c r="K30" s="84">
        <v>2.1</v>
      </c>
    </row>
    <row r="31" spans="1:11" x14ac:dyDescent="0.25">
      <c r="A31" s="11">
        <v>2006</v>
      </c>
      <c r="B31" s="239" t="s">
        <v>129</v>
      </c>
      <c r="C31" s="239" t="s">
        <v>129</v>
      </c>
      <c r="D31" s="84">
        <v>0.88749999999999996</v>
      </c>
      <c r="E31" s="84">
        <v>1.4</v>
      </c>
      <c r="F31" s="952" t="s">
        <v>129</v>
      </c>
      <c r="G31" s="84">
        <v>0.95750000000000002</v>
      </c>
      <c r="H31" s="84">
        <v>1.1966666666666665</v>
      </c>
      <c r="I31" s="84">
        <v>2.3250000000000002</v>
      </c>
      <c r="J31" s="84">
        <v>2.8</v>
      </c>
      <c r="K31" s="84">
        <v>2.375</v>
      </c>
    </row>
    <row r="32" spans="1:11" x14ac:dyDescent="0.25">
      <c r="A32" s="11">
        <v>2007</v>
      </c>
      <c r="B32" s="84">
        <v>0.46250000000000002</v>
      </c>
      <c r="C32" s="239" t="s">
        <v>129</v>
      </c>
      <c r="D32" s="84">
        <v>0.85499999999999998</v>
      </c>
      <c r="E32" s="239" t="s">
        <v>129</v>
      </c>
      <c r="F32" s="952" t="s">
        <v>129</v>
      </c>
      <c r="G32" s="84">
        <v>0.8175</v>
      </c>
      <c r="H32" s="84">
        <v>1.0241666666666667</v>
      </c>
      <c r="I32" s="84">
        <v>2.2250000000000001</v>
      </c>
      <c r="J32" s="84">
        <v>2.9249999999999998</v>
      </c>
      <c r="K32" s="84">
        <v>2.0499999999999998</v>
      </c>
    </row>
    <row r="33" spans="1:11" x14ac:dyDescent="0.25">
      <c r="A33" s="11">
        <v>2008</v>
      </c>
      <c r="B33" s="84">
        <v>0.46250000000000002</v>
      </c>
      <c r="C33" s="84">
        <v>0.46500000000000002</v>
      </c>
      <c r="D33" s="84">
        <v>0.67249999999999999</v>
      </c>
      <c r="E33" s="239" t="s">
        <v>129</v>
      </c>
      <c r="F33" s="952" t="s">
        <v>129</v>
      </c>
      <c r="G33" s="84">
        <v>0.74250000000000005</v>
      </c>
      <c r="H33" s="84">
        <v>0.83250000000000002</v>
      </c>
      <c r="I33" s="84">
        <v>1.4750000000000001</v>
      </c>
      <c r="J33" s="84">
        <v>1.8</v>
      </c>
      <c r="K33" s="84">
        <v>1.65</v>
      </c>
    </row>
    <row r="34" spans="1:11" x14ac:dyDescent="0.25">
      <c r="A34" s="76">
        <v>2009</v>
      </c>
      <c r="B34" s="240">
        <v>0.48499999999999999</v>
      </c>
      <c r="C34" s="240">
        <v>0.56999999999999995</v>
      </c>
      <c r="D34" s="241">
        <v>0.75249999999999995</v>
      </c>
      <c r="E34" s="240" t="s">
        <v>129</v>
      </c>
      <c r="F34" s="953" t="s">
        <v>129</v>
      </c>
      <c r="G34" s="240">
        <v>0.73</v>
      </c>
      <c r="H34" s="241">
        <v>0.84750000000000003</v>
      </c>
      <c r="I34" s="241">
        <v>1.9</v>
      </c>
      <c r="J34" s="241">
        <v>2.65</v>
      </c>
      <c r="K34" s="241">
        <v>1.875</v>
      </c>
    </row>
    <row r="35" spans="1:11" x14ac:dyDescent="0.25">
      <c r="A35" s="11">
        <v>2010</v>
      </c>
      <c r="B35" s="84">
        <v>0.39</v>
      </c>
      <c r="C35" s="84">
        <v>0.4975</v>
      </c>
      <c r="D35" s="84">
        <v>0.755</v>
      </c>
      <c r="E35" s="239" t="s">
        <v>129</v>
      </c>
      <c r="F35" s="952" t="s">
        <v>129</v>
      </c>
      <c r="G35" s="84">
        <v>0.75</v>
      </c>
      <c r="H35" s="84">
        <v>0.7583333333333333</v>
      </c>
      <c r="I35" s="84">
        <v>1.625</v>
      </c>
      <c r="J35" s="84">
        <v>1.575</v>
      </c>
      <c r="K35" s="84">
        <v>1.625</v>
      </c>
    </row>
    <row r="36" spans="1:11" x14ac:dyDescent="0.25">
      <c r="A36" s="11">
        <v>2011</v>
      </c>
      <c r="B36" s="84">
        <v>0.36</v>
      </c>
      <c r="C36" s="102">
        <v>0.45</v>
      </c>
      <c r="D36" s="84">
        <v>0.69</v>
      </c>
      <c r="E36" s="239" t="s">
        <v>129</v>
      </c>
      <c r="F36" s="952" t="s">
        <v>129</v>
      </c>
      <c r="G36" s="84">
        <v>0.86</v>
      </c>
      <c r="H36" s="84">
        <v>0.75</v>
      </c>
      <c r="I36" s="84">
        <v>1.4</v>
      </c>
      <c r="J36" s="84">
        <v>1.1499999999999999</v>
      </c>
      <c r="K36" s="84">
        <v>1.33</v>
      </c>
    </row>
    <row r="37" spans="1:11" x14ac:dyDescent="0.25">
      <c r="A37" s="11">
        <v>2012</v>
      </c>
      <c r="B37" s="84">
        <v>0.35</v>
      </c>
      <c r="C37" s="102">
        <v>0.67</v>
      </c>
      <c r="D37" s="84">
        <v>0.81</v>
      </c>
      <c r="E37" s="239" t="s">
        <v>129</v>
      </c>
      <c r="F37" s="952" t="s">
        <v>129</v>
      </c>
      <c r="G37" s="84">
        <v>0.8</v>
      </c>
      <c r="H37" s="84">
        <v>0.99</v>
      </c>
      <c r="I37" s="84">
        <v>1.73</v>
      </c>
      <c r="J37" s="84">
        <v>1.44</v>
      </c>
      <c r="K37" s="84">
        <v>1.45</v>
      </c>
    </row>
    <row r="38" spans="1:11" x14ac:dyDescent="0.25">
      <c r="A38" s="11">
        <v>2013</v>
      </c>
      <c r="B38" s="102">
        <v>0.38249999999999995</v>
      </c>
      <c r="C38" s="102">
        <v>0.47499999999999992</v>
      </c>
      <c r="D38" s="102">
        <v>0.76249999999999996</v>
      </c>
      <c r="E38" s="746" t="s">
        <v>129</v>
      </c>
      <c r="F38" s="954" t="s">
        <v>129</v>
      </c>
      <c r="G38" s="102">
        <v>0.72750000000000004</v>
      </c>
      <c r="H38" s="102">
        <v>0.93444444444444441</v>
      </c>
      <c r="I38" s="102">
        <v>1.5499999999999998</v>
      </c>
      <c r="J38" s="102">
        <v>1.0525</v>
      </c>
      <c r="K38" s="102">
        <v>1.0175000000000001</v>
      </c>
    </row>
    <row r="39" spans="1:11" x14ac:dyDescent="0.25">
      <c r="A39" s="11">
        <v>2014</v>
      </c>
      <c r="B39" s="102">
        <v>0.47</v>
      </c>
      <c r="C39" s="102">
        <v>0.47</v>
      </c>
      <c r="D39" s="102">
        <v>0.91</v>
      </c>
      <c r="E39" s="746" t="s">
        <v>129</v>
      </c>
      <c r="F39" s="954" t="s">
        <v>129</v>
      </c>
      <c r="G39" s="102">
        <v>0.76</v>
      </c>
      <c r="H39" s="102">
        <v>0.89</v>
      </c>
      <c r="I39" s="102">
        <v>1.75</v>
      </c>
      <c r="J39" s="102">
        <v>1.33</v>
      </c>
      <c r="K39" s="102">
        <v>1.35</v>
      </c>
    </row>
    <row r="40" spans="1:11" x14ac:dyDescent="0.25">
      <c r="A40" s="11">
        <v>2015</v>
      </c>
      <c r="B40" s="102">
        <v>0.48499999999999999</v>
      </c>
      <c r="C40" s="102">
        <v>0.56500000000000006</v>
      </c>
      <c r="D40" s="102">
        <v>0.90750000000000008</v>
      </c>
      <c r="E40" s="746" t="s">
        <v>129</v>
      </c>
      <c r="F40" s="954" t="s">
        <v>129</v>
      </c>
      <c r="G40" s="102">
        <v>0.8075</v>
      </c>
      <c r="H40" s="102">
        <v>0.9141666666666669</v>
      </c>
      <c r="I40" s="102">
        <v>1.5750000000000002</v>
      </c>
      <c r="J40" s="102">
        <v>1.1499999999999999</v>
      </c>
      <c r="K40" s="102">
        <v>1.2275</v>
      </c>
    </row>
    <row r="41" spans="1:11" x14ac:dyDescent="0.25">
      <c r="A41" s="11">
        <v>2016</v>
      </c>
      <c r="B41" s="102">
        <v>0.46300000000000002</v>
      </c>
      <c r="C41" s="102">
        <v>0.441</v>
      </c>
      <c r="D41" s="102">
        <v>0.77800000000000002</v>
      </c>
      <c r="E41" s="746" t="s">
        <v>129</v>
      </c>
      <c r="F41" s="954" t="s">
        <v>129</v>
      </c>
      <c r="G41" s="102">
        <v>0.89800000000000002</v>
      </c>
      <c r="H41" s="102">
        <v>0.99</v>
      </c>
      <c r="I41" s="102">
        <v>1.867</v>
      </c>
      <c r="J41" s="102">
        <v>1.248</v>
      </c>
      <c r="K41" s="102">
        <v>1.2729999999999999</v>
      </c>
    </row>
    <row r="42" spans="1:11" x14ac:dyDescent="0.25">
      <c r="A42" s="11">
        <v>2017</v>
      </c>
      <c r="B42" s="746" t="s">
        <v>129</v>
      </c>
      <c r="C42" s="746">
        <v>0.48333333333333323</v>
      </c>
      <c r="D42" s="746" t="s">
        <v>129</v>
      </c>
      <c r="E42" s="746">
        <v>1.2250000000000001</v>
      </c>
      <c r="F42" s="746">
        <v>0.71</v>
      </c>
      <c r="G42" s="746" t="s">
        <v>129</v>
      </c>
      <c r="H42" s="746">
        <v>1.0388888888888888</v>
      </c>
      <c r="I42" s="746" t="s">
        <v>129</v>
      </c>
      <c r="J42" s="746">
        <v>1.22</v>
      </c>
      <c r="K42" s="746">
        <v>1.1524999999999999</v>
      </c>
    </row>
    <row r="43" spans="1:11" x14ac:dyDescent="0.25">
      <c r="A43" s="11">
        <v>2018</v>
      </c>
      <c r="B43" s="746" t="s">
        <v>129</v>
      </c>
      <c r="C43" s="746">
        <v>0.5741666666666666</v>
      </c>
      <c r="D43" s="746" t="s">
        <v>129</v>
      </c>
      <c r="E43" s="746">
        <v>1.4724999999999999</v>
      </c>
      <c r="F43" s="746">
        <v>0.76500000000000001</v>
      </c>
      <c r="G43" s="746" t="s">
        <v>129</v>
      </c>
      <c r="H43" s="746">
        <v>0.86900000000000011</v>
      </c>
      <c r="I43" s="746" t="s">
        <v>129</v>
      </c>
      <c r="J43" s="746">
        <v>1.69</v>
      </c>
      <c r="K43" s="746">
        <v>3.0250000000000004</v>
      </c>
    </row>
    <row r="44" spans="1:11" x14ac:dyDescent="0.25">
      <c r="A44" s="76">
        <v>2019</v>
      </c>
      <c r="B44" s="240" t="s">
        <v>129</v>
      </c>
      <c r="C44" s="240">
        <v>0.66416666666666668</v>
      </c>
      <c r="D44" s="240" t="s">
        <v>129</v>
      </c>
      <c r="E44" s="240">
        <v>1.375</v>
      </c>
      <c r="F44" s="953">
        <v>0.8600000000000001</v>
      </c>
      <c r="G44" s="240" t="s">
        <v>129</v>
      </c>
      <c r="H44" s="240">
        <v>1.7009999999999998</v>
      </c>
      <c r="I44" s="240" t="s">
        <v>129</v>
      </c>
      <c r="J44" s="240">
        <v>2.0499999999999998</v>
      </c>
      <c r="K44" s="240">
        <v>1.4750000000000001</v>
      </c>
    </row>
    <row r="45" spans="1:11" x14ac:dyDescent="0.25">
      <c r="A45" s="11">
        <v>2020</v>
      </c>
      <c r="B45" s="746" t="s">
        <v>129</v>
      </c>
      <c r="C45" s="746">
        <v>0.55333333333333334</v>
      </c>
      <c r="D45" s="746" t="s">
        <v>129</v>
      </c>
      <c r="E45" s="746">
        <v>1.3</v>
      </c>
      <c r="F45" s="746">
        <v>0.83333333333333337</v>
      </c>
      <c r="G45" s="746" t="s">
        <v>129</v>
      </c>
      <c r="H45" s="746">
        <v>1.1879999999999997</v>
      </c>
      <c r="I45" s="746" t="s">
        <v>129</v>
      </c>
      <c r="J45" s="746">
        <v>2.0266666666666668</v>
      </c>
      <c r="K45" s="746">
        <v>1.7333333333333334</v>
      </c>
    </row>
    <row r="46" spans="1:11" x14ac:dyDescent="0.25">
      <c r="A46" s="984" t="s">
        <v>1254</v>
      </c>
      <c r="B46" s="984"/>
      <c r="C46" s="984"/>
      <c r="D46" s="984"/>
      <c r="E46" s="984"/>
      <c r="F46" s="984"/>
      <c r="G46" s="984"/>
      <c r="H46" s="984"/>
      <c r="I46" s="984"/>
      <c r="J46" s="984"/>
      <c r="K46" s="984"/>
    </row>
    <row r="48" spans="1:11" x14ac:dyDescent="0.25">
      <c r="A48" t="s">
        <v>468</v>
      </c>
    </row>
    <row r="51" spans="1:1" x14ac:dyDescent="0.25">
      <c r="A51" s="1" t="s">
        <v>89</v>
      </c>
    </row>
    <row r="52" spans="1:1" x14ac:dyDescent="0.25">
      <c r="A52" t="s">
        <v>353</v>
      </c>
    </row>
    <row r="53" spans="1:1" x14ac:dyDescent="0.25">
      <c r="A53" t="s">
        <v>354</v>
      </c>
    </row>
  </sheetData>
  <mergeCells count="1">
    <mergeCell ref="A46:K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67">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3" width="10.109375" customWidth="1"/>
    <col min="4" max="4" width="7.88671875" bestFit="1" customWidth="1"/>
    <col min="5" max="5" width="7.6640625" bestFit="1" customWidth="1"/>
    <col min="6" max="6" width="9.33203125" bestFit="1" customWidth="1"/>
    <col min="7" max="7" width="7.33203125" bestFit="1" customWidth="1"/>
    <col min="8" max="8" width="8.33203125" bestFit="1" customWidth="1"/>
    <col min="9" max="9" width="8" bestFit="1" customWidth="1"/>
    <col min="10" max="10" width="10.6640625" customWidth="1"/>
  </cols>
  <sheetData>
    <row r="1" spans="1:9" ht="15.6" x14ac:dyDescent="0.3">
      <c r="A1" s="2" t="s">
        <v>1048</v>
      </c>
    </row>
    <row r="2" spans="1:9" x14ac:dyDescent="0.25">
      <c r="A2" s="28" t="s">
        <v>1267</v>
      </c>
    </row>
    <row r="5" spans="1:9" x14ac:dyDescent="0.25">
      <c r="I5" s="4" t="s">
        <v>430</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83"/>
      <c r="B8" s="134" t="s">
        <v>344</v>
      </c>
      <c r="C8" s="134"/>
      <c r="D8" s="134"/>
      <c r="E8" s="134" t="s">
        <v>345</v>
      </c>
      <c r="F8" s="134" t="s">
        <v>346</v>
      </c>
      <c r="G8" s="134" t="s">
        <v>343</v>
      </c>
      <c r="H8" s="134" t="s">
        <v>343</v>
      </c>
      <c r="I8" s="134" t="s">
        <v>347</v>
      </c>
    </row>
    <row r="9" spans="1:9" ht="15.9" customHeight="1" x14ac:dyDescent="0.25">
      <c r="A9" s="38"/>
      <c r="B9" s="25" t="s">
        <v>83</v>
      </c>
      <c r="C9" s="25" t="s">
        <v>83</v>
      </c>
      <c r="D9" s="25" t="s">
        <v>230</v>
      </c>
      <c r="E9" s="25" t="s">
        <v>83</v>
      </c>
      <c r="F9" s="25" t="s">
        <v>124</v>
      </c>
      <c r="G9" s="25" t="s">
        <v>124</v>
      </c>
      <c r="H9" s="25" t="s">
        <v>350</v>
      </c>
      <c r="I9" s="25" t="s">
        <v>350</v>
      </c>
    </row>
    <row r="10" spans="1:9" ht="15.9" customHeight="1" x14ac:dyDescent="0.25">
      <c r="A10" s="38"/>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A12" s="26"/>
      <c r="B12" s="84"/>
      <c r="C12" s="84"/>
      <c r="D12" s="84"/>
      <c r="E12" s="84"/>
      <c r="F12" s="84"/>
      <c r="G12" s="84"/>
      <c r="H12" s="84"/>
      <c r="I12" s="84"/>
    </row>
    <row r="13" spans="1:9" x14ac:dyDescent="0.25">
      <c r="A13" s="11">
        <v>1988</v>
      </c>
      <c r="B13" s="239" t="s">
        <v>129</v>
      </c>
      <c r="C13" s="239" t="s">
        <v>129</v>
      </c>
      <c r="D13" s="239" t="s">
        <v>129</v>
      </c>
      <c r="E13" s="239" t="s">
        <v>129</v>
      </c>
      <c r="F13" s="239" t="s">
        <v>129</v>
      </c>
      <c r="G13" s="239" t="s">
        <v>129</v>
      </c>
      <c r="H13" s="239" t="s">
        <v>129</v>
      </c>
      <c r="I13" s="239" t="s">
        <v>129</v>
      </c>
    </row>
    <row r="14" spans="1:9" x14ac:dyDescent="0.25">
      <c r="A14" s="76">
        <v>1989</v>
      </c>
      <c r="B14" s="240" t="s">
        <v>129</v>
      </c>
      <c r="C14" s="240" t="s">
        <v>129</v>
      </c>
      <c r="D14" s="240" t="s">
        <v>129</v>
      </c>
      <c r="E14" s="240" t="s">
        <v>129</v>
      </c>
      <c r="F14" s="240" t="s">
        <v>129</v>
      </c>
      <c r="G14" s="240" t="s">
        <v>129</v>
      </c>
      <c r="H14" s="240" t="s">
        <v>129</v>
      </c>
      <c r="I14" s="240" t="s">
        <v>129</v>
      </c>
    </row>
    <row r="15" spans="1:9" x14ac:dyDescent="0.25">
      <c r="A15" s="11">
        <v>1990</v>
      </c>
      <c r="B15" s="239" t="s">
        <v>129</v>
      </c>
      <c r="C15" s="239" t="s">
        <v>129</v>
      </c>
      <c r="D15" s="239" t="s">
        <v>129</v>
      </c>
      <c r="E15" s="239" t="s">
        <v>129</v>
      </c>
      <c r="F15" s="239" t="s">
        <v>129</v>
      </c>
      <c r="G15" s="239" t="s">
        <v>129</v>
      </c>
      <c r="H15" s="239" t="s">
        <v>129</v>
      </c>
      <c r="I15" s="239" t="s">
        <v>129</v>
      </c>
    </row>
    <row r="16" spans="1:9" x14ac:dyDescent="0.25">
      <c r="A16" s="11">
        <v>1991</v>
      </c>
      <c r="B16" s="239" t="s">
        <v>129</v>
      </c>
      <c r="C16" s="239" t="s">
        <v>129</v>
      </c>
      <c r="D16" s="239" t="s">
        <v>129</v>
      </c>
      <c r="E16" s="239" t="s">
        <v>129</v>
      </c>
      <c r="F16" s="239" t="s">
        <v>129</v>
      </c>
      <c r="G16" s="239" t="s">
        <v>129</v>
      </c>
      <c r="H16" s="239" t="s">
        <v>129</v>
      </c>
      <c r="I16" s="239" t="s">
        <v>129</v>
      </c>
    </row>
    <row r="17" spans="1:9" x14ac:dyDescent="0.25">
      <c r="A17" s="11">
        <v>1992</v>
      </c>
      <c r="B17" s="239" t="s">
        <v>129</v>
      </c>
      <c r="C17" s="239" t="s">
        <v>129</v>
      </c>
      <c r="D17" s="239" t="s">
        <v>129</v>
      </c>
      <c r="E17" s="239" t="s">
        <v>129</v>
      </c>
      <c r="F17" s="239" t="s">
        <v>129</v>
      </c>
      <c r="G17" s="239" t="s">
        <v>129</v>
      </c>
      <c r="H17" s="239" t="s">
        <v>129</v>
      </c>
      <c r="I17" s="239" t="s">
        <v>129</v>
      </c>
    </row>
    <row r="18" spans="1:9" x14ac:dyDescent="0.25">
      <c r="A18" s="11">
        <v>1993</v>
      </c>
      <c r="B18" s="239" t="s">
        <v>129</v>
      </c>
      <c r="C18" s="239" t="s">
        <v>129</v>
      </c>
      <c r="D18" s="239" t="s">
        <v>129</v>
      </c>
      <c r="E18" s="239" t="s">
        <v>129</v>
      </c>
      <c r="F18" s="239" t="s">
        <v>129</v>
      </c>
      <c r="G18" s="239" t="s">
        <v>129</v>
      </c>
      <c r="H18" s="239" t="s">
        <v>129</v>
      </c>
      <c r="I18" s="239" t="s">
        <v>129</v>
      </c>
    </row>
    <row r="19" spans="1:9" x14ac:dyDescent="0.25">
      <c r="A19" s="11">
        <v>1994</v>
      </c>
      <c r="B19" s="84">
        <v>0.85599999999999998</v>
      </c>
      <c r="C19" s="84">
        <v>0.60399999999999998</v>
      </c>
      <c r="D19" s="84">
        <v>1.214</v>
      </c>
      <c r="E19" s="239" t="s">
        <v>129</v>
      </c>
      <c r="F19" s="239" t="s">
        <v>129</v>
      </c>
      <c r="G19" s="239" t="s">
        <v>129</v>
      </c>
      <c r="H19" s="239" t="s">
        <v>129</v>
      </c>
      <c r="I19" s="239" t="s">
        <v>129</v>
      </c>
    </row>
    <row r="20" spans="1:9" x14ac:dyDescent="0.25">
      <c r="A20" s="11">
        <v>1995</v>
      </c>
      <c r="B20" s="84">
        <v>1.1425000000000001</v>
      </c>
      <c r="C20" s="84">
        <v>1.3959999999999999</v>
      </c>
      <c r="D20" s="84">
        <v>2.125</v>
      </c>
      <c r="E20" s="239" t="s">
        <v>129</v>
      </c>
      <c r="F20" s="239" t="s">
        <v>129</v>
      </c>
      <c r="G20" s="239" t="s">
        <v>129</v>
      </c>
      <c r="H20" s="239" t="s">
        <v>129</v>
      </c>
      <c r="I20" s="239" t="s">
        <v>129</v>
      </c>
    </row>
    <row r="21" spans="1:9" x14ac:dyDescent="0.25">
      <c r="A21" s="11">
        <v>1996</v>
      </c>
      <c r="B21" s="84">
        <v>1.1166666666666667</v>
      </c>
      <c r="C21" s="84">
        <v>1.0633333333333332</v>
      </c>
      <c r="D21" s="84">
        <v>1.58</v>
      </c>
      <c r="E21" s="239" t="s">
        <v>129</v>
      </c>
      <c r="F21" s="239" t="s">
        <v>129</v>
      </c>
      <c r="G21" s="239" t="s">
        <v>129</v>
      </c>
      <c r="H21" s="239" t="s">
        <v>129</v>
      </c>
      <c r="I21" s="239" t="s">
        <v>129</v>
      </c>
    </row>
    <row r="22" spans="1:9" x14ac:dyDescent="0.25">
      <c r="A22" s="11">
        <v>1997</v>
      </c>
      <c r="B22" s="84">
        <v>1.1000000000000001</v>
      </c>
      <c r="C22" s="84">
        <v>0.81833333333333336</v>
      </c>
      <c r="D22" s="84">
        <v>1.6950000000000001</v>
      </c>
      <c r="E22" s="239" t="s">
        <v>129</v>
      </c>
      <c r="F22" s="239" t="s">
        <v>129</v>
      </c>
      <c r="G22" s="239" t="s">
        <v>129</v>
      </c>
      <c r="H22" s="239" t="s">
        <v>129</v>
      </c>
      <c r="I22" s="239" t="s">
        <v>129</v>
      </c>
    </row>
    <row r="23" spans="1:9" x14ac:dyDescent="0.25">
      <c r="A23" s="11">
        <v>1998</v>
      </c>
      <c r="B23" s="84">
        <v>0.92166666666666675</v>
      </c>
      <c r="C23" s="84">
        <v>0.93333333333333346</v>
      </c>
      <c r="D23" s="84">
        <v>1.5549999999999999</v>
      </c>
      <c r="E23" s="239" t="s">
        <v>129</v>
      </c>
      <c r="F23" s="239" t="s">
        <v>129</v>
      </c>
      <c r="G23" s="239" t="s">
        <v>129</v>
      </c>
      <c r="H23" s="239" t="s">
        <v>129</v>
      </c>
      <c r="I23" s="239" t="s">
        <v>129</v>
      </c>
    </row>
    <row r="24" spans="1:9" x14ac:dyDescent="0.25">
      <c r="A24" s="76">
        <v>1999</v>
      </c>
      <c r="B24" s="241">
        <v>1.1060000000000001</v>
      </c>
      <c r="C24" s="241">
        <v>1.08</v>
      </c>
      <c r="D24" s="241">
        <v>1.92</v>
      </c>
      <c r="E24" s="241">
        <v>2.6</v>
      </c>
      <c r="F24" s="241">
        <v>1.0033333333333334</v>
      </c>
      <c r="G24" s="241">
        <v>0.91</v>
      </c>
      <c r="H24" s="241">
        <v>0.44666666666666671</v>
      </c>
      <c r="I24" s="241">
        <v>0.61</v>
      </c>
    </row>
    <row r="25" spans="1:9" x14ac:dyDescent="0.25">
      <c r="A25" s="11">
        <v>2000</v>
      </c>
      <c r="B25" s="84">
        <v>1.2833333333333332</v>
      </c>
      <c r="C25" s="84">
        <v>1.1683333333333332</v>
      </c>
      <c r="D25" s="84">
        <v>1.6</v>
      </c>
      <c r="E25" s="84">
        <v>2.2000000000000002</v>
      </c>
      <c r="F25" s="84">
        <v>0.91333333333333344</v>
      </c>
      <c r="G25" s="84">
        <v>0.92</v>
      </c>
      <c r="H25" s="84">
        <v>0.35</v>
      </c>
      <c r="I25" s="84">
        <v>0.57333333333333336</v>
      </c>
    </row>
    <row r="26" spans="1:9" x14ac:dyDescent="0.25">
      <c r="A26" s="11">
        <v>2001</v>
      </c>
      <c r="B26" s="84">
        <v>1.3166666666666667</v>
      </c>
      <c r="C26" s="84">
        <v>1.1816666666666669</v>
      </c>
      <c r="D26" s="84">
        <v>1.75</v>
      </c>
      <c r="E26" s="84">
        <v>2.4</v>
      </c>
      <c r="F26" s="84">
        <v>0.91333333333333344</v>
      </c>
      <c r="G26" s="84">
        <v>0.91666666666666663</v>
      </c>
      <c r="H26" s="84">
        <v>0.45</v>
      </c>
      <c r="I26" s="84">
        <v>0.72333333333333327</v>
      </c>
    </row>
    <row r="27" spans="1:9" x14ac:dyDescent="0.25">
      <c r="A27" s="12">
        <v>2002</v>
      </c>
      <c r="B27" s="84">
        <v>1.135</v>
      </c>
      <c r="C27" s="84">
        <v>0.93166666666666664</v>
      </c>
      <c r="D27" s="84">
        <v>1.4466666666666665</v>
      </c>
      <c r="E27" s="84">
        <v>1.9666666666666668</v>
      </c>
      <c r="F27" s="84">
        <v>0.79333333333333333</v>
      </c>
      <c r="G27" s="84">
        <v>0.84666666666666668</v>
      </c>
      <c r="H27" s="84">
        <v>0.37666666666666665</v>
      </c>
      <c r="I27" s="84">
        <v>0.6333333333333333</v>
      </c>
    </row>
    <row r="28" spans="1:9" x14ac:dyDescent="0.25">
      <c r="A28" s="11">
        <v>2003</v>
      </c>
      <c r="B28" s="84">
        <v>1.1575</v>
      </c>
      <c r="C28" s="84">
        <v>1.02</v>
      </c>
      <c r="D28" s="84">
        <v>1.85</v>
      </c>
      <c r="E28" s="84">
        <v>2.15</v>
      </c>
      <c r="F28" s="84">
        <v>0.90249999999999997</v>
      </c>
      <c r="G28" s="84">
        <v>0.87</v>
      </c>
      <c r="H28" s="84">
        <v>0.33500000000000002</v>
      </c>
      <c r="I28" s="84">
        <v>0.68</v>
      </c>
    </row>
    <row r="29" spans="1:9" x14ac:dyDescent="0.25">
      <c r="A29" s="11">
        <v>2004</v>
      </c>
      <c r="B29" s="84">
        <v>0.97750000000000004</v>
      </c>
      <c r="C29" s="84">
        <v>0.84499999999999997</v>
      </c>
      <c r="D29" s="84">
        <v>1.2975000000000001</v>
      </c>
      <c r="E29" s="84">
        <v>1.95</v>
      </c>
      <c r="F29" s="84">
        <v>0.77249999999999996</v>
      </c>
      <c r="G29" s="84">
        <v>1.1525000000000001</v>
      </c>
      <c r="H29" s="84">
        <v>0.38250000000000001</v>
      </c>
      <c r="I29" s="84">
        <v>0.65666666666666662</v>
      </c>
    </row>
    <row r="30" spans="1:9" x14ac:dyDescent="0.25">
      <c r="A30" s="11">
        <v>2005</v>
      </c>
      <c r="B30" s="84">
        <v>1.0725</v>
      </c>
      <c r="C30" s="84">
        <v>1.0774999999999999</v>
      </c>
      <c r="D30" s="84">
        <v>1.66</v>
      </c>
      <c r="E30" s="84">
        <v>1.9750000000000001</v>
      </c>
      <c r="F30" s="84">
        <v>0.85250000000000004</v>
      </c>
      <c r="G30" s="84">
        <v>1.2375</v>
      </c>
      <c r="H30" s="84">
        <v>0.4375</v>
      </c>
      <c r="I30" s="84">
        <v>0.8633333333333334</v>
      </c>
    </row>
    <row r="31" spans="1:9" x14ac:dyDescent="0.25">
      <c r="A31" s="11">
        <v>2006</v>
      </c>
      <c r="B31" s="84">
        <v>1.175</v>
      </c>
      <c r="C31" s="84">
        <v>1.2875000000000001</v>
      </c>
      <c r="D31" s="84">
        <v>2.1749999999999998</v>
      </c>
      <c r="E31" s="84">
        <v>2.9</v>
      </c>
      <c r="F31" s="84">
        <v>1.115</v>
      </c>
      <c r="G31" s="84">
        <v>1.7424999999999999</v>
      </c>
      <c r="H31" s="84">
        <v>0.41499999999999998</v>
      </c>
      <c r="I31" s="84">
        <v>0.67666666666666675</v>
      </c>
    </row>
    <row r="32" spans="1:9" x14ac:dyDescent="0.25">
      <c r="A32" s="11">
        <v>2007</v>
      </c>
      <c r="B32" s="84">
        <v>1.0349999999999999</v>
      </c>
      <c r="C32" s="84">
        <v>1.0900000000000001</v>
      </c>
      <c r="D32" s="84">
        <v>1.875</v>
      </c>
      <c r="E32" s="84">
        <v>2.0499999999999998</v>
      </c>
      <c r="F32" s="84">
        <v>0.89500000000000002</v>
      </c>
      <c r="G32" s="84">
        <v>1.22</v>
      </c>
      <c r="H32" s="84">
        <v>0.38</v>
      </c>
      <c r="I32" s="84">
        <v>1.35</v>
      </c>
    </row>
    <row r="33" spans="1:11" x14ac:dyDescent="0.25">
      <c r="A33" s="11">
        <v>2008</v>
      </c>
      <c r="B33" s="84">
        <v>0.8</v>
      </c>
      <c r="C33" s="84">
        <v>0.65249999999999997</v>
      </c>
      <c r="D33" s="84">
        <v>1.375</v>
      </c>
      <c r="E33" s="84">
        <v>2.5750000000000002</v>
      </c>
      <c r="F33" s="84">
        <v>1.1200000000000001</v>
      </c>
      <c r="G33" s="84">
        <v>1.6875</v>
      </c>
      <c r="H33" s="84">
        <v>0.32</v>
      </c>
      <c r="I33" s="84">
        <v>0.52749999999999997</v>
      </c>
    </row>
    <row r="34" spans="1:11" x14ac:dyDescent="0.25">
      <c r="A34" s="76">
        <v>2009</v>
      </c>
      <c r="B34" s="241">
        <v>1.165</v>
      </c>
      <c r="C34" s="241">
        <v>0.84750000000000003</v>
      </c>
      <c r="D34" s="241">
        <v>1.6</v>
      </c>
      <c r="E34" s="241">
        <v>2.0750000000000002</v>
      </c>
      <c r="F34" s="241">
        <v>0.92000000178813934</v>
      </c>
      <c r="G34" s="241">
        <v>0.92000000178813934</v>
      </c>
      <c r="H34" s="241">
        <v>0.33750000000000002</v>
      </c>
      <c r="I34" s="241">
        <v>0.53749999999999998</v>
      </c>
    </row>
    <row r="35" spans="1:11" x14ac:dyDescent="0.25">
      <c r="A35" s="11">
        <v>2010</v>
      </c>
      <c r="B35" s="84">
        <v>0.96750000000000003</v>
      </c>
      <c r="C35" s="84">
        <v>1.0349999999999999</v>
      </c>
      <c r="D35" s="84">
        <v>1.3225</v>
      </c>
      <c r="E35" s="84">
        <v>2.2749999999999999</v>
      </c>
      <c r="F35" s="102">
        <v>1.02</v>
      </c>
      <c r="G35" s="102">
        <v>1.43</v>
      </c>
      <c r="H35" s="84">
        <v>0.3125</v>
      </c>
      <c r="I35" s="84">
        <v>0.51</v>
      </c>
    </row>
    <row r="36" spans="1:11" x14ac:dyDescent="0.25">
      <c r="A36" s="11">
        <v>2011</v>
      </c>
      <c r="B36" s="706">
        <v>0.78</v>
      </c>
      <c r="C36" s="84">
        <v>0.92</v>
      </c>
      <c r="D36" s="84">
        <v>1.33</v>
      </c>
      <c r="E36" s="84">
        <v>1.55</v>
      </c>
      <c r="F36" s="102">
        <v>0.84</v>
      </c>
      <c r="G36" s="102">
        <v>0.81</v>
      </c>
      <c r="H36" s="84">
        <v>0.38</v>
      </c>
      <c r="I36" s="84">
        <v>0.56999999999999995</v>
      </c>
    </row>
    <row r="37" spans="1:11" x14ac:dyDescent="0.25">
      <c r="A37" s="11">
        <v>2012</v>
      </c>
      <c r="B37" s="84">
        <v>1.23</v>
      </c>
      <c r="C37" s="84">
        <v>1.05</v>
      </c>
      <c r="D37" s="84">
        <v>1.53</v>
      </c>
      <c r="E37" s="84">
        <v>2.0499999999999998</v>
      </c>
      <c r="F37" s="102">
        <v>0.97</v>
      </c>
      <c r="G37" s="102">
        <v>1.3480000000000001</v>
      </c>
      <c r="H37" s="84">
        <v>0.28999999999999998</v>
      </c>
      <c r="I37" s="84">
        <v>0.55000000000000004</v>
      </c>
    </row>
    <row r="38" spans="1:11" x14ac:dyDescent="0.25">
      <c r="A38" s="11">
        <v>2013</v>
      </c>
      <c r="B38" s="102">
        <v>1.2750000000000001</v>
      </c>
      <c r="C38" s="102">
        <v>1.1499999999999999</v>
      </c>
      <c r="D38" s="102">
        <v>1.45</v>
      </c>
      <c r="E38" s="102">
        <v>2.1999999999999997</v>
      </c>
      <c r="F38" s="102">
        <v>0.88000000000000012</v>
      </c>
      <c r="G38" s="102">
        <v>0.96500000000000008</v>
      </c>
      <c r="H38" s="102">
        <v>0.245</v>
      </c>
      <c r="I38" s="102">
        <v>0.39500000000000002</v>
      </c>
    </row>
    <row r="39" spans="1:11" x14ac:dyDescent="0.25">
      <c r="A39" s="11">
        <v>2014</v>
      </c>
      <c r="B39" s="102">
        <v>1.02</v>
      </c>
      <c r="C39" s="102">
        <v>0.89500000000000002</v>
      </c>
      <c r="D39" s="102">
        <v>1.1579999999999999</v>
      </c>
      <c r="E39" s="102">
        <v>1.6</v>
      </c>
      <c r="F39" s="102">
        <v>3.4249999999999998</v>
      </c>
      <c r="G39" s="102">
        <v>4</v>
      </c>
      <c r="H39" s="102">
        <v>0.32800000000000001</v>
      </c>
      <c r="I39" s="102">
        <v>0.34</v>
      </c>
    </row>
    <row r="40" spans="1:11" x14ac:dyDescent="0.25">
      <c r="A40" s="11">
        <v>2015</v>
      </c>
      <c r="B40" s="102">
        <v>1.2749999999999999</v>
      </c>
      <c r="C40" s="746" t="s">
        <v>129</v>
      </c>
      <c r="D40" s="102">
        <v>1.4249999999999998</v>
      </c>
      <c r="E40" s="102">
        <v>1.9</v>
      </c>
      <c r="F40" s="102">
        <v>0.74480000000000002</v>
      </c>
      <c r="G40" s="102">
        <v>0.76776</v>
      </c>
      <c r="H40" s="102">
        <v>0.41750000000000004</v>
      </c>
      <c r="I40" s="102">
        <v>0.50250000000000006</v>
      </c>
    </row>
    <row r="41" spans="1:11" x14ac:dyDescent="0.25">
      <c r="A41" s="11">
        <v>2016</v>
      </c>
      <c r="B41" s="102">
        <v>1.115</v>
      </c>
      <c r="C41" s="746" t="s">
        <v>129</v>
      </c>
      <c r="D41" s="102">
        <v>1.4330000000000001</v>
      </c>
      <c r="E41" s="102">
        <v>2.2000000000000002</v>
      </c>
      <c r="F41" s="102">
        <v>1.0089999999999999</v>
      </c>
      <c r="G41" s="102">
        <v>1.0189999999999999</v>
      </c>
      <c r="H41" s="102">
        <v>0.53300000000000003</v>
      </c>
      <c r="I41" s="102">
        <v>0.74299999999999999</v>
      </c>
    </row>
    <row r="42" spans="1:11" x14ac:dyDescent="0.25">
      <c r="A42" s="11">
        <v>2017</v>
      </c>
      <c r="B42" s="746" t="s">
        <v>129</v>
      </c>
      <c r="C42" s="746" t="s">
        <v>129</v>
      </c>
      <c r="D42" s="746">
        <v>1.25</v>
      </c>
      <c r="E42" s="746" t="s">
        <v>129</v>
      </c>
      <c r="F42" s="746">
        <v>0.86912</v>
      </c>
      <c r="G42" s="746">
        <v>1.18608</v>
      </c>
      <c r="H42" s="746" t="s">
        <v>129</v>
      </c>
      <c r="I42" s="746">
        <v>0.60249999999999992</v>
      </c>
    </row>
    <row r="43" spans="1:11" x14ac:dyDescent="0.25">
      <c r="A43" s="11">
        <v>2018</v>
      </c>
      <c r="B43" s="746" t="s">
        <v>129</v>
      </c>
      <c r="C43" s="746" t="s">
        <v>129</v>
      </c>
      <c r="D43" s="746">
        <v>2.61</v>
      </c>
      <c r="E43" s="746" t="s">
        <v>129</v>
      </c>
      <c r="F43" s="746">
        <v>0.98504000000000003</v>
      </c>
      <c r="G43" s="746">
        <v>0.98504000000000003</v>
      </c>
      <c r="H43" s="746" t="s">
        <v>129</v>
      </c>
      <c r="I43" s="746">
        <v>0.54500000000000004</v>
      </c>
    </row>
    <row r="44" spans="1:11" x14ac:dyDescent="0.25">
      <c r="A44" s="76">
        <v>2019</v>
      </c>
      <c r="B44" s="240" t="s">
        <v>129</v>
      </c>
      <c r="C44" s="240" t="s">
        <v>129</v>
      </c>
      <c r="D44" s="240">
        <v>1.2175</v>
      </c>
      <c r="E44" s="240" t="s">
        <v>129</v>
      </c>
      <c r="F44" s="240">
        <v>0.97943999999999998</v>
      </c>
      <c r="G44" s="240">
        <v>2.4068799999999997</v>
      </c>
      <c r="H44" s="240" t="s">
        <v>129</v>
      </c>
      <c r="I44" s="240">
        <v>0.54500000000000004</v>
      </c>
    </row>
    <row r="45" spans="1:11" x14ac:dyDescent="0.25">
      <c r="A45" s="11">
        <v>2020</v>
      </c>
      <c r="B45" s="746" t="s">
        <v>129</v>
      </c>
      <c r="C45" s="746" t="s">
        <v>129</v>
      </c>
      <c r="D45" s="746">
        <v>1.5666666666666664</v>
      </c>
      <c r="E45" s="746" t="s">
        <v>129</v>
      </c>
      <c r="F45" s="746" t="s">
        <v>129</v>
      </c>
      <c r="G45" s="746" t="s">
        <v>129</v>
      </c>
      <c r="H45" s="746" t="s">
        <v>129</v>
      </c>
      <c r="I45" s="746">
        <v>0.60333333333333339</v>
      </c>
    </row>
    <row r="46" spans="1:11" x14ac:dyDescent="0.25">
      <c r="A46" s="984" t="s">
        <v>1254</v>
      </c>
      <c r="B46" s="984"/>
      <c r="C46" s="984"/>
      <c r="D46" s="984"/>
      <c r="E46" s="984"/>
      <c r="F46" s="984"/>
      <c r="G46" s="984"/>
      <c r="H46" s="984"/>
      <c r="I46" s="984"/>
      <c r="J46" s="975"/>
      <c r="K46" s="975"/>
    </row>
    <row r="48" spans="1:11" x14ac:dyDescent="0.25">
      <c r="A48" t="s">
        <v>468</v>
      </c>
    </row>
    <row r="51" spans="1:1" x14ac:dyDescent="0.25">
      <c r="A51" s="1" t="s">
        <v>89</v>
      </c>
    </row>
    <row r="52" spans="1:1" x14ac:dyDescent="0.25">
      <c r="A52" t="s">
        <v>353</v>
      </c>
    </row>
    <row r="53" spans="1:1" x14ac:dyDescent="0.25">
      <c r="A53" t="s">
        <v>354</v>
      </c>
    </row>
  </sheetData>
  <mergeCells count="1">
    <mergeCell ref="A46:I46"/>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33">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2" width="6.33203125" customWidth="1"/>
    <col min="3" max="3" width="6.44140625" bestFit="1" customWidth="1"/>
    <col min="4" max="4" width="6.33203125" customWidth="1"/>
    <col min="5" max="6" width="7.33203125" customWidth="1"/>
    <col min="7" max="7" width="7.88671875" customWidth="1"/>
    <col min="8" max="8" width="7.109375" customWidth="1"/>
    <col min="9" max="9" width="6.88671875" bestFit="1" customWidth="1"/>
    <col min="10" max="10" width="11" customWidth="1"/>
    <col min="11" max="11" width="8" bestFit="1" customWidth="1"/>
  </cols>
  <sheetData>
    <row r="1" spans="1:11" ht="15.6" x14ac:dyDescent="0.3">
      <c r="A1" s="2" t="s">
        <v>1049</v>
      </c>
    </row>
    <row r="2" spans="1:11" x14ac:dyDescent="0.25">
      <c r="A2" s="28" t="s">
        <v>1267</v>
      </c>
    </row>
    <row r="5" spans="1:11" x14ac:dyDescent="0.25">
      <c r="K5" s="4" t="s">
        <v>431</v>
      </c>
    </row>
    <row r="7" spans="1:11" ht="15.9" customHeight="1" x14ac:dyDescent="0.25">
      <c r="B7" s="42"/>
      <c r="C7" s="42"/>
      <c r="D7" s="42"/>
      <c r="E7" s="42"/>
      <c r="F7" s="42"/>
      <c r="G7" s="42"/>
      <c r="H7" s="42"/>
      <c r="I7" s="42" t="s">
        <v>338</v>
      </c>
      <c r="J7" s="42"/>
      <c r="K7" s="42"/>
    </row>
    <row r="8" spans="1:11" ht="15.9" customHeight="1" x14ac:dyDescent="0.25">
      <c r="B8" s="42" t="s">
        <v>342</v>
      </c>
      <c r="C8" s="135"/>
      <c r="D8" s="42" t="s">
        <v>336</v>
      </c>
      <c r="E8" s="135"/>
      <c r="F8" s="135"/>
      <c r="G8" s="135"/>
      <c r="H8" s="135"/>
      <c r="I8" s="135" t="s">
        <v>343</v>
      </c>
      <c r="J8" s="42" t="s">
        <v>158</v>
      </c>
      <c r="K8" s="24"/>
    </row>
    <row r="9" spans="1:11" ht="15.9" customHeight="1" x14ac:dyDescent="0.25">
      <c r="B9" s="233" t="s">
        <v>84</v>
      </c>
      <c r="C9" s="233" t="s">
        <v>348</v>
      </c>
      <c r="D9" s="233" t="s">
        <v>84</v>
      </c>
      <c r="E9" s="269" t="s">
        <v>121</v>
      </c>
      <c r="F9" s="269" t="s">
        <v>83</v>
      </c>
      <c r="G9" s="269" t="s">
        <v>230</v>
      </c>
      <c r="H9" s="269" t="s">
        <v>124</v>
      </c>
      <c r="I9" s="25" t="s">
        <v>349</v>
      </c>
      <c r="J9" s="25" t="s">
        <v>229</v>
      </c>
      <c r="K9" s="25" t="s">
        <v>230</v>
      </c>
    </row>
    <row r="10" spans="1:11" ht="15.9" customHeight="1" x14ac:dyDescent="0.25">
      <c r="B10" s="233"/>
      <c r="C10" s="233"/>
      <c r="D10" s="233"/>
      <c r="E10" s="271"/>
      <c r="F10" s="271"/>
      <c r="G10" s="271"/>
      <c r="H10" s="271"/>
      <c r="I10" s="202"/>
      <c r="J10" s="202"/>
      <c r="K10" s="202"/>
    </row>
    <row r="11" spans="1:11" ht="15.9" customHeight="1" x14ac:dyDescent="0.25">
      <c r="A11" s="8" t="s">
        <v>85</v>
      </c>
      <c r="B11" s="15" t="s">
        <v>334</v>
      </c>
      <c r="C11" s="15" t="s">
        <v>334</v>
      </c>
      <c r="D11" s="15" t="s">
        <v>334</v>
      </c>
      <c r="E11" s="15" t="s">
        <v>334</v>
      </c>
      <c r="F11" s="15" t="s">
        <v>334</v>
      </c>
      <c r="G11" s="15" t="s">
        <v>334</v>
      </c>
      <c r="H11" s="15" t="s">
        <v>334</v>
      </c>
      <c r="I11" s="15" t="s">
        <v>334</v>
      </c>
      <c r="J11" s="15" t="s">
        <v>334</v>
      </c>
      <c r="K11" s="15" t="s">
        <v>334</v>
      </c>
    </row>
    <row r="12" spans="1:11" x14ac:dyDescent="0.25">
      <c r="A12" s="26"/>
      <c r="B12" s="84"/>
      <c r="C12" s="84"/>
      <c r="D12" s="84"/>
      <c r="E12" s="84"/>
      <c r="F12" s="84"/>
      <c r="G12" s="84"/>
      <c r="H12" s="84"/>
      <c r="I12" s="84"/>
      <c r="J12" s="84"/>
      <c r="K12" s="84"/>
    </row>
    <row r="13" spans="1:11" x14ac:dyDescent="0.25">
      <c r="A13" s="11">
        <v>1988</v>
      </c>
      <c r="B13" s="239" t="s">
        <v>129</v>
      </c>
      <c r="C13" s="239" t="s">
        <v>129</v>
      </c>
      <c r="D13" s="239" t="s">
        <v>129</v>
      </c>
      <c r="E13" s="239" t="s">
        <v>129</v>
      </c>
      <c r="F13" s="952" t="s">
        <v>129</v>
      </c>
      <c r="G13" s="239" t="s">
        <v>129</v>
      </c>
      <c r="H13" s="239" t="s">
        <v>129</v>
      </c>
      <c r="I13" s="239" t="s">
        <v>129</v>
      </c>
      <c r="J13" s="239" t="s">
        <v>129</v>
      </c>
      <c r="K13" s="84">
        <v>13.846666666666666</v>
      </c>
    </row>
    <row r="14" spans="1:11" x14ac:dyDescent="0.25">
      <c r="A14" s="76">
        <v>1989</v>
      </c>
      <c r="B14" s="240" t="s">
        <v>129</v>
      </c>
      <c r="C14" s="240" t="s">
        <v>129</v>
      </c>
      <c r="D14" s="240" t="s">
        <v>129</v>
      </c>
      <c r="E14" s="240" t="s">
        <v>129</v>
      </c>
      <c r="F14" s="953" t="s">
        <v>129</v>
      </c>
      <c r="G14" s="240" t="s">
        <v>129</v>
      </c>
      <c r="H14" s="241">
        <v>6.7904761904761912</v>
      </c>
      <c r="I14" s="241">
        <v>24.984523809523811</v>
      </c>
      <c r="J14" s="241">
        <v>22.475000000000001</v>
      </c>
      <c r="K14" s="241">
        <v>11.957142857142859</v>
      </c>
    </row>
    <row r="15" spans="1:11" x14ac:dyDescent="0.25">
      <c r="A15" s="11">
        <v>1990</v>
      </c>
      <c r="B15" s="239" t="s">
        <v>129</v>
      </c>
      <c r="C15" s="239" t="s">
        <v>129</v>
      </c>
      <c r="D15" s="239" t="s">
        <v>129</v>
      </c>
      <c r="E15" s="239" t="s">
        <v>129</v>
      </c>
      <c r="F15" s="952" t="s">
        <v>129</v>
      </c>
      <c r="G15" s="239" t="s">
        <v>129</v>
      </c>
      <c r="H15" s="84">
        <v>5.1814285714285715</v>
      </c>
      <c r="I15" s="84">
        <v>25.006666666666671</v>
      </c>
      <c r="J15" s="84">
        <v>18.93214285714286</v>
      </c>
      <c r="K15" s="84">
        <v>9.7207142857142852</v>
      </c>
    </row>
    <row r="16" spans="1:11" x14ac:dyDescent="0.25">
      <c r="A16" s="11">
        <v>1991</v>
      </c>
      <c r="B16" s="239" t="s">
        <v>129</v>
      </c>
      <c r="C16" s="239" t="s">
        <v>129</v>
      </c>
      <c r="D16" s="239" t="s">
        <v>129</v>
      </c>
      <c r="E16" s="239" t="s">
        <v>129</v>
      </c>
      <c r="F16" s="952" t="s">
        <v>129</v>
      </c>
      <c r="G16" s="239" t="s">
        <v>129</v>
      </c>
      <c r="H16" s="84">
        <v>5.540634920634921</v>
      </c>
      <c r="I16" s="84">
        <v>14.909523809523812</v>
      </c>
      <c r="J16" s="84">
        <v>14.811111111111112</v>
      </c>
      <c r="K16" s="84">
        <v>10.234920634920636</v>
      </c>
    </row>
    <row r="17" spans="1:11" x14ac:dyDescent="0.25">
      <c r="A17" s="11">
        <v>1992</v>
      </c>
      <c r="B17" s="239" t="s">
        <v>129</v>
      </c>
      <c r="C17" s="239" t="s">
        <v>129</v>
      </c>
      <c r="D17" s="239" t="s">
        <v>129</v>
      </c>
      <c r="E17" s="239" t="s">
        <v>129</v>
      </c>
      <c r="F17" s="952" t="s">
        <v>129</v>
      </c>
      <c r="G17" s="239" t="s">
        <v>129</v>
      </c>
      <c r="H17" s="84">
        <v>5.3364285714285717</v>
      </c>
      <c r="I17" s="84">
        <v>11.883333333333335</v>
      </c>
      <c r="J17" s="84">
        <v>13.248809523809525</v>
      </c>
      <c r="K17" s="84">
        <v>10.285357142857142</v>
      </c>
    </row>
    <row r="18" spans="1:11" x14ac:dyDescent="0.25">
      <c r="A18" s="11">
        <v>1993</v>
      </c>
      <c r="B18" s="239" t="s">
        <v>129</v>
      </c>
      <c r="C18" s="239" t="s">
        <v>129</v>
      </c>
      <c r="D18" s="239" t="s">
        <v>129</v>
      </c>
      <c r="E18" s="239" t="s">
        <v>129</v>
      </c>
      <c r="F18" s="952" t="s">
        <v>129</v>
      </c>
      <c r="G18" s="239" t="s">
        <v>129</v>
      </c>
      <c r="H18" s="84">
        <v>5.3585714285714285</v>
      </c>
      <c r="I18" s="84">
        <v>11.239714285714287</v>
      </c>
      <c r="J18" s="84">
        <v>11.873000000000001</v>
      </c>
      <c r="K18" s="84">
        <v>9.61</v>
      </c>
    </row>
    <row r="19" spans="1:11" x14ac:dyDescent="0.25">
      <c r="A19" s="11">
        <v>1994</v>
      </c>
      <c r="B19" s="239" t="s">
        <v>129</v>
      </c>
      <c r="C19" s="239" t="s">
        <v>129</v>
      </c>
      <c r="D19" s="239" t="s">
        <v>129</v>
      </c>
      <c r="E19" s="239" t="s">
        <v>129</v>
      </c>
      <c r="F19" s="952" t="s">
        <v>129</v>
      </c>
      <c r="G19" s="239" t="s">
        <v>129</v>
      </c>
      <c r="H19" s="84">
        <v>4.2292857142857141</v>
      </c>
      <c r="I19" s="84">
        <v>9.3000000000000007</v>
      </c>
      <c r="J19" s="84">
        <v>8.4142857142857146</v>
      </c>
      <c r="K19" s="84">
        <v>6.6428571428571432</v>
      </c>
    </row>
    <row r="20" spans="1:11" x14ac:dyDescent="0.25">
      <c r="A20" s="11">
        <v>1995</v>
      </c>
      <c r="B20" s="239" t="s">
        <v>129</v>
      </c>
      <c r="C20" s="239" t="s">
        <v>129</v>
      </c>
      <c r="D20" s="239" t="s">
        <v>129</v>
      </c>
      <c r="E20" s="239" t="s">
        <v>129</v>
      </c>
      <c r="F20" s="952" t="s">
        <v>129</v>
      </c>
      <c r="G20" s="239" t="s">
        <v>129</v>
      </c>
      <c r="H20" s="84">
        <v>5.2235000000000005</v>
      </c>
      <c r="I20" s="84">
        <v>10.074999999999999</v>
      </c>
      <c r="J20" s="84">
        <v>19.397142857142857</v>
      </c>
      <c r="K20" s="84">
        <v>14.26</v>
      </c>
    </row>
    <row r="21" spans="1:11" x14ac:dyDescent="0.25">
      <c r="A21" s="11">
        <v>1996</v>
      </c>
      <c r="B21" s="239" t="s">
        <v>129</v>
      </c>
      <c r="C21" s="239" t="s">
        <v>129</v>
      </c>
      <c r="D21" s="84">
        <v>3.5576190476190477</v>
      </c>
      <c r="E21" s="239" t="s">
        <v>129</v>
      </c>
      <c r="F21" s="952" t="s">
        <v>129</v>
      </c>
      <c r="G21" s="239" t="s">
        <v>129</v>
      </c>
      <c r="H21" s="84">
        <v>4.9559740259740268</v>
      </c>
      <c r="I21" s="84">
        <v>9.5214285714285722</v>
      </c>
      <c r="J21" s="84">
        <v>9.5214285714285722</v>
      </c>
      <c r="K21" s="84">
        <v>7.3071428571428569</v>
      </c>
    </row>
    <row r="22" spans="1:11" x14ac:dyDescent="0.25">
      <c r="A22" s="11">
        <v>1997</v>
      </c>
      <c r="B22" s="239" t="s">
        <v>129</v>
      </c>
      <c r="C22" s="239" t="s">
        <v>129</v>
      </c>
      <c r="D22" s="84">
        <v>5.3320000000000007</v>
      </c>
      <c r="E22" s="239" t="s">
        <v>129</v>
      </c>
      <c r="F22" s="952" t="s">
        <v>129</v>
      </c>
      <c r="G22" s="239" t="s">
        <v>129</v>
      </c>
      <c r="H22" s="84">
        <v>4.6053787878787888</v>
      </c>
      <c r="I22" s="84">
        <v>9.0785714285714292</v>
      </c>
      <c r="J22" s="84">
        <v>9.5214285714285722</v>
      </c>
      <c r="K22" s="84">
        <v>5.3807142857142862</v>
      </c>
    </row>
    <row r="23" spans="1:11" x14ac:dyDescent="0.25">
      <c r="A23" s="11">
        <v>1998</v>
      </c>
      <c r="B23" s="239" t="s">
        <v>129</v>
      </c>
      <c r="C23" s="239" t="s">
        <v>129</v>
      </c>
      <c r="D23" s="84">
        <v>3.4173809523809524</v>
      </c>
      <c r="E23" s="239" t="s">
        <v>129</v>
      </c>
      <c r="F23" s="952" t="s">
        <v>129</v>
      </c>
      <c r="G23" s="239" t="s">
        <v>129</v>
      </c>
      <c r="H23" s="84">
        <v>4.6419480519480523</v>
      </c>
      <c r="I23" s="84">
        <v>10.185714285714285</v>
      </c>
      <c r="J23" s="84">
        <v>11.21904761904762</v>
      </c>
      <c r="K23" s="84">
        <v>9.5952380952380949</v>
      </c>
    </row>
    <row r="24" spans="1:11" x14ac:dyDescent="0.25">
      <c r="A24" s="76">
        <v>1999</v>
      </c>
      <c r="B24" s="240" t="s">
        <v>129</v>
      </c>
      <c r="C24" s="240" t="s">
        <v>129</v>
      </c>
      <c r="D24" s="241">
        <v>3.8351428571428574</v>
      </c>
      <c r="E24" s="241">
        <v>6.4657142857142862</v>
      </c>
      <c r="F24" s="953" t="s">
        <v>129</v>
      </c>
      <c r="G24" s="240" t="s">
        <v>129</v>
      </c>
      <c r="H24" s="241">
        <v>6.0523809523809522</v>
      </c>
      <c r="I24" s="241">
        <v>7.7057142857142864</v>
      </c>
      <c r="J24" s="241">
        <v>9.4771428571428586</v>
      </c>
      <c r="K24" s="241">
        <v>8.4142857142857146</v>
      </c>
    </row>
    <row r="25" spans="1:11" x14ac:dyDescent="0.25">
      <c r="A25" s="11">
        <v>2000</v>
      </c>
      <c r="B25" s="239" t="s">
        <v>129</v>
      </c>
      <c r="C25" s="239" t="s">
        <v>129</v>
      </c>
      <c r="D25" s="84">
        <v>3.6092857142857144</v>
      </c>
      <c r="E25" s="84">
        <v>6.4214285714285717</v>
      </c>
      <c r="F25" s="952" t="s">
        <v>129</v>
      </c>
      <c r="G25" s="239" t="s">
        <v>129</v>
      </c>
      <c r="H25" s="84">
        <v>4.8160714285714281</v>
      </c>
      <c r="I25" s="84">
        <v>8.1928571428571431</v>
      </c>
      <c r="J25" s="84">
        <v>8.1190476190476186</v>
      </c>
      <c r="K25" s="84">
        <v>7.897619047619048</v>
      </c>
    </row>
    <row r="26" spans="1:11" x14ac:dyDescent="0.25">
      <c r="A26" s="11">
        <v>2001</v>
      </c>
      <c r="B26" s="239" t="s">
        <v>129</v>
      </c>
      <c r="C26" s="239" t="s">
        <v>129</v>
      </c>
      <c r="D26" s="84">
        <v>3.963571428571429</v>
      </c>
      <c r="E26" s="84">
        <v>6.3476190476190482</v>
      </c>
      <c r="F26" s="952" t="s">
        <v>129</v>
      </c>
      <c r="G26" s="239" t="s">
        <v>129</v>
      </c>
      <c r="H26" s="84">
        <v>4.8788095238095233</v>
      </c>
      <c r="I26" s="84">
        <v>7.8828571428571435</v>
      </c>
      <c r="J26" s="84">
        <v>9.3000000000000007</v>
      </c>
      <c r="K26" s="84">
        <v>8.7095238095238088</v>
      </c>
    </row>
    <row r="27" spans="1:11" x14ac:dyDescent="0.25">
      <c r="A27" s="12">
        <v>2002</v>
      </c>
      <c r="B27" s="239" t="s">
        <v>129</v>
      </c>
      <c r="C27" s="239" t="s">
        <v>129</v>
      </c>
      <c r="D27" s="84">
        <v>3.6137142857142863</v>
      </c>
      <c r="E27" s="84">
        <v>6.2885714285714283</v>
      </c>
      <c r="F27" s="952" t="s">
        <v>129</v>
      </c>
      <c r="G27" s="239" t="s">
        <v>129</v>
      </c>
      <c r="H27" s="84">
        <v>4.4876190476190478</v>
      </c>
      <c r="I27" s="84">
        <v>8.6357142857142861</v>
      </c>
      <c r="J27" s="84">
        <v>9.8166666666666664</v>
      </c>
      <c r="K27" s="84">
        <v>8.7759523809523809</v>
      </c>
    </row>
    <row r="28" spans="1:11" x14ac:dyDescent="0.25">
      <c r="A28" s="11">
        <v>2003</v>
      </c>
      <c r="B28" s="239" t="s">
        <v>129</v>
      </c>
      <c r="C28" s="239" t="s">
        <v>129</v>
      </c>
      <c r="D28" s="84">
        <v>3.7052380952380961</v>
      </c>
      <c r="E28" s="84">
        <v>6.7166666666666677</v>
      </c>
      <c r="F28" s="952" t="s">
        <v>129</v>
      </c>
      <c r="G28" s="239" t="s">
        <v>129</v>
      </c>
      <c r="H28" s="84">
        <v>4.7717857142857145</v>
      </c>
      <c r="I28" s="84">
        <v>8.4142857142857146</v>
      </c>
      <c r="J28" s="84">
        <v>10.074999999999999</v>
      </c>
      <c r="K28" s="84">
        <v>9.1892857142857149</v>
      </c>
    </row>
    <row r="29" spans="1:11" x14ac:dyDescent="0.25">
      <c r="A29" s="11">
        <v>2004</v>
      </c>
      <c r="B29" s="239" t="s">
        <v>129</v>
      </c>
      <c r="C29" s="239" t="s">
        <v>129</v>
      </c>
      <c r="D29" s="84">
        <v>3.830714285714286</v>
      </c>
      <c r="E29" s="84">
        <v>5.8678571428571429</v>
      </c>
      <c r="F29" s="952" t="s">
        <v>129</v>
      </c>
      <c r="G29" s="239" t="s">
        <v>129</v>
      </c>
      <c r="H29" s="84">
        <v>4.609740259740259</v>
      </c>
      <c r="I29" s="84">
        <v>9.3000000000000007</v>
      </c>
      <c r="J29" s="84">
        <v>10.628571428571428</v>
      </c>
      <c r="K29" s="84">
        <v>7.4178571428571436</v>
      </c>
    </row>
    <row r="30" spans="1:11" x14ac:dyDescent="0.25">
      <c r="A30" s="11">
        <v>2005</v>
      </c>
      <c r="B30" s="239" t="s">
        <v>129</v>
      </c>
      <c r="C30" s="239" t="s">
        <v>129</v>
      </c>
      <c r="D30" s="84">
        <v>3.697857142857143</v>
      </c>
      <c r="E30" s="84">
        <v>5.9785714285714295</v>
      </c>
      <c r="F30" s="952" t="s">
        <v>129</v>
      </c>
      <c r="G30" s="84">
        <v>3.863928571428572</v>
      </c>
      <c r="H30" s="84">
        <v>3.9525000000000001</v>
      </c>
      <c r="I30" s="84">
        <v>10.517857142857144</v>
      </c>
      <c r="J30" s="84">
        <v>10.296428571428573</v>
      </c>
      <c r="K30" s="84">
        <v>9.3000000000000007</v>
      </c>
    </row>
    <row r="31" spans="1:11" x14ac:dyDescent="0.25">
      <c r="A31" s="11">
        <v>2006</v>
      </c>
      <c r="B31" s="239" t="s">
        <v>129</v>
      </c>
      <c r="C31" s="239" t="s">
        <v>129</v>
      </c>
      <c r="D31" s="84">
        <v>3.9303571428571429</v>
      </c>
      <c r="E31" s="84">
        <v>6.2</v>
      </c>
      <c r="F31" s="952" t="s">
        <v>129</v>
      </c>
      <c r="G31" s="84">
        <v>4.2403571428571434</v>
      </c>
      <c r="H31" s="84">
        <v>5.2995238095238095</v>
      </c>
      <c r="I31" s="84">
        <v>10.296428571428573</v>
      </c>
      <c r="J31" s="84">
        <v>12.4</v>
      </c>
      <c r="K31" s="84">
        <v>10.517857142857144</v>
      </c>
    </row>
    <row r="32" spans="1:11" x14ac:dyDescent="0.25">
      <c r="A32" s="11">
        <v>2007</v>
      </c>
      <c r="B32" s="84">
        <v>2.0482142857142858</v>
      </c>
      <c r="C32" s="239" t="s">
        <v>129</v>
      </c>
      <c r="D32" s="84">
        <v>3.7864285714285715</v>
      </c>
      <c r="E32" s="239" t="s">
        <v>129</v>
      </c>
      <c r="F32" s="952" t="s">
        <v>129</v>
      </c>
      <c r="G32" s="84">
        <v>3.6203571428571433</v>
      </c>
      <c r="H32" s="84">
        <v>4.5355952380952385</v>
      </c>
      <c r="I32" s="84">
        <v>9.8535714285714295</v>
      </c>
      <c r="J32" s="84">
        <v>12.953571428571429</v>
      </c>
      <c r="K32" s="84">
        <v>9.0785714285714292</v>
      </c>
    </row>
    <row r="33" spans="1:11" x14ac:dyDescent="0.25">
      <c r="A33" s="11">
        <v>2008</v>
      </c>
      <c r="B33" s="84">
        <v>2.0482142857142858</v>
      </c>
      <c r="C33" s="84">
        <v>2.0592857142857146</v>
      </c>
      <c r="D33" s="84">
        <v>2.9782142857142859</v>
      </c>
      <c r="E33" s="239" t="s">
        <v>129</v>
      </c>
      <c r="F33" s="952" t="s">
        <v>129</v>
      </c>
      <c r="G33" s="84">
        <v>3.288214285714286</v>
      </c>
      <c r="H33" s="84">
        <v>3.6867857142857146</v>
      </c>
      <c r="I33" s="84">
        <v>6.5321428571428575</v>
      </c>
      <c r="J33" s="84">
        <v>7.9714285714285724</v>
      </c>
      <c r="K33" s="84">
        <v>7.3071428571428569</v>
      </c>
    </row>
    <row r="34" spans="1:11" x14ac:dyDescent="0.25">
      <c r="A34" s="76">
        <v>2009</v>
      </c>
      <c r="B34" s="240">
        <v>2.1478571428571431</v>
      </c>
      <c r="C34" s="240">
        <v>2.524285714285714</v>
      </c>
      <c r="D34" s="241">
        <v>3.3325</v>
      </c>
      <c r="E34" s="240" t="s">
        <v>129</v>
      </c>
      <c r="F34" s="953" t="s">
        <v>129</v>
      </c>
      <c r="G34" s="240">
        <v>3.2328571428571431</v>
      </c>
      <c r="H34" s="241">
        <v>3.7532142857142863</v>
      </c>
      <c r="I34" s="241">
        <v>8.4142857142857146</v>
      </c>
      <c r="J34" s="241">
        <v>11.735714285714286</v>
      </c>
      <c r="K34" s="241">
        <v>8.3035714285714288</v>
      </c>
    </row>
    <row r="35" spans="1:11" x14ac:dyDescent="0.25">
      <c r="A35" s="11">
        <v>2010</v>
      </c>
      <c r="B35" s="84">
        <v>1.7271428571428573</v>
      </c>
      <c r="C35" s="84">
        <v>2.203214285714286</v>
      </c>
      <c r="D35" s="84">
        <v>3.3435714285714289</v>
      </c>
      <c r="E35" s="239" t="s">
        <v>129</v>
      </c>
      <c r="F35" s="952" t="s">
        <v>129</v>
      </c>
      <c r="G35" s="84">
        <v>3.3214285714285716</v>
      </c>
      <c r="H35" s="84">
        <v>3.3583333333333334</v>
      </c>
      <c r="I35" s="84">
        <v>7.1964285714285721</v>
      </c>
      <c r="J35" s="84">
        <v>6.9749999999999996</v>
      </c>
      <c r="K35" s="84">
        <v>7.1964285714285721</v>
      </c>
    </row>
    <row r="36" spans="1:11" x14ac:dyDescent="0.25">
      <c r="A36" s="11">
        <v>2011</v>
      </c>
      <c r="B36" s="84">
        <v>1.59</v>
      </c>
      <c r="C36" s="102">
        <v>1.99</v>
      </c>
      <c r="D36" s="84">
        <v>3.05</v>
      </c>
      <c r="E36" s="239" t="s">
        <v>129</v>
      </c>
      <c r="F36" s="952" t="s">
        <v>129</v>
      </c>
      <c r="G36" s="84">
        <v>3.8</v>
      </c>
      <c r="H36" s="84">
        <v>3.32</v>
      </c>
      <c r="I36" s="84">
        <v>6.19</v>
      </c>
      <c r="J36" s="84">
        <v>5.08</v>
      </c>
      <c r="K36" s="84">
        <v>5.88</v>
      </c>
    </row>
    <row r="37" spans="1:11" x14ac:dyDescent="0.25">
      <c r="A37" s="11">
        <v>2012</v>
      </c>
      <c r="B37" s="84">
        <v>1.55</v>
      </c>
      <c r="C37" s="102">
        <v>2.9671428571428575</v>
      </c>
      <c r="D37" s="84">
        <v>3.5871428571428576</v>
      </c>
      <c r="E37" s="239" t="s">
        <v>129</v>
      </c>
      <c r="F37" s="952" t="s">
        <v>129</v>
      </c>
      <c r="G37" s="84">
        <v>3.5428571428571431</v>
      </c>
      <c r="H37" s="84">
        <v>4.3842857142857143</v>
      </c>
      <c r="I37" s="84">
        <v>7.6614285714285719</v>
      </c>
      <c r="J37" s="84">
        <v>6.3771428571428572</v>
      </c>
      <c r="K37" s="84">
        <v>6.4214285714285717</v>
      </c>
    </row>
    <row r="38" spans="1:11" x14ac:dyDescent="0.25">
      <c r="A38" s="11">
        <v>2013</v>
      </c>
      <c r="B38" s="102">
        <v>1.6940624464285714</v>
      </c>
      <c r="C38" s="102">
        <v>2.1037376785714286</v>
      </c>
      <c r="D38" s="102">
        <v>3.3770525892857099</v>
      </c>
      <c r="E38" s="746" t="s">
        <v>129</v>
      </c>
      <c r="F38" s="954" t="s">
        <v>129</v>
      </c>
      <c r="G38" s="102">
        <v>3.2220403392857149</v>
      </c>
      <c r="H38" s="102">
        <v>4.1399999999999997</v>
      </c>
      <c r="I38" s="102">
        <v>6.8648282142857138</v>
      </c>
      <c r="J38" s="102">
        <v>4.6614398035714286</v>
      </c>
      <c r="K38" s="102">
        <v>4.5064275535714291</v>
      </c>
    </row>
    <row r="39" spans="1:11" x14ac:dyDescent="0.25">
      <c r="A39" s="11">
        <v>2014</v>
      </c>
      <c r="B39" s="102">
        <v>2.0814285714285714</v>
      </c>
      <c r="C39" s="102">
        <v>2.0814285714285714</v>
      </c>
      <c r="D39" s="102">
        <v>4.03</v>
      </c>
      <c r="E39" s="746" t="s">
        <v>129</v>
      </c>
      <c r="F39" s="954" t="s">
        <v>129</v>
      </c>
      <c r="G39" s="102">
        <v>3.3657142857142857</v>
      </c>
      <c r="H39" s="102">
        <v>3.9414285714285713</v>
      </c>
      <c r="I39" s="102">
        <v>7.75</v>
      </c>
      <c r="J39" s="102">
        <v>5.8900000000000006</v>
      </c>
      <c r="K39" s="102">
        <v>5.9785714285714286</v>
      </c>
    </row>
    <row r="40" spans="1:11" x14ac:dyDescent="0.25">
      <c r="A40" s="11">
        <v>2015</v>
      </c>
      <c r="B40" s="102">
        <v>2.1478571428571427</v>
      </c>
      <c r="C40" s="102">
        <v>2.5021428571428572</v>
      </c>
      <c r="D40" s="102">
        <v>4.0189285714285718</v>
      </c>
      <c r="E40" s="746" t="s">
        <v>129</v>
      </c>
      <c r="F40" s="954" t="s">
        <v>129</v>
      </c>
      <c r="G40" s="102">
        <v>3.5760714285714283</v>
      </c>
      <c r="H40" s="102">
        <v>4.0484523809523818</v>
      </c>
      <c r="I40" s="102">
        <v>6.9750000000000005</v>
      </c>
      <c r="J40" s="102">
        <v>5.0928571428571425</v>
      </c>
      <c r="K40" s="102">
        <v>5.4360714285714291</v>
      </c>
    </row>
    <row r="41" spans="1:11" x14ac:dyDescent="0.25">
      <c r="A41" s="11">
        <v>2016</v>
      </c>
      <c r="B41" s="102">
        <v>2.0504285714285717</v>
      </c>
      <c r="C41" s="102">
        <v>1.9529999999999998</v>
      </c>
      <c r="D41" s="102">
        <v>3.4454285714285717</v>
      </c>
      <c r="E41" s="746" t="s">
        <v>129</v>
      </c>
      <c r="F41" s="954" t="s">
        <v>129</v>
      </c>
      <c r="G41" s="102">
        <v>3.9768571428571429</v>
      </c>
      <c r="H41" s="102">
        <v>4.3842857142857143</v>
      </c>
      <c r="I41" s="102">
        <v>8.2681428571428572</v>
      </c>
      <c r="J41" s="102">
        <v>5.5268571428571436</v>
      </c>
      <c r="K41" s="102">
        <v>5.6375714285714276</v>
      </c>
    </row>
    <row r="42" spans="1:11" x14ac:dyDescent="0.25">
      <c r="A42" s="11">
        <v>2017</v>
      </c>
      <c r="B42" s="746" t="s">
        <v>129</v>
      </c>
      <c r="C42" s="746">
        <v>2.14047619047619</v>
      </c>
      <c r="D42" s="746" t="s">
        <v>129</v>
      </c>
      <c r="E42" s="746">
        <v>5.4249999999999998</v>
      </c>
      <c r="F42" s="746">
        <v>3.1442857142857141</v>
      </c>
      <c r="G42" s="746" t="s">
        <v>129</v>
      </c>
      <c r="H42" s="746">
        <v>4.6007936507936495</v>
      </c>
      <c r="I42" s="746" t="s">
        <v>129</v>
      </c>
      <c r="J42" s="746">
        <v>5.402857142857143</v>
      </c>
      <c r="K42" s="746">
        <v>5.10392857142857</v>
      </c>
    </row>
    <row r="43" spans="1:11" x14ac:dyDescent="0.25">
      <c r="A43" s="11">
        <v>2018</v>
      </c>
      <c r="B43" s="746" t="s">
        <v>129</v>
      </c>
      <c r="C43" s="746">
        <v>2.5427380952380951</v>
      </c>
      <c r="D43" s="746" t="s">
        <v>129</v>
      </c>
      <c r="E43" s="746">
        <v>6.5210714285714291</v>
      </c>
      <c r="F43" s="746">
        <v>3.3878571428571429</v>
      </c>
      <c r="G43" s="746" t="s">
        <v>129</v>
      </c>
      <c r="H43" s="746">
        <v>3.8484285714285718</v>
      </c>
      <c r="I43" s="746" t="s">
        <v>129</v>
      </c>
      <c r="J43" s="746">
        <v>7.484285714285714</v>
      </c>
      <c r="K43" s="746">
        <v>13.396428571428572</v>
      </c>
    </row>
    <row r="44" spans="1:11" x14ac:dyDescent="0.25">
      <c r="A44" s="76">
        <v>2019</v>
      </c>
      <c r="B44" s="240" t="s">
        <v>129</v>
      </c>
      <c r="C44" s="240">
        <v>2.9413095238095237</v>
      </c>
      <c r="D44" s="240" t="s">
        <v>129</v>
      </c>
      <c r="E44" s="240">
        <v>6.0892857142857144</v>
      </c>
      <c r="F44" s="953">
        <v>3.8085714285714292</v>
      </c>
      <c r="G44" s="240" t="s">
        <v>129</v>
      </c>
      <c r="H44" s="240">
        <v>7.5329999999999995</v>
      </c>
      <c r="I44" s="240" t="s">
        <v>129</v>
      </c>
      <c r="J44" s="240">
        <v>9.0785714285714274</v>
      </c>
      <c r="K44" s="240">
        <v>6.5321428571428575</v>
      </c>
    </row>
    <row r="45" spans="1:11" x14ac:dyDescent="0.25">
      <c r="A45" s="11">
        <v>2020</v>
      </c>
      <c r="B45" s="746" t="s">
        <v>129</v>
      </c>
      <c r="C45" s="746">
        <v>2.4504761904761905</v>
      </c>
      <c r="D45" s="746" t="s">
        <v>129</v>
      </c>
      <c r="E45" s="746">
        <v>5.757142857142858</v>
      </c>
      <c r="F45" s="746">
        <v>3.6904761904761907</v>
      </c>
      <c r="G45" s="746" t="s">
        <v>129</v>
      </c>
      <c r="H45" s="746">
        <v>5.2611428571428558</v>
      </c>
      <c r="I45" s="746" t="s">
        <v>129</v>
      </c>
      <c r="J45" s="746">
        <v>8.9752380952380957</v>
      </c>
      <c r="K45" s="746">
        <v>7.6761904761904765</v>
      </c>
    </row>
    <row r="46" spans="1:11" x14ac:dyDescent="0.25">
      <c r="A46" s="984" t="s">
        <v>1254</v>
      </c>
      <c r="B46" s="984"/>
      <c r="C46" s="984"/>
      <c r="D46" s="984"/>
      <c r="E46" s="984"/>
      <c r="F46" s="984"/>
      <c r="G46" s="984"/>
      <c r="H46" s="984"/>
      <c r="I46" s="984"/>
      <c r="J46" s="984"/>
      <c r="K46" s="984"/>
    </row>
    <row r="48" spans="1:11" x14ac:dyDescent="0.25">
      <c r="A48" t="s">
        <v>468</v>
      </c>
    </row>
    <row r="51" spans="1:1" x14ac:dyDescent="0.25">
      <c r="A51" s="1" t="s">
        <v>89</v>
      </c>
    </row>
    <row r="52" spans="1:1" x14ac:dyDescent="0.25">
      <c r="A52" t="s">
        <v>353</v>
      </c>
    </row>
    <row r="53" spans="1:1" x14ac:dyDescent="0.25">
      <c r="A53" t="s">
        <v>354</v>
      </c>
    </row>
  </sheetData>
  <mergeCells count="1">
    <mergeCell ref="A46:K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71">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3" width="10.109375" customWidth="1"/>
    <col min="4" max="4" width="7.88671875" bestFit="1" customWidth="1"/>
    <col min="5" max="5" width="7.6640625" customWidth="1"/>
    <col min="6" max="6" width="9.33203125" bestFit="1" customWidth="1"/>
    <col min="7" max="7" width="7.33203125" customWidth="1"/>
    <col min="8" max="8" width="8.33203125" customWidth="1"/>
    <col min="9" max="9" width="8" customWidth="1"/>
  </cols>
  <sheetData>
    <row r="1" spans="1:9" ht="15.6" x14ac:dyDescent="0.3">
      <c r="A1" s="2" t="s">
        <v>1050</v>
      </c>
    </row>
    <row r="2" spans="1:9" x14ac:dyDescent="0.25">
      <c r="A2" s="28" t="s">
        <v>1267</v>
      </c>
    </row>
    <row r="5" spans="1:9" x14ac:dyDescent="0.25">
      <c r="I5" s="4" t="s">
        <v>432</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83"/>
      <c r="B8" s="134" t="s">
        <v>344</v>
      </c>
      <c r="C8" s="134"/>
      <c r="D8" s="134"/>
      <c r="E8" s="134" t="s">
        <v>345</v>
      </c>
      <c r="F8" s="134" t="s">
        <v>346</v>
      </c>
      <c r="G8" s="134" t="s">
        <v>343</v>
      </c>
      <c r="H8" s="134" t="s">
        <v>343</v>
      </c>
      <c r="I8" s="134" t="s">
        <v>347</v>
      </c>
    </row>
    <row r="9" spans="1:9" ht="15.9" customHeight="1" x14ac:dyDescent="0.25">
      <c r="A9" s="38"/>
      <c r="B9" s="25" t="s">
        <v>83</v>
      </c>
      <c r="C9" s="25" t="s">
        <v>83</v>
      </c>
      <c r="D9" s="25" t="s">
        <v>230</v>
      </c>
      <c r="E9" s="25" t="s">
        <v>83</v>
      </c>
      <c r="F9" s="25" t="s">
        <v>124</v>
      </c>
      <c r="G9" s="25" t="s">
        <v>124</v>
      </c>
      <c r="H9" s="25" t="s">
        <v>350</v>
      </c>
      <c r="I9" s="25" t="s">
        <v>350</v>
      </c>
    </row>
    <row r="10" spans="1:9" ht="15.9" customHeight="1" x14ac:dyDescent="0.25">
      <c r="A10" s="38"/>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A12" s="26"/>
      <c r="B12" s="84"/>
      <c r="C12" s="84"/>
      <c r="D12" s="84"/>
      <c r="E12" s="84"/>
      <c r="F12" s="84"/>
      <c r="G12" s="84"/>
      <c r="H12" s="84"/>
      <c r="I12" s="84"/>
    </row>
    <row r="13" spans="1:9" x14ac:dyDescent="0.25">
      <c r="A13" s="11">
        <v>1988</v>
      </c>
      <c r="B13" s="239" t="s">
        <v>129</v>
      </c>
      <c r="C13" s="239" t="s">
        <v>129</v>
      </c>
      <c r="D13" s="239" t="s">
        <v>129</v>
      </c>
      <c r="E13" s="239" t="s">
        <v>129</v>
      </c>
      <c r="F13" s="239" t="s">
        <v>129</v>
      </c>
      <c r="G13" s="239" t="s">
        <v>129</v>
      </c>
      <c r="H13" s="239" t="s">
        <v>129</v>
      </c>
      <c r="I13" s="239" t="s">
        <v>129</v>
      </c>
    </row>
    <row r="14" spans="1:9" x14ac:dyDescent="0.25">
      <c r="A14" s="76">
        <v>1989</v>
      </c>
      <c r="B14" s="240" t="s">
        <v>129</v>
      </c>
      <c r="C14" s="240" t="s">
        <v>129</v>
      </c>
      <c r="D14" s="240" t="s">
        <v>129</v>
      </c>
      <c r="E14" s="240" t="s">
        <v>129</v>
      </c>
      <c r="F14" s="240" t="s">
        <v>129</v>
      </c>
      <c r="G14" s="240" t="s">
        <v>129</v>
      </c>
      <c r="H14" s="240" t="s">
        <v>129</v>
      </c>
      <c r="I14" s="240" t="s">
        <v>129</v>
      </c>
    </row>
    <row r="15" spans="1:9" x14ac:dyDescent="0.25">
      <c r="A15" s="11">
        <v>1990</v>
      </c>
      <c r="B15" s="239" t="s">
        <v>129</v>
      </c>
      <c r="C15" s="239" t="s">
        <v>129</v>
      </c>
      <c r="D15" s="239" t="s">
        <v>129</v>
      </c>
      <c r="E15" s="239" t="s">
        <v>129</v>
      </c>
      <c r="F15" s="239" t="s">
        <v>129</v>
      </c>
      <c r="G15" s="239" t="s">
        <v>129</v>
      </c>
      <c r="H15" s="239" t="s">
        <v>129</v>
      </c>
      <c r="I15" s="239" t="s">
        <v>129</v>
      </c>
    </row>
    <row r="16" spans="1:9" x14ac:dyDescent="0.25">
      <c r="A16" s="11">
        <v>1991</v>
      </c>
      <c r="B16" s="239" t="s">
        <v>129</v>
      </c>
      <c r="C16" s="239" t="s">
        <v>129</v>
      </c>
      <c r="D16" s="239" t="s">
        <v>129</v>
      </c>
      <c r="E16" s="239" t="s">
        <v>129</v>
      </c>
      <c r="F16" s="239" t="s">
        <v>129</v>
      </c>
      <c r="G16" s="239" t="s">
        <v>129</v>
      </c>
      <c r="H16" s="239" t="s">
        <v>129</v>
      </c>
      <c r="I16" s="239" t="s">
        <v>129</v>
      </c>
    </row>
    <row r="17" spans="1:9" x14ac:dyDescent="0.25">
      <c r="A17" s="11">
        <v>1992</v>
      </c>
      <c r="B17" s="239" t="s">
        <v>129</v>
      </c>
      <c r="C17" s="239" t="s">
        <v>129</v>
      </c>
      <c r="D17" s="239" t="s">
        <v>129</v>
      </c>
      <c r="E17" s="239" t="s">
        <v>129</v>
      </c>
      <c r="F17" s="239" t="s">
        <v>129</v>
      </c>
      <c r="G17" s="239" t="s">
        <v>129</v>
      </c>
      <c r="H17" s="239" t="s">
        <v>129</v>
      </c>
      <c r="I17" s="239" t="s">
        <v>129</v>
      </c>
    </row>
    <row r="18" spans="1:9" x14ac:dyDescent="0.25">
      <c r="A18" s="11">
        <v>1993</v>
      </c>
      <c r="B18" s="239" t="s">
        <v>129</v>
      </c>
      <c r="C18" s="239" t="s">
        <v>129</v>
      </c>
      <c r="D18" s="239" t="s">
        <v>129</v>
      </c>
      <c r="E18" s="239" t="s">
        <v>129</v>
      </c>
      <c r="F18" s="239" t="s">
        <v>129</v>
      </c>
      <c r="G18" s="239" t="s">
        <v>129</v>
      </c>
      <c r="H18" s="239" t="s">
        <v>129</v>
      </c>
      <c r="I18" s="239" t="s">
        <v>129</v>
      </c>
    </row>
    <row r="19" spans="1:9" x14ac:dyDescent="0.25">
      <c r="A19" s="11">
        <v>1994</v>
      </c>
      <c r="B19" s="84">
        <v>3.7908571428571429</v>
      </c>
      <c r="C19" s="84">
        <v>2.6748571428571428</v>
      </c>
      <c r="D19" s="84">
        <v>5.3762857142857143</v>
      </c>
      <c r="E19" s="239" t="s">
        <v>129</v>
      </c>
      <c r="F19" s="239" t="s">
        <v>129</v>
      </c>
      <c r="G19" s="239" t="s">
        <v>129</v>
      </c>
      <c r="H19" s="239" t="s">
        <v>129</v>
      </c>
      <c r="I19" s="239" t="s">
        <v>129</v>
      </c>
    </row>
    <row r="20" spans="1:9" x14ac:dyDescent="0.25">
      <c r="A20" s="11">
        <v>1995</v>
      </c>
      <c r="B20" s="84">
        <v>5.0596428571428573</v>
      </c>
      <c r="C20" s="84">
        <v>6.1822857142857144</v>
      </c>
      <c r="D20" s="84">
        <v>9.4107142857142865</v>
      </c>
      <c r="E20" s="239" t="s">
        <v>129</v>
      </c>
      <c r="F20" s="239" t="s">
        <v>129</v>
      </c>
      <c r="G20" s="239" t="s">
        <v>129</v>
      </c>
      <c r="H20" s="239" t="s">
        <v>129</v>
      </c>
      <c r="I20" s="239" t="s">
        <v>129</v>
      </c>
    </row>
    <row r="21" spans="1:9" x14ac:dyDescent="0.25">
      <c r="A21" s="11">
        <v>1996</v>
      </c>
      <c r="B21" s="84">
        <v>4.9452380952380954</v>
      </c>
      <c r="C21" s="84">
        <v>4.7090476190476185</v>
      </c>
      <c r="D21" s="84">
        <v>6.9971428571428582</v>
      </c>
      <c r="E21" s="239" t="s">
        <v>129</v>
      </c>
      <c r="F21" s="239" t="s">
        <v>129</v>
      </c>
      <c r="G21" s="239" t="s">
        <v>129</v>
      </c>
      <c r="H21" s="239" t="s">
        <v>129</v>
      </c>
      <c r="I21" s="239" t="s">
        <v>129</v>
      </c>
    </row>
    <row r="22" spans="1:9" x14ac:dyDescent="0.25">
      <c r="A22" s="11">
        <v>1997</v>
      </c>
      <c r="B22" s="84">
        <v>4.8714285714285719</v>
      </c>
      <c r="C22" s="84">
        <v>3.6240476190476194</v>
      </c>
      <c r="D22" s="84">
        <v>7.5064285714285726</v>
      </c>
      <c r="E22" s="239" t="s">
        <v>129</v>
      </c>
      <c r="F22" s="239" t="s">
        <v>129</v>
      </c>
      <c r="G22" s="239" t="s">
        <v>129</v>
      </c>
      <c r="H22" s="239" t="s">
        <v>129</v>
      </c>
      <c r="I22" s="239" t="s">
        <v>129</v>
      </c>
    </row>
    <row r="23" spans="1:9" x14ac:dyDescent="0.25">
      <c r="A23" s="11">
        <v>1998</v>
      </c>
      <c r="B23" s="84">
        <v>4.081666666666667</v>
      </c>
      <c r="C23" s="84">
        <v>4.1333333333333337</v>
      </c>
      <c r="D23" s="84">
        <v>6.8864285714285716</v>
      </c>
      <c r="E23" s="239" t="s">
        <v>129</v>
      </c>
      <c r="F23" s="239" t="s">
        <v>129</v>
      </c>
      <c r="G23" s="239" t="s">
        <v>129</v>
      </c>
      <c r="H23" s="239" t="s">
        <v>129</v>
      </c>
      <c r="I23" s="239" t="s">
        <v>129</v>
      </c>
    </row>
    <row r="24" spans="1:9" x14ac:dyDescent="0.25">
      <c r="A24" s="76">
        <v>1999</v>
      </c>
      <c r="B24" s="241">
        <v>4.8980000000000006</v>
      </c>
      <c r="C24" s="241">
        <v>4.7828571428571438</v>
      </c>
      <c r="D24" s="241">
        <v>8.5028571428571436</v>
      </c>
      <c r="E24" s="241">
        <v>11.514285714285716</v>
      </c>
      <c r="F24" s="241">
        <v>4.4433333333333342</v>
      </c>
      <c r="G24" s="241">
        <v>4.03</v>
      </c>
      <c r="H24" s="241">
        <v>1.9780952380952384</v>
      </c>
      <c r="I24" s="241">
        <v>2.7014285714285715</v>
      </c>
    </row>
    <row r="25" spans="1:9" x14ac:dyDescent="0.25">
      <c r="A25" s="11">
        <v>2000</v>
      </c>
      <c r="B25" s="84">
        <v>5.6833333333333336</v>
      </c>
      <c r="C25" s="84">
        <v>5.1740476190476192</v>
      </c>
      <c r="D25" s="84">
        <v>7.0857142857142863</v>
      </c>
      <c r="E25" s="84">
        <v>9.7428571428571438</v>
      </c>
      <c r="F25" s="84">
        <v>4.0447619047619057</v>
      </c>
      <c r="G25" s="84">
        <v>4.0742857142857147</v>
      </c>
      <c r="H25" s="84">
        <v>1.55</v>
      </c>
      <c r="I25" s="84">
        <v>2.5390476190476194</v>
      </c>
    </row>
    <row r="26" spans="1:9" x14ac:dyDescent="0.25">
      <c r="A26" s="11">
        <v>2001</v>
      </c>
      <c r="B26" s="84">
        <v>5.8309523809523816</v>
      </c>
      <c r="C26" s="84">
        <v>5.2330952380952391</v>
      </c>
      <c r="D26" s="84">
        <v>7.75</v>
      </c>
      <c r="E26" s="84">
        <v>10.628571428571428</v>
      </c>
      <c r="F26" s="84">
        <v>4.0447619047619057</v>
      </c>
      <c r="G26" s="84">
        <v>4.0595238095238093</v>
      </c>
      <c r="H26" s="84">
        <v>1.9928571428571431</v>
      </c>
      <c r="I26" s="84">
        <v>3.2033333333333331</v>
      </c>
    </row>
    <row r="27" spans="1:9" x14ac:dyDescent="0.25">
      <c r="A27" s="12">
        <v>2002</v>
      </c>
      <c r="B27" s="84">
        <v>5.0264285714285721</v>
      </c>
      <c r="C27" s="84">
        <v>4.1259523809523815</v>
      </c>
      <c r="D27" s="84">
        <v>6.4066666666666663</v>
      </c>
      <c r="E27" s="84">
        <v>8.7095238095238106</v>
      </c>
      <c r="F27" s="84">
        <v>3.5133333333333336</v>
      </c>
      <c r="G27" s="84">
        <v>3.7495238095238097</v>
      </c>
      <c r="H27" s="84">
        <v>1.6680952380952381</v>
      </c>
      <c r="I27" s="84">
        <v>2.804761904761905</v>
      </c>
    </row>
    <row r="28" spans="1:9" x14ac:dyDescent="0.25">
      <c r="A28" s="11">
        <v>2003</v>
      </c>
      <c r="B28" s="84">
        <v>5.1260714285714286</v>
      </c>
      <c r="C28" s="84">
        <v>4.5171428571428578</v>
      </c>
      <c r="D28" s="84">
        <v>8.1928571428571431</v>
      </c>
      <c r="E28" s="84">
        <v>9.5214285714285722</v>
      </c>
      <c r="F28" s="84">
        <v>3.9967857142857142</v>
      </c>
      <c r="G28" s="84">
        <v>3.8528571428571432</v>
      </c>
      <c r="H28" s="84">
        <v>1.4835714285714288</v>
      </c>
      <c r="I28" s="84">
        <v>3.011428571428572</v>
      </c>
    </row>
    <row r="29" spans="1:9" x14ac:dyDescent="0.25">
      <c r="A29" s="11">
        <v>2004</v>
      </c>
      <c r="B29" s="84">
        <v>4.3289285714285715</v>
      </c>
      <c r="C29" s="84">
        <v>3.7421428571428574</v>
      </c>
      <c r="D29" s="84">
        <v>5.7460714285714296</v>
      </c>
      <c r="E29" s="84">
        <v>8.6357142857142861</v>
      </c>
      <c r="F29" s="84">
        <v>3.4210714285714285</v>
      </c>
      <c r="G29" s="84">
        <v>5.1039285714285718</v>
      </c>
      <c r="H29" s="84">
        <v>1.6939285714285715</v>
      </c>
      <c r="I29" s="84">
        <v>2.9080952380952381</v>
      </c>
    </row>
    <row r="30" spans="1:9" x14ac:dyDescent="0.25">
      <c r="A30" s="11">
        <v>2005</v>
      </c>
      <c r="B30" s="84">
        <v>4.7496428571428577</v>
      </c>
      <c r="C30" s="84">
        <v>4.7717857142857145</v>
      </c>
      <c r="D30" s="84">
        <v>7.3514285714285714</v>
      </c>
      <c r="E30" s="84">
        <v>8.7464285714285719</v>
      </c>
      <c r="F30" s="84">
        <v>3.7753571428571431</v>
      </c>
      <c r="G30" s="84">
        <v>5.4803571428571436</v>
      </c>
      <c r="H30" s="84">
        <v>1.9375</v>
      </c>
      <c r="I30" s="84">
        <v>3.8233333333333337</v>
      </c>
    </row>
    <row r="31" spans="1:9" x14ac:dyDescent="0.25">
      <c r="A31" s="11">
        <v>2006</v>
      </c>
      <c r="B31" s="84">
        <v>5.2035714285714292</v>
      </c>
      <c r="C31" s="84">
        <v>5.7017857142857151</v>
      </c>
      <c r="D31" s="84">
        <v>9.6321428571428562</v>
      </c>
      <c r="E31" s="84">
        <v>12.842857142857143</v>
      </c>
      <c r="F31" s="84">
        <v>4.9378571428571432</v>
      </c>
      <c r="G31" s="84">
        <v>7.7167857142857148</v>
      </c>
      <c r="H31" s="84">
        <v>1.8378571428571429</v>
      </c>
      <c r="I31" s="84">
        <v>2.996666666666667</v>
      </c>
    </row>
    <row r="32" spans="1:9" x14ac:dyDescent="0.25">
      <c r="A32" s="11">
        <v>2007</v>
      </c>
      <c r="B32" s="84">
        <v>4.5835714285714282</v>
      </c>
      <c r="C32" s="84">
        <v>4.8271428571428574</v>
      </c>
      <c r="D32" s="84">
        <v>8.3035714285714288</v>
      </c>
      <c r="E32" s="84">
        <v>9.0785714285714292</v>
      </c>
      <c r="F32" s="84">
        <v>3.963571428571429</v>
      </c>
      <c r="G32" s="84">
        <v>5.402857142857143</v>
      </c>
      <c r="H32" s="84">
        <v>1.6828571428571431</v>
      </c>
      <c r="I32" s="84">
        <v>5.9785714285714295</v>
      </c>
    </row>
    <row r="33" spans="1:11" x14ac:dyDescent="0.25">
      <c r="A33" s="11">
        <v>2008</v>
      </c>
      <c r="B33" s="84">
        <v>3.5428571428571431</v>
      </c>
      <c r="C33" s="84">
        <v>2.889642857142857</v>
      </c>
      <c r="D33" s="84">
        <v>6.0892857142857144</v>
      </c>
      <c r="E33" s="84">
        <v>11.40357142857143</v>
      </c>
      <c r="F33" s="84">
        <v>4.96</v>
      </c>
      <c r="G33" s="84">
        <v>7.4732142857142865</v>
      </c>
      <c r="H33" s="84">
        <v>1.4171428571428573</v>
      </c>
      <c r="I33" s="84">
        <v>2.3360714285714286</v>
      </c>
    </row>
    <row r="34" spans="1:11" x14ac:dyDescent="0.25">
      <c r="A34" s="76">
        <v>2009</v>
      </c>
      <c r="B34" s="241">
        <v>5.1592857142857147</v>
      </c>
      <c r="C34" s="241">
        <v>3.7532142857142863</v>
      </c>
      <c r="D34" s="241">
        <v>7.0857142857142863</v>
      </c>
      <c r="E34" s="241">
        <v>9.1892857142857149</v>
      </c>
      <c r="F34" s="241">
        <v>4.0742857222046176</v>
      </c>
      <c r="G34" s="241">
        <v>4.0742857222046176</v>
      </c>
      <c r="H34" s="241">
        <v>1.4946428571428574</v>
      </c>
      <c r="I34" s="241">
        <v>2.3803571428571431</v>
      </c>
    </row>
    <row r="35" spans="1:11" x14ac:dyDescent="0.25">
      <c r="A35" s="11">
        <v>2010</v>
      </c>
      <c r="B35" s="84">
        <v>4.2846428571428579</v>
      </c>
      <c r="C35" s="84">
        <v>4.5835714285714282</v>
      </c>
      <c r="D35" s="84">
        <v>5.8567857142857145</v>
      </c>
      <c r="E35" s="84">
        <v>10.074999999999999</v>
      </c>
      <c r="F35" s="102">
        <v>4.5171428571428578</v>
      </c>
      <c r="G35" s="102">
        <v>6.3328571428571427</v>
      </c>
      <c r="H35" s="84">
        <v>1.3839285714285716</v>
      </c>
      <c r="I35" s="84">
        <v>2.2585714285714289</v>
      </c>
    </row>
    <row r="36" spans="1:11" x14ac:dyDescent="0.25">
      <c r="A36" s="11">
        <v>2011</v>
      </c>
      <c r="B36" s="707">
        <v>3.45</v>
      </c>
      <c r="C36" s="102">
        <v>4.08</v>
      </c>
      <c r="D36" s="102">
        <v>5.89</v>
      </c>
      <c r="E36" s="102">
        <v>6.87</v>
      </c>
      <c r="F36" s="102">
        <v>3.72</v>
      </c>
      <c r="G36" s="102">
        <v>3.59</v>
      </c>
      <c r="H36" s="102">
        <v>1.68</v>
      </c>
      <c r="I36" s="102">
        <v>2.5299999999999998</v>
      </c>
    </row>
    <row r="37" spans="1:11" x14ac:dyDescent="0.25">
      <c r="A37" s="11">
        <v>2012</v>
      </c>
      <c r="B37" s="102">
        <v>5.4471428571428575</v>
      </c>
      <c r="C37" s="102">
        <v>4.6500000000000004</v>
      </c>
      <c r="D37" s="102">
        <v>6.7757142857142858</v>
      </c>
      <c r="E37" s="102">
        <v>9.0785714285714292</v>
      </c>
      <c r="F37" s="102">
        <v>4.2957142857142863</v>
      </c>
      <c r="G37" s="102">
        <v>5.9697142857142866</v>
      </c>
      <c r="H37" s="102">
        <v>1.2842857142857143</v>
      </c>
      <c r="I37" s="102">
        <v>2.4357142857142859</v>
      </c>
    </row>
    <row r="38" spans="1:11" x14ac:dyDescent="0.25">
      <c r="A38" s="11">
        <v>2013</v>
      </c>
      <c r="B38" s="102">
        <v>5.6468748214285727</v>
      </c>
      <c r="C38" s="102">
        <v>5.0932596428571433</v>
      </c>
      <c r="D38" s="102">
        <v>6.421936071428572</v>
      </c>
      <c r="E38" s="102">
        <v>9.743627142857143</v>
      </c>
      <c r="F38" s="102">
        <v>3.8974508571428581</v>
      </c>
      <c r="G38" s="102">
        <v>4.2739091785714294</v>
      </c>
      <c r="H38" s="102">
        <v>1.08508575</v>
      </c>
      <c r="I38" s="102">
        <v>1.7494239642857146</v>
      </c>
    </row>
    <row r="39" spans="1:11" x14ac:dyDescent="0.25">
      <c r="A39" s="11">
        <v>2014</v>
      </c>
      <c r="B39" s="102">
        <v>4.5171428571428569</v>
      </c>
      <c r="C39" s="102">
        <v>3.9635714285714285</v>
      </c>
      <c r="D39" s="102">
        <v>5.1282857142857141</v>
      </c>
      <c r="E39" s="102">
        <v>7.0857142857142863</v>
      </c>
      <c r="F39" s="102">
        <v>15.167857142857143</v>
      </c>
      <c r="G39" s="102">
        <v>17.714285714285715</v>
      </c>
      <c r="H39" s="102">
        <v>1.4525714285714286</v>
      </c>
      <c r="I39" s="102">
        <v>1.5057142857142858</v>
      </c>
    </row>
    <row r="40" spans="1:11" x14ac:dyDescent="0.25">
      <c r="A40" s="11">
        <v>2015</v>
      </c>
      <c r="B40" s="102">
        <v>5.6464285714285714</v>
      </c>
      <c r="C40" s="746" t="s">
        <v>129</v>
      </c>
      <c r="D40" s="102">
        <v>6.3107142857142851</v>
      </c>
      <c r="E40" s="102">
        <v>8.4142857142857146</v>
      </c>
      <c r="F40" s="102">
        <v>3.2984</v>
      </c>
      <c r="G40" s="102">
        <v>3.40008</v>
      </c>
      <c r="H40" s="102">
        <v>1.8489285714285715</v>
      </c>
      <c r="I40" s="102">
        <v>2.2253571428571433</v>
      </c>
    </row>
    <row r="41" spans="1:11" x14ac:dyDescent="0.25">
      <c r="A41" s="11">
        <v>2016</v>
      </c>
      <c r="B41" s="102">
        <v>4.9378571428571423</v>
      </c>
      <c r="C41" s="746" t="s">
        <v>129</v>
      </c>
      <c r="D41" s="102">
        <v>6.3461428571428575</v>
      </c>
      <c r="E41" s="102">
        <v>9.7428571428571438</v>
      </c>
      <c r="F41" s="102">
        <v>4.4684285714285705</v>
      </c>
      <c r="G41" s="102">
        <v>4.5127142857142859</v>
      </c>
      <c r="H41" s="102">
        <v>2.3604285714285713</v>
      </c>
      <c r="I41" s="102">
        <v>3.2904285714285715</v>
      </c>
    </row>
    <row r="42" spans="1:11" x14ac:dyDescent="0.25">
      <c r="A42" s="11">
        <v>2017</v>
      </c>
      <c r="B42" s="746" t="s">
        <v>129</v>
      </c>
      <c r="C42" s="746" t="s">
        <v>129</v>
      </c>
      <c r="D42" s="746">
        <v>5.5357142857142856</v>
      </c>
      <c r="E42" s="746" t="s">
        <v>129</v>
      </c>
      <c r="F42" s="746">
        <v>3.8489600000000004</v>
      </c>
      <c r="G42" s="746">
        <v>5.2526400000000004</v>
      </c>
      <c r="H42" s="746" t="s">
        <v>129</v>
      </c>
      <c r="I42" s="746">
        <v>2.6682142857142854</v>
      </c>
    </row>
    <row r="43" spans="1:11" x14ac:dyDescent="0.25">
      <c r="A43" s="11">
        <v>2018</v>
      </c>
      <c r="B43" s="746" t="s">
        <v>129</v>
      </c>
      <c r="C43" s="746" t="s">
        <v>129</v>
      </c>
      <c r="D43" s="746">
        <v>11.558571428571428</v>
      </c>
      <c r="E43" s="746" t="s">
        <v>129</v>
      </c>
      <c r="F43" s="746">
        <v>4.3623199999999995</v>
      </c>
      <c r="G43" s="746">
        <v>4.3623199999999995</v>
      </c>
      <c r="H43" s="746" t="s">
        <v>129</v>
      </c>
      <c r="I43" s="746">
        <v>2.4135714285714287</v>
      </c>
    </row>
    <row r="44" spans="1:11" x14ac:dyDescent="0.25">
      <c r="A44" s="76">
        <v>2019</v>
      </c>
      <c r="B44" s="240" t="s">
        <v>129</v>
      </c>
      <c r="C44" s="240" t="s">
        <v>129</v>
      </c>
      <c r="D44" s="240">
        <v>5.3917857142857146</v>
      </c>
      <c r="E44" s="240" t="s">
        <v>129</v>
      </c>
      <c r="F44" s="240">
        <v>4.3375199999999996</v>
      </c>
      <c r="G44" s="240">
        <v>10.659039999999999</v>
      </c>
      <c r="H44" s="240" t="s">
        <v>129</v>
      </c>
      <c r="I44" s="240">
        <v>2.4135714285714287</v>
      </c>
    </row>
    <row r="45" spans="1:11" x14ac:dyDescent="0.25">
      <c r="A45" s="11">
        <v>2020</v>
      </c>
      <c r="B45" s="746" t="s">
        <v>129</v>
      </c>
      <c r="C45" s="746" t="s">
        <v>129</v>
      </c>
      <c r="D45" s="746">
        <v>6.9380952380952374</v>
      </c>
      <c r="E45" s="746" t="s">
        <v>129</v>
      </c>
      <c r="F45" s="746" t="s">
        <v>129</v>
      </c>
      <c r="G45" s="746" t="s">
        <v>129</v>
      </c>
      <c r="H45" s="746" t="s">
        <v>129</v>
      </c>
      <c r="I45" s="746">
        <v>2.6719047619047624</v>
      </c>
    </row>
    <row r="46" spans="1:11" x14ac:dyDescent="0.25">
      <c r="A46" s="984" t="s">
        <v>1254</v>
      </c>
      <c r="B46" s="984"/>
      <c r="C46" s="984"/>
      <c r="D46" s="984"/>
      <c r="E46" s="984"/>
      <c r="F46" s="984"/>
      <c r="G46" s="984"/>
      <c r="H46" s="984"/>
      <c r="I46" s="984"/>
      <c r="J46" s="975"/>
      <c r="K46" s="975"/>
    </row>
    <row r="48" spans="1:11" x14ac:dyDescent="0.25">
      <c r="A48" t="s">
        <v>468</v>
      </c>
    </row>
    <row r="51" spans="1:1" x14ac:dyDescent="0.25">
      <c r="A51" s="1" t="s">
        <v>89</v>
      </c>
    </row>
    <row r="52" spans="1:1" x14ac:dyDescent="0.25">
      <c r="A52" t="s">
        <v>353</v>
      </c>
    </row>
    <row r="53" spans="1:1" x14ac:dyDescent="0.25">
      <c r="A53" t="s">
        <v>354</v>
      </c>
    </row>
  </sheetData>
  <mergeCells count="1">
    <mergeCell ref="A46:I46"/>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1">
    <tabColor indexed="12"/>
  </sheetPr>
  <dimension ref="A1:K52"/>
  <sheetViews>
    <sheetView showGridLines="0" zoomScaleNormal="100" workbookViewId="0">
      <selection activeCell="A3" sqref="A3"/>
    </sheetView>
  </sheetViews>
  <sheetFormatPr baseColWidth="10" defaultRowHeight="13.2" x14ac:dyDescent="0.25"/>
  <cols>
    <col min="1" max="1" width="5.6640625" customWidth="1"/>
    <col min="2" max="4" width="6.33203125" customWidth="1"/>
    <col min="5" max="6" width="7.33203125" customWidth="1"/>
    <col min="7" max="7" width="7.88671875" customWidth="1"/>
    <col min="8" max="8" width="7.109375" customWidth="1"/>
    <col min="9" max="9" width="6" customWidth="1"/>
    <col min="10" max="10" width="11" customWidth="1"/>
    <col min="11" max="11" width="7.88671875" customWidth="1"/>
    <col min="12" max="12" width="12.44140625" customWidth="1"/>
  </cols>
  <sheetData>
    <row r="1" spans="1:11" ht="15.6" x14ac:dyDescent="0.3">
      <c r="A1" s="2" t="s">
        <v>1051</v>
      </c>
    </row>
    <row r="2" spans="1:11" ht="15.6" x14ac:dyDescent="0.35">
      <c r="A2" s="28" t="s">
        <v>1271</v>
      </c>
    </row>
    <row r="5" spans="1:11" x14ac:dyDescent="0.25">
      <c r="K5" s="4" t="s">
        <v>433</v>
      </c>
    </row>
    <row r="7" spans="1:11" ht="15.9" customHeight="1" x14ac:dyDescent="0.25">
      <c r="B7" s="42"/>
      <c r="C7" s="42"/>
      <c r="D7" s="42"/>
      <c r="E7" s="42"/>
      <c r="F7" s="42"/>
      <c r="G7" s="42"/>
      <c r="H7" s="42"/>
      <c r="I7" s="42" t="s">
        <v>338</v>
      </c>
      <c r="J7" s="42"/>
      <c r="K7" s="42"/>
    </row>
    <row r="8" spans="1:11" ht="15.9" customHeight="1" x14ac:dyDescent="0.25">
      <c r="B8" s="42" t="s">
        <v>342</v>
      </c>
      <c r="C8" s="135"/>
      <c r="D8" s="42" t="s">
        <v>336</v>
      </c>
      <c r="E8" s="135"/>
      <c r="F8" s="135"/>
      <c r="G8" s="135"/>
      <c r="H8" s="135"/>
      <c r="I8" s="135" t="s">
        <v>343</v>
      </c>
      <c r="J8" s="42" t="s">
        <v>158</v>
      </c>
      <c r="K8" s="24"/>
    </row>
    <row r="9" spans="1:11" ht="15.9" customHeight="1" x14ac:dyDescent="0.25">
      <c r="B9" s="233" t="s">
        <v>84</v>
      </c>
      <c r="C9" s="233" t="s">
        <v>348</v>
      </c>
      <c r="D9" s="233" t="s">
        <v>84</v>
      </c>
      <c r="E9" s="269" t="s">
        <v>121</v>
      </c>
      <c r="F9" s="269"/>
      <c r="G9" s="269" t="s">
        <v>230</v>
      </c>
      <c r="H9" s="269" t="s">
        <v>124</v>
      </c>
      <c r="I9" s="25" t="s">
        <v>349</v>
      </c>
      <c r="J9" s="25" t="s">
        <v>229</v>
      </c>
      <c r="K9" s="25" t="s">
        <v>230</v>
      </c>
    </row>
    <row r="10" spans="1:11" ht="15.9" customHeight="1" x14ac:dyDescent="0.25">
      <c r="B10" s="233"/>
      <c r="C10" s="233"/>
      <c r="D10" s="233"/>
      <c r="E10" s="271"/>
      <c r="F10" s="271"/>
      <c r="G10" s="271"/>
      <c r="H10" s="271"/>
      <c r="I10" s="202"/>
      <c r="J10" s="202"/>
      <c r="K10" s="202"/>
    </row>
    <row r="11" spans="1:11" ht="15.9" customHeight="1" x14ac:dyDescent="0.25">
      <c r="A11" s="8" t="s">
        <v>85</v>
      </c>
      <c r="B11" s="15" t="s">
        <v>334</v>
      </c>
      <c r="C11" s="15" t="s">
        <v>334</v>
      </c>
      <c r="D11" s="15" t="s">
        <v>334</v>
      </c>
      <c r="E11" s="15" t="s">
        <v>334</v>
      </c>
      <c r="F11" s="15"/>
      <c r="G11" s="15" t="s">
        <v>334</v>
      </c>
      <c r="H11" s="15" t="s">
        <v>334</v>
      </c>
      <c r="I11" s="15" t="s">
        <v>334</v>
      </c>
      <c r="J11" s="15" t="s">
        <v>334</v>
      </c>
      <c r="K11" s="15" t="s">
        <v>334</v>
      </c>
    </row>
    <row r="12" spans="1:11" x14ac:dyDescent="0.25">
      <c r="B12" s="230"/>
      <c r="C12" s="230"/>
      <c r="D12" s="230"/>
      <c r="E12" s="230"/>
      <c r="F12" s="230"/>
      <c r="G12" s="230"/>
      <c r="H12" s="230"/>
      <c r="I12" s="230"/>
      <c r="J12" s="230"/>
      <c r="K12" s="230"/>
    </row>
    <row r="13" spans="1:11" x14ac:dyDescent="0.25">
      <c r="A13" s="76">
        <v>1989</v>
      </c>
      <c r="B13" s="236" t="s">
        <v>129</v>
      </c>
      <c r="C13" s="236" t="s">
        <v>129</v>
      </c>
      <c r="D13" s="236" t="s">
        <v>129</v>
      </c>
      <c r="E13" s="236" t="s">
        <v>129</v>
      </c>
      <c r="F13" s="950" t="s">
        <v>129</v>
      </c>
      <c r="G13" s="236" t="s">
        <v>129</v>
      </c>
      <c r="H13" s="237">
        <v>3.5000000000000003E-2</v>
      </c>
      <c r="I13" s="236" t="s">
        <v>129</v>
      </c>
      <c r="J13" s="236" t="s">
        <v>129</v>
      </c>
      <c r="K13" s="236" t="s">
        <v>129</v>
      </c>
    </row>
    <row r="14" spans="1:11" x14ac:dyDescent="0.25">
      <c r="A14" s="11">
        <v>1990</v>
      </c>
      <c r="B14" s="235" t="s">
        <v>129</v>
      </c>
      <c r="C14" s="235" t="s">
        <v>129</v>
      </c>
      <c r="D14" s="235" t="s">
        <v>129</v>
      </c>
      <c r="E14" s="235" t="s">
        <v>129</v>
      </c>
      <c r="F14" s="949" t="s">
        <v>129</v>
      </c>
      <c r="G14" s="235" t="s">
        <v>129</v>
      </c>
      <c r="H14" s="230">
        <v>3.1666666666666662E-2</v>
      </c>
      <c r="I14" s="230">
        <v>0.52333333333333332</v>
      </c>
      <c r="J14" s="230">
        <v>0.37</v>
      </c>
      <c r="K14" s="235" t="s">
        <v>129</v>
      </c>
    </row>
    <row r="15" spans="1:11" x14ac:dyDescent="0.25">
      <c r="A15" s="11">
        <v>1991</v>
      </c>
      <c r="B15" s="235" t="s">
        <v>129</v>
      </c>
      <c r="C15" s="235" t="s">
        <v>129</v>
      </c>
      <c r="D15" s="235" t="s">
        <v>129</v>
      </c>
      <c r="E15" s="235" t="s">
        <v>129</v>
      </c>
      <c r="F15" s="949" t="s">
        <v>129</v>
      </c>
      <c r="G15" s="235" t="s">
        <v>129</v>
      </c>
      <c r="H15" s="230">
        <v>0.05</v>
      </c>
      <c r="I15" s="230">
        <v>0.27666666666666662</v>
      </c>
      <c r="J15" s="230">
        <v>0.16888888888888895</v>
      </c>
      <c r="K15" s="230">
        <v>8.4444444444444447E-2</v>
      </c>
    </row>
    <row r="16" spans="1:11" x14ac:dyDescent="0.25">
      <c r="A16" s="11">
        <v>1992</v>
      </c>
      <c r="B16" s="235" t="s">
        <v>129</v>
      </c>
      <c r="C16" s="235" t="s">
        <v>129</v>
      </c>
      <c r="D16" s="235" t="s">
        <v>129</v>
      </c>
      <c r="E16" s="235" t="s">
        <v>129</v>
      </c>
      <c r="F16" s="949" t="s">
        <v>129</v>
      </c>
      <c r="G16" s="235" t="s">
        <v>129</v>
      </c>
      <c r="H16" s="230">
        <v>0.05</v>
      </c>
      <c r="I16" s="230">
        <v>0.10333333333333335</v>
      </c>
      <c r="J16" s="230">
        <v>0.10083333333333334</v>
      </c>
      <c r="K16" s="235">
        <v>7.0999999999999994E-2</v>
      </c>
    </row>
    <row r="17" spans="1:11" x14ac:dyDescent="0.25">
      <c r="A17" s="11">
        <v>1993</v>
      </c>
      <c r="B17" s="235" t="s">
        <v>129</v>
      </c>
      <c r="C17" s="235" t="s">
        <v>129</v>
      </c>
      <c r="D17" s="235" t="s">
        <v>129</v>
      </c>
      <c r="E17" s="235" t="s">
        <v>129</v>
      </c>
      <c r="F17" s="949" t="s">
        <v>129</v>
      </c>
      <c r="G17" s="235" t="s">
        <v>129</v>
      </c>
      <c r="H17" s="230">
        <v>5.0833333333333335E-2</v>
      </c>
      <c r="I17" s="230">
        <v>0.192</v>
      </c>
      <c r="J17" s="230">
        <v>6.4000000000000015E-2</v>
      </c>
      <c r="K17" s="230">
        <v>5.6999999999999995E-2</v>
      </c>
    </row>
    <row r="18" spans="1:11" x14ac:dyDescent="0.25">
      <c r="A18" s="11">
        <v>1994</v>
      </c>
      <c r="B18" s="235" t="s">
        <v>129</v>
      </c>
      <c r="C18" s="235" t="s">
        <v>129</v>
      </c>
      <c r="D18" s="235" t="s">
        <v>129</v>
      </c>
      <c r="E18" s="235" t="s">
        <v>129</v>
      </c>
      <c r="F18" s="949" t="s">
        <v>129</v>
      </c>
      <c r="G18" s="235" t="s">
        <v>129</v>
      </c>
      <c r="H18" s="230">
        <v>4.2727272727272732E-2</v>
      </c>
      <c r="I18" s="230">
        <v>0.14499999999999999</v>
      </c>
      <c r="J18" s="230">
        <v>7.8333333333333324E-2</v>
      </c>
      <c r="K18" s="230">
        <v>6.6666666666666666E-2</v>
      </c>
    </row>
    <row r="19" spans="1:11" x14ac:dyDescent="0.25">
      <c r="A19" s="11">
        <v>1995</v>
      </c>
      <c r="B19" s="235" t="s">
        <v>129</v>
      </c>
      <c r="C19" s="235" t="s">
        <v>129</v>
      </c>
      <c r="D19" s="235" t="s">
        <v>129</v>
      </c>
      <c r="E19" s="235" t="s">
        <v>129</v>
      </c>
      <c r="F19" s="949" t="s">
        <v>129</v>
      </c>
      <c r="G19" s="235" t="s">
        <v>129</v>
      </c>
      <c r="H19" s="230">
        <v>3.1893939393939398E-2</v>
      </c>
      <c r="I19" s="230">
        <v>5.2000000000000005E-2</v>
      </c>
      <c r="J19" s="230">
        <v>0.04</v>
      </c>
      <c r="K19" s="230">
        <v>0.03</v>
      </c>
    </row>
    <row r="20" spans="1:11" x14ac:dyDescent="0.25">
      <c r="A20" s="11">
        <v>1996</v>
      </c>
      <c r="B20" s="235" t="s">
        <v>129</v>
      </c>
      <c r="C20" s="235" t="s">
        <v>129</v>
      </c>
      <c r="D20" s="230">
        <v>0.01</v>
      </c>
      <c r="E20" s="235" t="s">
        <v>129</v>
      </c>
      <c r="F20" s="949" t="s">
        <v>129</v>
      </c>
      <c r="G20" s="235" t="s">
        <v>129</v>
      </c>
      <c r="H20" s="230">
        <v>1.4166666666666668E-2</v>
      </c>
      <c r="I20" s="230">
        <v>4.4999999999999998E-2</v>
      </c>
      <c r="J20" s="230">
        <v>3.8333333333333337E-2</v>
      </c>
      <c r="K20" s="230">
        <v>2.8333333333333332E-2</v>
      </c>
    </row>
    <row r="21" spans="1:11" x14ac:dyDescent="0.25">
      <c r="A21" s="11">
        <v>1997</v>
      </c>
      <c r="B21" s="235" t="s">
        <v>129</v>
      </c>
      <c r="C21" s="235" t="s">
        <v>129</v>
      </c>
      <c r="D21" s="230">
        <v>7.6666666666666675E-2</v>
      </c>
      <c r="E21" s="235" t="s">
        <v>129</v>
      </c>
      <c r="F21" s="949" t="s">
        <v>129</v>
      </c>
      <c r="G21" s="235" t="s">
        <v>129</v>
      </c>
      <c r="H21" s="230">
        <v>9.9305555555555536E-3</v>
      </c>
      <c r="I21" s="230">
        <v>0.05</v>
      </c>
      <c r="J21" s="230">
        <v>0.185</v>
      </c>
      <c r="K21" s="230">
        <v>0.02</v>
      </c>
    </row>
    <row r="22" spans="1:11" x14ac:dyDescent="0.25">
      <c r="A22" s="11">
        <v>1998</v>
      </c>
      <c r="B22" s="235" t="s">
        <v>129</v>
      </c>
      <c r="C22" s="235" t="s">
        <v>129</v>
      </c>
      <c r="D22" s="230">
        <v>9.8333333333333345E-3</v>
      </c>
      <c r="E22" s="235" t="s">
        <v>129</v>
      </c>
      <c r="F22" s="949" t="s">
        <v>129</v>
      </c>
      <c r="G22" s="235" t="s">
        <v>129</v>
      </c>
      <c r="H22" s="230">
        <v>9.3333333333333324E-3</v>
      </c>
      <c r="I22" s="230">
        <v>6.8333333333333329E-2</v>
      </c>
      <c r="J22" s="230">
        <v>5.6666666666666671E-2</v>
      </c>
      <c r="K22" s="230">
        <v>0.03</v>
      </c>
    </row>
    <row r="23" spans="1:11" x14ac:dyDescent="0.25">
      <c r="A23" s="76">
        <v>1999</v>
      </c>
      <c r="B23" s="236" t="s">
        <v>129</v>
      </c>
      <c r="C23" s="236" t="s">
        <v>129</v>
      </c>
      <c r="D23" s="237">
        <v>1.1199999999999998E-2</v>
      </c>
      <c r="E23" s="237">
        <v>9.6000000000000009E-3</v>
      </c>
      <c r="F23" s="950" t="s">
        <v>129</v>
      </c>
      <c r="G23" s="236" t="s">
        <v>129</v>
      </c>
      <c r="H23" s="237">
        <v>1.1000000000000001E-2</v>
      </c>
      <c r="I23" s="237">
        <v>3.2000000000000001E-2</v>
      </c>
      <c r="J23" s="237">
        <v>2.4E-2</v>
      </c>
      <c r="K23" s="237">
        <v>0.02</v>
      </c>
    </row>
    <row r="24" spans="1:11" x14ac:dyDescent="0.25">
      <c r="A24" s="11">
        <v>2000</v>
      </c>
      <c r="B24" s="235" t="s">
        <v>129</v>
      </c>
      <c r="C24" s="235" t="s">
        <v>129</v>
      </c>
      <c r="D24" s="230">
        <v>5.8333333333333336E-3</v>
      </c>
      <c r="E24" s="230">
        <v>1.6E-2</v>
      </c>
      <c r="F24" s="949" t="s">
        <v>129</v>
      </c>
      <c r="G24" s="235" t="s">
        <v>129</v>
      </c>
      <c r="H24" s="230">
        <v>6.1666666666666667E-3</v>
      </c>
      <c r="I24" s="230">
        <v>2.2999999999999996E-2</v>
      </c>
      <c r="J24" s="230">
        <v>0.03</v>
      </c>
      <c r="K24" s="230">
        <v>1.7400000000000002E-2</v>
      </c>
    </row>
    <row r="25" spans="1:11" x14ac:dyDescent="0.25">
      <c r="A25" s="11">
        <v>2001</v>
      </c>
      <c r="B25" s="235" t="s">
        <v>129</v>
      </c>
      <c r="C25" s="235" t="s">
        <v>129</v>
      </c>
      <c r="D25" s="230">
        <v>5.0000000000000001E-3</v>
      </c>
      <c r="E25" s="230">
        <v>6.3333333333333332E-3</v>
      </c>
      <c r="F25" s="949" t="s">
        <v>129</v>
      </c>
      <c r="G25" s="235" t="s">
        <v>129</v>
      </c>
      <c r="H25" s="230">
        <v>7.8333333333333345E-3</v>
      </c>
      <c r="I25" s="230">
        <v>3.5000000000000003E-2</v>
      </c>
      <c r="J25" s="230">
        <v>4.1666666666666664E-2</v>
      </c>
      <c r="K25" s="230">
        <v>3.5000000000000003E-2</v>
      </c>
    </row>
    <row r="26" spans="1:11" x14ac:dyDescent="0.25">
      <c r="A26" s="12">
        <v>2002</v>
      </c>
      <c r="B26" s="235" t="s">
        <v>129</v>
      </c>
      <c r="C26" s="235" t="s">
        <v>129</v>
      </c>
      <c r="D26" s="230">
        <v>6.6E-3</v>
      </c>
      <c r="E26" s="230">
        <v>1.01E-2</v>
      </c>
      <c r="F26" s="949" t="s">
        <v>129</v>
      </c>
      <c r="G26" s="235" t="s">
        <v>129</v>
      </c>
      <c r="H26" s="230">
        <v>5.5833333333333334E-3</v>
      </c>
      <c r="I26" s="230">
        <v>2.2499999999999999E-2</v>
      </c>
      <c r="J26" s="230">
        <v>3.5000000000000003E-2</v>
      </c>
      <c r="K26" s="230">
        <v>2.8333333333333335E-2</v>
      </c>
    </row>
    <row r="27" spans="1:11" x14ac:dyDescent="0.25">
      <c r="A27" s="11">
        <v>2003</v>
      </c>
      <c r="B27" s="235" t="s">
        <v>129</v>
      </c>
      <c r="C27" s="235" t="s">
        <v>129</v>
      </c>
      <c r="D27" s="230">
        <v>0.01</v>
      </c>
      <c r="E27" s="230">
        <v>1.0500000000000001E-2</v>
      </c>
      <c r="F27" s="949" t="s">
        <v>129</v>
      </c>
      <c r="G27" s="235" t="s">
        <v>129</v>
      </c>
      <c r="H27" s="230">
        <v>0.01</v>
      </c>
      <c r="I27" s="230">
        <v>5.2499999999999998E-2</v>
      </c>
      <c r="J27" s="230">
        <v>5.7500000000000002E-2</v>
      </c>
      <c r="K27" s="230">
        <v>2.5000000000000001E-2</v>
      </c>
    </row>
    <row r="28" spans="1:11" x14ac:dyDescent="0.25">
      <c r="A28" s="11">
        <v>2004</v>
      </c>
      <c r="B28" s="235" t="s">
        <v>129</v>
      </c>
      <c r="C28" s="235" t="s">
        <v>129</v>
      </c>
      <c r="D28" s="230">
        <v>0.01</v>
      </c>
      <c r="E28" s="230">
        <v>0.01</v>
      </c>
      <c r="F28" s="949" t="s">
        <v>129</v>
      </c>
      <c r="G28" s="235" t="s">
        <v>129</v>
      </c>
      <c r="H28" s="230">
        <v>1.0916666666666665E-2</v>
      </c>
      <c r="I28" s="230">
        <v>2.35E-2</v>
      </c>
      <c r="J28" s="230">
        <v>4.2500000000000003E-2</v>
      </c>
      <c r="K28" s="230">
        <v>2.3E-2</v>
      </c>
    </row>
    <row r="29" spans="1:11" x14ac:dyDescent="0.25">
      <c r="A29" s="11">
        <v>2005</v>
      </c>
      <c r="B29" s="235" t="s">
        <v>129</v>
      </c>
      <c r="C29" s="235" t="s">
        <v>129</v>
      </c>
      <c r="D29" s="230">
        <v>0.01</v>
      </c>
      <c r="E29" s="230">
        <v>0.01</v>
      </c>
      <c r="F29" s="949" t="s">
        <v>129</v>
      </c>
      <c r="G29" s="230">
        <v>0.01</v>
      </c>
      <c r="H29" s="230">
        <v>0.01</v>
      </c>
      <c r="I29" s="230">
        <v>2.5000000000000001E-2</v>
      </c>
      <c r="J29" s="230">
        <v>2.75E-2</v>
      </c>
      <c r="K29" s="230">
        <v>2.0750000000000001E-2</v>
      </c>
    </row>
    <row r="30" spans="1:11" x14ac:dyDescent="0.25">
      <c r="A30" s="11">
        <v>2006</v>
      </c>
      <c r="B30" s="235" t="s">
        <v>129</v>
      </c>
      <c r="C30" s="235" t="s">
        <v>129</v>
      </c>
      <c r="D30" s="230">
        <v>0.01</v>
      </c>
      <c r="E30" s="230">
        <v>0.01</v>
      </c>
      <c r="F30" s="949" t="s">
        <v>129</v>
      </c>
      <c r="G30" s="230">
        <v>0.01</v>
      </c>
      <c r="H30" s="230">
        <v>0.01</v>
      </c>
      <c r="I30" s="230">
        <v>2.3250000000000003E-2</v>
      </c>
      <c r="J30" s="230">
        <v>2.5000000000000001E-2</v>
      </c>
      <c r="K30" s="230">
        <v>0.02</v>
      </c>
    </row>
    <row r="31" spans="1:11" x14ac:dyDescent="0.25">
      <c r="A31" s="11">
        <v>2007</v>
      </c>
      <c r="B31" s="230">
        <v>0.01</v>
      </c>
      <c r="C31" s="235" t="s">
        <v>129</v>
      </c>
      <c r="D31" s="230">
        <v>0.01</v>
      </c>
      <c r="E31" s="230">
        <v>0.01</v>
      </c>
      <c r="F31" s="949" t="s">
        <v>129</v>
      </c>
      <c r="G31" s="230">
        <v>0.01</v>
      </c>
      <c r="H31" s="230">
        <v>0.01</v>
      </c>
      <c r="I31" s="230">
        <v>1.4749999999999999E-2</v>
      </c>
      <c r="J31" s="230">
        <v>2.5000000000000001E-2</v>
      </c>
      <c r="K31" s="230">
        <v>1.95E-2</v>
      </c>
    </row>
    <row r="32" spans="1:11" x14ac:dyDescent="0.25">
      <c r="A32" s="11">
        <v>2008</v>
      </c>
      <c r="B32" s="230">
        <v>0.01</v>
      </c>
      <c r="C32" s="230">
        <v>5.4999999999999988E-3</v>
      </c>
      <c r="D32" s="230">
        <v>0.01</v>
      </c>
      <c r="E32" s="230">
        <v>0.01</v>
      </c>
      <c r="F32" s="949" t="s">
        <v>129</v>
      </c>
      <c r="G32" s="230">
        <v>0.01</v>
      </c>
      <c r="H32" s="230">
        <v>0.01</v>
      </c>
      <c r="I32" s="230">
        <v>1.7500000000000002E-2</v>
      </c>
      <c r="J32" s="230">
        <v>2.5000000000000001E-2</v>
      </c>
      <c r="K32" s="230">
        <v>2.75E-2</v>
      </c>
    </row>
    <row r="33" spans="1:11" x14ac:dyDescent="0.25">
      <c r="A33" s="76">
        <v>2009</v>
      </c>
      <c r="B33" s="236">
        <v>0.01</v>
      </c>
      <c r="C33" s="236">
        <v>5.5000000000000005E-3</v>
      </c>
      <c r="D33" s="237">
        <v>0.01</v>
      </c>
      <c r="E33" s="237">
        <v>0.01</v>
      </c>
      <c r="F33" s="950" t="s">
        <v>129</v>
      </c>
      <c r="G33" s="236">
        <v>0.01</v>
      </c>
      <c r="H33" s="237">
        <v>0.01</v>
      </c>
      <c r="I33" s="237">
        <v>1.6250000000000001E-2</v>
      </c>
      <c r="J33" s="237">
        <v>2.1250000000000002E-2</v>
      </c>
      <c r="K33" s="237">
        <v>0.02</v>
      </c>
    </row>
    <row r="34" spans="1:11" x14ac:dyDescent="0.25">
      <c r="A34" s="11">
        <v>2010</v>
      </c>
      <c r="B34" s="230">
        <v>0.01</v>
      </c>
      <c r="C34" s="230">
        <v>5.3333333333333323E-3</v>
      </c>
      <c r="D34" s="230">
        <v>0.01</v>
      </c>
      <c r="E34" s="230">
        <v>0.01</v>
      </c>
      <c r="F34" s="949" t="s">
        <v>129</v>
      </c>
      <c r="G34" s="230">
        <v>0.01</v>
      </c>
      <c r="H34" s="230">
        <v>0.01</v>
      </c>
      <c r="I34" s="230">
        <v>1.2500000000000001E-2</v>
      </c>
      <c r="J34" s="230">
        <v>1.6250000000000001E-2</v>
      </c>
      <c r="K34" s="230">
        <v>6.0249999999999998E-2</v>
      </c>
    </row>
    <row r="35" spans="1:11" x14ac:dyDescent="0.25">
      <c r="A35" s="11">
        <v>2011</v>
      </c>
      <c r="B35" s="230">
        <v>0.01</v>
      </c>
      <c r="C35" s="90">
        <v>5.0000000000000001E-3</v>
      </c>
      <c r="D35" s="230">
        <v>0.01</v>
      </c>
      <c r="E35" s="230">
        <v>0.01</v>
      </c>
      <c r="F35" s="949" t="s">
        <v>129</v>
      </c>
      <c r="G35" s="230">
        <v>0.01</v>
      </c>
      <c r="H35" s="230">
        <v>0.01</v>
      </c>
      <c r="I35" s="230">
        <v>2.8000000000000001E-2</v>
      </c>
      <c r="J35" s="230">
        <v>2.3E-2</v>
      </c>
      <c r="K35" s="230">
        <v>2.5000000000000001E-2</v>
      </c>
    </row>
    <row r="36" spans="1:11" x14ac:dyDescent="0.25">
      <c r="A36" s="11">
        <v>2012</v>
      </c>
      <c r="B36" s="230">
        <v>0.01</v>
      </c>
      <c r="C36" s="90">
        <v>6.0000000000000001E-3</v>
      </c>
      <c r="D36" s="230">
        <v>0.01</v>
      </c>
      <c r="E36" s="230">
        <v>0.01</v>
      </c>
      <c r="F36" s="949" t="s">
        <v>129</v>
      </c>
      <c r="G36" s="230">
        <v>0.01</v>
      </c>
      <c r="H36" s="230">
        <v>0.01</v>
      </c>
      <c r="I36" s="230">
        <v>1.7999999999999999E-2</v>
      </c>
      <c r="J36" s="230">
        <v>1.4999999999999999E-2</v>
      </c>
      <c r="K36" s="230">
        <v>1.7999999999999999E-2</v>
      </c>
    </row>
    <row r="37" spans="1:11" x14ac:dyDescent="0.25">
      <c r="A37" s="11">
        <v>2013</v>
      </c>
      <c r="B37" s="238">
        <v>0.01</v>
      </c>
      <c r="C37" s="90">
        <v>5.8333333333333327E-3</v>
      </c>
      <c r="D37" s="238">
        <v>0.01</v>
      </c>
      <c r="E37" s="238">
        <v>0.01</v>
      </c>
      <c r="F37" s="951" t="s">
        <v>129</v>
      </c>
      <c r="G37" s="238">
        <v>0.01</v>
      </c>
      <c r="H37" s="238">
        <v>0.01</v>
      </c>
      <c r="I37" s="238">
        <v>2.75E-2</v>
      </c>
      <c r="J37" s="238">
        <v>1.2500000000000001E-2</v>
      </c>
      <c r="K37" s="238">
        <v>1.5000000000000001E-2</v>
      </c>
    </row>
    <row r="38" spans="1:11" x14ac:dyDescent="0.25">
      <c r="A38" s="11">
        <v>2014</v>
      </c>
      <c r="B38" s="238">
        <v>0.01</v>
      </c>
      <c r="C38" s="90">
        <v>3.0000000000000001E-3</v>
      </c>
      <c r="D38" s="238">
        <v>0.01</v>
      </c>
      <c r="E38" s="238">
        <v>0.01</v>
      </c>
      <c r="F38" s="951" t="s">
        <v>129</v>
      </c>
      <c r="G38" s="238">
        <v>0.01</v>
      </c>
      <c r="H38" s="238">
        <v>0.01</v>
      </c>
      <c r="I38" s="238">
        <v>0.02</v>
      </c>
      <c r="J38" s="238">
        <v>0.02</v>
      </c>
      <c r="K38" s="238">
        <v>0.02</v>
      </c>
    </row>
    <row r="39" spans="1:11" x14ac:dyDescent="0.25">
      <c r="A39" s="11">
        <v>2015</v>
      </c>
      <c r="B39" s="238">
        <v>2.2499999999999996E-2</v>
      </c>
      <c r="C39" s="90">
        <v>2.5333333333333332E-3</v>
      </c>
      <c r="D39" s="238">
        <v>0.02</v>
      </c>
      <c r="E39" s="238">
        <v>1.7500000000000002E-2</v>
      </c>
      <c r="F39" s="951" t="s">
        <v>129</v>
      </c>
      <c r="G39" s="238">
        <v>1.2500000000000001E-2</v>
      </c>
      <c r="H39" s="238">
        <v>1.1666666666666665E-2</v>
      </c>
      <c r="I39" s="238">
        <v>3.7500000000000006E-2</v>
      </c>
      <c r="J39" s="238">
        <v>1.5000000000000001E-2</v>
      </c>
      <c r="K39" s="238">
        <v>1.7499999999999998E-2</v>
      </c>
    </row>
    <row r="40" spans="1:11" x14ac:dyDescent="0.25">
      <c r="A40" s="11">
        <v>2016</v>
      </c>
      <c r="B40" s="238">
        <v>0.01</v>
      </c>
      <c r="C40" s="90">
        <v>2E-3</v>
      </c>
      <c r="D40" s="238">
        <v>0.01</v>
      </c>
      <c r="E40" s="238">
        <v>0.01</v>
      </c>
      <c r="F40" s="951" t="s">
        <v>129</v>
      </c>
      <c r="G40" s="238">
        <v>1.2999999999999999E-2</v>
      </c>
      <c r="H40" s="238">
        <v>1.7999999999999999E-2</v>
      </c>
      <c r="I40" s="238">
        <v>2.3E-2</v>
      </c>
      <c r="J40" s="238">
        <v>1.4999999999999999E-2</v>
      </c>
      <c r="K40" s="238">
        <v>1.7999999999999999E-2</v>
      </c>
    </row>
    <row r="41" spans="1:11" x14ac:dyDescent="0.25">
      <c r="A41" s="11">
        <v>2017</v>
      </c>
      <c r="B41" s="912" t="s">
        <v>129</v>
      </c>
      <c r="C41" s="222">
        <v>2.0599999999999998E-3</v>
      </c>
      <c r="D41" s="912" t="s">
        <v>129</v>
      </c>
      <c r="E41" s="912">
        <v>0.01</v>
      </c>
      <c r="F41" s="912">
        <v>0.01</v>
      </c>
      <c r="G41" s="912" t="s">
        <v>129</v>
      </c>
      <c r="H41" s="912">
        <v>1.1111111111111112E-2</v>
      </c>
      <c r="I41" s="912" t="s">
        <v>129</v>
      </c>
      <c r="J41" s="912">
        <v>2.5000000000000001E-2</v>
      </c>
      <c r="K41" s="912">
        <v>2.5000000000000001E-2</v>
      </c>
    </row>
    <row r="42" spans="1:11" x14ac:dyDescent="0.25">
      <c r="A42" s="11">
        <v>2018</v>
      </c>
      <c r="B42" s="912" t="s">
        <v>129</v>
      </c>
      <c r="C42" s="222">
        <v>1.845833333333333E-3</v>
      </c>
      <c r="D42" s="912" t="s">
        <v>129</v>
      </c>
      <c r="E42" s="912">
        <v>2.7499999999999997E-2</v>
      </c>
      <c r="F42" s="912">
        <v>1.2500000000000001E-2</v>
      </c>
      <c r="G42" s="912" t="s">
        <v>129</v>
      </c>
      <c r="H42" s="912">
        <v>9.9999999999999985E-3</v>
      </c>
      <c r="I42" s="912" t="s">
        <v>129</v>
      </c>
      <c r="J42" s="912">
        <v>1.4999999999999999E-2</v>
      </c>
      <c r="K42" s="912">
        <v>4.7E-2</v>
      </c>
    </row>
    <row r="43" spans="1:11" x14ac:dyDescent="0.25">
      <c r="A43" s="76">
        <v>2019</v>
      </c>
      <c r="B43" s="236" t="s">
        <v>129</v>
      </c>
      <c r="C43" s="236">
        <v>3.8416666666666655E-3</v>
      </c>
      <c r="D43" s="236" t="s">
        <v>129</v>
      </c>
      <c r="E43" s="236">
        <v>0.01</v>
      </c>
      <c r="F43" s="950">
        <v>0.01</v>
      </c>
      <c r="G43" s="236" t="s">
        <v>129</v>
      </c>
      <c r="H43" s="236">
        <v>1.1999999999999999E-2</v>
      </c>
      <c r="I43" s="236" t="s">
        <v>129</v>
      </c>
      <c r="J43" s="236">
        <v>0.01</v>
      </c>
      <c r="K43" s="236">
        <v>1.2500000000000001E-2</v>
      </c>
    </row>
    <row r="44" spans="1:11" x14ac:dyDescent="0.25">
      <c r="A44" s="11">
        <v>2020</v>
      </c>
      <c r="B44" s="912" t="s">
        <v>129</v>
      </c>
      <c r="C44" s="222">
        <v>3.4499999999999999E-3</v>
      </c>
      <c r="D44" s="912" t="s">
        <v>129</v>
      </c>
      <c r="E44" s="912">
        <v>0.01</v>
      </c>
      <c r="F44" s="912">
        <v>1.2500000000000001E-2</v>
      </c>
      <c r="G44" s="912" t="s">
        <v>129</v>
      </c>
      <c r="H44" s="912">
        <v>9.9999999999999985E-3</v>
      </c>
      <c r="I44" s="912" t="s">
        <v>129</v>
      </c>
      <c r="J44" s="912">
        <v>1.2500000000000001E-2</v>
      </c>
      <c r="K44" s="912">
        <v>0.01</v>
      </c>
    </row>
    <row r="45" spans="1:11" x14ac:dyDescent="0.25">
      <c r="A45" s="984" t="s">
        <v>1254</v>
      </c>
      <c r="B45" s="984"/>
      <c r="C45" s="984"/>
      <c r="D45" s="984"/>
      <c r="E45" s="984"/>
      <c r="F45" s="984"/>
      <c r="G45" s="984"/>
      <c r="H45" s="984"/>
      <c r="I45" s="984"/>
      <c r="J45" s="984"/>
      <c r="K45" s="984"/>
    </row>
    <row r="47" spans="1:11" x14ac:dyDescent="0.25">
      <c r="A47" t="s">
        <v>468</v>
      </c>
    </row>
    <row r="50" spans="1:1" x14ac:dyDescent="0.25">
      <c r="A50" s="1" t="s">
        <v>89</v>
      </c>
    </row>
    <row r="51" spans="1:1" x14ac:dyDescent="0.25">
      <c r="A51" t="s">
        <v>353</v>
      </c>
    </row>
    <row r="52" spans="1:1" x14ac:dyDescent="0.25">
      <c r="A52" t="s">
        <v>354</v>
      </c>
    </row>
  </sheetData>
  <mergeCells count="1">
    <mergeCell ref="A45:K45"/>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72">
    <tabColor indexed="12"/>
  </sheetPr>
  <dimension ref="A1:K52"/>
  <sheetViews>
    <sheetView showGridLines="0" zoomScaleNormal="100" workbookViewId="0">
      <selection activeCell="A3" sqref="A3"/>
    </sheetView>
  </sheetViews>
  <sheetFormatPr baseColWidth="10" defaultRowHeight="13.2" x14ac:dyDescent="0.25"/>
  <cols>
    <col min="1" max="1" width="5.6640625" customWidth="1"/>
    <col min="2" max="3" width="10.109375" customWidth="1"/>
    <col min="4" max="4" width="7.88671875" customWidth="1"/>
    <col min="5" max="5" width="7.6640625" customWidth="1"/>
    <col min="6" max="6" width="9.33203125" customWidth="1"/>
    <col min="7" max="7" width="7.33203125" customWidth="1"/>
    <col min="8" max="8" width="8.33203125" customWidth="1"/>
    <col min="9" max="9" width="8" customWidth="1"/>
  </cols>
  <sheetData>
    <row r="1" spans="1:9" ht="15.6" x14ac:dyDescent="0.3">
      <c r="A1" s="2" t="s">
        <v>1052</v>
      </c>
    </row>
    <row r="2" spans="1:9" ht="15.6" x14ac:dyDescent="0.35">
      <c r="A2" s="28" t="s">
        <v>1271</v>
      </c>
    </row>
    <row r="5" spans="1:9" x14ac:dyDescent="0.25">
      <c r="I5" s="4" t="s">
        <v>434</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24"/>
      <c r="B8" s="134" t="s">
        <v>344</v>
      </c>
      <c r="C8" s="134"/>
      <c r="D8" s="134"/>
      <c r="E8" s="134" t="s">
        <v>345</v>
      </c>
      <c r="F8" s="134" t="s">
        <v>346</v>
      </c>
      <c r="G8" s="134" t="s">
        <v>343</v>
      </c>
      <c r="H8" s="134" t="s">
        <v>343</v>
      </c>
      <c r="I8" s="134" t="s">
        <v>347</v>
      </c>
    </row>
    <row r="9" spans="1:9" ht="15.9" customHeight="1" x14ac:dyDescent="0.25">
      <c r="A9" s="38"/>
      <c r="B9" s="25" t="s">
        <v>83</v>
      </c>
      <c r="C9" s="25" t="s">
        <v>83</v>
      </c>
      <c r="D9" s="25" t="s">
        <v>230</v>
      </c>
      <c r="E9" s="25" t="s">
        <v>83</v>
      </c>
      <c r="F9" s="25" t="s">
        <v>124</v>
      </c>
      <c r="G9" s="25" t="s">
        <v>124</v>
      </c>
      <c r="H9" s="25" t="s">
        <v>350</v>
      </c>
      <c r="I9" s="25" t="s">
        <v>350</v>
      </c>
    </row>
    <row r="10" spans="1:9" ht="15.9" customHeight="1" x14ac:dyDescent="0.25">
      <c r="A10" s="38"/>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B12" s="230"/>
      <c r="C12" s="230"/>
      <c r="D12" s="230"/>
      <c r="E12" s="230"/>
      <c r="F12" s="230"/>
      <c r="G12" s="230"/>
      <c r="H12" s="230"/>
      <c r="I12" s="230"/>
    </row>
    <row r="13" spans="1:9" x14ac:dyDescent="0.25">
      <c r="A13" s="76">
        <v>1989</v>
      </c>
      <c r="B13" s="236" t="s">
        <v>129</v>
      </c>
      <c r="C13" s="236" t="s">
        <v>129</v>
      </c>
      <c r="D13" s="236" t="s">
        <v>129</v>
      </c>
      <c r="E13" s="236" t="s">
        <v>129</v>
      </c>
      <c r="F13" s="236" t="s">
        <v>129</v>
      </c>
      <c r="G13" s="236" t="s">
        <v>129</v>
      </c>
      <c r="H13" s="236" t="s">
        <v>129</v>
      </c>
      <c r="I13" s="236" t="s">
        <v>129</v>
      </c>
    </row>
    <row r="14" spans="1:9" x14ac:dyDescent="0.25">
      <c r="A14" s="11">
        <v>1990</v>
      </c>
      <c r="B14" s="235" t="s">
        <v>129</v>
      </c>
      <c r="C14" s="235" t="s">
        <v>129</v>
      </c>
      <c r="D14" s="235" t="s">
        <v>129</v>
      </c>
      <c r="E14" s="235" t="s">
        <v>129</v>
      </c>
      <c r="F14" s="235" t="s">
        <v>129</v>
      </c>
      <c r="G14" s="235" t="s">
        <v>129</v>
      </c>
      <c r="H14" s="235" t="s">
        <v>129</v>
      </c>
      <c r="I14" s="235" t="s">
        <v>129</v>
      </c>
    </row>
    <row r="15" spans="1:9" x14ac:dyDescent="0.25">
      <c r="A15" s="11">
        <v>1991</v>
      </c>
      <c r="B15" s="235" t="s">
        <v>129</v>
      </c>
      <c r="C15" s="235" t="s">
        <v>129</v>
      </c>
      <c r="D15" s="235" t="s">
        <v>129</v>
      </c>
      <c r="E15" s="235" t="s">
        <v>129</v>
      </c>
      <c r="F15" s="235" t="s">
        <v>129</v>
      </c>
      <c r="G15" s="235" t="s">
        <v>129</v>
      </c>
      <c r="H15" s="235" t="s">
        <v>129</v>
      </c>
      <c r="I15" s="235" t="s">
        <v>129</v>
      </c>
    </row>
    <row r="16" spans="1:9" x14ac:dyDescent="0.25">
      <c r="A16" s="11">
        <v>1992</v>
      </c>
      <c r="B16" s="235" t="s">
        <v>129</v>
      </c>
      <c r="C16" s="235" t="s">
        <v>129</v>
      </c>
      <c r="D16" s="235" t="s">
        <v>129</v>
      </c>
      <c r="E16" s="235" t="s">
        <v>129</v>
      </c>
      <c r="F16" s="235" t="s">
        <v>129</v>
      </c>
      <c r="G16" s="235" t="s">
        <v>129</v>
      </c>
      <c r="H16" s="235" t="s">
        <v>129</v>
      </c>
      <c r="I16" s="235" t="s">
        <v>129</v>
      </c>
    </row>
    <row r="17" spans="1:9" x14ac:dyDescent="0.25">
      <c r="A17" s="11">
        <v>1993</v>
      </c>
      <c r="B17" s="235" t="s">
        <v>129</v>
      </c>
      <c r="C17" s="235" t="s">
        <v>129</v>
      </c>
      <c r="D17" s="235" t="s">
        <v>129</v>
      </c>
      <c r="E17" s="235" t="s">
        <v>129</v>
      </c>
      <c r="F17" s="235" t="s">
        <v>129</v>
      </c>
      <c r="G17" s="235" t="s">
        <v>129</v>
      </c>
      <c r="H17" s="235" t="s">
        <v>129</v>
      </c>
      <c r="I17" s="235" t="s">
        <v>129</v>
      </c>
    </row>
    <row r="18" spans="1:9" x14ac:dyDescent="0.25">
      <c r="A18" s="11">
        <v>1994</v>
      </c>
      <c r="B18" s="230">
        <v>3.2000000000000001E-2</v>
      </c>
      <c r="C18" s="230">
        <v>0.04</v>
      </c>
      <c r="D18" s="230">
        <v>0.04</v>
      </c>
      <c r="E18" s="235" t="s">
        <v>129</v>
      </c>
      <c r="F18" s="235" t="s">
        <v>129</v>
      </c>
      <c r="G18" s="235" t="s">
        <v>129</v>
      </c>
      <c r="H18" s="235" t="s">
        <v>129</v>
      </c>
      <c r="I18" s="235" t="s">
        <v>129</v>
      </c>
    </row>
    <row r="19" spans="1:9" x14ac:dyDescent="0.25">
      <c r="A19" s="11">
        <v>1995</v>
      </c>
      <c r="B19" s="230">
        <v>0.01</v>
      </c>
      <c r="C19" s="230">
        <v>0.02</v>
      </c>
      <c r="D19" s="230">
        <v>4.1999999999999996E-2</v>
      </c>
      <c r="E19" s="235" t="s">
        <v>129</v>
      </c>
      <c r="F19" s="235" t="s">
        <v>129</v>
      </c>
      <c r="G19" s="235" t="s">
        <v>129</v>
      </c>
      <c r="H19" s="235" t="s">
        <v>129</v>
      </c>
      <c r="I19" s="235" t="s">
        <v>129</v>
      </c>
    </row>
    <row r="20" spans="1:9" x14ac:dyDescent="0.25">
      <c r="A20" s="11">
        <v>1996</v>
      </c>
      <c r="B20" s="230">
        <v>8.3333333333333332E-3</v>
      </c>
      <c r="C20" s="230">
        <v>2.8333333333333335E-2</v>
      </c>
      <c r="D20" s="230">
        <v>2.6666666666666668E-2</v>
      </c>
      <c r="E20" s="235" t="s">
        <v>129</v>
      </c>
      <c r="F20" s="235" t="s">
        <v>129</v>
      </c>
      <c r="G20" s="235" t="s">
        <v>129</v>
      </c>
      <c r="H20" s="235" t="s">
        <v>129</v>
      </c>
      <c r="I20" s="235" t="s">
        <v>129</v>
      </c>
    </row>
    <row r="21" spans="1:9" x14ac:dyDescent="0.25">
      <c r="A21" s="11">
        <v>1997</v>
      </c>
      <c r="B21" s="230">
        <v>5.8333333333333336E-3</v>
      </c>
      <c r="C21" s="230">
        <v>1.2500000000000001E-2</v>
      </c>
      <c r="D21" s="230">
        <v>2.5000000000000001E-2</v>
      </c>
      <c r="E21" s="235" t="s">
        <v>129</v>
      </c>
      <c r="F21" s="235" t="s">
        <v>129</v>
      </c>
      <c r="G21" s="235" t="s">
        <v>129</v>
      </c>
      <c r="H21" s="235" t="s">
        <v>129</v>
      </c>
      <c r="I21" s="235" t="s">
        <v>129</v>
      </c>
    </row>
    <row r="22" spans="1:9" x14ac:dyDescent="0.25">
      <c r="A22" s="11">
        <v>1998</v>
      </c>
      <c r="B22" s="230">
        <v>5.0000000000000001E-3</v>
      </c>
      <c r="C22" s="230">
        <v>5.9999999999999993E-3</v>
      </c>
      <c r="D22" s="230">
        <v>9.6666666666666654E-3</v>
      </c>
      <c r="E22" s="235" t="s">
        <v>129</v>
      </c>
      <c r="F22" s="235" t="s">
        <v>129</v>
      </c>
      <c r="G22" s="235" t="s">
        <v>129</v>
      </c>
      <c r="H22" s="235" t="s">
        <v>129</v>
      </c>
      <c r="I22" s="235" t="s">
        <v>129</v>
      </c>
    </row>
    <row r="23" spans="1:9" x14ac:dyDescent="0.25">
      <c r="A23" s="76">
        <v>1999</v>
      </c>
      <c r="B23" s="237">
        <v>8.9999999999999993E-3</v>
      </c>
      <c r="C23" s="237">
        <v>6.1999999999999998E-3</v>
      </c>
      <c r="D23" s="237">
        <v>8.9999999999999976E-3</v>
      </c>
      <c r="E23" s="237">
        <v>1.6666666666666666E-2</v>
      </c>
      <c r="F23" s="237">
        <v>7.6666666666666697E-3</v>
      </c>
      <c r="G23" s="237">
        <v>7.3333333333333332E-3</v>
      </c>
      <c r="H23" s="237">
        <v>5.0000000000000001E-3</v>
      </c>
      <c r="I23" s="237">
        <v>6.6666666666666671E-3</v>
      </c>
    </row>
    <row r="24" spans="1:9" x14ac:dyDescent="0.25">
      <c r="A24" s="11">
        <v>2000</v>
      </c>
      <c r="B24" s="230">
        <v>5.0000000000000001E-3</v>
      </c>
      <c r="C24" s="230">
        <v>7.1666666666666675E-3</v>
      </c>
      <c r="D24" s="230">
        <v>8.8333333333333337E-3</v>
      </c>
      <c r="E24" s="230">
        <v>7.3333333333333332E-3</v>
      </c>
      <c r="F24" s="230">
        <v>5.6666666666666671E-3</v>
      </c>
      <c r="G24" s="230">
        <v>1.6E-2</v>
      </c>
      <c r="H24" s="230">
        <v>5.0000000000000001E-3</v>
      </c>
      <c r="I24" s="230">
        <v>5.0000000000000001E-3</v>
      </c>
    </row>
    <row r="25" spans="1:9" x14ac:dyDescent="0.25">
      <c r="A25" s="11">
        <v>2001</v>
      </c>
      <c r="B25" s="230">
        <v>5.0000000000000001E-3</v>
      </c>
      <c r="C25" s="230">
        <v>5.5000000000000005E-3</v>
      </c>
      <c r="D25" s="230">
        <v>5.8333333333333336E-3</v>
      </c>
      <c r="E25" s="230">
        <v>7.6666666666666662E-3</v>
      </c>
      <c r="F25" s="230">
        <v>1.3333333333333331E-2</v>
      </c>
      <c r="G25" s="230">
        <v>7.3333333333333332E-3</v>
      </c>
      <c r="H25" s="230">
        <v>5.0000000000000001E-3</v>
      </c>
      <c r="I25" s="230">
        <v>1.3333333333333331E-2</v>
      </c>
    </row>
    <row r="26" spans="1:9" x14ac:dyDescent="0.25">
      <c r="A26" s="12">
        <v>2002</v>
      </c>
      <c r="B26" s="230">
        <v>5.8333333333333327E-3</v>
      </c>
      <c r="C26" s="230">
        <v>1.2000000000000002E-2</v>
      </c>
      <c r="D26" s="230">
        <v>2.9833333333333333E-2</v>
      </c>
      <c r="E26" s="230">
        <v>1.1666666666666667E-2</v>
      </c>
      <c r="F26" s="230">
        <v>7.6666666666666662E-3</v>
      </c>
      <c r="G26" s="230">
        <v>6.6666666666666671E-3</v>
      </c>
      <c r="H26" s="230">
        <v>5.0000000000000001E-3</v>
      </c>
      <c r="I26" s="230">
        <v>5.0000000000000001E-3</v>
      </c>
    </row>
    <row r="27" spans="1:9" x14ac:dyDescent="0.25">
      <c r="A27" s="11">
        <v>2003</v>
      </c>
      <c r="B27" s="230">
        <v>0.01</v>
      </c>
      <c r="C27" s="230">
        <v>0.01</v>
      </c>
      <c r="D27" s="230">
        <v>0.01</v>
      </c>
      <c r="E27" s="230">
        <v>1.2500000000000001E-2</v>
      </c>
      <c r="F27" s="230">
        <v>0.01</v>
      </c>
      <c r="G27" s="230">
        <v>1.2500000000000001E-2</v>
      </c>
      <c r="H27" s="230">
        <v>0.01</v>
      </c>
      <c r="I27" s="230">
        <v>0.01</v>
      </c>
    </row>
    <row r="28" spans="1:9" x14ac:dyDescent="0.25">
      <c r="A28" s="11">
        <v>2004</v>
      </c>
      <c r="B28" s="230">
        <v>0.01</v>
      </c>
      <c r="C28" s="230">
        <v>1.2500000000000001E-2</v>
      </c>
      <c r="D28" s="230">
        <v>0.01</v>
      </c>
      <c r="E28" s="230">
        <v>1.4999999999999999E-2</v>
      </c>
      <c r="F28" s="230">
        <v>0.01</v>
      </c>
      <c r="G28" s="230">
        <v>0.01</v>
      </c>
      <c r="H28" s="230">
        <v>0.01</v>
      </c>
      <c r="I28" s="230">
        <v>0.01</v>
      </c>
    </row>
    <row r="29" spans="1:9" x14ac:dyDescent="0.25">
      <c r="A29" s="11">
        <v>2005</v>
      </c>
      <c r="B29" s="230">
        <v>0.01</v>
      </c>
      <c r="C29" s="230">
        <v>0.01</v>
      </c>
      <c r="D29" s="230">
        <v>0.01</v>
      </c>
      <c r="E29" s="230">
        <v>1.2500000000000001E-2</v>
      </c>
      <c r="F29" s="230">
        <v>6.875E-3</v>
      </c>
      <c r="G29" s="230">
        <v>7.4999999999999997E-3</v>
      </c>
      <c r="H29" s="230">
        <v>0.01</v>
      </c>
      <c r="I29" s="230">
        <v>0.01</v>
      </c>
    </row>
    <row r="30" spans="1:9" x14ac:dyDescent="0.25">
      <c r="A30" s="11">
        <v>2006</v>
      </c>
      <c r="B30" s="230">
        <v>1.1000000000000001E-2</v>
      </c>
      <c r="C30" s="230">
        <v>1.225E-2</v>
      </c>
      <c r="D30" s="230">
        <v>0.01</v>
      </c>
      <c r="E30" s="230">
        <v>1.375E-2</v>
      </c>
      <c r="F30" s="230">
        <v>5.0000000000000001E-3</v>
      </c>
      <c r="G30" s="230">
        <v>0.01</v>
      </c>
      <c r="H30" s="230">
        <v>0.01</v>
      </c>
      <c r="I30" s="230">
        <v>0.01</v>
      </c>
    </row>
    <row r="31" spans="1:9" x14ac:dyDescent="0.25">
      <c r="A31" s="11">
        <v>2007</v>
      </c>
      <c r="B31" s="230">
        <v>0.01</v>
      </c>
      <c r="C31" s="230">
        <v>0.01</v>
      </c>
      <c r="D31" s="230">
        <v>0.01</v>
      </c>
      <c r="E31" s="230">
        <v>1.7500000000000002E-2</v>
      </c>
      <c r="F31" s="230">
        <v>4.0000000000000001E-3</v>
      </c>
      <c r="G31" s="230">
        <v>5.0000000000000001E-3</v>
      </c>
      <c r="H31" s="230">
        <v>0.01</v>
      </c>
      <c r="I31" s="230">
        <v>0.01</v>
      </c>
    </row>
    <row r="32" spans="1:9" x14ac:dyDescent="0.25">
      <c r="A32" s="11">
        <v>2008</v>
      </c>
      <c r="B32" s="230">
        <v>0.01</v>
      </c>
      <c r="C32" s="230">
        <v>1.4999999999999999E-2</v>
      </c>
      <c r="D32" s="230">
        <v>1.2500000000000001E-2</v>
      </c>
      <c r="E32" s="230">
        <v>1.575E-2</v>
      </c>
      <c r="F32" s="230">
        <v>5.0000000000000001E-3</v>
      </c>
      <c r="G32" s="230">
        <v>8.0000000000000002E-3</v>
      </c>
      <c r="H32" s="230">
        <v>0.01</v>
      </c>
      <c r="I32" s="230">
        <v>1.025E-2</v>
      </c>
    </row>
    <row r="33" spans="1:11" x14ac:dyDescent="0.25">
      <c r="A33" s="76">
        <v>2009</v>
      </c>
      <c r="B33" s="237">
        <v>0.01</v>
      </c>
      <c r="C33" s="237">
        <v>1.4999999999999999E-2</v>
      </c>
      <c r="D33" s="237">
        <v>3.125E-2</v>
      </c>
      <c r="E33" s="237">
        <v>1.4999999999999999E-2</v>
      </c>
      <c r="F33" s="237">
        <v>5.0000000000000001E-3</v>
      </c>
      <c r="G33" s="237">
        <v>5.0000000000000001E-3</v>
      </c>
      <c r="H33" s="237">
        <v>0.01</v>
      </c>
      <c r="I33" s="237">
        <v>0.01</v>
      </c>
    </row>
    <row r="34" spans="1:11" x14ac:dyDescent="0.25">
      <c r="A34" s="11">
        <v>2010</v>
      </c>
      <c r="B34" s="230">
        <v>0.01</v>
      </c>
      <c r="C34" s="230">
        <v>0.01</v>
      </c>
      <c r="D34" s="230">
        <v>0.01</v>
      </c>
      <c r="E34" s="230">
        <v>1.7500000000000002E-2</v>
      </c>
      <c r="F34" s="238">
        <v>7.0000000000000001E-3</v>
      </c>
      <c r="G34" s="238">
        <v>1.2E-2</v>
      </c>
      <c r="H34" s="230">
        <v>0.01</v>
      </c>
      <c r="I34" s="230">
        <v>1.2500000000000001E-2</v>
      </c>
    </row>
    <row r="35" spans="1:11" x14ac:dyDescent="0.25">
      <c r="A35" s="11">
        <v>2011</v>
      </c>
      <c r="B35" s="704">
        <v>1.4999999999999999E-2</v>
      </c>
      <c r="C35" s="270">
        <v>0.01</v>
      </c>
      <c r="D35" s="270">
        <v>0.01</v>
      </c>
      <c r="E35" s="270">
        <v>1.2999999999999999E-2</v>
      </c>
      <c r="F35" s="90">
        <v>4.0000000000000001E-3</v>
      </c>
      <c r="G35" s="238">
        <v>6.0000000000000001E-3</v>
      </c>
      <c r="H35" s="270">
        <v>0.01</v>
      </c>
      <c r="I35" s="270">
        <v>0.02</v>
      </c>
    </row>
    <row r="36" spans="1:11" x14ac:dyDescent="0.25">
      <c r="A36" s="11">
        <v>2012</v>
      </c>
      <c r="B36" s="270">
        <v>0.01</v>
      </c>
      <c r="C36" s="270">
        <v>1.2999999999999999E-2</v>
      </c>
      <c r="D36" s="270">
        <v>1.2999999999999999E-2</v>
      </c>
      <c r="E36" s="270">
        <v>1.4999999999999999E-2</v>
      </c>
      <c r="F36" s="238">
        <v>3.0000000000000001E-3</v>
      </c>
      <c r="G36" s="238">
        <v>8.0000000000000002E-3</v>
      </c>
      <c r="H36" s="270">
        <v>0.01</v>
      </c>
      <c r="I36" s="270">
        <v>3.7999999999999999E-2</v>
      </c>
    </row>
    <row r="37" spans="1:11" x14ac:dyDescent="0.25">
      <c r="A37" s="11">
        <v>2013</v>
      </c>
      <c r="B37" s="270">
        <v>0.01</v>
      </c>
      <c r="C37" s="270">
        <v>0.01</v>
      </c>
      <c r="D37" s="270">
        <v>0.01</v>
      </c>
      <c r="E37" s="270">
        <v>1.5000000000000001E-2</v>
      </c>
      <c r="F37" s="238">
        <v>5.4999999999999997E-3</v>
      </c>
      <c r="G37" s="238">
        <v>7.4999999999999997E-3</v>
      </c>
      <c r="H37" s="270">
        <v>0.01</v>
      </c>
      <c r="I37" s="270">
        <v>0.02</v>
      </c>
    </row>
    <row r="38" spans="1:11" x14ac:dyDescent="0.25">
      <c r="A38" s="11">
        <v>2014</v>
      </c>
      <c r="B38" s="270">
        <v>0.01</v>
      </c>
      <c r="C38" s="270">
        <v>1.4999999999999999E-2</v>
      </c>
      <c r="D38" s="270">
        <v>0.01</v>
      </c>
      <c r="E38" s="270">
        <v>1.4999999999999999E-2</v>
      </c>
      <c r="F38" s="238">
        <v>6.0000000000000001E-3</v>
      </c>
      <c r="G38" s="238">
        <v>6.2500000000000003E-3</v>
      </c>
      <c r="H38" s="270">
        <v>0.01</v>
      </c>
      <c r="I38" s="270">
        <v>1.7000000000000001E-2</v>
      </c>
    </row>
    <row r="39" spans="1:11" x14ac:dyDescent="0.25">
      <c r="A39" s="11">
        <v>2015</v>
      </c>
      <c r="B39" s="270">
        <v>0.01</v>
      </c>
      <c r="C39" s="911" t="s">
        <v>129</v>
      </c>
      <c r="D39" s="270">
        <v>1.2500000000000001E-2</v>
      </c>
      <c r="E39" s="270">
        <v>1.2500000000000001E-2</v>
      </c>
      <c r="F39" s="238">
        <v>6.5000000000000006E-3</v>
      </c>
      <c r="G39" s="238">
        <v>1.0249999999999999E-2</v>
      </c>
      <c r="H39" s="270">
        <v>0.01</v>
      </c>
      <c r="I39" s="270">
        <v>2.2500000000000003E-2</v>
      </c>
    </row>
    <row r="40" spans="1:11" x14ac:dyDescent="0.25">
      <c r="A40" s="11">
        <v>2016</v>
      </c>
      <c r="B40" s="270">
        <v>1.2999999999999999E-2</v>
      </c>
      <c r="C40" s="911" t="s">
        <v>129</v>
      </c>
      <c r="D40" s="270">
        <v>0.01</v>
      </c>
      <c r="E40" s="270">
        <v>0.01</v>
      </c>
      <c r="F40" s="238">
        <v>8.0000000000000002E-3</v>
      </c>
      <c r="G40" s="238">
        <v>1.4999999999999999E-2</v>
      </c>
      <c r="H40" s="270">
        <v>0.01</v>
      </c>
      <c r="I40" s="270">
        <v>2.5000000000000001E-2</v>
      </c>
    </row>
    <row r="41" spans="1:11" x14ac:dyDescent="0.25">
      <c r="A41" s="11">
        <v>2017</v>
      </c>
      <c r="B41" s="911" t="s">
        <v>129</v>
      </c>
      <c r="C41" s="911" t="s">
        <v>129</v>
      </c>
      <c r="D41" s="911">
        <v>2.2499999999999999E-2</v>
      </c>
      <c r="E41" s="911" t="s">
        <v>129</v>
      </c>
      <c r="F41" s="912">
        <v>5.4999999999999997E-3</v>
      </c>
      <c r="G41" s="912">
        <v>1.6500000000000001E-2</v>
      </c>
      <c r="H41" s="911" t="s">
        <v>129</v>
      </c>
      <c r="I41" s="911">
        <v>0.01</v>
      </c>
    </row>
    <row r="42" spans="1:11" x14ac:dyDescent="0.25">
      <c r="A42" s="11">
        <v>2018</v>
      </c>
      <c r="B42" s="911" t="s">
        <v>129</v>
      </c>
      <c r="C42" s="911" t="s">
        <v>129</v>
      </c>
      <c r="D42" s="911">
        <v>1.2500000000000001E-2</v>
      </c>
      <c r="E42" s="911" t="s">
        <v>129</v>
      </c>
      <c r="F42" s="912">
        <v>5.7000000000000002E-3</v>
      </c>
      <c r="G42" s="912">
        <v>6.5000000000000006E-3</v>
      </c>
      <c r="H42" s="911" t="s">
        <v>129</v>
      </c>
      <c r="I42" s="911">
        <v>0.01</v>
      </c>
    </row>
    <row r="43" spans="1:11" x14ac:dyDescent="0.25">
      <c r="A43" s="76">
        <v>2019</v>
      </c>
      <c r="B43" s="236" t="s">
        <v>129</v>
      </c>
      <c r="C43" s="236" t="s">
        <v>129</v>
      </c>
      <c r="D43" s="236">
        <v>0.01</v>
      </c>
      <c r="E43" s="236" t="s">
        <v>129</v>
      </c>
      <c r="F43" s="236">
        <v>5.7499999999999999E-3</v>
      </c>
      <c r="G43" s="236">
        <v>6.0000000000000001E-3</v>
      </c>
      <c r="H43" s="236" t="s">
        <v>129</v>
      </c>
      <c r="I43" s="236">
        <v>0.01</v>
      </c>
    </row>
    <row r="44" spans="1:11" x14ac:dyDescent="0.25">
      <c r="A44" s="11">
        <v>2020</v>
      </c>
      <c r="B44" s="911" t="s">
        <v>129</v>
      </c>
      <c r="C44" s="911" t="s">
        <v>129</v>
      </c>
      <c r="D44" s="911">
        <v>1.2500000000000001E-2</v>
      </c>
      <c r="E44" s="911" t="s">
        <v>129</v>
      </c>
      <c r="F44" s="912" t="s">
        <v>129</v>
      </c>
      <c r="G44" s="912" t="s">
        <v>129</v>
      </c>
      <c r="H44" s="911" t="s">
        <v>129</v>
      </c>
      <c r="I44" s="911">
        <v>0.01</v>
      </c>
    </row>
    <row r="45" spans="1:11" x14ac:dyDescent="0.25">
      <c r="A45" s="984" t="s">
        <v>1254</v>
      </c>
      <c r="B45" s="984"/>
      <c r="C45" s="984"/>
      <c r="D45" s="984"/>
      <c r="E45" s="984"/>
      <c r="F45" s="984"/>
      <c r="G45" s="984"/>
      <c r="H45" s="984"/>
      <c r="I45" s="984"/>
      <c r="J45" s="975"/>
      <c r="K45" s="975"/>
    </row>
    <row r="47" spans="1:11" x14ac:dyDescent="0.25">
      <c r="A47" t="s">
        <v>468</v>
      </c>
    </row>
    <row r="50" spans="1:1" x14ac:dyDescent="0.25">
      <c r="A50" s="1" t="s">
        <v>89</v>
      </c>
    </row>
    <row r="51" spans="1:1" x14ac:dyDescent="0.25">
      <c r="A51" t="s">
        <v>353</v>
      </c>
    </row>
    <row r="52" spans="1:1" x14ac:dyDescent="0.25">
      <c r="A52" t="s">
        <v>354</v>
      </c>
    </row>
  </sheetData>
  <mergeCells count="1">
    <mergeCell ref="A45:I45"/>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tabColor indexed="12"/>
  </sheetPr>
  <dimension ref="A1:M62"/>
  <sheetViews>
    <sheetView showGridLines="0" zoomScaleNormal="100" workbookViewId="0">
      <selection activeCell="A3" sqref="A3"/>
    </sheetView>
  </sheetViews>
  <sheetFormatPr baseColWidth="10" defaultRowHeight="13.2" x14ac:dyDescent="0.25"/>
  <cols>
    <col min="1" max="1" width="5.6640625" customWidth="1"/>
    <col min="2" max="4" width="6.33203125" customWidth="1"/>
    <col min="5" max="6" width="7.33203125" customWidth="1"/>
    <col min="7" max="7" width="7.88671875" customWidth="1"/>
    <col min="8" max="8" width="7.109375" customWidth="1"/>
    <col min="9" max="9" width="6" customWidth="1"/>
    <col min="10" max="10" width="11" customWidth="1"/>
    <col min="11" max="11" width="7.88671875" customWidth="1"/>
    <col min="12" max="12" width="12.44140625" customWidth="1"/>
    <col min="13" max="18" width="10.6640625" customWidth="1"/>
  </cols>
  <sheetData>
    <row r="1" spans="1:12" ht="15.6" x14ac:dyDescent="0.3">
      <c r="A1" s="2" t="s">
        <v>1053</v>
      </c>
    </row>
    <row r="2" spans="1:12" x14ac:dyDescent="0.25">
      <c r="A2" s="28" t="s">
        <v>1272</v>
      </c>
    </row>
    <row r="5" spans="1:12" x14ac:dyDescent="0.25">
      <c r="K5" s="4" t="s">
        <v>435</v>
      </c>
    </row>
    <row r="7" spans="1:12" ht="15.9" customHeight="1" x14ac:dyDescent="0.25">
      <c r="B7" s="42"/>
      <c r="C7" s="42"/>
      <c r="D7" s="42"/>
      <c r="E7" s="42"/>
      <c r="F7" s="42"/>
      <c r="G7" s="42"/>
      <c r="H7" s="42"/>
      <c r="I7" s="42" t="s">
        <v>338</v>
      </c>
      <c r="J7" s="42"/>
      <c r="K7" s="42"/>
    </row>
    <row r="8" spans="1:12" ht="15.9" customHeight="1" x14ac:dyDescent="0.25">
      <c r="B8" s="42" t="s">
        <v>342</v>
      </c>
      <c r="C8" s="135"/>
      <c r="D8" s="42" t="s">
        <v>336</v>
      </c>
      <c r="E8" s="135"/>
      <c r="F8" s="135"/>
      <c r="G8" s="135"/>
      <c r="H8" s="135"/>
      <c r="I8" s="135" t="s">
        <v>343</v>
      </c>
      <c r="J8" s="42" t="s">
        <v>158</v>
      </c>
      <c r="K8" s="24"/>
    </row>
    <row r="9" spans="1:12" ht="15.9" customHeight="1" x14ac:dyDescent="0.25">
      <c r="B9" s="233" t="s">
        <v>84</v>
      </c>
      <c r="C9" s="233" t="s">
        <v>348</v>
      </c>
      <c r="D9" s="233" t="s">
        <v>84</v>
      </c>
      <c r="E9" s="269" t="s">
        <v>121</v>
      </c>
      <c r="F9" s="269" t="s">
        <v>83</v>
      </c>
      <c r="G9" s="269" t="s">
        <v>230</v>
      </c>
      <c r="H9" s="269" t="s">
        <v>124</v>
      </c>
      <c r="I9" s="25" t="s">
        <v>349</v>
      </c>
      <c r="J9" s="25" t="s">
        <v>229</v>
      </c>
      <c r="K9" s="25" t="s">
        <v>230</v>
      </c>
    </row>
    <row r="10" spans="1:12" ht="15.9" customHeight="1" x14ac:dyDescent="0.25">
      <c r="B10" s="233"/>
      <c r="C10" s="233"/>
      <c r="D10" s="233"/>
      <c r="E10" s="271"/>
      <c r="F10" s="271"/>
      <c r="G10" s="271"/>
      <c r="H10" s="271"/>
      <c r="I10" s="202"/>
      <c r="J10" s="202"/>
      <c r="K10" s="202"/>
    </row>
    <row r="11" spans="1:12" ht="15.9" customHeight="1" x14ac:dyDescent="0.25">
      <c r="A11" s="8" t="s">
        <v>85</v>
      </c>
      <c r="B11" s="15" t="s">
        <v>334</v>
      </c>
      <c r="C11" s="15" t="s">
        <v>334</v>
      </c>
      <c r="D11" s="15" t="s">
        <v>334</v>
      </c>
      <c r="E11" s="15" t="s">
        <v>334</v>
      </c>
      <c r="F11" s="15" t="s">
        <v>334</v>
      </c>
      <c r="G11" s="15" t="s">
        <v>334</v>
      </c>
      <c r="H11" s="15" t="s">
        <v>334</v>
      </c>
      <c r="I11" s="15" t="s">
        <v>334</v>
      </c>
      <c r="J11" s="15" t="s">
        <v>334</v>
      </c>
      <c r="K11" s="15" t="s">
        <v>334</v>
      </c>
    </row>
    <row r="12" spans="1:12" x14ac:dyDescent="0.25">
      <c r="B12" s="230"/>
      <c r="C12" s="230"/>
      <c r="D12" s="230"/>
      <c r="E12" s="230"/>
      <c r="F12" s="230"/>
      <c r="G12" s="230"/>
      <c r="H12" s="230"/>
      <c r="I12" s="230"/>
      <c r="J12" s="230"/>
      <c r="K12" s="230"/>
    </row>
    <row r="13" spans="1:12" x14ac:dyDescent="0.25">
      <c r="A13" s="76">
        <v>1989</v>
      </c>
      <c r="B13" s="236" t="s">
        <v>129</v>
      </c>
      <c r="C13" s="236" t="s">
        <v>129</v>
      </c>
      <c r="D13" s="236" t="s">
        <v>129</v>
      </c>
      <c r="E13" s="236" t="s">
        <v>129</v>
      </c>
      <c r="F13" s="950" t="s">
        <v>129</v>
      </c>
      <c r="G13" s="236" t="s">
        <v>129</v>
      </c>
      <c r="H13" s="237">
        <v>5.4166666666666703E-2</v>
      </c>
      <c r="I13" s="236">
        <v>0.663333333333333</v>
      </c>
      <c r="J13" s="236">
        <v>0.44333333333333302</v>
      </c>
      <c r="K13" s="236">
        <v>0.133333333333333</v>
      </c>
    </row>
    <row r="14" spans="1:12" x14ac:dyDescent="0.25">
      <c r="A14" s="11">
        <v>1990</v>
      </c>
      <c r="B14" s="235" t="s">
        <v>129</v>
      </c>
      <c r="C14" s="235" t="s">
        <v>129</v>
      </c>
      <c r="D14" s="235" t="s">
        <v>129</v>
      </c>
      <c r="E14" s="235" t="s">
        <v>129</v>
      </c>
      <c r="F14" s="949" t="s">
        <v>129</v>
      </c>
      <c r="G14" s="235" t="s">
        <v>129</v>
      </c>
      <c r="H14" s="230">
        <v>9.3636363636363601E-2</v>
      </c>
      <c r="I14" s="230">
        <v>0.78249999999999997</v>
      </c>
      <c r="J14" s="230">
        <v>0.53249999999999997</v>
      </c>
      <c r="K14" s="235">
        <v>0.34916666666666701</v>
      </c>
    </row>
    <row r="15" spans="1:12" x14ac:dyDescent="0.25">
      <c r="A15" s="11">
        <v>1991</v>
      </c>
      <c r="B15" s="235" t="s">
        <v>129</v>
      </c>
      <c r="C15" s="235" t="s">
        <v>129</v>
      </c>
      <c r="D15" s="235" t="s">
        <v>129</v>
      </c>
      <c r="E15" s="235" t="s">
        <v>129</v>
      </c>
      <c r="F15" s="949" t="s">
        <v>129</v>
      </c>
      <c r="G15" s="235" t="s">
        <v>129</v>
      </c>
      <c r="H15" s="230">
        <v>6.5000000000000002E-2</v>
      </c>
      <c r="I15" s="230">
        <v>0.54888888888888898</v>
      </c>
      <c r="J15" s="230">
        <v>0.38444444444444398</v>
      </c>
      <c r="K15" s="230">
        <v>0.154444444444444</v>
      </c>
      <c r="L15" s="242"/>
    </row>
    <row r="16" spans="1:12" x14ac:dyDescent="0.25">
      <c r="A16" s="11">
        <v>1992</v>
      </c>
      <c r="B16" s="235" t="s">
        <v>129</v>
      </c>
      <c r="C16" s="235" t="s">
        <v>129</v>
      </c>
      <c r="D16" s="235" t="s">
        <v>129</v>
      </c>
      <c r="E16" s="235" t="s">
        <v>129</v>
      </c>
      <c r="F16" s="949" t="s">
        <v>129</v>
      </c>
      <c r="G16" s="235" t="s">
        <v>129</v>
      </c>
      <c r="H16" s="230">
        <v>0.05</v>
      </c>
      <c r="I16" s="230">
        <v>0.12416666666666699</v>
      </c>
      <c r="J16" s="230">
        <v>0.12666666666666701</v>
      </c>
      <c r="K16" s="235">
        <v>8.3333333333333301E-2</v>
      </c>
    </row>
    <row r="17" spans="1:11" x14ac:dyDescent="0.25">
      <c r="A17" s="11">
        <v>1993</v>
      </c>
      <c r="B17" s="235" t="s">
        <v>129</v>
      </c>
      <c r="C17" s="235" t="s">
        <v>129</v>
      </c>
      <c r="D17" s="235">
        <v>0.05</v>
      </c>
      <c r="E17" s="235">
        <v>0.05</v>
      </c>
      <c r="F17" s="949" t="s">
        <v>129</v>
      </c>
      <c r="G17" s="235" t="s">
        <v>129</v>
      </c>
      <c r="H17" s="230">
        <v>6.4166666666666705E-2</v>
      </c>
      <c r="I17" s="230">
        <v>0.26800000000000002</v>
      </c>
      <c r="J17" s="230">
        <v>8.3000000000000004E-2</v>
      </c>
      <c r="K17" s="230">
        <v>0.08</v>
      </c>
    </row>
    <row r="18" spans="1:11" x14ac:dyDescent="0.25">
      <c r="A18" s="11">
        <v>1994</v>
      </c>
      <c r="B18" s="235" t="s">
        <v>129</v>
      </c>
      <c r="C18" s="235" t="s">
        <v>129</v>
      </c>
      <c r="D18" s="235">
        <v>0.01</v>
      </c>
      <c r="E18" s="235">
        <v>0.02</v>
      </c>
      <c r="F18" s="949" t="s">
        <v>129</v>
      </c>
      <c r="G18" s="235" t="s">
        <v>129</v>
      </c>
      <c r="H18" s="230">
        <v>4.2000000000000003E-2</v>
      </c>
      <c r="I18" s="230">
        <v>0.15833333333333299</v>
      </c>
      <c r="J18" s="230">
        <v>0.09</v>
      </c>
      <c r="K18" s="230">
        <v>9.5000000000000001E-2</v>
      </c>
    </row>
    <row r="19" spans="1:11" x14ac:dyDescent="0.25">
      <c r="A19" s="11">
        <v>1995</v>
      </c>
      <c r="B19" s="235" t="s">
        <v>129</v>
      </c>
      <c r="C19" s="235" t="s">
        <v>129</v>
      </c>
      <c r="D19" s="235" t="s">
        <v>129</v>
      </c>
      <c r="E19" s="235" t="s">
        <v>129</v>
      </c>
      <c r="F19" s="949" t="s">
        <v>129</v>
      </c>
      <c r="G19" s="235" t="s">
        <v>129</v>
      </c>
      <c r="H19" s="230">
        <v>6.7500000000000004E-2</v>
      </c>
      <c r="I19" s="230">
        <v>0.19800000000000001</v>
      </c>
      <c r="J19" s="230">
        <v>0.158</v>
      </c>
      <c r="K19" s="230">
        <v>0.24399999999999999</v>
      </c>
    </row>
    <row r="20" spans="1:11" x14ac:dyDescent="0.25">
      <c r="A20" s="11">
        <v>1996</v>
      </c>
      <c r="B20" s="235" t="s">
        <v>129</v>
      </c>
      <c r="C20" s="235" t="s">
        <v>129</v>
      </c>
      <c r="D20" s="230">
        <v>3.1666666666666697E-2</v>
      </c>
      <c r="E20" s="235">
        <v>0.02</v>
      </c>
      <c r="F20" s="949" t="s">
        <v>129</v>
      </c>
      <c r="G20" s="235" t="s">
        <v>129</v>
      </c>
      <c r="H20" s="230">
        <v>2.66666666666667E-2</v>
      </c>
      <c r="I20" s="230">
        <v>0.05</v>
      </c>
      <c r="J20" s="230">
        <v>4.4999999999999998E-2</v>
      </c>
      <c r="K20" s="230">
        <v>3.5000000000000003E-2</v>
      </c>
    </row>
    <row r="21" spans="1:11" x14ac:dyDescent="0.25">
      <c r="A21" s="11">
        <v>1997</v>
      </c>
      <c r="B21" s="235" t="s">
        <v>129</v>
      </c>
      <c r="C21" s="235" t="s">
        <v>129</v>
      </c>
      <c r="D21" s="230">
        <v>8.8333333333333305E-2</v>
      </c>
      <c r="E21" s="235">
        <v>0.03</v>
      </c>
      <c r="F21" s="949" t="s">
        <v>129</v>
      </c>
      <c r="G21" s="235" t="s">
        <v>129</v>
      </c>
      <c r="H21" s="230">
        <v>1.8333333333333299E-2</v>
      </c>
      <c r="I21" s="230">
        <v>6.6666666666666693E-2</v>
      </c>
      <c r="J21" s="230">
        <v>0.206666666666667</v>
      </c>
      <c r="K21" s="230">
        <v>2.33333333333333E-2</v>
      </c>
    </row>
    <row r="22" spans="1:11" x14ac:dyDescent="0.25">
      <c r="A22" s="11">
        <v>1998</v>
      </c>
      <c r="B22" s="235" t="s">
        <v>129</v>
      </c>
      <c r="C22" s="235" t="s">
        <v>129</v>
      </c>
      <c r="D22" s="230">
        <v>1.4999999999999999E-2</v>
      </c>
      <c r="E22" s="235">
        <v>8.9999999999999993E-3</v>
      </c>
      <c r="F22" s="949" t="s">
        <v>129</v>
      </c>
      <c r="G22" s="235" t="s">
        <v>129</v>
      </c>
      <c r="H22" s="230">
        <v>1.6250000000000001E-2</v>
      </c>
      <c r="I22" s="230">
        <v>7.6666666666666702E-2</v>
      </c>
      <c r="J22" s="230">
        <v>7.0000000000000007E-2</v>
      </c>
      <c r="K22" s="230">
        <v>0.04</v>
      </c>
    </row>
    <row r="23" spans="1:11" x14ac:dyDescent="0.25">
      <c r="A23" s="76">
        <v>1999</v>
      </c>
      <c r="B23" s="236" t="s">
        <v>129</v>
      </c>
      <c r="C23" s="236" t="s">
        <v>129</v>
      </c>
      <c r="D23" s="237">
        <v>1.24E-2</v>
      </c>
      <c r="E23" s="237">
        <v>9.4000000000000004E-3</v>
      </c>
      <c r="F23" s="950" t="s">
        <v>129</v>
      </c>
      <c r="G23" s="236" t="s">
        <v>129</v>
      </c>
      <c r="H23" s="237">
        <v>1.4666666666666699E-2</v>
      </c>
      <c r="I23" s="237">
        <v>5.8000000000000003E-2</v>
      </c>
      <c r="J23" s="237">
        <v>5.1999999999999998E-2</v>
      </c>
      <c r="K23" s="237">
        <v>2.6800000000000001E-2</v>
      </c>
    </row>
    <row r="24" spans="1:11" x14ac:dyDescent="0.25">
      <c r="A24" s="11">
        <v>2000</v>
      </c>
      <c r="B24" s="235" t="s">
        <v>129</v>
      </c>
      <c r="C24" s="235" t="s">
        <v>129</v>
      </c>
      <c r="D24" s="230">
        <v>7.6666666666666697E-3</v>
      </c>
      <c r="E24" s="230">
        <v>0.02</v>
      </c>
      <c r="F24" s="949" t="s">
        <v>129</v>
      </c>
      <c r="G24" s="235" t="s">
        <v>129</v>
      </c>
      <c r="H24" s="230">
        <v>1.16666666666667E-2</v>
      </c>
      <c r="I24" s="230">
        <v>2.33333333333333E-2</v>
      </c>
      <c r="J24" s="230">
        <v>3.3333333333333298E-2</v>
      </c>
      <c r="K24" s="230">
        <v>2.58E-2</v>
      </c>
    </row>
    <row r="25" spans="1:11" x14ac:dyDescent="0.25">
      <c r="A25" s="11">
        <v>2001</v>
      </c>
      <c r="B25" s="235" t="s">
        <v>129</v>
      </c>
      <c r="C25" s="235" t="s">
        <v>129</v>
      </c>
      <c r="D25" s="230">
        <v>5.0000000000000001E-3</v>
      </c>
      <c r="E25" s="230">
        <v>1.2166666666666701E-2</v>
      </c>
      <c r="F25" s="949" t="s">
        <v>129</v>
      </c>
      <c r="G25" s="235" t="s">
        <v>129</v>
      </c>
      <c r="H25" s="230">
        <v>1.4833333333333301E-2</v>
      </c>
      <c r="I25" s="230">
        <v>4.1666666666666699E-2</v>
      </c>
      <c r="J25" s="230">
        <v>4.8333333333333298E-2</v>
      </c>
      <c r="K25" s="230">
        <v>4.6666666666666697E-2</v>
      </c>
    </row>
    <row r="26" spans="1:11" x14ac:dyDescent="0.25">
      <c r="A26" s="12">
        <v>2002</v>
      </c>
      <c r="B26" s="235" t="s">
        <v>129</v>
      </c>
      <c r="C26" s="235" t="s">
        <v>129</v>
      </c>
      <c r="D26" s="230">
        <v>8.9999999999999993E-3</v>
      </c>
      <c r="E26" s="230">
        <v>1.7299999999999999E-2</v>
      </c>
      <c r="F26" s="949" t="s">
        <v>129</v>
      </c>
      <c r="G26" s="235" t="s">
        <v>129</v>
      </c>
      <c r="H26" s="230">
        <v>1.2E-2</v>
      </c>
      <c r="I26" s="230">
        <v>2.9333333333333302E-2</v>
      </c>
      <c r="J26" s="230">
        <v>4.6666666666666697E-2</v>
      </c>
      <c r="K26" s="230">
        <v>3.3333333333333298E-2</v>
      </c>
    </row>
    <row r="27" spans="1:11" x14ac:dyDescent="0.25">
      <c r="A27" s="11">
        <v>2003</v>
      </c>
      <c r="B27" s="235" t="s">
        <v>129</v>
      </c>
      <c r="C27" s="235" t="s">
        <v>129</v>
      </c>
      <c r="D27" s="230">
        <v>0.01</v>
      </c>
      <c r="E27" s="230">
        <v>1.35E-2</v>
      </c>
      <c r="F27" s="949" t="s">
        <v>129</v>
      </c>
      <c r="G27" s="235" t="s">
        <v>129</v>
      </c>
      <c r="H27" s="230">
        <v>0.01</v>
      </c>
      <c r="I27" s="230">
        <v>4.33333333333333E-2</v>
      </c>
      <c r="J27" s="230">
        <v>0.09</v>
      </c>
      <c r="K27" s="230">
        <v>3.5000000000000003E-2</v>
      </c>
    </row>
    <row r="28" spans="1:11" x14ac:dyDescent="0.25">
      <c r="A28" s="11">
        <v>2004</v>
      </c>
      <c r="B28" s="235" t="s">
        <v>129</v>
      </c>
      <c r="C28" s="235" t="s">
        <v>129</v>
      </c>
      <c r="D28" s="230">
        <v>0.01</v>
      </c>
      <c r="E28" s="230">
        <v>0.01</v>
      </c>
      <c r="F28" s="949" t="s">
        <v>129</v>
      </c>
      <c r="G28" s="235" t="s">
        <v>129</v>
      </c>
      <c r="H28" s="230">
        <v>1.19166666666667E-2</v>
      </c>
      <c r="I28" s="230">
        <v>2.75E-2</v>
      </c>
      <c r="J28" s="230">
        <v>0.05</v>
      </c>
      <c r="K28" s="230">
        <v>2.5000000000000001E-2</v>
      </c>
    </row>
    <row r="29" spans="1:11" x14ac:dyDescent="0.25">
      <c r="A29" s="11">
        <v>2005</v>
      </c>
      <c r="B29" s="235" t="s">
        <v>129</v>
      </c>
      <c r="C29" s="235" t="s">
        <v>129</v>
      </c>
      <c r="D29" s="230">
        <v>0.01</v>
      </c>
      <c r="E29" s="230">
        <v>0.01</v>
      </c>
      <c r="F29" s="949" t="s">
        <v>129</v>
      </c>
      <c r="G29" s="230">
        <v>0.01</v>
      </c>
      <c r="H29" s="230">
        <v>0.01</v>
      </c>
      <c r="I29" s="230">
        <v>3.2500000000000001E-2</v>
      </c>
      <c r="J29" s="230">
        <v>3.7499999999999999E-2</v>
      </c>
      <c r="K29" s="230">
        <v>2.8500000000000001E-2</v>
      </c>
    </row>
    <row r="30" spans="1:11" x14ac:dyDescent="0.25">
      <c r="A30" s="11">
        <v>2006</v>
      </c>
      <c r="B30" s="235" t="s">
        <v>129</v>
      </c>
      <c r="C30" s="235" t="s">
        <v>129</v>
      </c>
      <c r="D30" s="230">
        <v>0.01</v>
      </c>
      <c r="E30" s="230">
        <v>0.01</v>
      </c>
      <c r="F30" s="949" t="s">
        <v>129</v>
      </c>
      <c r="G30" s="230">
        <v>0.01</v>
      </c>
      <c r="H30" s="230">
        <v>1.2666666666666699E-2</v>
      </c>
      <c r="I30" s="230">
        <v>0.03</v>
      </c>
      <c r="J30" s="230">
        <v>3.5000000000000003E-2</v>
      </c>
      <c r="K30" s="230">
        <v>2.5000000000000001E-2</v>
      </c>
    </row>
    <row r="31" spans="1:11" x14ac:dyDescent="0.25">
      <c r="A31" s="11">
        <v>2007</v>
      </c>
      <c r="B31" s="230">
        <v>0.01</v>
      </c>
      <c r="C31" s="235" t="s">
        <v>129</v>
      </c>
      <c r="D31" s="230">
        <v>0.01</v>
      </c>
      <c r="E31" s="230">
        <v>0.01</v>
      </c>
      <c r="F31" s="949" t="s">
        <v>129</v>
      </c>
      <c r="G31" s="230">
        <v>0.01</v>
      </c>
      <c r="H31" s="230">
        <v>1.00833333333333E-2</v>
      </c>
      <c r="I31" s="230">
        <v>2.1499999999999998E-2</v>
      </c>
      <c r="J31" s="230">
        <v>3.5000000000000003E-2</v>
      </c>
      <c r="K31" s="230">
        <v>2.5000000000000001E-2</v>
      </c>
    </row>
    <row r="32" spans="1:11" x14ac:dyDescent="0.25">
      <c r="A32" s="11">
        <v>2008</v>
      </c>
      <c r="B32" s="230">
        <v>1.025E-2</v>
      </c>
      <c r="C32" s="230">
        <v>7.2500000000000004E-3</v>
      </c>
      <c r="D32" s="230">
        <v>0.01</v>
      </c>
      <c r="E32" s="230">
        <v>0.01</v>
      </c>
      <c r="F32" s="949" t="s">
        <v>129</v>
      </c>
      <c r="G32" s="230">
        <v>0.01</v>
      </c>
      <c r="H32" s="230">
        <v>0.01</v>
      </c>
      <c r="I32" s="230">
        <v>2.2499999999999999E-2</v>
      </c>
      <c r="J32" s="230">
        <v>2.75E-2</v>
      </c>
      <c r="K32" s="230">
        <v>0.03</v>
      </c>
    </row>
    <row r="33" spans="1:13" x14ac:dyDescent="0.25">
      <c r="A33" s="76">
        <v>2009</v>
      </c>
      <c r="B33" s="236">
        <v>0.01</v>
      </c>
      <c r="C33" s="236">
        <v>6.0833333333333304E-3</v>
      </c>
      <c r="D33" s="237">
        <v>0.01</v>
      </c>
      <c r="E33" s="237">
        <v>0.01</v>
      </c>
      <c r="F33" s="950" t="s">
        <v>129</v>
      </c>
      <c r="G33" s="236">
        <v>0.01</v>
      </c>
      <c r="H33" s="237">
        <v>1.025E-2</v>
      </c>
      <c r="I33" s="237">
        <v>1.7250000000000001E-2</v>
      </c>
      <c r="J33" s="237">
        <v>2.75E-2</v>
      </c>
      <c r="K33" s="237">
        <v>2.75E-2</v>
      </c>
    </row>
    <row r="34" spans="1:13" x14ac:dyDescent="0.25">
      <c r="A34" s="11">
        <v>2010</v>
      </c>
      <c r="B34" s="230">
        <v>1.2500000000000001E-2</v>
      </c>
      <c r="C34" s="230">
        <v>5.2500000000000003E-3</v>
      </c>
      <c r="D34" s="230">
        <v>2.5000000000000001E-2</v>
      </c>
      <c r="E34" s="230">
        <v>0.03</v>
      </c>
      <c r="F34" s="949" t="s">
        <v>129</v>
      </c>
      <c r="G34" s="230">
        <v>2.2499999999999999E-2</v>
      </c>
      <c r="H34" s="230">
        <v>1.2500000000000001E-2</v>
      </c>
      <c r="I34" s="230">
        <v>0.03</v>
      </c>
      <c r="J34" s="230">
        <v>0.04</v>
      </c>
      <c r="K34" s="230">
        <v>0.08</v>
      </c>
    </row>
    <row r="35" spans="1:13" x14ac:dyDescent="0.25">
      <c r="A35" s="11">
        <v>2011</v>
      </c>
      <c r="B35" s="230">
        <v>2.3E-2</v>
      </c>
      <c r="C35" s="90">
        <v>7.0000000000000001E-3</v>
      </c>
      <c r="D35" s="230">
        <v>1.7999999999999999E-2</v>
      </c>
      <c r="E35" s="230">
        <v>0.02</v>
      </c>
      <c r="F35" s="949" t="s">
        <v>129</v>
      </c>
      <c r="G35" s="230">
        <v>0.02</v>
      </c>
      <c r="H35" s="230">
        <v>1.9E-2</v>
      </c>
      <c r="I35" s="230">
        <v>3.7999999999999999E-2</v>
      </c>
      <c r="J35" s="230">
        <v>4.4999999999999998E-2</v>
      </c>
      <c r="K35" s="230">
        <v>4.4999999999999998E-2</v>
      </c>
    </row>
    <row r="36" spans="1:13" x14ac:dyDescent="0.25">
      <c r="A36" s="11">
        <v>2012</v>
      </c>
      <c r="B36" s="230">
        <v>2.3E-2</v>
      </c>
      <c r="C36" s="90">
        <v>7.0000000000000001E-3</v>
      </c>
      <c r="D36" s="230">
        <v>1.7999999999999999E-2</v>
      </c>
      <c r="E36" s="230">
        <v>2.8000000000000001E-2</v>
      </c>
      <c r="F36" s="949" t="s">
        <v>129</v>
      </c>
      <c r="G36" s="334">
        <v>2.3E-2</v>
      </c>
      <c r="H36" s="230">
        <v>2.1999999999999999E-2</v>
      </c>
      <c r="I36" s="230">
        <v>3.3000000000000002E-2</v>
      </c>
      <c r="J36" s="230">
        <v>4.2999999999999997E-2</v>
      </c>
      <c r="K36" s="230">
        <v>0.05</v>
      </c>
      <c r="M36" s="305"/>
    </row>
    <row r="37" spans="1:13" x14ac:dyDescent="0.25">
      <c r="A37" s="11">
        <v>2013</v>
      </c>
      <c r="B37" s="238">
        <v>3.9999999999999994E-2</v>
      </c>
      <c r="C37" s="238">
        <v>9.5833333333333343E-3</v>
      </c>
      <c r="D37" s="238">
        <v>2.5000000000000001E-2</v>
      </c>
      <c r="E37" s="238">
        <v>0.02</v>
      </c>
      <c r="F37" s="951" t="s">
        <v>129</v>
      </c>
      <c r="G37" s="745">
        <v>2.2500000000000003E-2</v>
      </c>
      <c r="H37" s="238">
        <v>2.3333333333333334E-2</v>
      </c>
      <c r="I37" s="238">
        <v>0.05</v>
      </c>
      <c r="J37" s="238">
        <v>4.2499999999999996E-2</v>
      </c>
      <c r="K37" s="238">
        <v>4.7500000000000001E-2</v>
      </c>
      <c r="M37" s="305"/>
    </row>
    <row r="38" spans="1:13" x14ac:dyDescent="0.25">
      <c r="A38" s="11">
        <v>2014</v>
      </c>
      <c r="B38" s="238">
        <v>0.02</v>
      </c>
      <c r="C38" s="238">
        <v>8.5000000000000006E-3</v>
      </c>
      <c r="D38" s="238">
        <v>0.02</v>
      </c>
      <c r="E38" s="238">
        <v>1.7999999999999999E-2</v>
      </c>
      <c r="F38" s="951" t="s">
        <v>129</v>
      </c>
      <c r="G38" s="745">
        <v>0.02</v>
      </c>
      <c r="H38" s="238">
        <v>0.03</v>
      </c>
      <c r="I38" s="238">
        <v>0.04</v>
      </c>
      <c r="J38" s="238">
        <v>0.03</v>
      </c>
      <c r="K38" s="238">
        <v>0.05</v>
      </c>
      <c r="M38" s="305"/>
    </row>
    <row r="39" spans="1:13" x14ac:dyDescent="0.25">
      <c r="A39" s="11">
        <v>2015</v>
      </c>
      <c r="B39" s="238">
        <v>3.2500000000000001E-2</v>
      </c>
      <c r="C39" s="238">
        <v>8.3750000000000005E-3</v>
      </c>
      <c r="D39" s="238">
        <v>4.4999999999999998E-2</v>
      </c>
      <c r="E39" s="238">
        <v>3.2500000000000001E-2</v>
      </c>
      <c r="F39" s="951" t="s">
        <v>129</v>
      </c>
      <c r="G39" s="745">
        <v>0.04</v>
      </c>
      <c r="H39" s="238">
        <v>3.4166666666666672E-2</v>
      </c>
      <c r="I39" s="238">
        <v>6.7500000000000004E-2</v>
      </c>
      <c r="J39" s="238">
        <v>3.5000000000000003E-2</v>
      </c>
      <c r="K39" s="238">
        <v>5.2500000000000005E-2</v>
      </c>
      <c r="M39" s="305"/>
    </row>
    <row r="40" spans="1:13" x14ac:dyDescent="0.25">
      <c r="A40" s="11">
        <v>2016</v>
      </c>
      <c r="B40" s="238">
        <v>2.5000000000000001E-2</v>
      </c>
      <c r="C40" s="238">
        <v>0.01</v>
      </c>
      <c r="D40" s="238">
        <v>0.03</v>
      </c>
      <c r="E40" s="238">
        <v>2.7E-2</v>
      </c>
      <c r="F40" s="951" t="s">
        <v>129</v>
      </c>
      <c r="G40" s="745">
        <v>2.8000000000000001E-2</v>
      </c>
      <c r="H40" s="238">
        <v>2.3E-2</v>
      </c>
      <c r="I40" s="238">
        <v>4.7E-2</v>
      </c>
      <c r="J40" s="238">
        <v>0.05</v>
      </c>
      <c r="K40" s="238">
        <v>4.8000000000000001E-2</v>
      </c>
      <c r="M40" s="305"/>
    </row>
    <row r="41" spans="1:13" x14ac:dyDescent="0.25">
      <c r="A41" s="11">
        <v>2017</v>
      </c>
      <c r="B41" s="912" t="s">
        <v>129</v>
      </c>
      <c r="C41" s="912">
        <v>1.2141666666666667E-2</v>
      </c>
      <c r="D41" s="912" t="s">
        <v>129</v>
      </c>
      <c r="E41" s="912">
        <v>2.5000000000000001E-2</v>
      </c>
      <c r="F41" s="912">
        <v>0.02</v>
      </c>
      <c r="G41" s="955" t="s">
        <v>129</v>
      </c>
      <c r="H41" s="912">
        <v>2.7777777777777776E-2</v>
      </c>
      <c r="I41" s="912" t="s">
        <v>129</v>
      </c>
      <c r="J41" s="912">
        <v>4.2500000000000003E-2</v>
      </c>
      <c r="K41" s="912">
        <v>4.7500000000000001E-2</v>
      </c>
      <c r="M41" s="305"/>
    </row>
    <row r="42" spans="1:13" x14ac:dyDescent="0.25">
      <c r="A42" s="11">
        <v>2018</v>
      </c>
      <c r="B42" s="912" t="s">
        <v>129</v>
      </c>
      <c r="C42" s="912">
        <v>4.3833333333333337E-3</v>
      </c>
      <c r="D42" s="912" t="s">
        <v>129</v>
      </c>
      <c r="E42" s="912">
        <v>5.2499999999999998E-2</v>
      </c>
      <c r="F42" s="912">
        <v>4.2499999999999996E-2</v>
      </c>
      <c r="G42" s="955" t="s">
        <v>129</v>
      </c>
      <c r="H42" s="912">
        <v>2.4E-2</v>
      </c>
      <c r="I42" s="912" t="s">
        <v>129</v>
      </c>
      <c r="J42" s="912">
        <v>6.25E-2</v>
      </c>
      <c r="K42" s="912">
        <v>6.5000000000000002E-2</v>
      </c>
      <c r="M42" s="305"/>
    </row>
    <row r="43" spans="1:13" x14ac:dyDescent="0.25">
      <c r="A43" s="76">
        <v>2019</v>
      </c>
      <c r="B43" s="236" t="s">
        <v>129</v>
      </c>
      <c r="C43" s="236">
        <v>1.0783333333333334E-2</v>
      </c>
      <c r="D43" s="236" t="s">
        <v>129</v>
      </c>
      <c r="E43" s="236">
        <v>0.02</v>
      </c>
      <c r="F43" s="950">
        <v>0.02</v>
      </c>
      <c r="G43" s="236" t="s">
        <v>129</v>
      </c>
      <c r="H43" s="236">
        <v>3.4700000000000002E-2</v>
      </c>
      <c r="I43" s="236" t="s">
        <v>129</v>
      </c>
      <c r="J43" s="236">
        <v>3.5000000000000003E-2</v>
      </c>
      <c r="K43" s="236">
        <v>2.7500000000000004E-2</v>
      </c>
      <c r="M43" s="305"/>
    </row>
    <row r="44" spans="1:13" x14ac:dyDescent="0.25">
      <c r="A44" s="11">
        <v>2020</v>
      </c>
      <c r="B44" s="912" t="s">
        <v>129</v>
      </c>
      <c r="C44" s="912">
        <v>7.0999999999999987E-3</v>
      </c>
      <c r="D44" s="912" t="s">
        <v>129</v>
      </c>
      <c r="E44" s="912">
        <v>0.02</v>
      </c>
      <c r="F44" s="912">
        <v>0.02</v>
      </c>
      <c r="G44" s="955" t="s">
        <v>129</v>
      </c>
      <c r="H44" s="912">
        <v>1.9999999999999997E-2</v>
      </c>
      <c r="I44" s="912" t="s">
        <v>129</v>
      </c>
      <c r="J44" s="912">
        <v>2.2499999999999999E-2</v>
      </c>
      <c r="K44" s="912">
        <v>0.02</v>
      </c>
      <c r="M44" s="305"/>
    </row>
    <row r="45" spans="1:13" x14ac:dyDescent="0.25">
      <c r="A45" s="984" t="s">
        <v>1254</v>
      </c>
      <c r="B45" s="984"/>
      <c r="C45" s="984"/>
      <c r="D45" s="984"/>
      <c r="E45" s="984"/>
      <c r="F45" s="984"/>
      <c r="G45" s="984"/>
      <c r="H45" s="984"/>
      <c r="I45" s="984"/>
      <c r="J45" s="984"/>
      <c r="K45" s="984"/>
    </row>
    <row r="47" spans="1:13" x14ac:dyDescent="0.25">
      <c r="A47" t="s">
        <v>468</v>
      </c>
    </row>
    <row r="50" spans="1:11" x14ac:dyDescent="0.25">
      <c r="A50" s="1" t="s">
        <v>89</v>
      </c>
    </row>
    <row r="51" spans="1:11" x14ac:dyDescent="0.25">
      <c r="A51" t="s">
        <v>353</v>
      </c>
    </row>
    <row r="52" spans="1:11" x14ac:dyDescent="0.25">
      <c r="A52" t="s">
        <v>354</v>
      </c>
    </row>
    <row r="53" spans="1:11" x14ac:dyDescent="0.25">
      <c r="A53" s="90"/>
      <c r="B53" s="90"/>
      <c r="C53" s="90"/>
      <c r="D53" s="90"/>
      <c r="E53" s="90"/>
      <c r="F53" s="90"/>
      <c r="G53" s="90"/>
      <c r="H53" s="90"/>
      <c r="I53" s="90"/>
      <c r="J53" s="90"/>
      <c r="K53" s="90"/>
    </row>
    <row r="54" spans="1:11" x14ac:dyDescent="0.25">
      <c r="A54" s="90"/>
      <c r="B54" s="90"/>
      <c r="C54" s="90"/>
      <c r="D54" s="90"/>
      <c r="E54" s="90"/>
      <c r="F54" s="90"/>
      <c r="G54" s="90"/>
      <c r="H54" s="90"/>
      <c r="I54" s="90"/>
      <c r="J54" s="90"/>
      <c r="K54" s="90"/>
    </row>
    <row r="55" spans="1:11" x14ac:dyDescent="0.25">
      <c r="A55" s="90"/>
      <c r="B55" s="90"/>
      <c r="C55" s="90"/>
      <c r="D55" s="90"/>
      <c r="E55" s="90"/>
      <c r="F55" s="90"/>
      <c r="G55" s="90"/>
      <c r="H55" s="90"/>
      <c r="I55" s="90"/>
      <c r="J55" s="90"/>
      <c r="K55" s="90"/>
    </row>
    <row r="56" spans="1:11" x14ac:dyDescent="0.25">
      <c r="A56" s="101"/>
      <c r="B56" s="90"/>
      <c r="C56" s="90"/>
      <c r="D56" s="90"/>
      <c r="E56" s="238"/>
      <c r="F56" s="238"/>
      <c r="G56" s="90"/>
      <c r="H56" s="90"/>
      <c r="I56" s="90"/>
      <c r="J56" s="90"/>
      <c r="K56" s="90"/>
    </row>
    <row r="57" spans="1:11" x14ac:dyDescent="0.25">
      <c r="A57" s="101"/>
      <c r="B57" s="90"/>
      <c r="C57" s="90"/>
      <c r="D57" s="90"/>
      <c r="E57" s="90"/>
      <c r="F57" s="90"/>
      <c r="G57" s="90"/>
      <c r="H57" s="90"/>
      <c r="I57" s="90"/>
      <c r="J57" s="90"/>
      <c r="K57" s="90"/>
    </row>
    <row r="58" spans="1:11" x14ac:dyDescent="0.25">
      <c r="A58" s="90"/>
      <c r="B58" s="90"/>
      <c r="C58" s="90"/>
      <c r="D58" s="90"/>
      <c r="E58" s="325"/>
      <c r="F58" s="325"/>
      <c r="G58" s="90"/>
      <c r="H58" s="90"/>
      <c r="I58" s="90"/>
      <c r="J58" s="101"/>
      <c r="K58" s="90"/>
    </row>
    <row r="59" spans="1:11" x14ac:dyDescent="0.25">
      <c r="A59" s="90"/>
      <c r="B59" s="90"/>
      <c r="C59" s="90"/>
      <c r="D59" s="90"/>
      <c r="E59" s="90"/>
      <c r="F59" s="90"/>
      <c r="G59" s="90"/>
      <c r="H59" s="90"/>
      <c r="I59" s="90"/>
      <c r="J59" s="90"/>
      <c r="K59" s="90"/>
    </row>
    <row r="60" spans="1:11" x14ac:dyDescent="0.25">
      <c r="A60" s="90"/>
      <c r="B60" s="90"/>
      <c r="C60" s="90"/>
      <c r="D60" s="90"/>
      <c r="E60" s="90"/>
      <c r="F60" s="90"/>
      <c r="G60" s="90"/>
      <c r="H60" s="90"/>
      <c r="I60" s="90"/>
      <c r="J60" s="90"/>
      <c r="K60" s="90"/>
    </row>
    <row r="61" spans="1:11" x14ac:dyDescent="0.25">
      <c r="A61" s="90"/>
      <c r="B61" s="90"/>
      <c r="C61" s="90"/>
      <c r="D61" s="90"/>
      <c r="E61" s="90"/>
      <c r="F61" s="90"/>
      <c r="G61" s="90"/>
      <c r="H61" s="90"/>
      <c r="I61" s="90"/>
      <c r="J61" s="90"/>
      <c r="K61" s="90"/>
    </row>
    <row r="62" spans="1:11" x14ac:dyDescent="0.25">
      <c r="A62" s="90"/>
      <c r="B62" s="90"/>
      <c r="C62" s="90"/>
      <c r="D62" s="90"/>
      <c r="E62" s="90"/>
      <c r="F62" s="90"/>
      <c r="G62" s="90"/>
      <c r="H62" s="90"/>
      <c r="I62" s="90"/>
      <c r="J62" s="90"/>
      <c r="K62" s="90"/>
    </row>
  </sheetData>
  <mergeCells count="1">
    <mergeCell ref="A45:K45"/>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7">
    <tabColor indexed="44"/>
  </sheetPr>
  <dimension ref="A1:N46"/>
  <sheetViews>
    <sheetView showGridLines="0" zoomScaleNormal="100" workbookViewId="0">
      <selection activeCell="A3" sqref="A3"/>
    </sheetView>
  </sheetViews>
  <sheetFormatPr baseColWidth="10" defaultRowHeight="13.2" x14ac:dyDescent="0.25"/>
  <cols>
    <col min="1" max="1" width="5.6640625" customWidth="1"/>
    <col min="2" max="2" width="13.44140625" bestFit="1" customWidth="1"/>
    <col min="3" max="3" width="16.33203125" bestFit="1" customWidth="1"/>
    <col min="4" max="4" width="17.33203125" bestFit="1" customWidth="1"/>
    <col min="5" max="5" width="14.88671875" bestFit="1" customWidth="1"/>
    <col min="6" max="6" width="11.109375" bestFit="1" customWidth="1"/>
    <col min="7" max="7" width="5.6640625" bestFit="1" customWidth="1"/>
    <col min="8" max="8" width="11.6640625" bestFit="1" customWidth="1"/>
    <col min="9" max="9" width="7" style="17" bestFit="1" customWidth="1"/>
    <col min="10" max="10" width="20.109375" bestFit="1" customWidth="1"/>
  </cols>
  <sheetData>
    <row r="1" spans="1:10" ht="15.6" x14ac:dyDescent="0.3">
      <c r="A1" s="2" t="s">
        <v>228</v>
      </c>
    </row>
    <row r="2" spans="1:10" x14ac:dyDescent="0.25">
      <c r="A2" s="28" t="s">
        <v>1255</v>
      </c>
    </row>
    <row r="5" spans="1:10" x14ac:dyDescent="0.25">
      <c r="H5" s="4" t="s">
        <v>403</v>
      </c>
    </row>
    <row r="6" spans="1:10" x14ac:dyDescent="0.25">
      <c r="D6" s="36"/>
      <c r="E6" s="36"/>
      <c r="H6" s="4"/>
    </row>
    <row r="7" spans="1:10" ht="15.9" customHeight="1" x14ac:dyDescent="0.25">
      <c r="B7" s="8" t="s">
        <v>218</v>
      </c>
      <c r="C7" s="15"/>
      <c r="D7" s="15"/>
      <c r="E7" s="15"/>
      <c r="F7" s="6"/>
      <c r="G7" s="6"/>
      <c r="H7" s="6"/>
    </row>
    <row r="8" spans="1:10" ht="15.9" customHeight="1" x14ac:dyDescent="0.25">
      <c r="B8" s="25" t="s">
        <v>81</v>
      </c>
      <c r="C8" s="204"/>
      <c r="D8" s="25" t="s">
        <v>229</v>
      </c>
      <c r="E8" s="25" t="s">
        <v>230</v>
      </c>
      <c r="F8" s="25" t="s">
        <v>124</v>
      </c>
      <c r="G8" s="25"/>
      <c r="H8" s="25" t="s">
        <v>125</v>
      </c>
      <c r="I8" s="38"/>
    </row>
    <row r="9" spans="1:10" ht="15.9" customHeight="1" x14ac:dyDescent="0.25">
      <c r="B9" s="200" t="s">
        <v>231</v>
      </c>
      <c r="C9" s="200" t="s">
        <v>232</v>
      </c>
      <c r="D9" s="200" t="s">
        <v>233</v>
      </c>
      <c r="E9" s="200" t="s">
        <v>234</v>
      </c>
      <c r="F9" s="200" t="s">
        <v>221</v>
      </c>
      <c r="G9" s="200" t="s">
        <v>1256</v>
      </c>
      <c r="H9" s="200" t="s">
        <v>235</v>
      </c>
      <c r="I9" s="201"/>
      <c r="J9" s="201"/>
    </row>
    <row r="10" spans="1:10" ht="15.9" customHeight="1" x14ac:dyDescent="0.25">
      <c r="A10" s="9" t="s">
        <v>85</v>
      </c>
      <c r="B10" s="202" t="s">
        <v>225</v>
      </c>
      <c r="C10" s="202" t="s">
        <v>225</v>
      </c>
      <c r="D10" s="202" t="s">
        <v>225</v>
      </c>
      <c r="E10" s="202" t="s">
        <v>225</v>
      </c>
      <c r="F10" s="202" t="s">
        <v>225</v>
      </c>
      <c r="G10" s="202" t="s">
        <v>225</v>
      </c>
      <c r="H10" s="202" t="s">
        <v>225</v>
      </c>
      <c r="I10" s="38"/>
    </row>
    <row r="11" spans="1:10" x14ac:dyDescent="0.25">
      <c r="A11" s="11"/>
    </row>
    <row r="12" spans="1:10" x14ac:dyDescent="0.25">
      <c r="A12" s="11">
        <v>1994</v>
      </c>
      <c r="B12" s="4" t="s">
        <v>129</v>
      </c>
      <c r="C12" s="4">
        <v>17</v>
      </c>
      <c r="D12" s="4" t="s">
        <v>129</v>
      </c>
      <c r="E12" s="4">
        <v>41</v>
      </c>
      <c r="F12" s="4">
        <v>30</v>
      </c>
      <c r="G12" s="4" t="s">
        <v>129</v>
      </c>
      <c r="H12" s="4">
        <v>23</v>
      </c>
    </row>
    <row r="13" spans="1:10" x14ac:dyDescent="0.25">
      <c r="A13" s="11">
        <v>1995</v>
      </c>
      <c r="B13" s="4" t="s">
        <v>129</v>
      </c>
      <c r="C13" s="4">
        <v>17</v>
      </c>
      <c r="D13" s="4" t="s">
        <v>129</v>
      </c>
      <c r="E13" s="4">
        <v>41</v>
      </c>
      <c r="F13" s="4">
        <v>31</v>
      </c>
      <c r="G13" s="4" t="s">
        <v>129</v>
      </c>
      <c r="H13" s="4">
        <v>23</v>
      </c>
    </row>
    <row r="14" spans="1:10" x14ac:dyDescent="0.25">
      <c r="A14" s="11">
        <v>1996</v>
      </c>
      <c r="B14" s="4" t="s">
        <v>129</v>
      </c>
      <c r="C14" s="4">
        <v>18</v>
      </c>
      <c r="D14" s="4" t="s">
        <v>129</v>
      </c>
      <c r="E14" s="4">
        <v>40</v>
      </c>
      <c r="F14" s="4">
        <v>30</v>
      </c>
      <c r="G14" s="4" t="s">
        <v>129</v>
      </c>
      <c r="H14" s="4">
        <v>24</v>
      </c>
    </row>
    <row r="15" spans="1:10" x14ac:dyDescent="0.25">
      <c r="A15" s="11">
        <v>1997</v>
      </c>
      <c r="B15" s="4" t="s">
        <v>129</v>
      </c>
      <c r="C15" s="4">
        <v>18</v>
      </c>
      <c r="D15" s="4" t="s">
        <v>129</v>
      </c>
      <c r="E15" s="4">
        <v>40</v>
      </c>
      <c r="F15" s="4">
        <v>30</v>
      </c>
      <c r="G15" s="4" t="s">
        <v>129</v>
      </c>
      <c r="H15" s="4">
        <v>24</v>
      </c>
    </row>
    <row r="16" spans="1:10" x14ac:dyDescent="0.25">
      <c r="A16" s="11">
        <v>1998</v>
      </c>
      <c r="B16" s="4" t="s">
        <v>129</v>
      </c>
      <c r="C16" s="4">
        <v>18</v>
      </c>
      <c r="D16" s="4" t="s">
        <v>129</v>
      </c>
      <c r="E16" s="4">
        <v>39</v>
      </c>
      <c r="F16" s="4">
        <v>29</v>
      </c>
      <c r="G16" s="4" t="s">
        <v>129</v>
      </c>
      <c r="H16" s="4">
        <v>23</v>
      </c>
    </row>
    <row r="17" spans="1:12" x14ac:dyDescent="0.25">
      <c r="A17" s="76">
        <v>1999</v>
      </c>
      <c r="B17" s="203" t="s">
        <v>129</v>
      </c>
      <c r="C17" s="203">
        <v>18</v>
      </c>
      <c r="D17" s="203" t="s">
        <v>129</v>
      </c>
      <c r="E17" s="203">
        <v>37</v>
      </c>
      <c r="F17" s="203">
        <v>28</v>
      </c>
      <c r="G17" s="203" t="s">
        <v>129</v>
      </c>
      <c r="H17" s="203">
        <v>22</v>
      </c>
    </row>
    <row r="18" spans="1:12" x14ac:dyDescent="0.25">
      <c r="A18" s="11">
        <v>2000</v>
      </c>
      <c r="B18" s="4" t="s">
        <v>129</v>
      </c>
      <c r="C18" s="4">
        <v>14</v>
      </c>
      <c r="D18" s="4" t="s">
        <v>129</v>
      </c>
      <c r="E18" s="4">
        <v>36</v>
      </c>
      <c r="F18" s="4">
        <v>26</v>
      </c>
      <c r="G18" s="4" t="s">
        <v>129</v>
      </c>
      <c r="H18" s="4">
        <v>22</v>
      </c>
    </row>
    <row r="19" spans="1:12" x14ac:dyDescent="0.25">
      <c r="A19" s="11">
        <v>2001</v>
      </c>
      <c r="B19" s="4" t="s">
        <v>129</v>
      </c>
      <c r="C19" s="4">
        <v>16</v>
      </c>
      <c r="D19" s="4" t="s">
        <v>129</v>
      </c>
      <c r="E19" s="4">
        <v>31</v>
      </c>
      <c r="F19" s="4">
        <v>23</v>
      </c>
      <c r="G19" s="4" t="s">
        <v>129</v>
      </c>
      <c r="H19" s="4">
        <v>21</v>
      </c>
    </row>
    <row r="20" spans="1:12" x14ac:dyDescent="0.25">
      <c r="A20" s="11">
        <v>2002</v>
      </c>
      <c r="B20" s="4" t="s">
        <v>129</v>
      </c>
      <c r="C20" s="4">
        <v>17</v>
      </c>
      <c r="D20" s="4" t="s">
        <v>129</v>
      </c>
      <c r="E20" s="4">
        <v>32</v>
      </c>
      <c r="F20" s="4">
        <v>25</v>
      </c>
      <c r="G20" s="4" t="s">
        <v>129</v>
      </c>
      <c r="H20" s="4">
        <v>22</v>
      </c>
    </row>
    <row r="21" spans="1:12" x14ac:dyDescent="0.25">
      <c r="A21" s="11">
        <v>2003</v>
      </c>
      <c r="B21" s="4">
        <v>41</v>
      </c>
      <c r="C21" s="4">
        <v>18</v>
      </c>
      <c r="D21" s="4" t="s">
        <v>129</v>
      </c>
      <c r="E21" s="4">
        <v>36</v>
      </c>
      <c r="F21" s="4">
        <v>29</v>
      </c>
      <c r="G21" s="4" t="s">
        <v>129</v>
      </c>
      <c r="H21" s="4">
        <v>22</v>
      </c>
    </row>
    <row r="22" spans="1:12" x14ac:dyDescent="0.25">
      <c r="A22" s="11">
        <v>2004</v>
      </c>
      <c r="B22" s="4">
        <v>36</v>
      </c>
      <c r="C22" s="4">
        <v>16</v>
      </c>
      <c r="D22" s="4" t="s">
        <v>129</v>
      </c>
      <c r="E22" s="4">
        <v>33</v>
      </c>
      <c r="F22" s="4">
        <v>26</v>
      </c>
      <c r="G22" s="4" t="s">
        <v>129</v>
      </c>
      <c r="H22" s="4">
        <v>21</v>
      </c>
    </row>
    <row r="23" spans="1:12" x14ac:dyDescent="0.25">
      <c r="A23" s="11">
        <v>2005</v>
      </c>
      <c r="B23" s="4">
        <v>40</v>
      </c>
      <c r="C23" s="4">
        <v>18</v>
      </c>
      <c r="D23" s="4" t="s">
        <v>129</v>
      </c>
      <c r="E23" s="4">
        <v>36</v>
      </c>
      <c r="F23" s="4">
        <v>27</v>
      </c>
      <c r="G23" s="4" t="s">
        <v>129</v>
      </c>
      <c r="H23" s="4">
        <v>23</v>
      </c>
    </row>
    <row r="24" spans="1:12" x14ac:dyDescent="0.25">
      <c r="A24" s="11">
        <v>2006</v>
      </c>
      <c r="B24" s="4">
        <v>42</v>
      </c>
      <c r="C24" s="4">
        <v>19</v>
      </c>
      <c r="D24" s="4">
        <v>31</v>
      </c>
      <c r="E24" s="4">
        <v>38</v>
      </c>
      <c r="F24" s="4">
        <v>29</v>
      </c>
      <c r="G24" s="4" t="s">
        <v>129</v>
      </c>
      <c r="H24" s="4">
        <v>25</v>
      </c>
    </row>
    <row r="25" spans="1:12" x14ac:dyDescent="0.25">
      <c r="A25" s="11">
        <v>2007</v>
      </c>
      <c r="B25" s="4">
        <v>37</v>
      </c>
      <c r="C25" s="4">
        <v>15</v>
      </c>
      <c r="D25" s="4">
        <v>28</v>
      </c>
      <c r="E25" s="4">
        <v>35</v>
      </c>
      <c r="F25" s="4">
        <v>26</v>
      </c>
      <c r="G25" s="4" t="s">
        <v>129</v>
      </c>
      <c r="H25" s="4">
        <v>22</v>
      </c>
    </row>
    <row r="26" spans="1:12" x14ac:dyDescent="0.25">
      <c r="A26" s="11">
        <v>2008</v>
      </c>
      <c r="B26" s="4">
        <v>34</v>
      </c>
      <c r="C26" s="4">
        <v>16</v>
      </c>
      <c r="D26" s="4">
        <v>26</v>
      </c>
      <c r="E26" s="4">
        <v>34</v>
      </c>
      <c r="F26" s="4">
        <v>25</v>
      </c>
      <c r="G26" s="4" t="s">
        <v>129</v>
      </c>
      <c r="H26" s="4">
        <v>22</v>
      </c>
    </row>
    <row r="27" spans="1:12" x14ac:dyDescent="0.25">
      <c r="A27" s="76">
        <v>2009</v>
      </c>
      <c r="B27" s="203">
        <v>34</v>
      </c>
      <c r="C27" s="203">
        <v>15</v>
      </c>
      <c r="D27" s="203">
        <v>25</v>
      </c>
      <c r="E27" s="203">
        <v>33</v>
      </c>
      <c r="F27" s="203">
        <v>24</v>
      </c>
      <c r="G27" s="203" t="s">
        <v>129</v>
      </c>
      <c r="H27" s="203">
        <v>20</v>
      </c>
    </row>
    <row r="28" spans="1:12" x14ac:dyDescent="0.25">
      <c r="A28" s="11">
        <v>2010</v>
      </c>
      <c r="B28" s="4">
        <v>36</v>
      </c>
      <c r="C28" s="4">
        <v>15</v>
      </c>
      <c r="D28" s="4">
        <v>27</v>
      </c>
      <c r="E28" s="4">
        <v>36</v>
      </c>
      <c r="F28" s="4">
        <v>26</v>
      </c>
      <c r="G28" s="4" t="s">
        <v>129</v>
      </c>
      <c r="H28" s="4">
        <v>18</v>
      </c>
    </row>
    <row r="29" spans="1:12" x14ac:dyDescent="0.25">
      <c r="A29" s="260">
        <v>2011</v>
      </c>
      <c r="B29" s="4">
        <v>36</v>
      </c>
      <c r="C29" s="4">
        <v>14</v>
      </c>
      <c r="D29" s="4">
        <v>25</v>
      </c>
      <c r="E29" s="4">
        <v>35</v>
      </c>
      <c r="F29" s="4">
        <v>25</v>
      </c>
      <c r="G29" s="4" t="s">
        <v>129</v>
      </c>
      <c r="H29" s="4">
        <v>17</v>
      </c>
    </row>
    <row r="30" spans="1:12" x14ac:dyDescent="0.25">
      <c r="A30" s="260">
        <v>2012</v>
      </c>
      <c r="B30" s="4">
        <v>33</v>
      </c>
      <c r="C30" s="4">
        <v>14</v>
      </c>
      <c r="D30" s="4">
        <v>25</v>
      </c>
      <c r="E30" s="4">
        <v>33</v>
      </c>
      <c r="F30" s="4">
        <v>23</v>
      </c>
      <c r="G30" s="4" t="s">
        <v>129</v>
      </c>
      <c r="H30" s="4">
        <v>15</v>
      </c>
    </row>
    <row r="31" spans="1:12" x14ac:dyDescent="0.25">
      <c r="A31" s="260">
        <v>2013</v>
      </c>
      <c r="B31" s="731">
        <v>35</v>
      </c>
      <c r="C31" s="731">
        <v>13</v>
      </c>
      <c r="D31" s="731">
        <v>27</v>
      </c>
      <c r="E31" s="731">
        <v>35</v>
      </c>
      <c r="F31" s="731">
        <v>26</v>
      </c>
      <c r="G31" s="4" t="s">
        <v>129</v>
      </c>
      <c r="H31" s="731">
        <v>16</v>
      </c>
      <c r="J31" s="28"/>
      <c r="K31" s="28"/>
      <c r="L31" s="28"/>
    </row>
    <row r="32" spans="1:12" x14ac:dyDescent="0.25">
      <c r="A32" s="260">
        <v>2014</v>
      </c>
      <c r="B32" s="731">
        <v>30</v>
      </c>
      <c r="C32" s="731">
        <v>12</v>
      </c>
      <c r="D32" s="731">
        <v>23</v>
      </c>
      <c r="E32" s="731">
        <v>30</v>
      </c>
      <c r="F32" s="731">
        <v>22</v>
      </c>
      <c r="G32" s="4" t="s">
        <v>129</v>
      </c>
      <c r="H32" s="731">
        <v>14</v>
      </c>
      <c r="J32" s="28"/>
      <c r="K32" s="28"/>
      <c r="L32" s="28"/>
    </row>
    <row r="33" spans="1:14" x14ac:dyDescent="0.25">
      <c r="A33" s="260">
        <v>2015</v>
      </c>
      <c r="B33" s="731">
        <v>31</v>
      </c>
      <c r="C33" s="731">
        <v>13</v>
      </c>
      <c r="D33" s="731">
        <v>24</v>
      </c>
      <c r="E33" s="731">
        <v>31</v>
      </c>
      <c r="F33" s="731">
        <v>24</v>
      </c>
      <c r="G33" s="4" t="s">
        <v>129</v>
      </c>
      <c r="H33" s="731">
        <v>15</v>
      </c>
      <c r="J33" s="28"/>
      <c r="K33" s="28"/>
      <c r="L33" s="28"/>
    </row>
    <row r="34" spans="1:14" x14ac:dyDescent="0.25">
      <c r="A34" s="260">
        <v>2016</v>
      </c>
      <c r="B34" s="731">
        <v>29</v>
      </c>
      <c r="C34" s="731">
        <v>12</v>
      </c>
      <c r="D34" s="731">
        <v>23</v>
      </c>
      <c r="E34" s="731">
        <v>29</v>
      </c>
      <c r="F34" s="731">
        <v>22</v>
      </c>
      <c r="G34" s="4" t="s">
        <v>129</v>
      </c>
      <c r="H34" s="731">
        <v>15</v>
      </c>
      <c r="J34" s="28"/>
      <c r="K34" s="28"/>
      <c r="L34" s="28"/>
    </row>
    <row r="35" spans="1:14" x14ac:dyDescent="0.25">
      <c r="A35" s="260">
        <v>2017</v>
      </c>
      <c r="B35" s="731">
        <v>29</v>
      </c>
      <c r="C35" s="731">
        <v>12</v>
      </c>
      <c r="D35" s="731">
        <v>22</v>
      </c>
      <c r="E35" s="731">
        <v>28</v>
      </c>
      <c r="F35" s="731">
        <v>22</v>
      </c>
      <c r="G35" s="4" t="s">
        <v>129</v>
      </c>
      <c r="H35" s="731">
        <v>13</v>
      </c>
      <c r="J35" s="28"/>
      <c r="K35" s="28"/>
      <c r="L35" s="28"/>
    </row>
    <row r="36" spans="1:14" x14ac:dyDescent="0.25">
      <c r="A36" s="260">
        <v>2018</v>
      </c>
      <c r="B36" s="731">
        <v>26</v>
      </c>
      <c r="C36" s="731">
        <v>12</v>
      </c>
      <c r="D36" s="731">
        <v>20</v>
      </c>
      <c r="E36" s="731">
        <v>27</v>
      </c>
      <c r="F36" s="731">
        <v>20</v>
      </c>
      <c r="G36" s="731" t="s">
        <v>129</v>
      </c>
      <c r="H36" s="731">
        <v>13</v>
      </c>
      <c r="J36" s="28"/>
      <c r="K36" s="28"/>
      <c r="L36" s="28"/>
    </row>
    <row r="37" spans="1:14" x14ac:dyDescent="0.25">
      <c r="A37" s="76">
        <v>2019</v>
      </c>
      <c r="B37" s="203">
        <v>25</v>
      </c>
      <c r="C37" s="203">
        <v>11</v>
      </c>
      <c r="D37" s="203">
        <v>18</v>
      </c>
      <c r="E37" s="203">
        <v>23</v>
      </c>
      <c r="F37" s="203">
        <v>19</v>
      </c>
      <c r="G37" s="203">
        <v>12</v>
      </c>
      <c r="H37" s="203">
        <v>12</v>
      </c>
      <c r="J37" s="28"/>
      <c r="K37" s="28"/>
      <c r="L37" s="28"/>
    </row>
    <row r="38" spans="1:14" x14ac:dyDescent="0.25">
      <c r="A38" s="260">
        <v>2020</v>
      </c>
      <c r="B38" s="731">
        <v>22</v>
      </c>
      <c r="C38" s="731">
        <v>10</v>
      </c>
      <c r="D38" s="731">
        <v>15</v>
      </c>
      <c r="E38" s="731">
        <v>22</v>
      </c>
      <c r="F38" s="731">
        <v>17</v>
      </c>
      <c r="G38" s="731">
        <v>9</v>
      </c>
      <c r="H38" s="731">
        <v>11</v>
      </c>
      <c r="J38" s="28"/>
      <c r="K38" s="28"/>
      <c r="L38" s="28"/>
    </row>
    <row r="39" spans="1:14" x14ac:dyDescent="0.25">
      <c r="A39" s="984" t="s">
        <v>1254</v>
      </c>
      <c r="B39" s="984"/>
      <c r="C39" s="984"/>
      <c r="D39" s="984"/>
      <c r="E39" s="984"/>
      <c r="F39" s="984"/>
      <c r="G39" s="984"/>
      <c r="H39" s="984"/>
      <c r="I39" s="975"/>
      <c r="J39" s="975"/>
      <c r="K39" s="975"/>
      <c r="L39" s="975"/>
      <c r="M39" s="975"/>
      <c r="N39" s="975"/>
    </row>
    <row r="41" spans="1:14" x14ac:dyDescent="0.25">
      <c r="A41" t="s">
        <v>468</v>
      </c>
    </row>
    <row r="44" spans="1:14" x14ac:dyDescent="0.25">
      <c r="A44" s="1" t="s">
        <v>89</v>
      </c>
    </row>
    <row r="45" spans="1:14" ht="15.6" x14ac:dyDescent="0.35">
      <c r="A45" t="s">
        <v>226</v>
      </c>
    </row>
    <row r="46" spans="1:14" ht="15.6" x14ac:dyDescent="0.25">
      <c r="A46" t="s">
        <v>227</v>
      </c>
    </row>
  </sheetData>
  <mergeCells count="1">
    <mergeCell ref="A39:H39"/>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73">
    <tabColor indexed="12"/>
  </sheetPr>
  <dimension ref="A1:K54"/>
  <sheetViews>
    <sheetView showGridLines="0" zoomScaleNormal="100" workbookViewId="0">
      <selection activeCell="A3" sqref="A3"/>
    </sheetView>
  </sheetViews>
  <sheetFormatPr baseColWidth="10" defaultRowHeight="13.2" x14ac:dyDescent="0.25"/>
  <cols>
    <col min="1" max="1" width="5.6640625" customWidth="1"/>
    <col min="2" max="2" width="10.109375" customWidth="1"/>
    <col min="3" max="3" width="10.109375" bestFit="1" customWidth="1"/>
    <col min="4" max="4" width="7.88671875" customWidth="1"/>
    <col min="5" max="5" width="7.6640625" customWidth="1"/>
    <col min="6" max="6" width="9.33203125" customWidth="1"/>
    <col min="7" max="7" width="7.33203125" customWidth="1"/>
    <col min="8" max="8" width="8.33203125" customWidth="1"/>
    <col min="9" max="9" width="8" customWidth="1"/>
    <col min="10" max="11" width="10.6640625" customWidth="1"/>
  </cols>
  <sheetData>
    <row r="1" spans="1:9" ht="15.6" x14ac:dyDescent="0.3">
      <c r="A1" s="2" t="s">
        <v>1054</v>
      </c>
    </row>
    <row r="2" spans="1:9" x14ac:dyDescent="0.25">
      <c r="A2" s="28" t="s">
        <v>1272</v>
      </c>
    </row>
    <row r="5" spans="1:9" x14ac:dyDescent="0.25">
      <c r="I5" s="4" t="s">
        <v>436</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24"/>
      <c r="B8" s="134" t="s">
        <v>344</v>
      </c>
      <c r="C8" s="134"/>
      <c r="D8" s="134"/>
      <c r="E8" s="134" t="s">
        <v>345</v>
      </c>
      <c r="F8" s="134" t="s">
        <v>346</v>
      </c>
      <c r="G8" s="134" t="s">
        <v>343</v>
      </c>
      <c r="H8" s="134" t="s">
        <v>343</v>
      </c>
      <c r="I8" s="134" t="s">
        <v>347</v>
      </c>
    </row>
    <row r="9" spans="1:9" ht="15.9" customHeight="1" x14ac:dyDescent="0.25">
      <c r="A9" s="38"/>
      <c r="B9" s="25" t="s">
        <v>83</v>
      </c>
      <c r="C9" s="25" t="s">
        <v>83</v>
      </c>
      <c r="D9" s="25" t="s">
        <v>230</v>
      </c>
      <c r="E9" s="25" t="s">
        <v>83</v>
      </c>
      <c r="F9" s="25" t="s">
        <v>124</v>
      </c>
      <c r="G9" s="25" t="s">
        <v>124</v>
      </c>
      <c r="H9" s="25" t="s">
        <v>350</v>
      </c>
      <c r="I9" s="25" t="s">
        <v>350</v>
      </c>
    </row>
    <row r="10" spans="1:9" ht="15.9" customHeight="1" x14ac:dyDescent="0.25">
      <c r="A10" s="38"/>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B12" s="230"/>
      <c r="C12" s="230"/>
      <c r="D12" s="230"/>
      <c r="E12" s="230"/>
      <c r="F12" s="230"/>
      <c r="G12" s="230"/>
      <c r="H12" s="230"/>
      <c r="I12" s="230"/>
    </row>
    <row r="13" spans="1:9" x14ac:dyDescent="0.25">
      <c r="A13" s="76">
        <v>1989</v>
      </c>
      <c r="B13" s="236" t="s">
        <v>129</v>
      </c>
      <c r="C13" s="236" t="s">
        <v>129</v>
      </c>
      <c r="D13" s="236" t="s">
        <v>129</v>
      </c>
      <c r="E13" s="236" t="s">
        <v>129</v>
      </c>
      <c r="F13" s="236" t="s">
        <v>129</v>
      </c>
      <c r="G13" s="236" t="s">
        <v>129</v>
      </c>
      <c r="H13" s="236" t="s">
        <v>129</v>
      </c>
      <c r="I13" s="236" t="s">
        <v>129</v>
      </c>
    </row>
    <row r="14" spans="1:9" x14ac:dyDescent="0.25">
      <c r="A14" s="11">
        <v>1990</v>
      </c>
      <c r="B14" s="235" t="s">
        <v>129</v>
      </c>
      <c r="C14" s="235" t="s">
        <v>129</v>
      </c>
      <c r="D14" s="235" t="s">
        <v>129</v>
      </c>
      <c r="E14" s="235" t="s">
        <v>129</v>
      </c>
      <c r="F14" s="235" t="s">
        <v>129</v>
      </c>
      <c r="G14" s="235" t="s">
        <v>129</v>
      </c>
      <c r="H14" s="235" t="s">
        <v>129</v>
      </c>
      <c r="I14" s="235" t="s">
        <v>129</v>
      </c>
    </row>
    <row r="15" spans="1:9" x14ac:dyDescent="0.25">
      <c r="A15" s="11">
        <v>1991</v>
      </c>
      <c r="B15" s="235" t="s">
        <v>129</v>
      </c>
      <c r="C15" s="235" t="s">
        <v>129</v>
      </c>
      <c r="D15" s="235" t="s">
        <v>129</v>
      </c>
      <c r="E15" s="235" t="s">
        <v>129</v>
      </c>
      <c r="F15" s="235" t="s">
        <v>129</v>
      </c>
      <c r="G15" s="235" t="s">
        <v>129</v>
      </c>
      <c r="H15" s="235" t="s">
        <v>129</v>
      </c>
      <c r="I15" s="235" t="s">
        <v>129</v>
      </c>
    </row>
    <row r="16" spans="1:9" x14ac:dyDescent="0.25">
      <c r="A16" s="11">
        <v>1992</v>
      </c>
      <c r="B16" s="235" t="s">
        <v>129</v>
      </c>
      <c r="C16" s="235" t="s">
        <v>129</v>
      </c>
      <c r="D16" s="235" t="s">
        <v>129</v>
      </c>
      <c r="E16" s="235" t="s">
        <v>129</v>
      </c>
      <c r="F16" s="235" t="s">
        <v>129</v>
      </c>
      <c r="G16" s="235" t="s">
        <v>129</v>
      </c>
      <c r="H16" s="235" t="s">
        <v>129</v>
      </c>
      <c r="I16" s="235" t="s">
        <v>129</v>
      </c>
    </row>
    <row r="17" spans="1:9" x14ac:dyDescent="0.25">
      <c r="A17" s="11">
        <v>1993</v>
      </c>
      <c r="B17" s="235">
        <v>0.08</v>
      </c>
      <c r="C17" s="235">
        <v>0.05</v>
      </c>
      <c r="D17" s="235">
        <v>0.05</v>
      </c>
      <c r="E17" s="235">
        <v>0.05</v>
      </c>
      <c r="F17" s="235">
        <v>0.05</v>
      </c>
      <c r="G17" s="235">
        <v>0.09</v>
      </c>
      <c r="H17" s="235">
        <v>0.05</v>
      </c>
      <c r="I17" s="235">
        <v>0.05</v>
      </c>
    </row>
    <row r="18" spans="1:9" x14ac:dyDescent="0.25">
      <c r="A18" s="11">
        <v>1994</v>
      </c>
      <c r="B18" s="230">
        <v>3.4000000000000002E-2</v>
      </c>
      <c r="C18" s="230">
        <v>4.2000000000000003E-2</v>
      </c>
      <c r="D18" s="230">
        <v>8.4000000000000005E-2</v>
      </c>
      <c r="E18" s="235">
        <v>0.03</v>
      </c>
      <c r="F18" s="235">
        <v>0.04</v>
      </c>
      <c r="G18" s="235">
        <v>7.0000000000000007E-2</v>
      </c>
      <c r="H18" s="235">
        <v>0.01</v>
      </c>
      <c r="I18" s="235">
        <v>0.01</v>
      </c>
    </row>
    <row r="19" spans="1:9" x14ac:dyDescent="0.25">
      <c r="A19" s="11">
        <v>1995</v>
      </c>
      <c r="B19" s="230">
        <v>0.19400000000000001</v>
      </c>
      <c r="C19" s="230">
        <v>0.192</v>
      </c>
      <c r="D19" s="230">
        <v>0.34599999999999997</v>
      </c>
      <c r="E19" s="235" t="s">
        <v>129</v>
      </c>
      <c r="F19" s="235" t="s">
        <v>129</v>
      </c>
      <c r="G19" s="235" t="s">
        <v>129</v>
      </c>
      <c r="H19" s="235" t="s">
        <v>129</v>
      </c>
      <c r="I19" s="235" t="s">
        <v>129</v>
      </c>
    </row>
    <row r="20" spans="1:9" x14ac:dyDescent="0.25">
      <c r="A20" s="11">
        <v>1996</v>
      </c>
      <c r="B20" s="230">
        <v>1.8333333333333299E-2</v>
      </c>
      <c r="C20" s="230">
        <v>2.33333333333333E-2</v>
      </c>
      <c r="D20" s="230">
        <v>0.40666666666666701</v>
      </c>
      <c r="E20" s="235">
        <v>0.03</v>
      </c>
      <c r="F20" s="235">
        <v>0.01</v>
      </c>
      <c r="G20" s="235">
        <v>0.01</v>
      </c>
      <c r="H20" s="235">
        <v>5.0000000000000001E-3</v>
      </c>
      <c r="I20" s="235">
        <v>0.01</v>
      </c>
    </row>
    <row r="21" spans="1:9" x14ac:dyDescent="0.25">
      <c r="A21" s="11">
        <v>1997</v>
      </c>
      <c r="B21" s="230">
        <v>1.3333333333333299E-2</v>
      </c>
      <c r="C21" s="230">
        <v>1.7500000000000002E-2</v>
      </c>
      <c r="D21" s="230">
        <v>0.181666666666667</v>
      </c>
      <c r="E21" s="235">
        <v>0.01</v>
      </c>
      <c r="F21" s="235">
        <v>5.0000000000000001E-3</v>
      </c>
      <c r="G21" s="235">
        <v>0.01</v>
      </c>
      <c r="H21" s="235">
        <v>5.0000000000000001E-3</v>
      </c>
      <c r="I21" s="235">
        <v>0.03</v>
      </c>
    </row>
    <row r="22" spans="1:9" x14ac:dyDescent="0.25">
      <c r="A22" s="11">
        <v>1998</v>
      </c>
      <c r="B22" s="230">
        <v>8.6666666666666697E-3</v>
      </c>
      <c r="C22" s="230">
        <v>8.6666666666666697E-3</v>
      </c>
      <c r="D22" s="230">
        <v>0.10666666666666701</v>
      </c>
      <c r="E22" s="235">
        <v>0.02</v>
      </c>
      <c r="F22" s="235">
        <v>0.01</v>
      </c>
      <c r="G22" s="235">
        <v>0.02</v>
      </c>
      <c r="H22" s="235">
        <v>5.0000000000000001E-3</v>
      </c>
      <c r="I22" s="235">
        <v>5.0000000000000001E-3</v>
      </c>
    </row>
    <row r="23" spans="1:9" x14ac:dyDescent="0.25">
      <c r="A23" s="76">
        <v>1999</v>
      </c>
      <c r="B23" s="237">
        <v>1.24E-2</v>
      </c>
      <c r="C23" s="237">
        <v>0.02</v>
      </c>
      <c r="D23" s="237">
        <v>0.03</v>
      </c>
      <c r="E23" s="237">
        <v>0.02</v>
      </c>
      <c r="F23" s="237">
        <v>7.6666666666666697E-3</v>
      </c>
      <c r="G23" s="237">
        <v>7.6666666666666697E-3</v>
      </c>
      <c r="H23" s="237">
        <v>0.01</v>
      </c>
      <c r="I23" s="237">
        <v>1.6666666666666701E-2</v>
      </c>
    </row>
    <row r="24" spans="1:9" x14ac:dyDescent="0.25">
      <c r="A24" s="11">
        <v>2000</v>
      </c>
      <c r="B24" s="230">
        <v>1.16666666666667E-2</v>
      </c>
      <c r="C24" s="230">
        <v>3.6666666666666702E-2</v>
      </c>
      <c r="D24" s="230">
        <v>0.168333333333333</v>
      </c>
      <c r="E24" s="230">
        <v>1.56666666666667E-2</v>
      </c>
      <c r="F24" s="230">
        <v>8.9999999999999993E-3</v>
      </c>
      <c r="G24" s="230">
        <v>2.33333333333333E-2</v>
      </c>
      <c r="H24" s="230">
        <v>5.0000000000000001E-3</v>
      </c>
      <c r="I24" s="230">
        <v>0.01</v>
      </c>
    </row>
    <row r="25" spans="1:9" x14ac:dyDescent="0.25">
      <c r="A25" s="11">
        <v>2001</v>
      </c>
      <c r="B25" s="230">
        <v>7.0000000000000001E-3</v>
      </c>
      <c r="C25" s="230">
        <v>0.01</v>
      </c>
      <c r="D25" s="230">
        <v>7.4999999999999997E-2</v>
      </c>
      <c r="E25" s="230">
        <v>1.23333333333333E-2</v>
      </c>
      <c r="F25" s="230">
        <v>1.93333333333333E-2</v>
      </c>
      <c r="G25" s="230">
        <v>0.01</v>
      </c>
      <c r="H25" s="230">
        <v>7.6666666666666697E-3</v>
      </c>
      <c r="I25" s="230">
        <v>1.3333333333333299E-2</v>
      </c>
    </row>
    <row r="26" spans="1:9" x14ac:dyDescent="0.25">
      <c r="A26" s="12">
        <v>2002</v>
      </c>
      <c r="B26" s="230">
        <v>6.6666666666666697E-3</v>
      </c>
      <c r="C26" s="230">
        <v>1.4166666666666701E-2</v>
      </c>
      <c r="D26" s="230">
        <v>9.83333333333333E-2</v>
      </c>
      <c r="E26" s="230">
        <v>1.4999999999999999E-2</v>
      </c>
      <c r="F26" s="230">
        <v>1.6666666666666701E-2</v>
      </c>
      <c r="G26" s="230">
        <v>2.33333333333333E-2</v>
      </c>
      <c r="H26" s="230">
        <v>0.01</v>
      </c>
      <c r="I26" s="230">
        <v>7.3333333333333297E-3</v>
      </c>
    </row>
    <row r="27" spans="1:9" x14ac:dyDescent="0.25">
      <c r="A27" s="11">
        <v>2003</v>
      </c>
      <c r="B27" s="230">
        <v>0.01</v>
      </c>
      <c r="C27" s="230">
        <v>1.0749999999999999E-2</v>
      </c>
      <c r="D27" s="230">
        <v>1.2500000000000001E-2</v>
      </c>
      <c r="E27" s="230">
        <v>1.7500000000000002E-2</v>
      </c>
      <c r="F27" s="230">
        <v>1.125E-2</v>
      </c>
      <c r="G27" s="230">
        <v>1.6750000000000001E-2</v>
      </c>
      <c r="H27" s="230">
        <v>0.01</v>
      </c>
      <c r="I27" s="230">
        <v>0.01</v>
      </c>
    </row>
    <row r="28" spans="1:9" x14ac:dyDescent="0.25">
      <c r="A28" s="11">
        <v>2004</v>
      </c>
      <c r="B28" s="230">
        <v>0.01</v>
      </c>
      <c r="C28" s="230">
        <v>1.2500000000000001E-2</v>
      </c>
      <c r="D28" s="230">
        <v>0.01</v>
      </c>
      <c r="E28" s="230">
        <v>1.4999999999999999E-2</v>
      </c>
      <c r="F28" s="230">
        <v>0.01</v>
      </c>
      <c r="G28" s="230">
        <v>1.0999999999999999E-2</v>
      </c>
      <c r="H28" s="230">
        <v>0.01</v>
      </c>
      <c r="I28" s="230">
        <v>0.01</v>
      </c>
    </row>
    <row r="29" spans="1:9" x14ac:dyDescent="0.25">
      <c r="A29" s="11">
        <v>2005</v>
      </c>
      <c r="B29" s="230">
        <v>0.01</v>
      </c>
      <c r="C29" s="230">
        <v>1.4999999999999999E-2</v>
      </c>
      <c r="D29" s="230">
        <v>1.2E-2</v>
      </c>
      <c r="E29" s="230">
        <v>1.8499999999999999E-2</v>
      </c>
      <c r="F29" s="230">
        <v>6.875E-3</v>
      </c>
      <c r="G29" s="230">
        <v>1.1875E-2</v>
      </c>
      <c r="H29" s="230">
        <v>0.01</v>
      </c>
      <c r="I29" s="230">
        <v>0.01</v>
      </c>
    </row>
    <row r="30" spans="1:9" x14ac:dyDescent="0.25">
      <c r="A30" s="11">
        <v>2006</v>
      </c>
      <c r="B30" s="230">
        <v>1.2500000000000001E-2</v>
      </c>
      <c r="C30" s="230">
        <v>1.4999999999999999E-2</v>
      </c>
      <c r="D30" s="230">
        <v>1.0999999999999999E-2</v>
      </c>
      <c r="E30" s="230">
        <v>1.4999999999999999E-2</v>
      </c>
      <c r="F30" s="230">
        <v>5.0000000000000001E-3</v>
      </c>
      <c r="G30" s="230">
        <v>1.375E-2</v>
      </c>
      <c r="H30" s="230">
        <v>0.01</v>
      </c>
      <c r="I30" s="230">
        <v>0.01</v>
      </c>
    </row>
    <row r="31" spans="1:9" x14ac:dyDescent="0.25">
      <c r="A31" s="11">
        <v>2007</v>
      </c>
      <c r="B31" s="230">
        <v>1.0999999999999999E-2</v>
      </c>
      <c r="C31" s="230">
        <v>0.01</v>
      </c>
      <c r="D31" s="230">
        <v>1.325E-2</v>
      </c>
      <c r="E31" s="230">
        <v>1.7500000000000002E-2</v>
      </c>
      <c r="F31" s="230">
        <v>5.2500000000000003E-3</v>
      </c>
      <c r="G31" s="230">
        <v>9.2499999999999995E-3</v>
      </c>
      <c r="H31" s="230">
        <v>0.01</v>
      </c>
      <c r="I31" s="230">
        <v>0.01</v>
      </c>
    </row>
    <row r="32" spans="1:9" x14ac:dyDescent="0.25">
      <c r="A32" s="11">
        <v>2008</v>
      </c>
      <c r="B32" s="230">
        <v>0.01</v>
      </c>
      <c r="C32" s="230">
        <v>1.7500000000000002E-2</v>
      </c>
      <c r="D32" s="230">
        <v>1.2500000000000001E-2</v>
      </c>
      <c r="E32" s="230">
        <v>1.7500000000000002E-2</v>
      </c>
      <c r="F32" s="230">
        <v>5.0000000000000001E-3</v>
      </c>
      <c r="G32" s="230">
        <v>1.125E-2</v>
      </c>
      <c r="H32" s="230">
        <v>0.01</v>
      </c>
      <c r="I32" s="230">
        <v>1.025E-2</v>
      </c>
    </row>
    <row r="33" spans="1:11" x14ac:dyDescent="0.25">
      <c r="A33" s="76">
        <v>2009</v>
      </c>
      <c r="B33" s="237">
        <v>0.01</v>
      </c>
      <c r="C33" s="237">
        <v>1.6500000000000001E-2</v>
      </c>
      <c r="D33" s="237">
        <v>3.4000000000000002E-2</v>
      </c>
      <c r="E33" s="237">
        <v>1.4999999999999999E-2</v>
      </c>
      <c r="F33" s="237">
        <v>5.0000000000000001E-3</v>
      </c>
      <c r="G33" s="237">
        <v>5.0000000000000001E-3</v>
      </c>
      <c r="H33" s="237">
        <v>0.01</v>
      </c>
      <c r="I33" s="237">
        <v>0.01</v>
      </c>
    </row>
    <row r="34" spans="1:11" x14ac:dyDescent="0.25">
      <c r="A34" s="11">
        <v>2010</v>
      </c>
      <c r="B34" s="230">
        <v>1.4999999999999999E-2</v>
      </c>
      <c r="C34" s="230">
        <v>1.4999999999999999E-2</v>
      </c>
      <c r="D34" s="230">
        <v>1.4999999999999999E-2</v>
      </c>
      <c r="E34" s="230">
        <v>2.5000000000000001E-2</v>
      </c>
      <c r="F34" s="238">
        <v>5.0000000000000001E-3</v>
      </c>
      <c r="G34" s="238">
        <v>1.7999999999999999E-2</v>
      </c>
      <c r="H34" s="230">
        <v>0.01</v>
      </c>
      <c r="I34" s="230">
        <v>1.2500000000000001E-2</v>
      </c>
    </row>
    <row r="35" spans="1:11" x14ac:dyDescent="0.25">
      <c r="A35" s="11">
        <v>2011</v>
      </c>
      <c r="B35" s="704">
        <v>3.3000000000000002E-2</v>
      </c>
      <c r="C35" s="270">
        <v>2.5000000000000001E-2</v>
      </c>
      <c r="D35" s="270">
        <v>2.5000000000000001E-2</v>
      </c>
      <c r="E35" s="270">
        <v>2.5000000000000001E-2</v>
      </c>
      <c r="F35" s="90">
        <v>5.0000000000000001E-3</v>
      </c>
      <c r="G35" s="238">
        <v>0.01</v>
      </c>
      <c r="H35" s="270">
        <v>1.7999999999999999E-2</v>
      </c>
      <c r="I35" s="270">
        <v>0.02</v>
      </c>
    </row>
    <row r="36" spans="1:11" x14ac:dyDescent="0.25">
      <c r="A36" s="11">
        <v>2012</v>
      </c>
      <c r="B36" s="270">
        <v>2.8000000000000001E-2</v>
      </c>
      <c r="C36" s="270">
        <v>3.3000000000000002E-2</v>
      </c>
      <c r="D36" s="270">
        <v>5.5E-2</v>
      </c>
      <c r="E36" s="270">
        <v>2.8000000000000001E-2</v>
      </c>
      <c r="F36" s="238">
        <v>6.0000000000000001E-3</v>
      </c>
      <c r="G36" s="238">
        <v>2.9000000000000001E-2</v>
      </c>
      <c r="H36" s="270">
        <v>0.02</v>
      </c>
      <c r="I36" s="270">
        <v>3.7999999999999999E-2</v>
      </c>
    </row>
    <row r="37" spans="1:11" x14ac:dyDescent="0.25">
      <c r="A37" s="11">
        <v>2013</v>
      </c>
      <c r="B37" s="270">
        <v>2.2499999999999999E-2</v>
      </c>
      <c r="C37" s="270">
        <v>3.2500000000000001E-2</v>
      </c>
      <c r="D37" s="270">
        <v>3.2500000000000001E-2</v>
      </c>
      <c r="E37" s="270">
        <v>2.75E-2</v>
      </c>
      <c r="F37" s="238">
        <v>6.2500000000000003E-3</v>
      </c>
      <c r="G37" s="238">
        <v>1.0499999999999999E-2</v>
      </c>
      <c r="H37" s="270">
        <v>1.7499999999999998E-2</v>
      </c>
      <c r="I37" s="270">
        <v>0.02</v>
      </c>
    </row>
    <row r="38" spans="1:11" x14ac:dyDescent="0.25">
      <c r="A38" s="11">
        <v>2014</v>
      </c>
      <c r="B38" s="270">
        <v>3.3000000000000002E-2</v>
      </c>
      <c r="C38" s="270">
        <v>3.5000000000000003E-2</v>
      </c>
      <c r="D38" s="270">
        <v>0.03</v>
      </c>
      <c r="E38" s="270">
        <v>2.5000000000000001E-2</v>
      </c>
      <c r="F38" s="238">
        <v>1.2E-2</v>
      </c>
      <c r="G38" s="238">
        <v>1.6750000000000001E-2</v>
      </c>
      <c r="H38" s="270">
        <v>1.7999999999999999E-2</v>
      </c>
      <c r="I38" s="270">
        <v>1.7000000000000001E-2</v>
      </c>
    </row>
    <row r="39" spans="1:11" x14ac:dyDescent="0.25">
      <c r="A39" s="11">
        <v>2015</v>
      </c>
      <c r="B39" s="270">
        <v>2.7500000000000004E-2</v>
      </c>
      <c r="C39" s="911" t="s">
        <v>129</v>
      </c>
      <c r="D39" s="270">
        <v>3.2500000000000001E-2</v>
      </c>
      <c r="E39" s="270">
        <v>0.03</v>
      </c>
      <c r="F39" s="238">
        <v>8.9999999999999993E-3</v>
      </c>
      <c r="G39" s="238">
        <v>1.575E-2</v>
      </c>
      <c r="H39" s="270">
        <v>2.2499999999999999E-2</v>
      </c>
      <c r="I39" s="270">
        <v>2.2500000000000003E-2</v>
      </c>
    </row>
    <row r="40" spans="1:11" x14ac:dyDescent="0.25">
      <c r="A40" s="11">
        <v>2016</v>
      </c>
      <c r="B40" s="270">
        <v>3.5000000000000003E-2</v>
      </c>
      <c r="C40" s="911" t="s">
        <v>129</v>
      </c>
      <c r="D40" s="270">
        <v>2.3E-2</v>
      </c>
      <c r="E40" s="270">
        <v>2.8000000000000001E-2</v>
      </c>
      <c r="F40" s="238">
        <v>1.0999999999999999E-2</v>
      </c>
      <c r="G40" s="238">
        <v>2.1000000000000001E-2</v>
      </c>
      <c r="H40" s="270">
        <v>2.5000000000000001E-2</v>
      </c>
      <c r="I40" s="270">
        <v>2.5000000000000001E-2</v>
      </c>
    </row>
    <row r="41" spans="1:11" x14ac:dyDescent="0.25">
      <c r="A41" s="11">
        <v>2017</v>
      </c>
      <c r="B41" s="911" t="s">
        <v>129</v>
      </c>
      <c r="C41" s="911" t="s">
        <v>129</v>
      </c>
      <c r="D41" s="911">
        <v>5.7500000000000009E-2</v>
      </c>
      <c r="E41" s="911" t="s">
        <v>129</v>
      </c>
      <c r="F41" s="912">
        <v>6.0000000000000001E-3</v>
      </c>
      <c r="G41" s="912">
        <v>0.03</v>
      </c>
      <c r="H41" s="911" t="s">
        <v>129</v>
      </c>
      <c r="I41" s="911">
        <v>1.2500000000000001E-2</v>
      </c>
    </row>
    <row r="42" spans="1:11" x14ac:dyDescent="0.25">
      <c r="A42" s="11">
        <v>2018</v>
      </c>
      <c r="B42" s="911" t="s">
        <v>129</v>
      </c>
      <c r="C42" s="911" t="s">
        <v>129</v>
      </c>
      <c r="D42" s="911">
        <v>3.2500000000000001E-2</v>
      </c>
      <c r="E42" s="911" t="s">
        <v>129</v>
      </c>
      <c r="F42" s="912">
        <v>6.000000000000001E-3</v>
      </c>
      <c r="G42" s="912">
        <v>8.2499999999999987E-3</v>
      </c>
      <c r="H42" s="911" t="s">
        <v>129</v>
      </c>
      <c r="I42" s="911">
        <v>6.7500000000000004E-2</v>
      </c>
    </row>
    <row r="43" spans="1:11" x14ac:dyDescent="0.25">
      <c r="A43" s="76">
        <v>2019</v>
      </c>
      <c r="B43" s="236" t="s">
        <v>129</v>
      </c>
      <c r="C43" s="236" t="s">
        <v>129</v>
      </c>
      <c r="D43" s="236">
        <v>2.2500000000000003E-2</v>
      </c>
      <c r="E43" s="236" t="s">
        <v>129</v>
      </c>
      <c r="F43" s="236">
        <v>7.0000000000000001E-3</v>
      </c>
      <c r="G43" s="236">
        <v>9.75E-3</v>
      </c>
      <c r="H43" s="236" t="s">
        <v>129</v>
      </c>
      <c r="I43" s="236">
        <v>6.7500000000000004E-2</v>
      </c>
    </row>
    <row r="44" spans="1:11" x14ac:dyDescent="0.25">
      <c r="A44" s="11">
        <v>2020</v>
      </c>
      <c r="B44" s="911" t="s">
        <v>129</v>
      </c>
      <c r="C44" s="911" t="s">
        <v>129</v>
      </c>
      <c r="D44" s="911">
        <v>0.02</v>
      </c>
      <c r="E44" s="911" t="s">
        <v>129</v>
      </c>
      <c r="F44" s="912" t="s">
        <v>129</v>
      </c>
      <c r="G44" s="912" t="s">
        <v>129</v>
      </c>
      <c r="H44" s="911" t="s">
        <v>129</v>
      </c>
      <c r="I44" s="911">
        <v>0.02</v>
      </c>
    </row>
    <row r="45" spans="1:11" x14ac:dyDescent="0.25">
      <c r="A45" s="984" t="s">
        <v>1254</v>
      </c>
      <c r="B45" s="984"/>
      <c r="C45" s="984"/>
      <c r="D45" s="984"/>
      <c r="E45" s="984"/>
      <c r="F45" s="984"/>
      <c r="G45" s="984"/>
      <c r="H45" s="984"/>
      <c r="I45" s="984"/>
      <c r="J45" s="975"/>
      <c r="K45" s="975"/>
    </row>
    <row r="47" spans="1:11" x14ac:dyDescent="0.25">
      <c r="A47" t="s">
        <v>468</v>
      </c>
    </row>
    <row r="50" spans="1:9" x14ac:dyDescent="0.25">
      <c r="A50" s="1" t="s">
        <v>89</v>
      </c>
    </row>
    <row r="51" spans="1:9" x14ac:dyDescent="0.25">
      <c r="A51" t="s">
        <v>353</v>
      </c>
    </row>
    <row r="52" spans="1:9" x14ac:dyDescent="0.25">
      <c r="A52" t="s">
        <v>354</v>
      </c>
      <c r="B52" s="90"/>
      <c r="C52" s="90"/>
      <c r="D52" s="90"/>
      <c r="E52" s="90"/>
      <c r="F52" s="90"/>
      <c r="G52" s="90"/>
      <c r="H52" s="90"/>
      <c r="I52" s="90"/>
    </row>
    <row r="53" spans="1:9" x14ac:dyDescent="0.25">
      <c r="A53" s="90"/>
      <c r="B53" s="90"/>
      <c r="C53" s="90"/>
      <c r="D53" s="90"/>
      <c r="E53" s="90"/>
      <c r="F53" s="90"/>
      <c r="G53" s="90"/>
      <c r="H53" s="90"/>
      <c r="I53" s="90"/>
    </row>
    <row r="54" spans="1:9" x14ac:dyDescent="0.25">
      <c r="A54" s="90"/>
      <c r="B54" s="90"/>
      <c r="C54" s="90"/>
      <c r="D54" s="90"/>
      <c r="E54" s="90"/>
      <c r="F54" s="90"/>
      <c r="G54" s="90"/>
      <c r="H54" s="90"/>
      <c r="I54" s="90"/>
    </row>
  </sheetData>
  <mergeCells count="1">
    <mergeCell ref="A45:I45"/>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32">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3" width="6.33203125" bestFit="1" customWidth="1"/>
    <col min="4" max="4" width="6.33203125" customWidth="1"/>
    <col min="5" max="5" width="7.33203125" bestFit="1" customWidth="1"/>
    <col min="6" max="6" width="7.33203125" customWidth="1"/>
    <col min="7" max="7" width="7.88671875" bestFit="1" customWidth="1"/>
    <col min="8" max="8" width="7.109375" customWidth="1"/>
    <col min="9" max="9" width="6" bestFit="1" customWidth="1"/>
    <col min="10" max="10" width="11" bestFit="1" customWidth="1"/>
    <col min="11" max="11" width="7.88671875" bestFit="1" customWidth="1"/>
    <col min="13" max="13" width="7.88671875" customWidth="1"/>
  </cols>
  <sheetData>
    <row r="1" spans="1:11" ht="15.6" x14ac:dyDescent="0.3">
      <c r="A1" s="2" t="s">
        <v>1055</v>
      </c>
    </row>
    <row r="2" spans="1:11" x14ac:dyDescent="0.25">
      <c r="A2" s="28" t="s">
        <v>1267</v>
      </c>
    </row>
    <row r="5" spans="1:11" x14ac:dyDescent="0.25">
      <c r="K5" s="4" t="s">
        <v>437</v>
      </c>
    </row>
    <row r="7" spans="1:11" ht="15.9" customHeight="1" x14ac:dyDescent="0.25">
      <c r="B7" s="42"/>
      <c r="C7" s="42"/>
      <c r="D7" s="42"/>
      <c r="E7" s="42"/>
      <c r="F7" s="42"/>
      <c r="G7" s="42"/>
      <c r="H7" s="42"/>
      <c r="I7" s="42" t="s">
        <v>338</v>
      </c>
      <c r="J7" s="42"/>
      <c r="K7" s="42"/>
    </row>
    <row r="8" spans="1:11" ht="15.9" customHeight="1" x14ac:dyDescent="0.25">
      <c r="B8" s="42" t="s">
        <v>342</v>
      </c>
      <c r="C8" s="135"/>
      <c r="D8" s="42" t="s">
        <v>336</v>
      </c>
      <c r="E8" s="135"/>
      <c r="F8" s="135"/>
      <c r="G8" s="135"/>
      <c r="H8" s="135"/>
      <c r="I8" s="135" t="s">
        <v>343</v>
      </c>
      <c r="J8" s="42" t="s">
        <v>158</v>
      </c>
      <c r="K8" s="24"/>
    </row>
    <row r="9" spans="1:11" ht="15.9" customHeight="1" x14ac:dyDescent="0.25">
      <c r="B9" s="233" t="s">
        <v>84</v>
      </c>
      <c r="C9" s="233" t="s">
        <v>348</v>
      </c>
      <c r="D9" s="233" t="s">
        <v>84</v>
      </c>
      <c r="E9" s="269" t="s">
        <v>121</v>
      </c>
      <c r="F9" s="269" t="s">
        <v>83</v>
      </c>
      <c r="G9" s="269" t="s">
        <v>230</v>
      </c>
      <c r="H9" s="269" t="s">
        <v>124</v>
      </c>
      <c r="I9" s="25" t="s">
        <v>349</v>
      </c>
      <c r="J9" s="25" t="s">
        <v>229</v>
      </c>
      <c r="K9" s="25" t="s">
        <v>230</v>
      </c>
    </row>
    <row r="10" spans="1:11" ht="15.9" customHeight="1" x14ac:dyDescent="0.25">
      <c r="B10" s="233"/>
      <c r="C10" s="233"/>
      <c r="D10" s="233"/>
      <c r="E10" s="271"/>
      <c r="F10" s="271"/>
      <c r="G10" s="271"/>
      <c r="H10" s="271"/>
      <c r="I10" s="202"/>
      <c r="J10" s="202"/>
      <c r="K10" s="202"/>
    </row>
    <row r="11" spans="1:11" ht="15.9" customHeight="1" x14ac:dyDescent="0.25">
      <c r="A11" s="8" t="s">
        <v>85</v>
      </c>
      <c r="B11" s="15" t="s">
        <v>334</v>
      </c>
      <c r="C11" s="15" t="s">
        <v>334</v>
      </c>
      <c r="D11" s="15" t="s">
        <v>334</v>
      </c>
      <c r="E11" s="15" t="s">
        <v>334</v>
      </c>
      <c r="F11" s="15" t="s">
        <v>334</v>
      </c>
      <c r="G11" s="15" t="s">
        <v>334</v>
      </c>
      <c r="H11" s="15" t="s">
        <v>334</v>
      </c>
      <c r="I11" s="15" t="s">
        <v>334</v>
      </c>
      <c r="J11" s="15" t="s">
        <v>334</v>
      </c>
      <c r="K11" s="15" t="s">
        <v>334</v>
      </c>
    </row>
    <row r="12" spans="1:11" x14ac:dyDescent="0.25">
      <c r="A12" s="26"/>
      <c r="B12" s="84"/>
      <c r="C12" s="84"/>
      <c r="D12" s="84"/>
      <c r="E12" s="84"/>
      <c r="F12" s="84"/>
      <c r="G12" s="84"/>
      <c r="H12" s="84"/>
      <c r="I12" s="84"/>
      <c r="J12" s="84"/>
      <c r="K12" s="84"/>
    </row>
    <row r="13" spans="1:11" x14ac:dyDescent="0.25">
      <c r="A13" s="11">
        <v>1988</v>
      </c>
      <c r="B13" s="239" t="s">
        <v>129</v>
      </c>
      <c r="C13" s="239" t="s">
        <v>129</v>
      </c>
      <c r="D13" s="239" t="s">
        <v>129</v>
      </c>
      <c r="E13" s="239" t="s">
        <v>129</v>
      </c>
      <c r="F13" s="952" t="s">
        <v>129</v>
      </c>
      <c r="G13" s="239" t="s">
        <v>129</v>
      </c>
      <c r="H13" s="239" t="s">
        <v>129</v>
      </c>
      <c r="I13" s="239" t="s">
        <v>129</v>
      </c>
      <c r="J13" s="239" t="s">
        <v>129</v>
      </c>
      <c r="K13" s="84">
        <v>6.7</v>
      </c>
    </row>
    <row r="14" spans="1:11" x14ac:dyDescent="0.25">
      <c r="A14" s="76">
        <v>1989</v>
      </c>
      <c r="B14" s="240" t="s">
        <v>129</v>
      </c>
      <c r="C14" s="240" t="s">
        <v>129</v>
      </c>
      <c r="D14" s="240" t="s">
        <v>129</v>
      </c>
      <c r="E14" s="240" t="s">
        <v>129</v>
      </c>
      <c r="F14" s="953" t="s">
        <v>129</v>
      </c>
      <c r="G14" s="240" t="s">
        <v>129</v>
      </c>
      <c r="H14" s="241">
        <v>1.8416666666666668</v>
      </c>
      <c r="I14" s="240">
        <v>5.57</v>
      </c>
      <c r="J14" s="241">
        <v>7.8</v>
      </c>
      <c r="K14" s="241">
        <v>9.9666666666666668</v>
      </c>
    </row>
    <row r="15" spans="1:11" x14ac:dyDescent="0.25">
      <c r="A15" s="11">
        <v>1990</v>
      </c>
      <c r="B15" s="239" t="s">
        <v>129</v>
      </c>
      <c r="C15" s="239" t="s">
        <v>129</v>
      </c>
      <c r="D15" s="239" t="s">
        <v>129</v>
      </c>
      <c r="E15" s="239" t="s">
        <v>129</v>
      </c>
      <c r="F15" s="952" t="s">
        <v>129</v>
      </c>
      <c r="G15" s="239" t="s">
        <v>129</v>
      </c>
      <c r="H15" s="84">
        <v>1.4916666666666669</v>
      </c>
      <c r="I15" s="84">
        <v>3.1916666666666669</v>
      </c>
      <c r="J15" s="84">
        <v>5.45</v>
      </c>
      <c r="K15" s="84">
        <v>6.5750000000000002</v>
      </c>
    </row>
    <row r="16" spans="1:11" x14ac:dyDescent="0.25">
      <c r="A16" s="11">
        <v>1991</v>
      </c>
      <c r="B16" s="239" t="s">
        <v>129</v>
      </c>
      <c r="C16" s="239" t="s">
        <v>129</v>
      </c>
      <c r="D16" s="239" t="s">
        <v>129</v>
      </c>
      <c r="E16" s="239" t="s">
        <v>129</v>
      </c>
      <c r="F16" s="952" t="s">
        <v>129</v>
      </c>
      <c r="G16" s="239" t="s">
        <v>129</v>
      </c>
      <c r="H16" s="84">
        <v>1.9777777777777779</v>
      </c>
      <c r="I16" s="84">
        <v>3.4444444444444446</v>
      </c>
      <c r="J16" s="84">
        <v>7.4888888888888898</v>
      </c>
      <c r="K16" s="84">
        <v>9.2666666666666675</v>
      </c>
    </row>
    <row r="17" spans="1:11" x14ac:dyDescent="0.25">
      <c r="A17" s="11">
        <v>1992</v>
      </c>
      <c r="B17" s="239" t="s">
        <v>129</v>
      </c>
      <c r="C17" s="239" t="s">
        <v>129</v>
      </c>
      <c r="D17" s="239" t="s">
        <v>129</v>
      </c>
      <c r="E17" s="239" t="s">
        <v>129</v>
      </c>
      <c r="F17" s="952" t="s">
        <v>129</v>
      </c>
      <c r="G17" s="239" t="s">
        <v>129</v>
      </c>
      <c r="H17" s="84">
        <v>1.65</v>
      </c>
      <c r="I17" s="84">
        <v>1.8333333333333333</v>
      </c>
      <c r="J17" s="84">
        <v>4.416666666666667</v>
      </c>
      <c r="K17" s="84">
        <v>5.0916666666666659</v>
      </c>
    </row>
    <row r="18" spans="1:11" x14ac:dyDescent="0.25">
      <c r="A18" s="11">
        <v>1993</v>
      </c>
      <c r="B18" s="239" t="s">
        <v>129</v>
      </c>
      <c r="C18" s="239" t="s">
        <v>129</v>
      </c>
      <c r="D18" s="239" t="s">
        <v>129</v>
      </c>
      <c r="E18" s="239" t="s">
        <v>129</v>
      </c>
      <c r="F18" s="952" t="s">
        <v>129</v>
      </c>
      <c r="G18" s="239" t="s">
        <v>129</v>
      </c>
      <c r="H18" s="84">
        <v>1.3363636363636364</v>
      </c>
      <c r="I18" s="84">
        <v>4.2300000000000004</v>
      </c>
      <c r="J18" s="84">
        <v>6.39</v>
      </c>
      <c r="K18" s="84">
        <v>7.72</v>
      </c>
    </row>
    <row r="19" spans="1:11" x14ac:dyDescent="0.25">
      <c r="A19" s="11">
        <v>1994</v>
      </c>
      <c r="B19" s="239" t="s">
        <v>129</v>
      </c>
      <c r="C19" s="239" t="s">
        <v>129</v>
      </c>
      <c r="D19" s="239" t="s">
        <v>129</v>
      </c>
      <c r="E19" s="239" t="s">
        <v>129</v>
      </c>
      <c r="F19" s="952" t="s">
        <v>129</v>
      </c>
      <c r="G19" s="239" t="s">
        <v>129</v>
      </c>
      <c r="H19" s="84">
        <v>1.71</v>
      </c>
      <c r="I19" s="84">
        <v>2.7833333333333337</v>
      </c>
      <c r="J19" s="84">
        <v>4.2333333333333334</v>
      </c>
      <c r="K19" s="84">
        <v>3.7833333333333332</v>
      </c>
    </row>
    <row r="20" spans="1:11" x14ac:dyDescent="0.25">
      <c r="A20" s="11">
        <v>1995</v>
      </c>
      <c r="B20" s="239" t="s">
        <v>129</v>
      </c>
      <c r="C20" s="239" t="s">
        <v>129</v>
      </c>
      <c r="D20" s="239" t="s">
        <v>129</v>
      </c>
      <c r="E20" s="239" t="s">
        <v>129</v>
      </c>
      <c r="F20" s="952" t="s">
        <v>129</v>
      </c>
      <c r="G20" s="239" t="s">
        <v>129</v>
      </c>
      <c r="H20" s="84">
        <v>1.937190082644628</v>
      </c>
      <c r="I20" s="84">
        <v>3.74</v>
      </c>
      <c r="J20" s="84">
        <v>7.14</v>
      </c>
      <c r="K20" s="84">
        <v>7</v>
      </c>
    </row>
    <row r="21" spans="1:11" x14ac:dyDescent="0.25">
      <c r="A21" s="11">
        <v>1996</v>
      </c>
      <c r="B21" s="239" t="s">
        <v>129</v>
      </c>
      <c r="C21" s="239" t="s">
        <v>129</v>
      </c>
      <c r="D21" s="84">
        <v>1.1000000000000001</v>
      </c>
      <c r="E21" s="239" t="s">
        <v>129</v>
      </c>
      <c r="F21" s="952" t="s">
        <v>129</v>
      </c>
      <c r="G21" s="239" t="s">
        <v>129</v>
      </c>
      <c r="H21" s="84">
        <v>1.45</v>
      </c>
      <c r="I21" s="84">
        <v>2.0499999999999998</v>
      </c>
      <c r="J21" s="84">
        <v>4.3666666666666671</v>
      </c>
      <c r="K21" s="84">
        <v>4.583333333333333</v>
      </c>
    </row>
    <row r="22" spans="1:11" x14ac:dyDescent="0.25">
      <c r="A22" s="11">
        <v>1997</v>
      </c>
      <c r="B22" s="239" t="s">
        <v>129</v>
      </c>
      <c r="C22" s="239" t="s">
        <v>129</v>
      </c>
      <c r="D22" s="84">
        <v>2.4166666666666665</v>
      </c>
      <c r="E22" s="239" t="s">
        <v>129</v>
      </c>
      <c r="F22" s="952" t="s">
        <v>129</v>
      </c>
      <c r="G22" s="239" t="s">
        <v>129</v>
      </c>
      <c r="H22" s="84">
        <v>1.145833333333333</v>
      </c>
      <c r="I22" s="84">
        <v>2.0499999999999998</v>
      </c>
      <c r="J22" s="84">
        <v>2.8666666666666667</v>
      </c>
      <c r="K22" s="84">
        <v>1.7</v>
      </c>
    </row>
    <row r="23" spans="1:11" x14ac:dyDescent="0.25">
      <c r="A23" s="11">
        <v>1998</v>
      </c>
      <c r="B23" s="239" t="s">
        <v>129</v>
      </c>
      <c r="C23" s="239" t="s">
        <v>129</v>
      </c>
      <c r="D23" s="84">
        <v>0.6</v>
      </c>
      <c r="E23" s="239" t="s">
        <v>129</v>
      </c>
      <c r="F23" s="952" t="s">
        <v>129</v>
      </c>
      <c r="G23" s="239" t="s">
        <v>129</v>
      </c>
      <c r="H23" s="84">
        <v>0.81666666666666676</v>
      </c>
      <c r="I23" s="84">
        <v>1.4833333333333334</v>
      </c>
      <c r="J23" s="84">
        <v>3.25</v>
      </c>
      <c r="K23" s="84">
        <v>3.75</v>
      </c>
    </row>
    <row r="24" spans="1:11" x14ac:dyDescent="0.25">
      <c r="A24" s="76">
        <v>1999</v>
      </c>
      <c r="B24" s="240" t="s">
        <v>129</v>
      </c>
      <c r="C24" s="240" t="s">
        <v>129</v>
      </c>
      <c r="D24" s="241">
        <v>0.8</v>
      </c>
      <c r="E24" s="241">
        <v>0.7</v>
      </c>
      <c r="F24" s="953" t="s">
        <v>129</v>
      </c>
      <c r="G24" s="240" t="s">
        <v>129</v>
      </c>
      <c r="H24" s="241">
        <v>1.0249999999999999</v>
      </c>
      <c r="I24" s="241">
        <v>1.88</v>
      </c>
      <c r="J24" s="241">
        <v>5.18</v>
      </c>
      <c r="K24" s="241">
        <v>4.18</v>
      </c>
    </row>
    <row r="25" spans="1:11" x14ac:dyDescent="0.25">
      <c r="A25" s="11">
        <v>2000</v>
      </c>
      <c r="B25" s="239" t="s">
        <v>129</v>
      </c>
      <c r="C25" s="239" t="s">
        <v>129</v>
      </c>
      <c r="D25" s="84">
        <v>0.52500000000000002</v>
      </c>
      <c r="E25" s="84">
        <v>0.66</v>
      </c>
      <c r="F25" s="952" t="s">
        <v>129</v>
      </c>
      <c r="G25" s="239" t="s">
        <v>129</v>
      </c>
      <c r="H25" s="84">
        <v>0.95333333333333348</v>
      </c>
      <c r="I25" s="84">
        <v>1.05</v>
      </c>
      <c r="J25" s="84">
        <v>3.5166666666666662</v>
      </c>
      <c r="K25" s="84">
        <v>3.4666666666666663</v>
      </c>
    </row>
    <row r="26" spans="1:11" x14ac:dyDescent="0.25">
      <c r="A26" s="11">
        <v>2001</v>
      </c>
      <c r="B26" s="239" t="s">
        <v>129</v>
      </c>
      <c r="C26" s="239" t="s">
        <v>129</v>
      </c>
      <c r="D26" s="84">
        <v>0.51666666666666672</v>
      </c>
      <c r="E26" s="84">
        <v>0.6166666666666667</v>
      </c>
      <c r="F26" s="952" t="s">
        <v>129</v>
      </c>
      <c r="G26" s="239" t="s">
        <v>129</v>
      </c>
      <c r="H26" s="84">
        <v>0.85833333333333328</v>
      </c>
      <c r="I26" s="84">
        <v>1.1166666666666669</v>
      </c>
      <c r="J26" s="84">
        <v>4.833333333333333</v>
      </c>
      <c r="K26" s="84">
        <v>4.1333333333333329</v>
      </c>
    </row>
    <row r="27" spans="1:11" x14ac:dyDescent="0.25">
      <c r="A27" s="12">
        <v>2002</v>
      </c>
      <c r="B27" s="239" t="s">
        <v>129</v>
      </c>
      <c r="C27" s="239" t="s">
        <v>129</v>
      </c>
      <c r="D27" s="84">
        <v>0.84499999999999997</v>
      </c>
      <c r="E27" s="84">
        <v>1.0509999999999999</v>
      </c>
      <c r="F27" s="952" t="s">
        <v>129</v>
      </c>
      <c r="G27" s="239" t="s">
        <v>129</v>
      </c>
      <c r="H27" s="84">
        <v>1.3508333333333333</v>
      </c>
      <c r="I27" s="84">
        <v>2.35</v>
      </c>
      <c r="J27" s="84">
        <v>8.3000000000000007</v>
      </c>
      <c r="K27" s="84">
        <v>8.6999999999999993</v>
      </c>
    </row>
    <row r="28" spans="1:11" x14ac:dyDescent="0.25">
      <c r="A28" s="11">
        <v>2003</v>
      </c>
      <c r="B28" s="239" t="s">
        <v>129</v>
      </c>
      <c r="C28" s="239" t="s">
        <v>129</v>
      </c>
      <c r="D28" s="84">
        <v>0.6433333333333332</v>
      </c>
      <c r="E28" s="84">
        <v>1.0233333333333332</v>
      </c>
      <c r="F28" s="952" t="s">
        <v>129</v>
      </c>
      <c r="G28" s="239" t="s">
        <v>129</v>
      </c>
      <c r="H28" s="84">
        <v>1.4824999999999999</v>
      </c>
      <c r="I28" s="84">
        <v>3.4249999999999998</v>
      </c>
      <c r="J28" s="84">
        <v>6.6</v>
      </c>
      <c r="K28" s="84">
        <v>7.3</v>
      </c>
    </row>
    <row r="29" spans="1:11" x14ac:dyDescent="0.25">
      <c r="A29" s="11">
        <v>2004</v>
      </c>
      <c r="B29" s="239" t="s">
        <v>129</v>
      </c>
      <c r="C29" s="239" t="s">
        <v>129</v>
      </c>
      <c r="D29" s="84">
        <v>0.77249999999999996</v>
      </c>
      <c r="E29" s="84">
        <v>1.0125</v>
      </c>
      <c r="F29" s="952" t="s">
        <v>129</v>
      </c>
      <c r="G29" s="239" t="s">
        <v>129</v>
      </c>
      <c r="H29" s="84">
        <v>1.8283333333333334</v>
      </c>
      <c r="I29" s="84">
        <v>1.9750000000000001</v>
      </c>
      <c r="J29" s="84">
        <v>6.4749999999999996</v>
      </c>
      <c r="K29" s="84">
        <v>6.2750000000000004</v>
      </c>
    </row>
    <row r="30" spans="1:11" x14ac:dyDescent="0.25">
      <c r="A30" s="11">
        <v>2005</v>
      </c>
      <c r="B30" s="239" t="s">
        <v>129</v>
      </c>
      <c r="C30" s="239" t="s">
        <v>129</v>
      </c>
      <c r="D30" s="84">
        <v>1.2749999999999999</v>
      </c>
      <c r="E30" s="84">
        <v>1.115</v>
      </c>
      <c r="F30" s="952" t="s">
        <v>129</v>
      </c>
      <c r="G30" s="84">
        <v>0.9325</v>
      </c>
      <c r="H30" s="84">
        <v>2.5090909090909088</v>
      </c>
      <c r="I30" s="84">
        <v>2.9750000000000001</v>
      </c>
      <c r="J30" s="84">
        <v>5.85</v>
      </c>
      <c r="K30" s="84">
        <v>6.125</v>
      </c>
    </row>
    <row r="31" spans="1:11" x14ac:dyDescent="0.25">
      <c r="A31" s="11">
        <v>2006</v>
      </c>
      <c r="B31" s="239" t="s">
        <v>129</v>
      </c>
      <c r="C31" s="239" t="s">
        <v>129</v>
      </c>
      <c r="D31" s="84">
        <v>1.5024999999999999</v>
      </c>
      <c r="E31" s="84">
        <v>1.35</v>
      </c>
      <c r="F31" s="952" t="s">
        <v>129</v>
      </c>
      <c r="G31" s="84">
        <v>1.2150000000000001</v>
      </c>
      <c r="H31" s="84">
        <v>1.7881818181818181</v>
      </c>
      <c r="I31" s="84">
        <v>3.45</v>
      </c>
      <c r="J31" s="84">
        <v>5.85</v>
      </c>
      <c r="K31" s="84">
        <v>6.4249999999999998</v>
      </c>
    </row>
    <row r="32" spans="1:11" x14ac:dyDescent="0.25">
      <c r="A32" s="11">
        <v>2007</v>
      </c>
      <c r="B32" s="84">
        <v>1.0825</v>
      </c>
      <c r="C32" s="239" t="s">
        <v>129</v>
      </c>
      <c r="D32" s="84">
        <v>1.1074999999999999</v>
      </c>
      <c r="E32" s="84">
        <v>1.55</v>
      </c>
      <c r="F32" s="952" t="s">
        <v>129</v>
      </c>
      <c r="G32" s="84">
        <v>1.0475000000000001</v>
      </c>
      <c r="H32" s="84">
        <v>2.3210000000000002</v>
      </c>
      <c r="I32" s="84">
        <v>3</v>
      </c>
      <c r="J32" s="84">
        <v>5.8250000000000002</v>
      </c>
      <c r="K32" s="84">
        <v>9.5749999999999993</v>
      </c>
    </row>
    <row r="33" spans="1:11" x14ac:dyDescent="0.25">
      <c r="A33" s="11">
        <v>2008</v>
      </c>
      <c r="B33" s="84">
        <v>1.4125000000000001</v>
      </c>
      <c r="C33" s="84">
        <v>0.70250000000000001</v>
      </c>
      <c r="D33" s="84">
        <v>1.8</v>
      </c>
      <c r="E33" s="84">
        <v>1.9950000000000001</v>
      </c>
      <c r="F33" s="952" t="s">
        <v>129</v>
      </c>
      <c r="G33" s="84">
        <v>1.59</v>
      </c>
      <c r="H33" s="84">
        <v>2.7818181818181817</v>
      </c>
      <c r="I33" s="84">
        <v>3.2749999999999999</v>
      </c>
      <c r="J33" s="84">
        <v>6.5</v>
      </c>
      <c r="K33" s="84">
        <v>9.0250000000000004</v>
      </c>
    </row>
    <row r="34" spans="1:11" x14ac:dyDescent="0.25">
      <c r="A34" s="76">
        <v>2009</v>
      </c>
      <c r="B34" s="240">
        <v>0.64749999999999996</v>
      </c>
      <c r="C34" s="240">
        <v>0.73916666666666675</v>
      </c>
      <c r="D34" s="241">
        <v>1.1100000000000001</v>
      </c>
      <c r="E34" s="241">
        <v>1.4750000000000001</v>
      </c>
      <c r="F34" s="953" t="s">
        <v>129</v>
      </c>
      <c r="G34" s="240">
        <v>0.82750000000000001</v>
      </c>
      <c r="H34" s="241">
        <v>2.7583333333333342</v>
      </c>
      <c r="I34" s="241">
        <v>2.4900000000000002</v>
      </c>
      <c r="J34" s="241">
        <v>8.35</v>
      </c>
      <c r="K34" s="241">
        <v>8.9</v>
      </c>
    </row>
    <row r="35" spans="1:11" x14ac:dyDescent="0.25">
      <c r="A35" s="11">
        <v>2010</v>
      </c>
      <c r="B35" s="84">
        <v>0.57499999999999996</v>
      </c>
      <c r="C35" s="84">
        <v>0.61583333333333334</v>
      </c>
      <c r="D35" s="84">
        <v>2.35</v>
      </c>
      <c r="E35" s="84">
        <v>0.96</v>
      </c>
      <c r="F35" s="952" t="s">
        <v>129</v>
      </c>
      <c r="G35" s="84">
        <v>2.0724999999999998</v>
      </c>
      <c r="H35" s="84">
        <v>1.6933333333333331</v>
      </c>
      <c r="I35" s="84">
        <v>2</v>
      </c>
      <c r="J35" s="84">
        <v>5.95</v>
      </c>
      <c r="K35" s="84">
        <v>6.9249999999999998</v>
      </c>
    </row>
    <row r="36" spans="1:11" x14ac:dyDescent="0.25">
      <c r="A36" s="11">
        <v>2011</v>
      </c>
      <c r="B36" s="84">
        <v>0.82</v>
      </c>
      <c r="C36" s="102">
        <v>0.35</v>
      </c>
      <c r="D36" s="84">
        <v>0.73</v>
      </c>
      <c r="E36" s="84">
        <v>0.79</v>
      </c>
      <c r="F36" s="952" t="s">
        <v>129</v>
      </c>
      <c r="G36" s="84">
        <v>0.76</v>
      </c>
      <c r="H36" s="84">
        <v>1.64</v>
      </c>
      <c r="I36" s="84">
        <v>1.88</v>
      </c>
      <c r="J36" s="84">
        <v>6.93</v>
      </c>
      <c r="K36" s="84">
        <v>6.55</v>
      </c>
    </row>
    <row r="37" spans="1:11" x14ac:dyDescent="0.25">
      <c r="A37" s="11">
        <v>2012</v>
      </c>
      <c r="B37" s="84">
        <v>1.02</v>
      </c>
      <c r="C37" s="102">
        <v>0.54</v>
      </c>
      <c r="D37" s="84">
        <v>1.31</v>
      </c>
      <c r="E37" s="84">
        <v>1.53</v>
      </c>
      <c r="F37" s="952" t="s">
        <v>129</v>
      </c>
      <c r="G37" s="84">
        <v>1.29</v>
      </c>
      <c r="H37" s="84">
        <v>1.73</v>
      </c>
      <c r="I37" s="84">
        <v>2.1</v>
      </c>
      <c r="J37" s="84">
        <v>7.3</v>
      </c>
      <c r="K37" s="84">
        <v>8.5299999999999994</v>
      </c>
    </row>
    <row r="38" spans="1:11" x14ac:dyDescent="0.25">
      <c r="A38" s="11">
        <v>2013</v>
      </c>
      <c r="B38" s="102">
        <v>0.91749999999999998</v>
      </c>
      <c r="C38" s="102">
        <v>0.56999999999999995</v>
      </c>
      <c r="D38" s="102">
        <v>0.85750000000000004</v>
      </c>
      <c r="E38" s="102">
        <v>0.89249999999999996</v>
      </c>
      <c r="F38" s="954" t="s">
        <v>129</v>
      </c>
      <c r="G38" s="102">
        <v>0.56999999999999995</v>
      </c>
      <c r="H38" s="102">
        <v>3.3222222222222224</v>
      </c>
      <c r="I38" s="102">
        <v>3.9375</v>
      </c>
      <c r="J38" s="102">
        <v>6.4249999999999998</v>
      </c>
      <c r="K38" s="102">
        <v>6.3249999999999993</v>
      </c>
    </row>
    <row r="39" spans="1:11" x14ac:dyDescent="0.25">
      <c r="A39" s="11">
        <v>2014</v>
      </c>
      <c r="B39" s="102">
        <v>0.91</v>
      </c>
      <c r="C39" s="102">
        <v>0.48</v>
      </c>
      <c r="D39" s="102">
        <v>1.5</v>
      </c>
      <c r="E39" s="102">
        <v>1.488</v>
      </c>
      <c r="F39" s="954" t="s">
        <v>129</v>
      </c>
      <c r="G39" s="102">
        <v>1.18</v>
      </c>
      <c r="H39" s="102">
        <v>23.390899999999998</v>
      </c>
      <c r="I39" s="102">
        <v>2.15</v>
      </c>
      <c r="J39" s="102">
        <v>8.5299999999999994</v>
      </c>
      <c r="K39" s="102">
        <v>9.0299999999999994</v>
      </c>
    </row>
    <row r="40" spans="1:11" x14ac:dyDescent="0.25">
      <c r="A40" s="11">
        <v>2015</v>
      </c>
      <c r="B40" s="102">
        <v>1.1174999999999999</v>
      </c>
      <c r="C40" s="102">
        <v>0.50800000000000001</v>
      </c>
      <c r="D40" s="102">
        <v>0.82000000000000006</v>
      </c>
      <c r="E40" s="102">
        <v>1.1425000000000001</v>
      </c>
      <c r="F40" s="954" t="s">
        <v>129</v>
      </c>
      <c r="G40" s="102">
        <v>0.77749999999999997</v>
      </c>
      <c r="H40" s="102">
        <v>2.9750000000000001</v>
      </c>
      <c r="I40" s="102">
        <v>2.0499999999999998</v>
      </c>
      <c r="J40" s="102">
        <v>6.85</v>
      </c>
      <c r="K40" s="102">
        <v>7.25</v>
      </c>
    </row>
    <row r="41" spans="1:11" x14ac:dyDescent="0.25">
      <c r="A41" s="11">
        <v>2016</v>
      </c>
      <c r="B41" s="102">
        <v>1.0029999999999999</v>
      </c>
      <c r="C41" s="102">
        <v>0.69899999999999995</v>
      </c>
      <c r="D41" s="102">
        <v>0.99299999999999999</v>
      </c>
      <c r="E41" s="102">
        <v>1.02</v>
      </c>
      <c r="F41" s="954" t="s">
        <v>129</v>
      </c>
      <c r="G41" s="102">
        <v>0.85299999999999998</v>
      </c>
      <c r="H41" s="102">
        <v>3.117</v>
      </c>
      <c r="I41" s="102">
        <v>2.2330000000000001</v>
      </c>
      <c r="J41" s="102">
        <v>7.95</v>
      </c>
      <c r="K41" s="102">
        <v>8.4</v>
      </c>
    </row>
    <row r="42" spans="1:11" x14ac:dyDescent="0.25">
      <c r="A42" s="11">
        <v>2017</v>
      </c>
      <c r="B42" s="746" t="s">
        <v>129</v>
      </c>
      <c r="C42" s="746">
        <v>0.7991666666666668</v>
      </c>
      <c r="D42" s="746" t="s">
        <v>129</v>
      </c>
      <c r="E42" s="746">
        <v>1.1025</v>
      </c>
      <c r="F42" s="746">
        <v>1.1675</v>
      </c>
      <c r="G42" s="746" t="s">
        <v>129</v>
      </c>
      <c r="H42" s="746">
        <v>3.0222222222222221</v>
      </c>
      <c r="I42" s="746" t="s">
        <v>129</v>
      </c>
      <c r="J42" s="746">
        <v>6.875</v>
      </c>
      <c r="K42" s="746">
        <v>7.3</v>
      </c>
    </row>
    <row r="43" spans="1:11" x14ac:dyDescent="0.25">
      <c r="A43" s="11">
        <v>2018</v>
      </c>
      <c r="B43" s="746" t="s">
        <v>129</v>
      </c>
      <c r="C43" s="746">
        <v>0.54666666666666675</v>
      </c>
      <c r="D43" s="746" t="s">
        <v>129</v>
      </c>
      <c r="E43" s="746">
        <v>1.335</v>
      </c>
      <c r="F43" s="746">
        <v>1.1599999999999999</v>
      </c>
      <c r="G43" s="746" t="s">
        <v>129</v>
      </c>
      <c r="H43" s="746">
        <v>1.4280000000000002</v>
      </c>
      <c r="I43" s="746" t="s">
        <v>129</v>
      </c>
      <c r="J43" s="746">
        <v>7.0750000000000002</v>
      </c>
      <c r="K43" s="746">
        <v>7.4</v>
      </c>
    </row>
    <row r="44" spans="1:11" x14ac:dyDescent="0.25">
      <c r="A44" s="76">
        <v>2019</v>
      </c>
      <c r="B44" s="240" t="s">
        <v>129</v>
      </c>
      <c r="C44" s="240">
        <v>0.63833333333333331</v>
      </c>
      <c r="D44" s="240" t="s">
        <v>129</v>
      </c>
      <c r="E44" s="240">
        <v>0.7400000000000001</v>
      </c>
      <c r="F44" s="953">
        <v>0.59000000000000008</v>
      </c>
      <c r="G44" s="240" t="s">
        <v>129</v>
      </c>
      <c r="H44" s="240">
        <v>2.4500000000000002</v>
      </c>
      <c r="I44" s="240" t="s">
        <v>129</v>
      </c>
      <c r="J44" s="240">
        <v>7.1749999999999998</v>
      </c>
      <c r="K44" s="240">
        <v>5.5</v>
      </c>
    </row>
    <row r="45" spans="1:11" x14ac:dyDescent="0.25">
      <c r="A45" s="11">
        <v>2020</v>
      </c>
      <c r="B45" s="746" t="s">
        <v>129</v>
      </c>
      <c r="C45" s="746">
        <v>0.63583333333333336</v>
      </c>
      <c r="D45" s="746" t="s">
        <v>129</v>
      </c>
      <c r="E45" s="746">
        <v>0.89249999999999996</v>
      </c>
      <c r="F45" s="746">
        <v>0.6100000000000001</v>
      </c>
      <c r="G45" s="746" t="s">
        <v>129</v>
      </c>
      <c r="H45" s="746">
        <v>1.5845454545454545</v>
      </c>
      <c r="I45" s="746" t="s">
        <v>129</v>
      </c>
      <c r="J45" s="746">
        <v>7.5250000000000004</v>
      </c>
      <c r="K45" s="746">
        <v>7.1</v>
      </c>
    </row>
    <row r="46" spans="1:11" x14ac:dyDescent="0.25">
      <c r="A46" s="984" t="s">
        <v>1254</v>
      </c>
      <c r="B46" s="984"/>
      <c r="C46" s="984"/>
      <c r="D46" s="984"/>
      <c r="E46" s="984"/>
      <c r="F46" s="984"/>
      <c r="G46" s="984"/>
      <c r="H46" s="984"/>
      <c r="I46" s="984"/>
      <c r="J46" s="984"/>
      <c r="K46" s="984"/>
    </row>
    <row r="48" spans="1:11" x14ac:dyDescent="0.25">
      <c r="A48" t="s">
        <v>468</v>
      </c>
    </row>
    <row r="51" spans="1:1" x14ac:dyDescent="0.25">
      <c r="A51" s="1" t="s">
        <v>89</v>
      </c>
    </row>
    <row r="52" spans="1:1" x14ac:dyDescent="0.25">
      <c r="A52" t="s">
        <v>353</v>
      </c>
    </row>
    <row r="53" spans="1:1" x14ac:dyDescent="0.25">
      <c r="A53" t="s">
        <v>354</v>
      </c>
    </row>
  </sheetData>
  <mergeCells count="1">
    <mergeCell ref="A46:K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74">
    <tabColor indexed="12"/>
  </sheetPr>
  <dimension ref="A1:K53"/>
  <sheetViews>
    <sheetView showGridLines="0" zoomScaleNormal="100" workbookViewId="0">
      <selection activeCell="A3" sqref="A3"/>
    </sheetView>
  </sheetViews>
  <sheetFormatPr baseColWidth="10" defaultRowHeight="13.2" x14ac:dyDescent="0.25"/>
  <cols>
    <col min="1" max="1" width="5.6640625" customWidth="1"/>
    <col min="2" max="2" width="10.109375" customWidth="1"/>
    <col min="3" max="3" width="10.109375" bestFit="1" customWidth="1"/>
    <col min="4" max="4" width="7.88671875" bestFit="1" customWidth="1"/>
    <col min="5" max="5" width="7.6640625" bestFit="1" customWidth="1"/>
    <col min="6" max="6" width="9.33203125" bestFit="1" customWidth="1"/>
    <col min="7" max="7" width="7.33203125" bestFit="1" customWidth="1"/>
    <col min="8" max="8" width="8.33203125" bestFit="1" customWidth="1"/>
    <col min="9" max="9" width="8" bestFit="1" customWidth="1"/>
    <col min="11" max="11" width="4.6640625" customWidth="1"/>
  </cols>
  <sheetData>
    <row r="1" spans="1:9" ht="15.6" x14ac:dyDescent="0.3">
      <c r="A1" s="2" t="s">
        <v>1056</v>
      </c>
    </row>
    <row r="2" spans="1:9" x14ac:dyDescent="0.25">
      <c r="A2" s="28" t="s">
        <v>1267</v>
      </c>
    </row>
    <row r="5" spans="1:9" x14ac:dyDescent="0.25">
      <c r="I5" s="4" t="s">
        <v>438</v>
      </c>
    </row>
    <row r="6" spans="1:9" x14ac:dyDescent="0.25">
      <c r="B6" s="340"/>
    </row>
    <row r="7" spans="1:9" ht="15.9" customHeight="1" x14ac:dyDescent="0.25">
      <c r="A7" s="42"/>
      <c r="B7" s="50"/>
      <c r="C7" s="134"/>
      <c r="D7" s="134"/>
      <c r="E7" s="134" t="s">
        <v>339</v>
      </c>
      <c r="F7" s="134"/>
      <c r="G7" s="134" t="s">
        <v>340</v>
      </c>
      <c r="H7" s="134" t="s">
        <v>341</v>
      </c>
      <c r="I7" s="134"/>
    </row>
    <row r="8" spans="1:9" ht="15.9" customHeight="1" x14ac:dyDescent="0.25">
      <c r="A8" s="83"/>
      <c r="B8" s="134" t="s">
        <v>344</v>
      </c>
      <c r="C8" s="134"/>
      <c r="D8" s="134"/>
      <c r="E8" s="134" t="s">
        <v>345</v>
      </c>
      <c r="F8" s="134" t="s">
        <v>346</v>
      </c>
      <c r="G8" s="134" t="s">
        <v>343</v>
      </c>
      <c r="H8" s="134" t="s">
        <v>343</v>
      </c>
      <c r="I8" s="134" t="s">
        <v>347</v>
      </c>
    </row>
    <row r="9" spans="1:9" ht="15.9" customHeight="1" x14ac:dyDescent="0.25">
      <c r="A9" s="38"/>
      <c r="B9" s="25" t="s">
        <v>83</v>
      </c>
      <c r="C9" s="25" t="s">
        <v>83</v>
      </c>
      <c r="D9" s="25" t="s">
        <v>230</v>
      </c>
      <c r="E9" s="25" t="s">
        <v>83</v>
      </c>
      <c r="F9" s="25" t="s">
        <v>124</v>
      </c>
      <c r="G9" s="25" t="s">
        <v>124</v>
      </c>
      <c r="H9" s="25" t="s">
        <v>350</v>
      </c>
      <c r="I9" s="25" t="s">
        <v>350</v>
      </c>
    </row>
    <row r="10" spans="1:9" ht="15.9" customHeight="1" x14ac:dyDescent="0.25">
      <c r="A10" s="38"/>
      <c r="B10" s="202" t="s">
        <v>351</v>
      </c>
      <c r="C10" s="202" t="s">
        <v>352</v>
      </c>
      <c r="D10" s="202"/>
      <c r="E10" s="202"/>
      <c r="F10" s="202"/>
      <c r="G10" s="202"/>
      <c r="H10" s="202"/>
      <c r="I10" s="202"/>
    </row>
    <row r="11" spans="1:9" ht="15.9" customHeight="1" x14ac:dyDescent="0.25">
      <c r="A11" s="8" t="s">
        <v>85</v>
      </c>
      <c r="B11" s="15" t="s">
        <v>334</v>
      </c>
      <c r="C11" s="15" t="s">
        <v>334</v>
      </c>
      <c r="D11" s="15" t="s">
        <v>334</v>
      </c>
      <c r="E11" s="15" t="s">
        <v>334</v>
      </c>
      <c r="F11" s="15" t="s">
        <v>334</v>
      </c>
      <c r="G11" s="15" t="s">
        <v>334</v>
      </c>
      <c r="H11" s="15" t="s">
        <v>334</v>
      </c>
      <c r="I11" s="15" t="s">
        <v>334</v>
      </c>
    </row>
    <row r="12" spans="1:9" x14ac:dyDescent="0.25">
      <c r="A12" s="26"/>
      <c r="B12" s="84"/>
      <c r="C12" s="84"/>
      <c r="D12" s="84"/>
      <c r="E12" s="84"/>
      <c r="F12" s="84"/>
      <c r="G12" s="84"/>
      <c r="H12" s="84"/>
      <c r="I12" s="84"/>
    </row>
    <row r="13" spans="1:9" x14ac:dyDescent="0.25">
      <c r="A13" s="11">
        <v>1988</v>
      </c>
      <c r="B13" s="239" t="s">
        <v>129</v>
      </c>
      <c r="C13" s="239" t="s">
        <v>129</v>
      </c>
      <c r="D13" s="239" t="s">
        <v>129</v>
      </c>
      <c r="E13" s="239" t="s">
        <v>129</v>
      </c>
      <c r="F13" s="239" t="s">
        <v>129</v>
      </c>
      <c r="G13" s="239" t="s">
        <v>129</v>
      </c>
      <c r="H13" s="239" t="s">
        <v>129</v>
      </c>
      <c r="I13" s="239" t="s">
        <v>129</v>
      </c>
    </row>
    <row r="14" spans="1:9" x14ac:dyDescent="0.25">
      <c r="A14" s="76">
        <v>1989</v>
      </c>
      <c r="B14" s="240" t="s">
        <v>129</v>
      </c>
      <c r="C14" s="240" t="s">
        <v>129</v>
      </c>
      <c r="D14" s="240" t="s">
        <v>129</v>
      </c>
      <c r="E14" s="240" t="s">
        <v>129</v>
      </c>
      <c r="F14" s="240" t="s">
        <v>129</v>
      </c>
      <c r="G14" s="240" t="s">
        <v>129</v>
      </c>
      <c r="H14" s="240" t="s">
        <v>129</v>
      </c>
      <c r="I14" s="240" t="s">
        <v>129</v>
      </c>
    </row>
    <row r="15" spans="1:9" x14ac:dyDescent="0.25">
      <c r="A15" s="11">
        <v>1990</v>
      </c>
      <c r="B15" s="239" t="s">
        <v>129</v>
      </c>
      <c r="C15" s="239" t="s">
        <v>129</v>
      </c>
      <c r="D15" s="239" t="s">
        <v>129</v>
      </c>
      <c r="E15" s="239" t="s">
        <v>129</v>
      </c>
      <c r="F15" s="239" t="s">
        <v>129</v>
      </c>
      <c r="G15" s="239" t="s">
        <v>129</v>
      </c>
      <c r="H15" s="239" t="s">
        <v>129</v>
      </c>
      <c r="I15" s="239" t="s">
        <v>129</v>
      </c>
    </row>
    <row r="16" spans="1:9" x14ac:dyDescent="0.25">
      <c r="A16" s="11">
        <v>1991</v>
      </c>
      <c r="B16" s="239" t="s">
        <v>129</v>
      </c>
      <c r="C16" s="239" t="s">
        <v>129</v>
      </c>
      <c r="D16" s="239" t="s">
        <v>129</v>
      </c>
      <c r="E16" s="239" t="s">
        <v>129</v>
      </c>
      <c r="F16" s="239" t="s">
        <v>129</v>
      </c>
      <c r="G16" s="239" t="s">
        <v>129</v>
      </c>
      <c r="H16" s="239" t="s">
        <v>129</v>
      </c>
      <c r="I16" s="239" t="s">
        <v>129</v>
      </c>
    </row>
    <row r="17" spans="1:9" x14ac:dyDescent="0.25">
      <c r="A17" s="11">
        <v>1992</v>
      </c>
      <c r="B17" s="239" t="s">
        <v>129</v>
      </c>
      <c r="C17" s="239" t="s">
        <v>129</v>
      </c>
      <c r="D17" s="239" t="s">
        <v>129</v>
      </c>
      <c r="E17" s="239" t="s">
        <v>129</v>
      </c>
      <c r="F17" s="239" t="s">
        <v>129</v>
      </c>
      <c r="G17" s="239" t="s">
        <v>129</v>
      </c>
      <c r="H17" s="239" t="s">
        <v>129</v>
      </c>
      <c r="I17" s="239" t="s">
        <v>129</v>
      </c>
    </row>
    <row r="18" spans="1:9" x14ac:dyDescent="0.25">
      <c r="A18" s="11">
        <v>1993</v>
      </c>
      <c r="B18" s="239" t="s">
        <v>129</v>
      </c>
      <c r="C18" s="239" t="s">
        <v>129</v>
      </c>
      <c r="D18" s="239" t="s">
        <v>129</v>
      </c>
      <c r="E18" s="239" t="s">
        <v>129</v>
      </c>
      <c r="F18" s="239" t="s">
        <v>129</v>
      </c>
      <c r="G18" s="239" t="s">
        <v>129</v>
      </c>
      <c r="H18" s="239" t="s">
        <v>129</v>
      </c>
      <c r="I18" s="239" t="s">
        <v>129</v>
      </c>
    </row>
    <row r="19" spans="1:9" x14ac:dyDescent="0.25">
      <c r="A19" s="11">
        <v>1994</v>
      </c>
      <c r="B19" s="84">
        <v>2.2599999999999998</v>
      </c>
      <c r="C19" s="84">
        <v>4.18</v>
      </c>
      <c r="D19" s="84">
        <v>3.48</v>
      </c>
      <c r="E19" s="239" t="s">
        <v>129</v>
      </c>
      <c r="F19" s="239" t="s">
        <v>129</v>
      </c>
      <c r="G19" s="239" t="s">
        <v>129</v>
      </c>
      <c r="H19" s="239" t="s">
        <v>129</v>
      </c>
      <c r="I19" s="239" t="s">
        <v>129</v>
      </c>
    </row>
    <row r="20" spans="1:9" x14ac:dyDescent="0.25">
      <c r="A20" s="11">
        <v>1995</v>
      </c>
      <c r="B20" s="84">
        <v>4.88</v>
      </c>
      <c r="C20" s="84">
        <v>5.96</v>
      </c>
      <c r="D20" s="84">
        <v>5.82</v>
      </c>
      <c r="E20" s="239" t="s">
        <v>129</v>
      </c>
      <c r="F20" s="239" t="s">
        <v>129</v>
      </c>
      <c r="G20" s="239" t="s">
        <v>129</v>
      </c>
      <c r="H20" s="239" t="s">
        <v>129</v>
      </c>
      <c r="I20" s="239" t="s">
        <v>129</v>
      </c>
    </row>
    <row r="21" spans="1:9" x14ac:dyDescent="0.25">
      <c r="A21" s="11">
        <v>1996</v>
      </c>
      <c r="B21" s="84">
        <v>2.9666666666666668</v>
      </c>
      <c r="C21" s="84">
        <v>2.6666666666666665</v>
      </c>
      <c r="D21" s="84">
        <v>4.1166666666666663</v>
      </c>
      <c r="E21" s="239" t="s">
        <v>129</v>
      </c>
      <c r="F21" s="239" t="s">
        <v>129</v>
      </c>
      <c r="G21" s="239" t="s">
        <v>129</v>
      </c>
      <c r="H21" s="239" t="s">
        <v>129</v>
      </c>
      <c r="I21" s="239" t="s">
        <v>129</v>
      </c>
    </row>
    <row r="22" spans="1:9" x14ac:dyDescent="0.25">
      <c r="A22" s="11">
        <v>1997</v>
      </c>
      <c r="B22" s="84">
        <v>1.0166666666666666</v>
      </c>
      <c r="C22" s="84">
        <v>2.3666666666666667</v>
      </c>
      <c r="D22" s="84">
        <v>3.6</v>
      </c>
      <c r="E22" s="239" t="s">
        <v>129</v>
      </c>
      <c r="F22" s="239" t="s">
        <v>129</v>
      </c>
      <c r="G22" s="239" t="s">
        <v>129</v>
      </c>
      <c r="H22" s="239" t="s">
        <v>129</v>
      </c>
      <c r="I22" s="239" t="s">
        <v>129</v>
      </c>
    </row>
    <row r="23" spans="1:9" x14ac:dyDescent="0.25">
      <c r="A23" s="11">
        <v>1998</v>
      </c>
      <c r="B23" s="84">
        <v>1.5833333333333333</v>
      </c>
      <c r="C23" s="84">
        <v>1.8333333333333337</v>
      </c>
      <c r="D23" s="84">
        <v>2.4166666666666665</v>
      </c>
      <c r="E23" s="239" t="s">
        <v>129</v>
      </c>
      <c r="F23" s="239" t="s">
        <v>129</v>
      </c>
      <c r="G23" s="239" t="s">
        <v>129</v>
      </c>
      <c r="H23" s="239" t="s">
        <v>129</v>
      </c>
      <c r="I23" s="239" t="s">
        <v>129</v>
      </c>
    </row>
    <row r="24" spans="1:9" x14ac:dyDescent="0.25">
      <c r="A24" s="76">
        <v>1999</v>
      </c>
      <c r="B24" s="241">
        <v>1.84</v>
      </c>
      <c r="C24" s="241">
        <v>1.98</v>
      </c>
      <c r="D24" s="241">
        <v>2.5</v>
      </c>
      <c r="E24" s="241">
        <v>1.1000000000000001</v>
      </c>
      <c r="F24" s="241">
        <v>0.6</v>
      </c>
      <c r="G24" s="241">
        <v>5.6</v>
      </c>
      <c r="H24" s="241">
        <v>0.6</v>
      </c>
      <c r="I24" s="241">
        <v>0.5</v>
      </c>
    </row>
    <row r="25" spans="1:9" x14ac:dyDescent="0.25">
      <c r="A25" s="11">
        <v>2000</v>
      </c>
      <c r="B25" s="84">
        <v>0.71666666666666679</v>
      </c>
      <c r="C25" s="84">
        <v>1.8666666666666663</v>
      </c>
      <c r="D25" s="84">
        <v>2.4</v>
      </c>
      <c r="E25" s="84">
        <v>0.85</v>
      </c>
      <c r="F25" s="84">
        <v>0.65</v>
      </c>
      <c r="G25" s="84">
        <v>4.55</v>
      </c>
      <c r="H25" s="84">
        <v>0.8</v>
      </c>
      <c r="I25" s="84">
        <v>0.6333333333333333</v>
      </c>
    </row>
    <row r="26" spans="1:9" x14ac:dyDescent="0.25">
      <c r="A26" s="11">
        <v>2001</v>
      </c>
      <c r="B26" s="84">
        <v>0.76666666666666661</v>
      </c>
      <c r="C26" s="84">
        <v>1.9</v>
      </c>
      <c r="D26" s="84">
        <v>2.6166666666666667</v>
      </c>
      <c r="E26" s="84">
        <v>0.83333333333333337</v>
      </c>
      <c r="F26" s="84">
        <v>0.53333333333333333</v>
      </c>
      <c r="G26" s="84">
        <v>4.4666666666666659</v>
      </c>
      <c r="H26" s="84">
        <v>0.5</v>
      </c>
      <c r="I26" s="84">
        <v>0.5</v>
      </c>
    </row>
    <row r="27" spans="1:9" x14ac:dyDescent="0.25">
      <c r="A27" s="12">
        <v>2002</v>
      </c>
      <c r="B27" s="84">
        <v>2.4833333333333334</v>
      </c>
      <c r="C27" s="84">
        <v>4.1500000000000004</v>
      </c>
      <c r="D27" s="84">
        <v>4.75</v>
      </c>
      <c r="E27" s="84">
        <v>2.6</v>
      </c>
      <c r="F27" s="84">
        <v>1.4033333333333333</v>
      </c>
      <c r="G27" s="84">
        <v>10</v>
      </c>
      <c r="H27" s="84">
        <v>1.22</v>
      </c>
      <c r="I27" s="84">
        <v>0.9</v>
      </c>
    </row>
    <row r="28" spans="1:9" x14ac:dyDescent="0.25">
      <c r="A28" s="11">
        <v>2003</v>
      </c>
      <c r="B28" s="84">
        <v>1.8</v>
      </c>
      <c r="C28" s="84">
        <v>2.35</v>
      </c>
      <c r="D28" s="84">
        <v>4.6500000000000004</v>
      </c>
      <c r="E28" s="84">
        <v>1.7849999999999999</v>
      </c>
      <c r="F28" s="84">
        <v>1.145</v>
      </c>
      <c r="G28" s="84">
        <v>7.6</v>
      </c>
      <c r="H28" s="84">
        <v>0.8075</v>
      </c>
      <c r="I28" s="84">
        <v>0.72499999999999998</v>
      </c>
    </row>
    <row r="29" spans="1:9" x14ac:dyDescent="0.25">
      <c r="A29" s="11">
        <v>2004</v>
      </c>
      <c r="B29" s="84">
        <v>2.1</v>
      </c>
      <c r="C29" s="84">
        <v>3.6</v>
      </c>
      <c r="D29" s="84">
        <v>4.2249999999999996</v>
      </c>
      <c r="E29" s="84">
        <v>2.375</v>
      </c>
      <c r="F29" s="84">
        <v>1.1225000000000001</v>
      </c>
      <c r="G29" s="84">
        <v>8.625</v>
      </c>
      <c r="H29" s="84">
        <v>0.84250000000000003</v>
      </c>
      <c r="I29" s="84">
        <v>1.1066666666666667</v>
      </c>
    </row>
    <row r="30" spans="1:9" x14ac:dyDescent="0.25">
      <c r="A30" s="11">
        <v>2005</v>
      </c>
      <c r="B30" s="84">
        <v>2.35</v>
      </c>
      <c r="C30" s="84">
        <v>5.15</v>
      </c>
      <c r="D30" s="84">
        <v>4.0999999999999996</v>
      </c>
      <c r="E30" s="84">
        <v>2</v>
      </c>
      <c r="F30" s="84">
        <v>1.2849999999999999</v>
      </c>
      <c r="G30" s="84">
        <v>8.7624999999999993</v>
      </c>
      <c r="H30" s="84">
        <v>1.2775000000000001</v>
      </c>
      <c r="I30" s="84">
        <v>1.08</v>
      </c>
    </row>
    <row r="31" spans="1:9" x14ac:dyDescent="0.25">
      <c r="A31" s="11">
        <v>2006</v>
      </c>
      <c r="B31" s="84">
        <v>2.9750000000000001</v>
      </c>
      <c r="C31" s="84">
        <v>4.05</v>
      </c>
      <c r="D31" s="84">
        <v>4.9749999999999996</v>
      </c>
      <c r="E31" s="84">
        <v>2.2250000000000001</v>
      </c>
      <c r="F31" s="84">
        <v>1.75</v>
      </c>
      <c r="G31" s="84">
        <v>12.9</v>
      </c>
      <c r="H31" s="84">
        <v>1.3774999999999999</v>
      </c>
      <c r="I31" s="84">
        <v>1.19</v>
      </c>
    </row>
    <row r="32" spans="1:9" x14ac:dyDescent="0.25">
      <c r="A32" s="11">
        <v>2007</v>
      </c>
      <c r="B32" s="84">
        <v>3.3</v>
      </c>
      <c r="C32" s="84">
        <v>3.7250000000000001</v>
      </c>
      <c r="D32" s="84">
        <v>6.05</v>
      </c>
      <c r="E32" s="84">
        <v>3.4750000000000001</v>
      </c>
      <c r="F32" s="84">
        <v>1.3075000000000001</v>
      </c>
      <c r="G32" s="84">
        <v>8.8125</v>
      </c>
      <c r="H32" s="84">
        <v>1.2250000000000001</v>
      </c>
      <c r="I32" s="84">
        <v>0.97499999999999998</v>
      </c>
    </row>
    <row r="33" spans="1:11" x14ac:dyDescent="0.25">
      <c r="A33" s="11">
        <v>2008</v>
      </c>
      <c r="B33" s="84">
        <v>3.0249999999999999</v>
      </c>
      <c r="C33" s="84">
        <v>7.3250000000000002</v>
      </c>
      <c r="D33" s="84">
        <v>5.25</v>
      </c>
      <c r="E33" s="84">
        <v>3.6749999999999998</v>
      </c>
      <c r="F33" s="84">
        <v>1.55</v>
      </c>
      <c r="G33" s="84">
        <v>10.725</v>
      </c>
      <c r="H33" s="84">
        <v>1.63</v>
      </c>
      <c r="I33" s="84">
        <v>1.5825</v>
      </c>
    </row>
    <row r="34" spans="1:11" x14ac:dyDescent="0.25">
      <c r="A34" s="76">
        <v>2009</v>
      </c>
      <c r="B34" s="241">
        <v>1.905</v>
      </c>
      <c r="C34" s="241">
        <v>3.4750000000000001</v>
      </c>
      <c r="D34" s="241">
        <v>3.7425000000000002</v>
      </c>
      <c r="E34" s="241">
        <v>2.0299999999999998</v>
      </c>
      <c r="F34" s="241">
        <v>1.3474999964237213</v>
      </c>
      <c r="G34" s="241">
        <v>8.1999999284744263</v>
      </c>
      <c r="H34" s="241">
        <v>0.85250000000000004</v>
      </c>
      <c r="I34" s="241">
        <v>0.81499999999999995</v>
      </c>
    </row>
    <row r="35" spans="1:11" x14ac:dyDescent="0.25">
      <c r="A35" s="11">
        <v>2010</v>
      </c>
      <c r="B35" s="84">
        <v>3.0750000000000002</v>
      </c>
      <c r="C35" s="84">
        <v>2.0499999999999998</v>
      </c>
      <c r="D35" s="84">
        <v>4</v>
      </c>
      <c r="E35" s="84">
        <v>1.65</v>
      </c>
      <c r="F35" s="102">
        <v>1.57</v>
      </c>
      <c r="G35" s="102">
        <v>9.9</v>
      </c>
      <c r="H35" s="84">
        <v>0.67749999999999999</v>
      </c>
      <c r="I35" s="84">
        <v>0.58499999999999996</v>
      </c>
    </row>
    <row r="36" spans="1:11" x14ac:dyDescent="0.25">
      <c r="A36" s="11">
        <v>2011</v>
      </c>
      <c r="B36" s="707">
        <v>2.95</v>
      </c>
      <c r="C36" s="102">
        <v>3.18</v>
      </c>
      <c r="D36" s="102">
        <v>3.75</v>
      </c>
      <c r="E36" s="102">
        <v>1.5</v>
      </c>
      <c r="F36" s="102">
        <v>1.4</v>
      </c>
      <c r="G36" s="102">
        <v>8.26</v>
      </c>
      <c r="H36" s="102">
        <v>0.72</v>
      </c>
      <c r="I36" s="102">
        <v>0.67</v>
      </c>
    </row>
    <row r="37" spans="1:11" x14ac:dyDescent="0.25">
      <c r="A37" s="11">
        <v>2012</v>
      </c>
      <c r="B37" s="102">
        <v>2.13</v>
      </c>
      <c r="C37" s="102">
        <v>4.53</v>
      </c>
      <c r="D37" s="102">
        <v>5.2249999999999996</v>
      </c>
      <c r="E37" s="102">
        <v>2.2999999999999998</v>
      </c>
      <c r="F37" s="102">
        <v>1.9</v>
      </c>
      <c r="G37" s="102">
        <v>10.6</v>
      </c>
      <c r="H37" s="102">
        <v>1.1599999999999999</v>
      </c>
      <c r="I37" s="102">
        <v>1.05</v>
      </c>
    </row>
    <row r="38" spans="1:11" x14ac:dyDescent="0.25">
      <c r="A38" s="11">
        <v>2013</v>
      </c>
      <c r="B38" s="102">
        <v>1.4</v>
      </c>
      <c r="C38" s="102">
        <v>2.5499999999999998</v>
      </c>
      <c r="D38" s="102">
        <v>3.0750000000000002</v>
      </c>
      <c r="E38" s="102">
        <v>2.1500000000000004</v>
      </c>
      <c r="F38" s="102">
        <v>1.0249999999999999</v>
      </c>
      <c r="G38" s="102">
        <v>8.7750000000000004</v>
      </c>
      <c r="H38" s="102">
        <v>1.19</v>
      </c>
      <c r="I38" s="102">
        <v>1.2825</v>
      </c>
    </row>
    <row r="39" spans="1:11" x14ac:dyDescent="0.25">
      <c r="A39" s="11">
        <v>2014</v>
      </c>
      <c r="B39" s="102">
        <v>3.4</v>
      </c>
      <c r="C39" s="102">
        <v>5.8250000000000002</v>
      </c>
      <c r="D39" s="102">
        <v>4.4749999999999996</v>
      </c>
      <c r="E39" s="102">
        <v>2.5249999999999999</v>
      </c>
      <c r="F39" s="102">
        <v>1.45</v>
      </c>
      <c r="G39" s="102">
        <v>6.85</v>
      </c>
      <c r="H39" s="102">
        <v>1.1879999999999999</v>
      </c>
      <c r="I39" s="102">
        <v>1.4</v>
      </c>
    </row>
    <row r="40" spans="1:11" x14ac:dyDescent="0.25">
      <c r="A40" s="11">
        <v>2015</v>
      </c>
      <c r="B40" s="102">
        <v>2.15</v>
      </c>
      <c r="C40" s="746" t="s">
        <v>129</v>
      </c>
      <c r="D40" s="102">
        <v>3.9249999999999998</v>
      </c>
      <c r="E40" s="102">
        <v>2.6749999999999998</v>
      </c>
      <c r="F40" s="102">
        <v>1.3800000000000001</v>
      </c>
      <c r="G40" s="102">
        <v>9.7250000000000014</v>
      </c>
      <c r="H40" s="102">
        <v>0.96</v>
      </c>
      <c r="I40" s="102">
        <v>0.85999999999999988</v>
      </c>
    </row>
    <row r="41" spans="1:11" x14ac:dyDescent="0.25">
      <c r="A41" s="11">
        <v>2016</v>
      </c>
      <c r="B41" s="102">
        <v>4.5999999999999996</v>
      </c>
      <c r="C41" s="746" t="s">
        <v>129</v>
      </c>
      <c r="D41" s="102">
        <v>4.9000000000000004</v>
      </c>
      <c r="E41" s="102">
        <v>3.0750000000000002</v>
      </c>
      <c r="F41" s="102">
        <v>1.7430000000000001</v>
      </c>
      <c r="G41" s="102">
        <v>10.337999999999999</v>
      </c>
      <c r="H41" s="102">
        <v>1.4550000000000001</v>
      </c>
      <c r="I41" s="102">
        <v>1.45</v>
      </c>
    </row>
    <row r="42" spans="1:11" x14ac:dyDescent="0.25">
      <c r="A42" s="11">
        <v>2017</v>
      </c>
      <c r="B42" s="746" t="s">
        <v>129</v>
      </c>
      <c r="C42" s="746" t="s">
        <v>129</v>
      </c>
      <c r="D42" s="746">
        <v>4.45</v>
      </c>
      <c r="E42" s="746" t="s">
        <v>129</v>
      </c>
      <c r="F42" s="746">
        <v>1.4093500000000001</v>
      </c>
      <c r="G42" s="746">
        <v>7.6265000000000001</v>
      </c>
      <c r="H42" s="746" t="s">
        <v>129</v>
      </c>
      <c r="I42" s="746">
        <v>1.2025000000000001</v>
      </c>
    </row>
    <row r="43" spans="1:11" x14ac:dyDescent="0.25">
      <c r="A43" s="11">
        <v>2018</v>
      </c>
      <c r="B43" s="746" t="s">
        <v>129</v>
      </c>
      <c r="C43" s="746" t="s">
        <v>129</v>
      </c>
      <c r="D43" s="746">
        <v>4.3499999999999996</v>
      </c>
      <c r="E43" s="746" t="s">
        <v>129</v>
      </c>
      <c r="F43" s="746">
        <v>1.2589999999999999</v>
      </c>
      <c r="G43" s="746">
        <v>5.27</v>
      </c>
      <c r="H43" s="746" t="s">
        <v>129</v>
      </c>
      <c r="I43" s="746">
        <v>1.3975</v>
      </c>
    </row>
    <row r="44" spans="1:11" x14ac:dyDescent="0.25">
      <c r="A44" s="76">
        <v>2019</v>
      </c>
      <c r="B44" s="240" t="s">
        <v>129</v>
      </c>
      <c r="C44" s="240" t="s">
        <v>129</v>
      </c>
      <c r="D44" s="240">
        <v>2.355</v>
      </c>
      <c r="E44" s="240" t="s">
        <v>129</v>
      </c>
      <c r="F44" s="240">
        <v>1.3174999999999999</v>
      </c>
      <c r="G44" s="240">
        <v>9.8625000000000007</v>
      </c>
      <c r="H44" s="240" t="s">
        <v>129</v>
      </c>
      <c r="I44" s="240">
        <v>1.3975</v>
      </c>
    </row>
    <row r="45" spans="1:11" x14ac:dyDescent="0.25">
      <c r="A45" s="11">
        <v>2020</v>
      </c>
      <c r="B45" s="746" t="s">
        <v>129</v>
      </c>
      <c r="C45" s="746" t="s">
        <v>129</v>
      </c>
      <c r="D45" s="746">
        <v>3.9</v>
      </c>
      <c r="E45" s="746" t="s">
        <v>129</v>
      </c>
      <c r="F45" s="746" t="s">
        <v>129</v>
      </c>
      <c r="G45" s="746" t="s">
        <v>129</v>
      </c>
      <c r="H45" s="746" t="s">
        <v>129</v>
      </c>
      <c r="I45" s="746">
        <v>0.77</v>
      </c>
    </row>
    <row r="46" spans="1:11" x14ac:dyDescent="0.25">
      <c r="A46" s="984" t="s">
        <v>1254</v>
      </c>
      <c r="B46" s="984"/>
      <c r="C46" s="984"/>
      <c r="D46" s="984"/>
      <c r="E46" s="984"/>
      <c r="F46" s="984"/>
      <c r="G46" s="984"/>
      <c r="H46" s="984"/>
      <c r="I46" s="984"/>
      <c r="J46" s="975"/>
      <c r="K46" s="975"/>
    </row>
    <row r="48" spans="1:11" x14ac:dyDescent="0.25">
      <c r="A48" t="s">
        <v>468</v>
      </c>
    </row>
    <row r="51" spans="1:1" x14ac:dyDescent="0.25">
      <c r="A51" s="1" t="s">
        <v>89</v>
      </c>
    </row>
    <row r="52" spans="1:1" x14ac:dyDescent="0.25">
      <c r="A52" t="s">
        <v>353</v>
      </c>
    </row>
    <row r="53" spans="1:1" x14ac:dyDescent="0.25">
      <c r="A53" t="s">
        <v>354</v>
      </c>
    </row>
  </sheetData>
  <mergeCells count="1">
    <mergeCell ref="A46:I46"/>
  </mergeCells>
  <pageMargins left="0.62992125984251968" right="0.62992125984251968" top="0.98425196850393704" bottom="0.78740157480314965" header="0.51181102362204722" footer="0.51181102362204722"/>
  <pageSetup paperSize="9" scale="80" orientation="portrait" horizontalDpi="0" verticalDpi="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35">
    <tabColor indexed="12"/>
  </sheetPr>
  <dimension ref="A1:K36"/>
  <sheetViews>
    <sheetView showGridLines="0" zoomScaleNormal="100" workbookViewId="0">
      <selection activeCell="A3" sqref="A3"/>
    </sheetView>
  </sheetViews>
  <sheetFormatPr baseColWidth="10" defaultRowHeight="13.2" x14ac:dyDescent="0.25"/>
  <cols>
    <col min="1" max="1" width="23" customWidth="1"/>
    <col min="2" max="7" width="8.6640625" customWidth="1"/>
  </cols>
  <sheetData>
    <row r="1" spans="1:7" ht="15.6" x14ac:dyDescent="0.3">
      <c r="A1" s="2" t="s">
        <v>355</v>
      </c>
      <c r="G1" s="16"/>
    </row>
    <row r="2" spans="1:7" x14ac:dyDescent="0.25">
      <c r="A2" s="11">
        <v>2008</v>
      </c>
    </row>
    <row r="3" spans="1:7" x14ac:dyDescent="0.25">
      <c r="A3" s="11"/>
    </row>
    <row r="4" spans="1:7" x14ac:dyDescent="0.25">
      <c r="A4" s="11"/>
    </row>
    <row r="5" spans="1:7" x14ac:dyDescent="0.25">
      <c r="G5" s="4" t="s">
        <v>976</v>
      </c>
    </row>
    <row r="7" spans="1:7" ht="15.9" customHeight="1" x14ac:dyDescent="0.25">
      <c r="B7" s="243" t="s">
        <v>356</v>
      </c>
      <c r="C7" s="244"/>
      <c r="D7" s="244"/>
      <c r="E7" s="244"/>
      <c r="F7" s="244"/>
      <c r="G7" s="244"/>
    </row>
    <row r="8" spans="1:7" ht="15.9" customHeight="1" x14ac:dyDescent="0.25">
      <c r="B8" s="9" t="s">
        <v>87</v>
      </c>
      <c r="C8" s="7"/>
      <c r="D8" s="9" t="s">
        <v>357</v>
      </c>
      <c r="E8" s="7"/>
      <c r="F8" s="9" t="s">
        <v>358</v>
      </c>
      <c r="G8" s="7"/>
    </row>
    <row r="9" spans="1:7" ht="15.9" customHeight="1" x14ac:dyDescent="0.25">
      <c r="B9" s="209" t="s">
        <v>160</v>
      </c>
      <c r="C9" s="209" t="s">
        <v>127</v>
      </c>
      <c r="D9" s="209" t="s">
        <v>160</v>
      </c>
      <c r="E9" s="209" t="s">
        <v>127</v>
      </c>
      <c r="F9" s="209" t="s">
        <v>160</v>
      </c>
      <c r="G9" s="209" t="s">
        <v>127</v>
      </c>
    </row>
    <row r="10" spans="1:7" ht="15.9" customHeight="1" x14ac:dyDescent="0.25">
      <c r="A10" s="8" t="s">
        <v>359</v>
      </c>
      <c r="B10" s="15"/>
      <c r="C10" s="15" t="s">
        <v>86</v>
      </c>
      <c r="D10" s="15"/>
      <c r="E10" s="15" t="s">
        <v>86</v>
      </c>
      <c r="F10" s="15"/>
      <c r="G10" s="15" t="s">
        <v>86</v>
      </c>
    </row>
    <row r="11" spans="1:7" x14ac:dyDescent="0.25">
      <c r="B11" s="222"/>
      <c r="C11" s="222"/>
    </row>
    <row r="12" spans="1:7" x14ac:dyDescent="0.25">
      <c r="A12" s="14" t="s">
        <v>87</v>
      </c>
      <c r="B12" s="245">
        <v>34</v>
      </c>
      <c r="C12" s="245">
        <v>100</v>
      </c>
      <c r="D12" s="245">
        <v>26</v>
      </c>
      <c r="E12" s="245">
        <v>100</v>
      </c>
      <c r="F12" s="245">
        <v>8</v>
      </c>
      <c r="G12" s="245">
        <v>100</v>
      </c>
    </row>
    <row r="13" spans="1:7" ht="18" customHeight="1" x14ac:dyDescent="0.25">
      <c r="A13" t="s">
        <v>360</v>
      </c>
      <c r="B13" s="247">
        <v>3</v>
      </c>
      <c r="C13" s="247">
        <v>8.8235294117647065</v>
      </c>
      <c r="D13" s="246">
        <v>1</v>
      </c>
      <c r="E13" s="246">
        <v>3.8461538461538463</v>
      </c>
      <c r="F13" s="246">
        <v>2</v>
      </c>
      <c r="G13" s="246">
        <v>25</v>
      </c>
    </row>
    <row r="14" spans="1:7" x14ac:dyDescent="0.25">
      <c r="A14" t="s">
        <v>361</v>
      </c>
      <c r="B14" s="247">
        <v>13</v>
      </c>
      <c r="C14" s="247">
        <v>38.235294117647058</v>
      </c>
      <c r="D14" s="246">
        <v>10</v>
      </c>
      <c r="E14" s="246">
        <v>38.461538461538467</v>
      </c>
      <c r="F14" s="246">
        <v>3</v>
      </c>
      <c r="G14" s="246">
        <v>37.5</v>
      </c>
    </row>
    <row r="15" spans="1:7" x14ac:dyDescent="0.25">
      <c r="A15" t="s">
        <v>362</v>
      </c>
      <c r="B15" s="247">
        <v>8</v>
      </c>
      <c r="C15" s="247">
        <v>23.52941176470588</v>
      </c>
      <c r="D15" s="246">
        <v>5</v>
      </c>
      <c r="E15" s="246">
        <v>19.230769230769234</v>
      </c>
      <c r="F15" s="246">
        <v>3</v>
      </c>
      <c r="G15" s="246">
        <v>37.5</v>
      </c>
    </row>
    <row r="16" spans="1:7" x14ac:dyDescent="0.25">
      <c r="A16" t="s">
        <v>363</v>
      </c>
      <c r="B16" s="247">
        <v>6</v>
      </c>
      <c r="C16" s="247">
        <v>17.647058823529413</v>
      </c>
      <c r="D16" s="246">
        <v>6</v>
      </c>
      <c r="E16" s="246">
        <v>23.076923076923077</v>
      </c>
      <c r="F16" s="246">
        <v>0</v>
      </c>
      <c r="G16" s="246">
        <v>0</v>
      </c>
    </row>
    <row r="17" spans="1:11" x14ac:dyDescent="0.25">
      <c r="A17" t="s">
        <v>364</v>
      </c>
      <c r="B17" s="247">
        <v>4</v>
      </c>
      <c r="C17" s="247">
        <v>11.76470588235294</v>
      </c>
      <c r="D17" s="246">
        <v>4</v>
      </c>
      <c r="E17" s="246">
        <v>15.384615384615385</v>
      </c>
      <c r="F17" s="246">
        <v>0</v>
      </c>
      <c r="G17" s="246">
        <v>0</v>
      </c>
    </row>
    <row r="18" spans="1:11" x14ac:dyDescent="0.25">
      <c r="A18" s="984" t="s">
        <v>1254</v>
      </c>
      <c r="B18" s="984"/>
      <c r="C18" s="984"/>
      <c r="D18" s="984"/>
      <c r="E18" s="984"/>
      <c r="F18" s="984"/>
      <c r="G18" s="984"/>
      <c r="H18" s="975"/>
      <c r="I18" s="975"/>
      <c r="J18" s="975"/>
      <c r="K18" s="975"/>
    </row>
    <row r="19" spans="1:11" x14ac:dyDescent="0.25">
      <c r="B19" s="90"/>
      <c r="C19" s="90"/>
    </row>
    <row r="20" spans="1:11" x14ac:dyDescent="0.25">
      <c r="A20" t="s">
        <v>468</v>
      </c>
    </row>
    <row r="23" spans="1:11" x14ac:dyDescent="0.25">
      <c r="A23" s="1" t="s">
        <v>126</v>
      </c>
    </row>
    <row r="24" spans="1:11" x14ac:dyDescent="0.25">
      <c r="A24" t="s">
        <v>365</v>
      </c>
    </row>
    <row r="26" spans="1:11" x14ac:dyDescent="0.25">
      <c r="A26" s="324"/>
    </row>
    <row r="27" spans="1:11" x14ac:dyDescent="0.25">
      <c r="A27" s="16"/>
    </row>
    <row r="31" spans="1:11" x14ac:dyDescent="0.25">
      <c r="E31" s="86"/>
      <c r="G31" s="86"/>
    </row>
    <row r="32" spans="1:11" x14ac:dyDescent="0.25">
      <c r="E32" s="86"/>
      <c r="G32" s="86"/>
    </row>
    <row r="33" spans="5:7" x14ac:dyDescent="0.25">
      <c r="E33" s="86"/>
      <c r="G33" s="86"/>
    </row>
    <row r="34" spans="5:7" x14ac:dyDescent="0.25">
      <c r="E34" s="86"/>
      <c r="G34" s="86"/>
    </row>
    <row r="35" spans="5:7" x14ac:dyDescent="0.25">
      <c r="E35" s="86"/>
      <c r="G35" s="86"/>
    </row>
    <row r="36" spans="5:7" x14ac:dyDescent="0.25">
      <c r="E36" s="86"/>
      <c r="G36" s="86"/>
    </row>
  </sheetData>
  <mergeCells count="1">
    <mergeCell ref="A18:G18"/>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34">
    <tabColor indexed="12"/>
  </sheetPr>
  <dimension ref="A1:K18"/>
  <sheetViews>
    <sheetView showGridLines="0" zoomScaleNormal="100" workbookViewId="0">
      <selection activeCell="A3" sqref="A3"/>
    </sheetView>
  </sheetViews>
  <sheetFormatPr baseColWidth="10" defaultRowHeight="13.2" x14ac:dyDescent="0.25"/>
  <cols>
    <col min="1" max="1" width="30.6640625" customWidth="1"/>
    <col min="2" max="2" width="8.33203125" bestFit="1" customWidth="1"/>
    <col min="3" max="3" width="8" bestFit="1" customWidth="1"/>
    <col min="4" max="4" width="6" customWidth="1"/>
    <col min="5" max="5" width="8" bestFit="1" customWidth="1"/>
    <col min="6" max="6" width="6" customWidth="1"/>
    <col min="7" max="7" width="8" bestFit="1" customWidth="1"/>
    <col min="8" max="8" width="6" customWidth="1"/>
    <col min="9" max="9" width="8" bestFit="1" customWidth="1"/>
  </cols>
  <sheetData>
    <row r="1" spans="1:11" ht="15.6" x14ac:dyDescent="0.3">
      <c r="A1" s="2" t="s">
        <v>366</v>
      </c>
    </row>
    <row r="2" spans="1:11" x14ac:dyDescent="0.25">
      <c r="A2" t="s">
        <v>367</v>
      </c>
    </row>
    <row r="5" spans="1:11" x14ac:dyDescent="0.25">
      <c r="I5" s="4" t="s">
        <v>439</v>
      </c>
    </row>
    <row r="7" spans="1:11" ht="15.9" customHeight="1" x14ac:dyDescent="0.25">
      <c r="B7" s="9" t="s">
        <v>87</v>
      </c>
      <c r="C7" s="7"/>
      <c r="D7" s="9" t="s">
        <v>368</v>
      </c>
      <c r="E7" s="7"/>
      <c r="F7" s="9" t="s">
        <v>369</v>
      </c>
      <c r="G7" s="7"/>
      <c r="H7" s="9" t="s">
        <v>358</v>
      </c>
      <c r="I7" s="7"/>
    </row>
    <row r="8" spans="1:11" ht="15.9" customHeight="1" x14ac:dyDescent="0.25">
      <c r="B8" s="209" t="s">
        <v>370</v>
      </c>
      <c r="C8" s="209" t="s">
        <v>127</v>
      </c>
      <c r="D8" s="209" t="s">
        <v>370</v>
      </c>
      <c r="E8" s="209" t="s">
        <v>127</v>
      </c>
      <c r="F8" s="209" t="s">
        <v>370</v>
      </c>
      <c r="G8" s="209" t="s">
        <v>127</v>
      </c>
      <c r="H8" s="209" t="s">
        <v>370</v>
      </c>
      <c r="I8" s="209" t="s">
        <v>127</v>
      </c>
    </row>
    <row r="9" spans="1:11" ht="15.9" customHeight="1" x14ac:dyDescent="0.25">
      <c r="A9" s="8" t="s">
        <v>371</v>
      </c>
      <c r="B9" s="15" t="s">
        <v>294</v>
      </c>
      <c r="C9" s="15" t="s">
        <v>86</v>
      </c>
      <c r="D9" s="15" t="s">
        <v>294</v>
      </c>
      <c r="E9" s="15" t="s">
        <v>86</v>
      </c>
      <c r="F9" s="15" t="s">
        <v>294</v>
      </c>
      <c r="G9" s="15" t="s">
        <v>86</v>
      </c>
      <c r="H9" s="15" t="s">
        <v>294</v>
      </c>
      <c r="I9" s="15" t="s">
        <v>86</v>
      </c>
    </row>
    <row r="10" spans="1:11" x14ac:dyDescent="0.25">
      <c r="B10" s="222"/>
      <c r="C10" s="222"/>
      <c r="D10" s="4"/>
      <c r="E10" s="4"/>
      <c r="F10" s="4"/>
      <c r="G10" s="4"/>
      <c r="H10" s="4"/>
      <c r="I10" s="4"/>
    </row>
    <row r="11" spans="1:11" x14ac:dyDescent="0.25">
      <c r="A11" s="14" t="s">
        <v>87</v>
      </c>
      <c r="B11" s="249">
        <v>325.39999999999998</v>
      </c>
      <c r="C11" s="249">
        <v>100</v>
      </c>
      <c r="D11" s="250">
        <v>146.1</v>
      </c>
      <c r="E11" s="250">
        <v>100</v>
      </c>
      <c r="F11" s="250">
        <v>92.6</v>
      </c>
      <c r="G11" s="250">
        <v>100</v>
      </c>
      <c r="H11" s="250">
        <v>86.7</v>
      </c>
      <c r="I11" s="250">
        <v>100</v>
      </c>
    </row>
    <row r="12" spans="1:11" ht="18" customHeight="1" x14ac:dyDescent="0.25">
      <c r="A12" t="s">
        <v>372</v>
      </c>
      <c r="B12" s="91">
        <v>119.5</v>
      </c>
      <c r="C12" s="91">
        <v>36.724031960663794</v>
      </c>
      <c r="D12" s="27">
        <v>5.5</v>
      </c>
      <c r="E12" s="27">
        <v>3.7645448323066391</v>
      </c>
      <c r="F12" s="27">
        <v>55</v>
      </c>
      <c r="G12" s="27">
        <v>59.395248380129594</v>
      </c>
      <c r="H12" s="27">
        <v>59</v>
      </c>
      <c r="I12" s="27">
        <v>68.050749711649374</v>
      </c>
    </row>
    <row r="13" spans="1:11" x14ac:dyDescent="0.25">
      <c r="A13" t="s">
        <v>373</v>
      </c>
      <c r="B13" s="91">
        <v>106.1</v>
      </c>
      <c r="C13" s="91">
        <v>32.606023355869695</v>
      </c>
      <c r="D13" s="27">
        <v>65.099999999999994</v>
      </c>
      <c r="E13" s="27">
        <v>44.558521560574945</v>
      </c>
      <c r="F13" s="27">
        <v>17.899999999999999</v>
      </c>
      <c r="G13" s="27">
        <v>19.330453563714904</v>
      </c>
      <c r="H13" s="27">
        <v>23.1</v>
      </c>
      <c r="I13" s="27">
        <v>26.643598615916957</v>
      </c>
    </row>
    <row r="14" spans="1:11" x14ac:dyDescent="0.25">
      <c r="A14" t="s">
        <v>374</v>
      </c>
      <c r="B14" s="91">
        <v>70.2</v>
      </c>
      <c r="C14" s="91">
        <v>21.573448063921326</v>
      </c>
      <c r="D14" s="27">
        <v>55.5</v>
      </c>
      <c r="E14" s="27">
        <v>37.987679671457911</v>
      </c>
      <c r="F14" s="27">
        <v>11.6</v>
      </c>
      <c r="G14" s="27">
        <v>12.526997840172788</v>
      </c>
      <c r="H14" s="27">
        <v>3.1</v>
      </c>
      <c r="I14" s="27">
        <v>3.5755478662053064</v>
      </c>
    </row>
    <row r="15" spans="1:11" x14ac:dyDescent="0.25">
      <c r="A15" t="s">
        <v>375</v>
      </c>
      <c r="B15" s="91">
        <v>29.6</v>
      </c>
      <c r="C15" s="91">
        <v>9.0964966195451744</v>
      </c>
      <c r="D15" s="27">
        <v>20</v>
      </c>
      <c r="E15" s="27">
        <v>13.689253935660506</v>
      </c>
      <c r="F15" s="27">
        <v>8.1</v>
      </c>
      <c r="G15" s="27">
        <v>8.7473002159827207</v>
      </c>
      <c r="H15" s="27">
        <v>1.5</v>
      </c>
      <c r="I15" s="27">
        <v>1.7301038062283738</v>
      </c>
    </row>
    <row r="16" spans="1:11" x14ac:dyDescent="0.25">
      <c r="A16" s="984" t="s">
        <v>1254</v>
      </c>
      <c r="B16" s="984"/>
      <c r="C16" s="984"/>
      <c r="D16" s="984"/>
      <c r="E16" s="984"/>
      <c r="F16" s="984"/>
      <c r="G16" s="984"/>
      <c r="H16" s="984"/>
      <c r="I16" s="984"/>
      <c r="J16" s="975"/>
      <c r="K16" s="975"/>
    </row>
    <row r="18" spans="1:1" x14ac:dyDescent="0.25">
      <c r="A18" t="s">
        <v>468</v>
      </c>
    </row>
  </sheetData>
  <mergeCells count="1">
    <mergeCell ref="A16:I1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4">
    <tabColor indexed="12"/>
  </sheetPr>
  <dimension ref="A1:K47"/>
  <sheetViews>
    <sheetView showGridLines="0" zoomScaleNormal="100" workbookViewId="0">
      <selection activeCell="A3" sqref="A3"/>
    </sheetView>
  </sheetViews>
  <sheetFormatPr baseColWidth="10" defaultRowHeight="13.2" x14ac:dyDescent="0.25"/>
  <cols>
    <col min="1" max="1" width="5.5546875" customWidth="1"/>
    <col min="2" max="2" width="6.6640625" customWidth="1"/>
    <col min="3" max="3" width="11.109375" bestFit="1" customWidth="1"/>
    <col min="4" max="4" width="6.6640625" bestFit="1" customWidth="1"/>
    <col min="5" max="5" width="10.33203125" bestFit="1" customWidth="1"/>
  </cols>
  <sheetData>
    <row r="1" spans="1:5" ht="15.6" x14ac:dyDescent="0.3">
      <c r="A1" s="491" t="s">
        <v>1079</v>
      </c>
    </row>
    <row r="2" spans="1:5" x14ac:dyDescent="0.25">
      <c r="A2" s="467" t="s">
        <v>1273</v>
      </c>
    </row>
    <row r="5" spans="1:5" x14ac:dyDescent="0.25">
      <c r="E5" s="5" t="s">
        <v>1018</v>
      </c>
    </row>
    <row r="7" spans="1:5" ht="15.9" customHeight="1" x14ac:dyDescent="0.25">
      <c r="B7" s="9" t="s">
        <v>79</v>
      </c>
      <c r="C7" s="7"/>
      <c r="D7" s="9"/>
      <c r="E7" s="7"/>
    </row>
    <row r="8" spans="1:5" ht="15.9" customHeight="1" x14ac:dyDescent="0.25">
      <c r="B8" s="209" t="s">
        <v>87</v>
      </c>
      <c r="C8" s="209" t="s">
        <v>336</v>
      </c>
      <c r="D8" s="209" t="s">
        <v>158</v>
      </c>
      <c r="E8" s="209" t="s">
        <v>1016</v>
      </c>
    </row>
    <row r="9" spans="1:5" ht="15.9" customHeight="1" x14ac:dyDescent="0.25">
      <c r="A9" s="8" t="s">
        <v>85</v>
      </c>
      <c r="B9" s="15" t="s">
        <v>1017</v>
      </c>
      <c r="C9" s="15" t="s">
        <v>1017</v>
      </c>
      <c r="D9" s="15" t="s">
        <v>1017</v>
      </c>
      <c r="E9" s="15" t="s">
        <v>1017</v>
      </c>
    </row>
    <row r="10" spans="1:5" x14ac:dyDescent="0.25">
      <c r="B10" s="855"/>
      <c r="C10" s="222"/>
      <c r="D10" s="4"/>
      <c r="E10" s="4"/>
    </row>
    <row r="11" spans="1:5" x14ac:dyDescent="0.25">
      <c r="A11" s="59" t="s">
        <v>87</v>
      </c>
      <c r="B11" s="858">
        <v>4870</v>
      </c>
      <c r="C11" s="853">
        <v>3270</v>
      </c>
      <c r="D11" s="747">
        <v>1520</v>
      </c>
      <c r="E11" s="747">
        <v>80</v>
      </c>
    </row>
    <row r="12" spans="1:5" ht="18" customHeight="1" x14ac:dyDescent="0.25">
      <c r="A12" s="11">
        <v>1993</v>
      </c>
      <c r="B12" s="859">
        <v>730</v>
      </c>
      <c r="C12" s="854">
        <v>730</v>
      </c>
      <c r="D12" s="749">
        <v>0</v>
      </c>
      <c r="E12" s="749">
        <v>0</v>
      </c>
    </row>
    <row r="13" spans="1:5" x14ac:dyDescent="0.25">
      <c r="A13" s="11">
        <v>1994</v>
      </c>
      <c r="B13" s="859">
        <v>0</v>
      </c>
      <c r="C13" s="854">
        <v>0</v>
      </c>
      <c r="D13" s="749">
        <v>0</v>
      </c>
      <c r="E13" s="749">
        <v>0</v>
      </c>
    </row>
    <row r="14" spans="1:5" x14ac:dyDescent="0.25">
      <c r="A14" s="11">
        <v>1995</v>
      </c>
      <c r="B14" s="859">
        <v>0</v>
      </c>
      <c r="C14" s="854">
        <v>0</v>
      </c>
      <c r="D14" s="749">
        <v>0</v>
      </c>
      <c r="E14" s="749">
        <v>0</v>
      </c>
    </row>
    <row r="15" spans="1:5" x14ac:dyDescent="0.25">
      <c r="A15" s="11">
        <v>1996</v>
      </c>
      <c r="B15" s="859">
        <v>0</v>
      </c>
      <c r="C15" s="854">
        <v>0</v>
      </c>
      <c r="D15" s="749">
        <v>0</v>
      </c>
      <c r="E15" s="749">
        <v>0</v>
      </c>
    </row>
    <row r="16" spans="1:5" x14ac:dyDescent="0.25">
      <c r="A16" s="11">
        <v>1997</v>
      </c>
      <c r="B16" s="859">
        <v>0</v>
      </c>
      <c r="C16" s="854">
        <v>0</v>
      </c>
      <c r="D16" s="749">
        <v>0</v>
      </c>
      <c r="E16" s="749">
        <v>0</v>
      </c>
    </row>
    <row r="17" spans="1:5" x14ac:dyDescent="0.25">
      <c r="A17" s="11">
        <v>1998</v>
      </c>
      <c r="B17" s="859">
        <v>500</v>
      </c>
      <c r="C17" s="749">
        <v>500</v>
      </c>
      <c r="D17" s="749">
        <v>0</v>
      </c>
      <c r="E17" s="749">
        <v>0</v>
      </c>
    </row>
    <row r="18" spans="1:5" x14ac:dyDescent="0.25">
      <c r="A18" s="313">
        <v>1999</v>
      </c>
      <c r="B18" s="860">
        <v>0</v>
      </c>
      <c r="C18" s="856">
        <v>0</v>
      </c>
      <c r="D18" s="857">
        <v>0</v>
      </c>
      <c r="E18" s="857">
        <v>0</v>
      </c>
    </row>
    <row r="19" spans="1:5" x14ac:dyDescent="0.25">
      <c r="A19" s="11">
        <v>2000</v>
      </c>
      <c r="B19" s="859">
        <v>550</v>
      </c>
      <c r="C19" s="749">
        <v>550</v>
      </c>
      <c r="D19" s="749">
        <v>0</v>
      </c>
      <c r="E19" s="749">
        <v>0</v>
      </c>
    </row>
    <row r="20" spans="1:5" x14ac:dyDescent="0.25">
      <c r="A20" s="11">
        <v>2001</v>
      </c>
      <c r="B20" s="859">
        <v>0</v>
      </c>
      <c r="C20" s="749">
        <v>0</v>
      </c>
      <c r="D20" s="749">
        <v>0</v>
      </c>
      <c r="E20" s="749">
        <v>0</v>
      </c>
    </row>
    <row r="21" spans="1:5" x14ac:dyDescent="0.25">
      <c r="A21" s="11">
        <v>2002</v>
      </c>
      <c r="B21" s="859">
        <v>0</v>
      </c>
      <c r="C21" s="749">
        <v>0</v>
      </c>
      <c r="D21" s="749">
        <v>0</v>
      </c>
      <c r="E21" s="749">
        <v>0</v>
      </c>
    </row>
    <row r="22" spans="1:5" x14ac:dyDescent="0.25">
      <c r="A22" s="11">
        <v>2003</v>
      </c>
      <c r="B22" s="859">
        <v>0</v>
      </c>
      <c r="C22" s="749">
        <v>0</v>
      </c>
      <c r="D22" s="749">
        <v>0</v>
      </c>
      <c r="E22" s="749">
        <v>0</v>
      </c>
    </row>
    <row r="23" spans="1:5" x14ac:dyDescent="0.25">
      <c r="A23" s="11">
        <v>2004</v>
      </c>
      <c r="B23" s="859">
        <v>320</v>
      </c>
      <c r="C23" s="749">
        <v>0</v>
      </c>
      <c r="D23" s="749">
        <v>320</v>
      </c>
      <c r="E23" s="749">
        <v>0</v>
      </c>
    </row>
    <row r="24" spans="1:5" x14ac:dyDescent="0.25">
      <c r="A24" s="11">
        <v>2005</v>
      </c>
      <c r="B24" s="859">
        <v>0</v>
      </c>
      <c r="C24" s="749">
        <v>0</v>
      </c>
      <c r="D24" s="749">
        <v>0</v>
      </c>
      <c r="E24" s="749">
        <v>0</v>
      </c>
    </row>
    <row r="25" spans="1:5" x14ac:dyDescent="0.25">
      <c r="A25" s="11">
        <v>2006</v>
      </c>
      <c r="B25" s="859">
        <v>0</v>
      </c>
      <c r="C25" s="749">
        <v>0</v>
      </c>
      <c r="D25" s="749">
        <v>0</v>
      </c>
      <c r="E25" s="749">
        <v>0</v>
      </c>
    </row>
    <row r="26" spans="1:5" x14ac:dyDescent="0.25">
      <c r="A26" s="11">
        <v>2007</v>
      </c>
      <c r="B26" s="859">
        <v>0</v>
      </c>
      <c r="C26" s="749">
        <v>0</v>
      </c>
      <c r="D26" s="749">
        <v>0</v>
      </c>
      <c r="E26" s="749">
        <v>0</v>
      </c>
    </row>
    <row r="27" spans="1:5" x14ac:dyDescent="0.25">
      <c r="A27" s="11">
        <v>2008</v>
      </c>
      <c r="B27" s="859">
        <v>390</v>
      </c>
      <c r="C27" s="749">
        <v>390</v>
      </c>
      <c r="D27" s="749">
        <v>0</v>
      </c>
      <c r="E27" s="749">
        <v>0</v>
      </c>
    </row>
    <row r="28" spans="1:5" x14ac:dyDescent="0.25">
      <c r="A28" s="313">
        <v>2009</v>
      </c>
      <c r="B28" s="860">
        <v>620</v>
      </c>
      <c r="C28" s="856">
        <v>540</v>
      </c>
      <c r="D28" s="857">
        <v>0</v>
      </c>
      <c r="E28" s="857">
        <v>80</v>
      </c>
    </row>
    <row r="29" spans="1:5" x14ac:dyDescent="0.25">
      <c r="A29" s="11">
        <v>2010</v>
      </c>
      <c r="B29" s="859">
        <v>0</v>
      </c>
      <c r="C29" s="749">
        <v>0</v>
      </c>
      <c r="D29" s="749">
        <v>0</v>
      </c>
      <c r="E29" s="749">
        <v>0</v>
      </c>
    </row>
    <row r="30" spans="1:5" x14ac:dyDescent="0.25">
      <c r="A30" s="11">
        <v>2011</v>
      </c>
      <c r="B30" s="859">
        <v>700</v>
      </c>
      <c r="C30" s="749">
        <v>350</v>
      </c>
      <c r="D30" s="749">
        <v>350</v>
      </c>
      <c r="E30" s="749">
        <v>0</v>
      </c>
    </row>
    <row r="31" spans="1:5" x14ac:dyDescent="0.25">
      <c r="A31" s="11">
        <v>2012</v>
      </c>
      <c r="B31" s="859">
        <v>850</v>
      </c>
      <c r="C31" s="749">
        <v>0</v>
      </c>
      <c r="D31" s="749">
        <v>850</v>
      </c>
      <c r="E31" s="749">
        <v>0</v>
      </c>
    </row>
    <row r="32" spans="1:5" x14ac:dyDescent="0.25">
      <c r="A32" s="11">
        <v>2013</v>
      </c>
      <c r="B32" s="859">
        <v>0</v>
      </c>
      <c r="C32" s="749">
        <v>0</v>
      </c>
      <c r="D32" s="749">
        <v>0</v>
      </c>
      <c r="E32" s="749">
        <v>0</v>
      </c>
    </row>
    <row r="33" spans="1:11" x14ac:dyDescent="0.25">
      <c r="A33" s="11">
        <v>2014</v>
      </c>
      <c r="B33" s="859">
        <v>0</v>
      </c>
      <c r="C33" s="749">
        <v>0</v>
      </c>
      <c r="D33" s="749">
        <v>0</v>
      </c>
      <c r="E33" s="749">
        <v>0</v>
      </c>
    </row>
    <row r="34" spans="1:11" x14ac:dyDescent="0.25">
      <c r="A34" s="11">
        <v>2015</v>
      </c>
      <c r="B34" s="859">
        <v>210</v>
      </c>
      <c r="C34" s="749">
        <v>210</v>
      </c>
      <c r="D34" s="749">
        <v>0</v>
      </c>
      <c r="E34" s="749">
        <v>0</v>
      </c>
    </row>
    <row r="35" spans="1:11" x14ac:dyDescent="0.25">
      <c r="A35" s="11">
        <v>2016</v>
      </c>
      <c r="B35" s="859">
        <v>0</v>
      </c>
      <c r="C35" s="749">
        <v>0</v>
      </c>
      <c r="D35" s="749">
        <v>0</v>
      </c>
      <c r="E35" s="749">
        <v>0</v>
      </c>
    </row>
    <row r="36" spans="1:11" x14ac:dyDescent="0.25">
      <c r="A36" s="11">
        <v>2017</v>
      </c>
      <c r="B36" s="859">
        <v>0</v>
      </c>
      <c r="C36" s="749">
        <v>0</v>
      </c>
      <c r="D36" s="749">
        <v>0</v>
      </c>
      <c r="E36" s="749">
        <v>0</v>
      </c>
    </row>
    <row r="37" spans="1:11" x14ac:dyDescent="0.25">
      <c r="A37" s="11">
        <v>2018</v>
      </c>
      <c r="B37" s="859">
        <v>0</v>
      </c>
      <c r="C37" s="749">
        <v>0</v>
      </c>
      <c r="D37" s="749">
        <v>0</v>
      </c>
      <c r="E37" s="749">
        <v>0</v>
      </c>
    </row>
    <row r="38" spans="1:11" x14ac:dyDescent="0.25">
      <c r="A38" s="313">
        <v>2019</v>
      </c>
      <c r="B38" s="860">
        <v>0</v>
      </c>
      <c r="C38" s="856">
        <v>0</v>
      </c>
      <c r="D38" s="857">
        <v>0</v>
      </c>
      <c r="E38" s="857">
        <v>0</v>
      </c>
    </row>
    <row r="39" spans="1:11" x14ac:dyDescent="0.25">
      <c r="A39" s="11">
        <v>2020</v>
      </c>
      <c r="B39" s="859">
        <v>0</v>
      </c>
      <c r="C39" s="749">
        <v>0</v>
      </c>
      <c r="D39" s="749">
        <v>0</v>
      </c>
      <c r="E39" s="749">
        <v>0</v>
      </c>
    </row>
    <row r="40" spans="1:11" x14ac:dyDescent="0.25">
      <c r="A40" s="974" t="s">
        <v>1254</v>
      </c>
      <c r="B40" s="974"/>
      <c r="C40" s="974"/>
      <c r="D40" s="974"/>
      <c r="E40" s="974"/>
      <c r="F40" s="975"/>
      <c r="G40" s="975"/>
      <c r="H40" s="975"/>
      <c r="I40" s="975"/>
      <c r="J40" s="975"/>
      <c r="K40" s="975"/>
    </row>
    <row r="42" spans="1:11" x14ac:dyDescent="0.25">
      <c r="A42" s="467" t="s">
        <v>1019</v>
      </c>
    </row>
    <row r="43" spans="1:11" x14ac:dyDescent="0.25">
      <c r="A43" s="467"/>
    </row>
    <row r="44" spans="1:11" x14ac:dyDescent="0.25">
      <c r="A44" s="353"/>
    </row>
    <row r="45" spans="1:11" x14ac:dyDescent="0.25">
      <c r="A45" s="471" t="s">
        <v>89</v>
      </c>
    </row>
    <row r="46" spans="1:11" x14ac:dyDescent="0.25">
      <c r="A46" s="467" t="s">
        <v>1020</v>
      </c>
    </row>
    <row r="47" spans="1:11" x14ac:dyDescent="0.25">
      <c r="A47" s="467" t="s">
        <v>1021</v>
      </c>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36">
    <tabColor indexed="12"/>
  </sheetPr>
  <dimension ref="A1:K57"/>
  <sheetViews>
    <sheetView showGridLines="0" zoomScaleNormal="100" workbookViewId="0">
      <selection activeCell="A3" sqref="A3"/>
    </sheetView>
  </sheetViews>
  <sheetFormatPr baseColWidth="10" defaultRowHeight="13.2" x14ac:dyDescent="0.25"/>
  <cols>
    <col min="1" max="1" width="5.6640625" style="11" customWidth="1"/>
    <col min="2" max="2" width="7.88671875" bestFit="1" customWidth="1"/>
    <col min="3" max="3" width="11.88671875" customWidth="1"/>
    <col min="4" max="4" width="11.109375" customWidth="1"/>
    <col min="5" max="5" width="19.109375" bestFit="1" customWidth="1"/>
    <col min="6" max="6" width="8" bestFit="1" customWidth="1"/>
    <col min="7" max="7" width="19.109375" customWidth="1"/>
    <col min="8" max="8" width="10" bestFit="1" customWidth="1"/>
    <col min="9" max="9" width="17.44140625" bestFit="1" customWidth="1"/>
  </cols>
  <sheetData>
    <row r="1" spans="1:9" ht="15.6" x14ac:dyDescent="0.3">
      <c r="A1" s="13" t="s">
        <v>80</v>
      </c>
    </row>
    <row r="2" spans="1:9" x14ac:dyDescent="0.25">
      <c r="A2" s="12" t="s">
        <v>1274</v>
      </c>
    </row>
    <row r="5" spans="1:9" x14ac:dyDescent="0.25">
      <c r="I5" s="4" t="s">
        <v>440</v>
      </c>
    </row>
    <row r="7" spans="1:9" ht="15.9" customHeight="1" x14ac:dyDescent="0.25">
      <c r="B7" s="9" t="s">
        <v>87</v>
      </c>
      <c r="C7" s="9" t="s">
        <v>376</v>
      </c>
      <c r="D7" s="251"/>
      <c r="E7" s="30" t="s">
        <v>377</v>
      </c>
      <c r="F7" s="7"/>
      <c r="G7" s="30" t="s">
        <v>378</v>
      </c>
      <c r="H7" s="272"/>
      <c r="I7" s="272"/>
    </row>
    <row r="8" spans="1:9" ht="42" customHeight="1" x14ac:dyDescent="0.25">
      <c r="B8" s="15"/>
      <c r="C8" s="15" t="s">
        <v>379</v>
      </c>
      <c r="D8" s="15" t="s">
        <v>380</v>
      </c>
      <c r="E8" s="273" t="s">
        <v>381</v>
      </c>
      <c r="F8" s="15" t="s">
        <v>382</v>
      </c>
      <c r="G8" s="274" t="s">
        <v>381</v>
      </c>
      <c r="H8" s="251" t="s">
        <v>382</v>
      </c>
      <c r="I8" s="15" t="s">
        <v>383</v>
      </c>
    </row>
    <row r="9" spans="1:9" ht="15.9" customHeight="1" x14ac:dyDescent="0.25">
      <c r="A9" s="9" t="s">
        <v>85</v>
      </c>
      <c r="B9" s="202" t="s">
        <v>465</v>
      </c>
      <c r="C9" s="202" t="s">
        <v>465</v>
      </c>
      <c r="D9" s="202" t="s">
        <v>465</v>
      </c>
      <c r="E9" s="202" t="s">
        <v>465</v>
      </c>
      <c r="F9" s="202" t="s">
        <v>465</v>
      </c>
      <c r="G9" s="15" t="s">
        <v>384</v>
      </c>
      <c r="H9" s="15" t="s">
        <v>384</v>
      </c>
      <c r="I9" s="15" t="s">
        <v>385</v>
      </c>
    </row>
    <row r="10" spans="1:9" x14ac:dyDescent="0.25">
      <c r="B10" s="252"/>
    </row>
    <row r="11" spans="1:9" x14ac:dyDescent="0.25">
      <c r="A11" s="11">
        <v>1982</v>
      </c>
      <c r="B11" s="282">
        <v>8860</v>
      </c>
      <c r="C11" s="283">
        <v>5327</v>
      </c>
      <c r="D11" s="283">
        <v>3533</v>
      </c>
      <c r="E11" s="283">
        <v>4424</v>
      </c>
      <c r="F11" s="283">
        <v>4436</v>
      </c>
      <c r="G11" s="283">
        <v>12121</v>
      </c>
      <c r="H11" s="283">
        <v>22179</v>
      </c>
      <c r="I11" s="283">
        <v>1301</v>
      </c>
    </row>
    <row r="12" spans="1:9" x14ac:dyDescent="0.25">
      <c r="A12" s="11">
        <v>1983</v>
      </c>
      <c r="B12" s="282">
        <v>9311</v>
      </c>
      <c r="C12" s="283">
        <v>5859</v>
      </c>
      <c r="D12" s="283">
        <v>3452</v>
      </c>
      <c r="E12" s="283">
        <v>5407</v>
      </c>
      <c r="F12" s="283">
        <v>3904</v>
      </c>
      <c r="G12" s="283">
        <v>14813</v>
      </c>
      <c r="H12" s="283">
        <v>19522</v>
      </c>
      <c r="I12" s="283">
        <v>1295</v>
      </c>
    </row>
    <row r="13" spans="1:9" x14ac:dyDescent="0.25">
      <c r="A13" s="11">
        <v>1984</v>
      </c>
      <c r="B13" s="282">
        <v>8838</v>
      </c>
      <c r="C13" s="283">
        <v>5453</v>
      </c>
      <c r="D13" s="283">
        <v>3385</v>
      </c>
      <c r="E13" s="283">
        <v>4693</v>
      </c>
      <c r="F13" s="283">
        <v>4145</v>
      </c>
      <c r="G13" s="283">
        <v>12858</v>
      </c>
      <c r="H13" s="283">
        <v>20725</v>
      </c>
      <c r="I13" s="283">
        <v>1259</v>
      </c>
    </row>
    <row r="14" spans="1:9" x14ac:dyDescent="0.25">
      <c r="A14" s="11">
        <v>1985</v>
      </c>
      <c r="B14" s="282">
        <v>8606</v>
      </c>
      <c r="C14" s="283">
        <v>5501</v>
      </c>
      <c r="D14" s="283">
        <v>3105</v>
      </c>
      <c r="E14" s="283">
        <v>5073</v>
      </c>
      <c r="F14" s="283">
        <v>3523</v>
      </c>
      <c r="G14" s="283">
        <v>13900</v>
      </c>
      <c r="H14" s="283">
        <v>17613</v>
      </c>
      <c r="I14" s="283">
        <v>1164</v>
      </c>
    </row>
    <row r="15" spans="1:9" x14ac:dyDescent="0.25">
      <c r="A15" s="11">
        <v>1986</v>
      </c>
      <c r="B15" s="282">
        <v>8312</v>
      </c>
      <c r="C15" s="283">
        <v>4823</v>
      </c>
      <c r="D15" s="283">
        <v>3489</v>
      </c>
      <c r="E15" s="283">
        <v>5211</v>
      </c>
      <c r="F15" s="283">
        <v>3161</v>
      </c>
      <c r="G15" s="283">
        <v>14277</v>
      </c>
      <c r="H15" s="283">
        <v>15804</v>
      </c>
      <c r="I15" s="283">
        <v>1098</v>
      </c>
    </row>
    <row r="16" spans="1:9" x14ac:dyDescent="0.25">
      <c r="A16" s="11">
        <v>1987</v>
      </c>
      <c r="B16" s="282">
        <v>8848</v>
      </c>
      <c r="C16" s="283">
        <v>5385</v>
      </c>
      <c r="D16" s="283">
        <v>3463</v>
      </c>
      <c r="E16" s="283">
        <v>5465</v>
      </c>
      <c r="F16" s="283">
        <v>3383</v>
      </c>
      <c r="G16" s="283">
        <v>14972</v>
      </c>
      <c r="H16" s="283">
        <v>16915</v>
      </c>
      <c r="I16" s="283">
        <v>1164</v>
      </c>
    </row>
    <row r="17" spans="1:9" x14ac:dyDescent="0.25">
      <c r="A17" s="11">
        <v>1988</v>
      </c>
      <c r="B17" s="282">
        <v>9233</v>
      </c>
      <c r="C17" s="283">
        <v>5669</v>
      </c>
      <c r="D17" s="283">
        <v>3564</v>
      </c>
      <c r="E17" s="283">
        <v>5436</v>
      </c>
      <c r="F17" s="283">
        <v>3797</v>
      </c>
      <c r="G17" s="283">
        <v>14893</v>
      </c>
      <c r="H17" s="283">
        <v>18985</v>
      </c>
      <c r="I17" s="283">
        <v>1203</v>
      </c>
    </row>
    <row r="18" spans="1:9" x14ac:dyDescent="0.25">
      <c r="A18" s="76">
        <v>1989</v>
      </c>
      <c r="B18" s="284">
        <v>9121</v>
      </c>
      <c r="C18" s="285">
        <v>5686</v>
      </c>
      <c r="D18" s="285">
        <v>3435</v>
      </c>
      <c r="E18" s="285">
        <v>5397</v>
      </c>
      <c r="F18" s="285">
        <v>3724</v>
      </c>
      <c r="G18" s="285">
        <v>14786</v>
      </c>
      <c r="H18" s="285">
        <v>18620</v>
      </c>
      <c r="I18" s="285">
        <v>1185</v>
      </c>
    </row>
    <row r="19" spans="1:9" x14ac:dyDescent="0.25">
      <c r="A19" s="11">
        <v>1990</v>
      </c>
      <c r="B19" s="282" t="s">
        <v>129</v>
      </c>
      <c r="C19" s="283" t="s">
        <v>129</v>
      </c>
      <c r="D19" s="283" t="s">
        <v>129</v>
      </c>
      <c r="E19" s="283" t="s">
        <v>129</v>
      </c>
      <c r="F19" s="283" t="s">
        <v>129</v>
      </c>
      <c r="G19" s="283" t="s">
        <v>129</v>
      </c>
      <c r="H19" s="283" t="s">
        <v>129</v>
      </c>
      <c r="I19" s="283" t="s">
        <v>129</v>
      </c>
    </row>
    <row r="20" spans="1:9" x14ac:dyDescent="0.25">
      <c r="A20" s="11">
        <v>1991</v>
      </c>
      <c r="B20" s="282">
        <v>8899</v>
      </c>
      <c r="C20" s="283">
        <v>5374</v>
      </c>
      <c r="D20" s="283">
        <v>3525</v>
      </c>
      <c r="E20" s="283">
        <v>5667</v>
      </c>
      <c r="F20" s="283">
        <v>3232</v>
      </c>
      <c r="G20" s="283">
        <v>15526</v>
      </c>
      <c r="H20" s="283">
        <v>16160</v>
      </c>
      <c r="I20" s="283">
        <v>1078</v>
      </c>
    </row>
    <row r="21" spans="1:9" x14ac:dyDescent="0.25">
      <c r="A21" s="11">
        <v>1992</v>
      </c>
      <c r="B21" s="282">
        <v>8820</v>
      </c>
      <c r="C21" s="283">
        <v>5304</v>
      </c>
      <c r="D21" s="283">
        <v>3516</v>
      </c>
      <c r="E21" s="283">
        <v>5696</v>
      </c>
      <c r="F21" s="283">
        <v>3232</v>
      </c>
      <c r="G21" s="283">
        <v>15605</v>
      </c>
      <c r="H21" s="283">
        <v>15620</v>
      </c>
      <c r="I21" s="283">
        <v>1046</v>
      </c>
    </row>
    <row r="22" spans="1:9" x14ac:dyDescent="0.25">
      <c r="A22" s="11">
        <v>1993</v>
      </c>
      <c r="B22" s="282">
        <v>8224</v>
      </c>
      <c r="C22" s="283">
        <v>4201</v>
      </c>
      <c r="D22" s="283">
        <v>4023</v>
      </c>
      <c r="E22" s="283">
        <v>5273</v>
      </c>
      <c r="F22" s="283">
        <v>2951</v>
      </c>
      <c r="G22" s="283">
        <v>14299</v>
      </c>
      <c r="H22" s="283">
        <v>14755</v>
      </c>
      <c r="I22" s="283">
        <v>959</v>
      </c>
    </row>
    <row r="23" spans="1:9" x14ac:dyDescent="0.25">
      <c r="A23" s="11">
        <v>1994</v>
      </c>
      <c r="B23" s="282">
        <v>8375</v>
      </c>
      <c r="C23" s="283">
        <v>5268</v>
      </c>
      <c r="D23" s="283">
        <v>3107</v>
      </c>
      <c r="E23" s="283">
        <v>5429</v>
      </c>
      <c r="F23" s="283">
        <v>2946</v>
      </c>
      <c r="G23" s="283">
        <v>14874</v>
      </c>
      <c r="H23" s="283">
        <v>14730</v>
      </c>
      <c r="I23" s="283">
        <v>967</v>
      </c>
    </row>
    <row r="24" spans="1:9" x14ac:dyDescent="0.25">
      <c r="A24" s="12">
        <v>1995</v>
      </c>
      <c r="B24" s="282">
        <v>8971</v>
      </c>
      <c r="C24" s="283">
        <v>4877</v>
      </c>
      <c r="D24" s="283">
        <v>4094</v>
      </c>
      <c r="E24" s="283">
        <v>5773</v>
      </c>
      <c r="F24" s="283">
        <v>3198</v>
      </c>
      <c r="G24" s="283">
        <v>15816</v>
      </c>
      <c r="H24" s="283">
        <v>15990</v>
      </c>
      <c r="I24" s="283">
        <v>1029</v>
      </c>
    </row>
    <row r="25" spans="1:9" x14ac:dyDescent="0.25">
      <c r="A25" s="11">
        <v>1996</v>
      </c>
      <c r="B25" s="282">
        <v>8014</v>
      </c>
      <c r="C25" s="283">
        <v>4340</v>
      </c>
      <c r="D25" s="283">
        <v>3684</v>
      </c>
      <c r="E25" s="283">
        <v>5194</v>
      </c>
      <c r="F25" s="283">
        <v>2830</v>
      </c>
      <c r="G25" s="283">
        <v>14230</v>
      </c>
      <c r="H25" s="283">
        <v>14150</v>
      </c>
      <c r="I25" s="283">
        <v>911</v>
      </c>
    </row>
    <row r="26" spans="1:9" x14ac:dyDescent="0.25">
      <c r="A26" s="11">
        <v>1997</v>
      </c>
      <c r="B26" s="282">
        <v>7840</v>
      </c>
      <c r="C26" s="283">
        <v>4381</v>
      </c>
      <c r="D26" s="283">
        <v>3459</v>
      </c>
      <c r="E26" s="283">
        <v>5260</v>
      </c>
      <c r="F26" s="283">
        <v>2580</v>
      </c>
      <c r="G26" s="283">
        <v>14911</v>
      </c>
      <c r="H26" s="283">
        <v>12900</v>
      </c>
      <c r="I26" s="283">
        <v>872</v>
      </c>
    </row>
    <row r="27" spans="1:9" x14ac:dyDescent="0.25">
      <c r="A27" s="11">
        <v>1998</v>
      </c>
      <c r="B27" s="282">
        <v>8627</v>
      </c>
      <c r="C27" s="283">
        <v>5208</v>
      </c>
      <c r="D27" s="283">
        <v>3419</v>
      </c>
      <c r="E27" s="283">
        <v>5973</v>
      </c>
      <c r="F27" s="283">
        <v>2654</v>
      </c>
      <c r="G27" s="283">
        <v>16364</v>
      </c>
      <c r="H27" s="283">
        <v>13270</v>
      </c>
      <c r="I27" s="283">
        <v>926</v>
      </c>
    </row>
    <row r="28" spans="1:9" x14ac:dyDescent="0.25">
      <c r="A28" s="76">
        <v>1999</v>
      </c>
      <c r="B28" s="284">
        <v>9150</v>
      </c>
      <c r="C28" s="285">
        <v>4728</v>
      </c>
      <c r="D28" s="285">
        <v>4422</v>
      </c>
      <c r="E28" s="285">
        <v>6069</v>
      </c>
      <c r="F28" s="285">
        <v>3081</v>
      </c>
      <c r="G28" s="285">
        <v>16627</v>
      </c>
      <c r="H28" s="285">
        <v>15405</v>
      </c>
      <c r="I28" s="285">
        <v>988</v>
      </c>
    </row>
    <row r="29" spans="1:9" x14ac:dyDescent="0.25">
      <c r="A29" s="11">
        <v>2000</v>
      </c>
      <c r="B29" s="282">
        <v>9281</v>
      </c>
      <c r="C29" s="283">
        <v>4734</v>
      </c>
      <c r="D29" s="283">
        <v>4547</v>
      </c>
      <c r="E29" s="283">
        <v>6079</v>
      </c>
      <c r="F29" s="283">
        <v>3202</v>
      </c>
      <c r="G29" s="283">
        <v>16655</v>
      </c>
      <c r="H29" s="283">
        <v>16010</v>
      </c>
      <c r="I29" s="283">
        <v>994</v>
      </c>
    </row>
    <row r="30" spans="1:9" x14ac:dyDescent="0.25">
      <c r="A30" s="11">
        <v>2001</v>
      </c>
      <c r="B30" s="282">
        <v>8678</v>
      </c>
      <c r="C30" s="283">
        <v>4236</v>
      </c>
      <c r="D30" s="283">
        <v>4442</v>
      </c>
      <c r="E30" s="283">
        <v>5559</v>
      </c>
      <c r="F30" s="283">
        <v>3119</v>
      </c>
      <c r="G30" s="283">
        <v>15230</v>
      </c>
      <c r="H30" s="283">
        <v>15595</v>
      </c>
      <c r="I30" s="283">
        <v>919</v>
      </c>
    </row>
    <row r="31" spans="1:9" x14ac:dyDescent="0.25">
      <c r="A31" s="11">
        <v>2002</v>
      </c>
      <c r="B31" s="282">
        <v>8157</v>
      </c>
      <c r="C31" s="283">
        <v>3739</v>
      </c>
      <c r="D31" s="283">
        <v>4418</v>
      </c>
      <c r="E31" s="283">
        <v>5261</v>
      </c>
      <c r="F31" s="283">
        <v>2896</v>
      </c>
      <c r="G31" s="283">
        <v>14414</v>
      </c>
      <c r="H31" s="283">
        <v>14480</v>
      </c>
      <c r="I31" s="283">
        <v>853</v>
      </c>
    </row>
    <row r="32" spans="1:9" x14ac:dyDescent="0.25">
      <c r="A32" s="11">
        <v>2003</v>
      </c>
      <c r="B32" s="282">
        <v>8401</v>
      </c>
      <c r="C32" s="283">
        <v>4897</v>
      </c>
      <c r="D32" s="283">
        <v>3504</v>
      </c>
      <c r="E32" s="283">
        <v>5049</v>
      </c>
      <c r="F32" s="283">
        <v>3352</v>
      </c>
      <c r="G32" s="283">
        <v>13833</v>
      </c>
      <c r="H32" s="283">
        <v>16760</v>
      </c>
      <c r="I32" s="283">
        <v>892</v>
      </c>
    </row>
    <row r="33" spans="1:11" x14ac:dyDescent="0.25">
      <c r="A33" s="11">
        <v>2004</v>
      </c>
      <c r="B33" s="282">
        <v>7991</v>
      </c>
      <c r="C33" s="283">
        <v>4276</v>
      </c>
      <c r="D33" s="283">
        <v>3715</v>
      </c>
      <c r="E33" s="283">
        <v>4623</v>
      </c>
      <c r="F33" s="283">
        <v>3368</v>
      </c>
      <c r="G33" s="283">
        <v>12666</v>
      </c>
      <c r="H33" s="283">
        <v>16840</v>
      </c>
      <c r="I33" s="283">
        <v>860</v>
      </c>
    </row>
    <row r="34" spans="1:11" x14ac:dyDescent="0.25">
      <c r="A34" s="11">
        <v>2005</v>
      </c>
      <c r="B34" s="282">
        <v>7728</v>
      </c>
      <c r="C34" s="283">
        <v>4066</v>
      </c>
      <c r="D34" s="283">
        <v>3662</v>
      </c>
      <c r="E34" s="283">
        <v>4438</v>
      </c>
      <c r="F34" s="283">
        <v>3290</v>
      </c>
      <c r="G34" s="283">
        <v>12162</v>
      </c>
      <c r="H34" s="283">
        <v>16450</v>
      </c>
      <c r="I34" s="283">
        <v>827</v>
      </c>
    </row>
    <row r="35" spans="1:11" x14ac:dyDescent="0.25">
      <c r="A35" s="11">
        <v>2006</v>
      </c>
      <c r="B35" s="282">
        <v>8312</v>
      </c>
      <c r="C35" s="283">
        <v>4376</v>
      </c>
      <c r="D35" s="283">
        <v>3936</v>
      </c>
      <c r="E35" s="283">
        <v>4827</v>
      </c>
      <c r="F35" s="283">
        <v>3485</v>
      </c>
      <c r="G35" s="283">
        <v>13225</v>
      </c>
      <c r="H35" s="283">
        <v>17425</v>
      </c>
      <c r="I35" s="283">
        <v>871</v>
      </c>
    </row>
    <row r="36" spans="1:11" x14ac:dyDescent="0.25">
      <c r="A36" s="11">
        <v>2007</v>
      </c>
      <c r="B36" s="282">
        <v>8460</v>
      </c>
      <c r="C36" s="283">
        <v>4862</v>
      </c>
      <c r="D36" s="283">
        <v>3598</v>
      </c>
      <c r="E36" s="283">
        <v>4653</v>
      </c>
      <c r="F36" s="283">
        <v>3807</v>
      </c>
      <c r="G36" s="283">
        <v>12748</v>
      </c>
      <c r="H36" s="283">
        <v>19035</v>
      </c>
      <c r="I36" s="283">
        <v>899</v>
      </c>
    </row>
    <row r="37" spans="1:11" x14ac:dyDescent="0.25">
      <c r="A37" s="11">
        <v>2008</v>
      </c>
      <c r="B37" s="282">
        <v>8328</v>
      </c>
      <c r="C37" s="283">
        <v>4422</v>
      </c>
      <c r="D37" s="283">
        <v>3906</v>
      </c>
      <c r="E37" s="283">
        <v>4438</v>
      </c>
      <c r="F37" s="283">
        <v>3890</v>
      </c>
      <c r="G37" s="283">
        <v>12159</v>
      </c>
      <c r="H37" s="283">
        <v>19450</v>
      </c>
      <c r="I37" s="283">
        <v>888</v>
      </c>
    </row>
    <row r="38" spans="1:11" x14ac:dyDescent="0.25">
      <c r="A38" s="76">
        <v>2009</v>
      </c>
      <c r="B38" s="284">
        <v>8797</v>
      </c>
      <c r="C38" s="285">
        <v>4827</v>
      </c>
      <c r="D38" s="285">
        <v>3970</v>
      </c>
      <c r="E38" s="285">
        <v>4731</v>
      </c>
      <c r="F38" s="285">
        <v>4066</v>
      </c>
      <c r="G38" s="285">
        <v>12962</v>
      </c>
      <c r="H38" s="285">
        <v>20330</v>
      </c>
      <c r="I38" s="285">
        <v>927</v>
      </c>
    </row>
    <row r="39" spans="1:11" x14ac:dyDescent="0.25">
      <c r="A39" s="11">
        <v>2010</v>
      </c>
      <c r="B39" s="286">
        <v>8250</v>
      </c>
      <c r="C39" s="287">
        <v>4084</v>
      </c>
      <c r="D39" s="287">
        <v>4166</v>
      </c>
      <c r="E39" s="287">
        <v>4521</v>
      </c>
      <c r="F39" s="287">
        <v>3729</v>
      </c>
      <c r="G39" s="287">
        <v>12386</v>
      </c>
      <c r="H39" s="287">
        <v>18645</v>
      </c>
      <c r="I39" s="287">
        <v>858</v>
      </c>
    </row>
    <row r="40" spans="1:11" x14ac:dyDescent="0.25">
      <c r="A40" s="11">
        <v>2011</v>
      </c>
      <c r="B40" s="286">
        <v>8264</v>
      </c>
      <c r="C40" s="287">
        <v>4515</v>
      </c>
      <c r="D40" s="287">
        <v>3749</v>
      </c>
      <c r="E40" s="287">
        <v>4608</v>
      </c>
      <c r="F40" s="287">
        <v>3656</v>
      </c>
      <c r="G40" s="287">
        <v>12625</v>
      </c>
      <c r="H40" s="287">
        <v>18280</v>
      </c>
      <c r="I40" s="287">
        <v>847</v>
      </c>
    </row>
    <row r="41" spans="1:11" x14ac:dyDescent="0.25">
      <c r="A41" s="11">
        <v>2012</v>
      </c>
      <c r="B41" s="286">
        <v>8219</v>
      </c>
      <c r="C41" s="287">
        <v>3843</v>
      </c>
      <c r="D41" s="287">
        <v>4376</v>
      </c>
      <c r="E41" s="287">
        <v>4482</v>
      </c>
      <c r="F41" s="287">
        <v>3737</v>
      </c>
      <c r="G41" s="287">
        <v>12279</v>
      </c>
      <c r="H41" s="287">
        <v>18685</v>
      </c>
      <c r="I41" s="287">
        <v>840</v>
      </c>
      <c r="K41" s="305"/>
    </row>
    <row r="42" spans="1:11" x14ac:dyDescent="0.25">
      <c r="A42" s="11">
        <v>2013</v>
      </c>
      <c r="B42" s="286">
        <v>7909</v>
      </c>
      <c r="C42" s="287">
        <v>3522</v>
      </c>
      <c r="D42" s="287">
        <v>4387</v>
      </c>
      <c r="E42" s="287">
        <v>4245</v>
      </c>
      <c r="F42" s="287">
        <v>3664</v>
      </c>
      <c r="G42" s="287">
        <v>11630</v>
      </c>
      <c r="H42" s="287">
        <v>18320</v>
      </c>
      <c r="I42" s="287">
        <v>807</v>
      </c>
      <c r="K42" s="305"/>
    </row>
    <row r="43" spans="1:11" x14ac:dyDescent="0.25">
      <c r="A43" s="11">
        <v>2014</v>
      </c>
      <c r="B43" s="286">
        <v>7719</v>
      </c>
      <c r="C43" s="287">
        <v>3808</v>
      </c>
      <c r="D43" s="287">
        <v>3911</v>
      </c>
      <c r="E43" s="287">
        <v>3886</v>
      </c>
      <c r="F43" s="287">
        <v>3833</v>
      </c>
      <c r="G43" s="287">
        <v>10647</v>
      </c>
      <c r="H43" s="287">
        <v>19165</v>
      </c>
      <c r="I43" s="287">
        <v>803</v>
      </c>
      <c r="K43" s="305"/>
    </row>
    <row r="44" spans="1:11" x14ac:dyDescent="0.25">
      <c r="A44" s="11">
        <v>2015</v>
      </c>
      <c r="B44" s="286">
        <v>7656</v>
      </c>
      <c r="C44" s="287">
        <v>3770</v>
      </c>
      <c r="D44" s="287">
        <v>3886</v>
      </c>
      <c r="E44" s="287">
        <v>3887</v>
      </c>
      <c r="F44" s="287">
        <v>3769</v>
      </c>
      <c r="G44" s="287">
        <v>10649</v>
      </c>
      <c r="H44" s="287">
        <v>18845</v>
      </c>
      <c r="I44" s="287">
        <v>789</v>
      </c>
      <c r="K44" s="305"/>
    </row>
    <row r="45" spans="1:11" x14ac:dyDescent="0.25">
      <c r="A45" s="11">
        <v>2016</v>
      </c>
      <c r="B45" s="286">
        <v>7505</v>
      </c>
      <c r="C45" s="287">
        <v>3697</v>
      </c>
      <c r="D45" s="287">
        <v>3809</v>
      </c>
      <c r="E45" s="287">
        <v>3833</v>
      </c>
      <c r="F45" s="287">
        <v>3672</v>
      </c>
      <c r="G45" s="287">
        <v>10501</v>
      </c>
      <c r="H45" s="287">
        <v>18360</v>
      </c>
      <c r="I45" s="287">
        <v>767</v>
      </c>
      <c r="K45" s="305"/>
    </row>
    <row r="46" spans="1:11" x14ac:dyDescent="0.25">
      <c r="A46" s="11">
        <v>2017</v>
      </c>
      <c r="B46" s="286">
        <v>7899</v>
      </c>
      <c r="C46" s="287">
        <v>4658</v>
      </c>
      <c r="D46" s="287">
        <v>3241</v>
      </c>
      <c r="E46" s="287">
        <v>4149</v>
      </c>
      <c r="F46" s="287">
        <v>3750</v>
      </c>
      <c r="G46" s="287">
        <v>11367</v>
      </c>
      <c r="H46" s="287">
        <v>18750</v>
      </c>
      <c r="I46" s="287">
        <v>797</v>
      </c>
      <c r="K46" s="305"/>
    </row>
    <row r="47" spans="1:11" x14ac:dyDescent="0.25">
      <c r="A47" s="11">
        <v>2018</v>
      </c>
      <c r="B47" s="286">
        <v>8191</v>
      </c>
      <c r="C47" s="287">
        <v>4569</v>
      </c>
      <c r="D47" s="287">
        <v>3622</v>
      </c>
      <c r="E47" s="287">
        <v>4297</v>
      </c>
      <c r="F47" s="287">
        <v>3894</v>
      </c>
      <c r="G47" s="287">
        <v>11773</v>
      </c>
      <c r="H47" s="287">
        <v>19470</v>
      </c>
      <c r="I47" s="287">
        <v>820</v>
      </c>
      <c r="K47" s="305"/>
    </row>
    <row r="48" spans="1:11" x14ac:dyDescent="0.25">
      <c r="A48" s="76">
        <v>2019</v>
      </c>
      <c r="B48" s="284">
        <v>8087</v>
      </c>
      <c r="C48" s="285">
        <v>3934</v>
      </c>
      <c r="D48" s="285">
        <v>4153</v>
      </c>
      <c r="E48" s="285">
        <v>4086</v>
      </c>
      <c r="F48" s="285">
        <v>4001</v>
      </c>
      <c r="G48" s="285">
        <v>11195</v>
      </c>
      <c r="H48" s="285">
        <v>20005</v>
      </c>
      <c r="I48" s="285">
        <v>813</v>
      </c>
      <c r="K48" s="305"/>
    </row>
    <row r="49" spans="1:11" x14ac:dyDescent="0.25">
      <c r="A49" s="11">
        <v>2020</v>
      </c>
      <c r="B49" s="286">
        <v>8065</v>
      </c>
      <c r="C49" s="287">
        <v>4069</v>
      </c>
      <c r="D49" s="287">
        <v>3996</v>
      </c>
      <c r="E49" s="287">
        <v>4090</v>
      </c>
      <c r="F49" s="287">
        <v>3975</v>
      </c>
      <c r="G49" s="287">
        <v>11205</v>
      </c>
      <c r="H49" s="287">
        <v>19875</v>
      </c>
      <c r="I49" s="287">
        <v>802</v>
      </c>
      <c r="K49" s="305"/>
    </row>
    <row r="50" spans="1:11" x14ac:dyDescent="0.25">
      <c r="A50" s="984" t="s">
        <v>1254</v>
      </c>
      <c r="B50" s="984"/>
      <c r="C50" s="984"/>
      <c r="D50" s="984"/>
      <c r="E50" s="984"/>
      <c r="F50" s="984"/>
      <c r="G50" s="984"/>
      <c r="H50" s="984"/>
      <c r="I50" s="984"/>
      <c r="J50" s="975"/>
      <c r="K50" s="975"/>
    </row>
    <row r="51" spans="1:11" x14ac:dyDescent="0.25">
      <c r="A51"/>
    </row>
    <row r="52" spans="1:11" x14ac:dyDescent="0.25">
      <c r="A52" t="s">
        <v>468</v>
      </c>
    </row>
    <row r="53" spans="1:11" x14ac:dyDescent="0.25">
      <c r="A53"/>
    </row>
    <row r="54" spans="1:11" x14ac:dyDescent="0.25">
      <c r="A54"/>
    </row>
    <row r="55" spans="1:11" x14ac:dyDescent="0.25">
      <c r="A55" s="10" t="s">
        <v>386</v>
      </c>
    </row>
    <row r="56" spans="1:11" x14ac:dyDescent="0.25">
      <c r="A56" s="11" t="s">
        <v>387</v>
      </c>
      <c r="D56" s="16"/>
      <c r="E56" s="28" t="s">
        <v>388</v>
      </c>
    </row>
    <row r="57" spans="1:11" x14ac:dyDescent="0.25">
      <c r="E57" t="s">
        <v>389</v>
      </c>
    </row>
  </sheetData>
  <mergeCells count="1">
    <mergeCell ref="A50:I50"/>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79"/>
  <dimension ref="A1"/>
  <sheetViews>
    <sheetView showGridLines="0" workbookViewId="0"/>
  </sheetViews>
  <sheetFormatPr baseColWidth="10" defaultRowHeight="13.2" x14ac:dyDescent="0.25"/>
  <sheetData>
    <row r="1" spans="1:1" ht="21" x14ac:dyDescent="0.4">
      <c r="A1" s="259" t="s">
        <v>20</v>
      </c>
    </row>
  </sheetData>
  <phoneticPr fontId="4" type="noConversion"/>
  <pageMargins left="0.78740157499999996" right="0.78740157499999996" top="0.984251969" bottom="0.984251969" header="0.4921259845" footer="0.492125984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80">
    <tabColor indexed="60"/>
  </sheetPr>
  <dimension ref="A1:M25"/>
  <sheetViews>
    <sheetView showGridLines="0" zoomScaleNormal="100" workbookViewId="0">
      <selection activeCell="A3" sqref="A3"/>
    </sheetView>
  </sheetViews>
  <sheetFormatPr baseColWidth="10" defaultRowHeight="13.2" x14ac:dyDescent="0.25"/>
  <cols>
    <col min="1" max="1" width="18.33203125" customWidth="1"/>
    <col min="2" max="2" width="7.109375" bestFit="1" customWidth="1"/>
    <col min="3" max="3" width="8.109375" bestFit="1" customWidth="1"/>
    <col min="4" max="4" width="7.109375" bestFit="1" customWidth="1"/>
    <col min="5" max="5" width="8.109375" bestFit="1" customWidth="1"/>
    <col min="6" max="6" width="7.109375" bestFit="1" customWidth="1"/>
    <col min="7" max="7" width="8.109375" bestFit="1" customWidth="1"/>
    <col min="8" max="8" width="7.109375" bestFit="1" customWidth="1"/>
    <col min="9" max="9" width="8.109375" bestFit="1" customWidth="1"/>
    <col min="10" max="10" width="7.109375" customWidth="1"/>
    <col min="11" max="11" width="8.109375" customWidth="1"/>
    <col min="12" max="13" width="6.6640625" customWidth="1"/>
  </cols>
  <sheetData>
    <row r="1" spans="1:13" ht="15.6" x14ac:dyDescent="0.3">
      <c r="A1" s="2" t="s">
        <v>677</v>
      </c>
    </row>
    <row r="2" spans="1:13" x14ac:dyDescent="0.25">
      <c r="A2" s="119" t="s">
        <v>1093</v>
      </c>
    </row>
    <row r="5" spans="1:13" x14ac:dyDescent="0.25">
      <c r="M5" s="4" t="s">
        <v>678</v>
      </c>
    </row>
    <row r="7" spans="1:13" ht="15.9" customHeight="1" x14ac:dyDescent="0.25">
      <c r="A7" s="24"/>
      <c r="B7" s="24"/>
      <c r="C7" s="24"/>
      <c r="D7" s="24"/>
      <c r="E7" s="24"/>
      <c r="F7" s="24"/>
      <c r="G7" s="24"/>
      <c r="H7" s="24"/>
      <c r="I7" s="24"/>
      <c r="J7" s="24"/>
      <c r="K7" s="24"/>
      <c r="L7" s="134" t="s">
        <v>194</v>
      </c>
      <c r="M7" s="560"/>
    </row>
    <row r="8" spans="1:13" ht="15.9" customHeight="1" x14ac:dyDescent="0.25">
      <c r="A8" s="24"/>
      <c r="B8" s="7">
        <v>1984</v>
      </c>
      <c r="C8" s="7"/>
      <c r="D8" s="7">
        <v>1996</v>
      </c>
      <c r="E8" s="7"/>
      <c r="F8" s="7">
        <v>2002</v>
      </c>
      <c r="G8" s="7"/>
      <c r="H8" s="7">
        <v>2008</v>
      </c>
      <c r="I8" s="135"/>
      <c r="J8" s="135">
        <v>2014</v>
      </c>
      <c r="K8" s="135"/>
      <c r="L8" s="135" t="s">
        <v>1089</v>
      </c>
      <c r="M8" s="561"/>
    </row>
    <row r="9" spans="1:13" ht="15.9" customHeight="1" x14ac:dyDescent="0.25">
      <c r="B9" s="562"/>
      <c r="C9" s="562" t="s">
        <v>679</v>
      </c>
      <c r="D9" s="562"/>
      <c r="E9" s="562" t="s">
        <v>679</v>
      </c>
      <c r="F9" s="562"/>
      <c r="G9" s="562" t="s">
        <v>679</v>
      </c>
      <c r="H9" s="562"/>
      <c r="I9" s="562" t="s">
        <v>679</v>
      </c>
      <c r="J9" s="562"/>
      <c r="K9" s="562" t="s">
        <v>679</v>
      </c>
      <c r="L9" s="562"/>
      <c r="M9" s="562"/>
    </row>
    <row r="10" spans="1:13" ht="15.9" customHeight="1" x14ac:dyDescent="0.25">
      <c r="B10" s="49"/>
      <c r="C10" s="49" t="s">
        <v>680</v>
      </c>
      <c r="D10" s="49"/>
      <c r="E10" s="49" t="s">
        <v>680</v>
      </c>
      <c r="F10" s="49"/>
      <c r="G10" s="49" t="s">
        <v>680</v>
      </c>
      <c r="H10" s="49"/>
      <c r="I10" s="49" t="s">
        <v>680</v>
      </c>
      <c r="J10" s="49"/>
      <c r="K10" s="49" t="s">
        <v>680</v>
      </c>
      <c r="L10" s="49"/>
      <c r="M10" s="49"/>
    </row>
    <row r="11" spans="1:13" ht="15.9" customHeight="1" x14ac:dyDescent="0.25">
      <c r="B11" s="140" t="s">
        <v>152</v>
      </c>
      <c r="C11" s="140" t="s">
        <v>681</v>
      </c>
      <c r="D11" s="140" t="s">
        <v>152</v>
      </c>
      <c r="E11" s="140" t="s">
        <v>681</v>
      </c>
      <c r="F11" s="140" t="s">
        <v>152</v>
      </c>
      <c r="G11" s="140" t="s">
        <v>681</v>
      </c>
      <c r="H11" s="140" t="s">
        <v>152</v>
      </c>
      <c r="I11" s="140" t="s">
        <v>681</v>
      </c>
      <c r="J11" s="140" t="s">
        <v>152</v>
      </c>
      <c r="K11" s="140" t="s">
        <v>681</v>
      </c>
      <c r="L11" s="140" t="s">
        <v>195</v>
      </c>
      <c r="M11" s="140" t="s">
        <v>196</v>
      </c>
    </row>
    <row r="12" spans="1:13" x14ac:dyDescent="0.25">
      <c r="B12" s="112"/>
      <c r="C12" s="112"/>
      <c r="D12" s="112"/>
      <c r="E12" s="112"/>
      <c r="F12" s="112"/>
      <c r="G12" s="112"/>
      <c r="H12" s="112"/>
      <c r="I12" s="112"/>
      <c r="J12" s="112"/>
      <c r="K12" s="112"/>
      <c r="L12" s="121"/>
      <c r="M12" s="121"/>
    </row>
    <row r="13" spans="1:13" x14ac:dyDescent="0.25">
      <c r="A13" s="14" t="s">
        <v>682</v>
      </c>
      <c r="B13" s="563">
        <v>16054</v>
      </c>
      <c r="C13" s="564">
        <v>100</v>
      </c>
      <c r="D13" s="563">
        <v>16054</v>
      </c>
      <c r="E13" s="564">
        <v>100</v>
      </c>
      <c r="F13" s="563">
        <v>16054</v>
      </c>
      <c r="G13" s="564">
        <v>100</v>
      </c>
      <c r="H13" s="563">
        <v>16054</v>
      </c>
      <c r="I13" s="564">
        <v>100</v>
      </c>
      <c r="J13" s="563">
        <v>16054</v>
      </c>
      <c r="K13" s="564">
        <v>100</v>
      </c>
      <c r="L13" s="565">
        <v>0</v>
      </c>
      <c r="M13" s="211">
        <v>0</v>
      </c>
    </row>
    <row r="14" spans="1:13" ht="18" customHeight="1" x14ac:dyDescent="0.25">
      <c r="A14" s="22" t="s">
        <v>683</v>
      </c>
      <c r="B14" s="566">
        <v>786</v>
      </c>
      <c r="C14" s="567">
        <v>4.8959760807275448</v>
      </c>
      <c r="D14" s="566">
        <v>930</v>
      </c>
      <c r="E14" s="567">
        <v>5.7929487978073997</v>
      </c>
      <c r="F14" s="566">
        <v>1033</v>
      </c>
      <c r="G14" s="567">
        <v>6.4345334496075743</v>
      </c>
      <c r="H14" s="566">
        <v>1123</v>
      </c>
      <c r="I14" s="567">
        <v>6.9951413977824837</v>
      </c>
      <c r="J14" s="566">
        <v>1194</v>
      </c>
      <c r="K14" s="567">
        <v>7.4373987791204685</v>
      </c>
      <c r="L14" s="568">
        <v>408</v>
      </c>
      <c r="M14" s="569">
        <v>51.908396946564885</v>
      </c>
    </row>
    <row r="15" spans="1:13" ht="18" customHeight="1" x14ac:dyDescent="0.25">
      <c r="A15" s="66" t="s">
        <v>731</v>
      </c>
      <c r="B15" s="287">
        <v>570</v>
      </c>
      <c r="C15" s="212">
        <v>3.550517005107761</v>
      </c>
      <c r="D15" s="287">
        <v>645</v>
      </c>
      <c r="E15" s="212">
        <v>4.0176902952535194</v>
      </c>
      <c r="F15" s="287">
        <v>721</v>
      </c>
      <c r="G15" s="212">
        <v>4.4910925626012208</v>
      </c>
      <c r="H15" s="287">
        <v>786</v>
      </c>
      <c r="I15" s="212">
        <v>4.8959760807275448</v>
      </c>
      <c r="J15" s="287">
        <v>838</v>
      </c>
      <c r="K15" s="212">
        <v>5.2198828952286034</v>
      </c>
      <c r="L15" s="246">
        <v>268</v>
      </c>
      <c r="M15" s="212">
        <v>47.017543859649123</v>
      </c>
    </row>
    <row r="16" spans="1:13" x14ac:dyDescent="0.25">
      <c r="A16" s="66" t="s">
        <v>732</v>
      </c>
      <c r="B16" s="287">
        <v>216</v>
      </c>
      <c r="C16" s="212">
        <v>1.3454590756197833</v>
      </c>
      <c r="D16" s="287">
        <v>284</v>
      </c>
      <c r="E16" s="212">
        <v>1.769029525351937</v>
      </c>
      <c r="F16" s="287">
        <v>312</v>
      </c>
      <c r="G16" s="212">
        <v>1.9434408870063535</v>
      </c>
      <c r="H16" s="287">
        <v>337</v>
      </c>
      <c r="I16" s="212">
        <v>2.0991653170549398</v>
      </c>
      <c r="J16" s="287">
        <v>356</v>
      </c>
      <c r="K16" s="212">
        <v>2.2175158838918652</v>
      </c>
      <c r="L16" s="246">
        <v>140</v>
      </c>
      <c r="M16" s="212">
        <v>64.81481481481481</v>
      </c>
    </row>
    <row r="17" spans="1:13" x14ac:dyDescent="0.25">
      <c r="A17" s="66" t="s">
        <v>733</v>
      </c>
      <c r="B17" s="287">
        <v>0</v>
      </c>
      <c r="C17" s="212">
        <v>0</v>
      </c>
      <c r="D17" s="287">
        <v>1</v>
      </c>
      <c r="E17" s="212">
        <v>6.2289772019434413E-3</v>
      </c>
      <c r="F17" s="287">
        <v>0</v>
      </c>
      <c r="G17" s="212">
        <v>0</v>
      </c>
      <c r="H17" s="287">
        <v>0</v>
      </c>
      <c r="I17" s="212">
        <v>0</v>
      </c>
      <c r="J17" s="287">
        <v>0</v>
      </c>
      <c r="K17" s="212">
        <v>0</v>
      </c>
      <c r="L17" s="246">
        <v>0</v>
      </c>
      <c r="M17" s="216" t="s">
        <v>135</v>
      </c>
    </row>
    <row r="18" spans="1:13" x14ac:dyDescent="0.25">
      <c r="A18" s="984" t="s">
        <v>1254</v>
      </c>
      <c r="B18" s="984"/>
      <c r="C18" s="984"/>
      <c r="D18" s="984"/>
      <c r="E18" s="984"/>
      <c r="F18" s="984"/>
      <c r="G18" s="984"/>
      <c r="H18" s="984"/>
      <c r="I18" s="984"/>
      <c r="J18" s="984"/>
      <c r="K18" s="984"/>
      <c r="L18" s="984"/>
      <c r="M18" s="984"/>
    </row>
    <row r="20" spans="1:13" x14ac:dyDescent="0.25">
      <c r="A20" s="12" t="s">
        <v>1090</v>
      </c>
    </row>
    <row r="21" spans="1:13" x14ac:dyDescent="0.25">
      <c r="A21" s="12"/>
    </row>
    <row r="22" spans="1:13" x14ac:dyDescent="0.25">
      <c r="A22" s="12"/>
    </row>
    <row r="23" spans="1:13" x14ac:dyDescent="0.25">
      <c r="A23" s="1" t="s">
        <v>126</v>
      </c>
    </row>
    <row r="24" spans="1:13" x14ac:dyDescent="0.25">
      <c r="A24" s="28" t="s">
        <v>1091</v>
      </c>
    </row>
    <row r="25" spans="1:13" x14ac:dyDescent="0.25">
      <c r="A25" s="28" t="s">
        <v>1092</v>
      </c>
    </row>
  </sheetData>
  <mergeCells count="1">
    <mergeCell ref="A18:M18"/>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0">
    <tabColor indexed="60"/>
  </sheetPr>
  <dimension ref="A1:M47"/>
  <sheetViews>
    <sheetView showGridLines="0" zoomScaleNormal="100" workbookViewId="0">
      <selection activeCell="A3" sqref="A3"/>
    </sheetView>
  </sheetViews>
  <sheetFormatPr baseColWidth="10" defaultRowHeight="13.2" x14ac:dyDescent="0.25"/>
  <cols>
    <col min="1" max="1" width="31.6640625" customWidth="1"/>
    <col min="2" max="2" width="9.109375" bestFit="1" customWidth="1"/>
  </cols>
  <sheetData>
    <row r="1" spans="1:2" ht="15.6" x14ac:dyDescent="0.3">
      <c r="A1" s="2" t="s">
        <v>684</v>
      </c>
    </row>
    <row r="2" spans="1:2" x14ac:dyDescent="0.25">
      <c r="A2" t="s">
        <v>685</v>
      </c>
    </row>
    <row r="5" spans="1:2" x14ac:dyDescent="0.25">
      <c r="B5" s="4" t="s">
        <v>686</v>
      </c>
    </row>
    <row r="7" spans="1:2" ht="15.9" customHeight="1" x14ac:dyDescent="0.25">
      <c r="B7" s="155" t="s">
        <v>151</v>
      </c>
    </row>
    <row r="8" spans="1:2" ht="15.9" customHeight="1" x14ac:dyDescent="0.25">
      <c r="A8" s="8" t="s">
        <v>687</v>
      </c>
      <c r="B8" s="154" t="s">
        <v>152</v>
      </c>
    </row>
    <row r="9" spans="1:2" x14ac:dyDescent="0.25">
      <c r="A9" s="26"/>
      <c r="B9" s="38"/>
    </row>
    <row r="10" spans="1:2" x14ac:dyDescent="0.25">
      <c r="A10" s="14" t="s">
        <v>87</v>
      </c>
      <c r="B10" s="571">
        <v>2484</v>
      </c>
    </row>
    <row r="11" spans="1:2" ht="18" customHeight="1" x14ac:dyDescent="0.25">
      <c r="A11" s="21" t="s">
        <v>688</v>
      </c>
      <c r="B11" s="572">
        <v>261</v>
      </c>
    </row>
    <row r="12" spans="1:2" ht="18" customHeight="1" x14ac:dyDescent="0.25">
      <c r="A12" s="66" t="s">
        <v>689</v>
      </c>
      <c r="B12" s="287">
        <v>123</v>
      </c>
    </row>
    <row r="13" spans="1:2" x14ac:dyDescent="0.25">
      <c r="A13" s="66" t="s">
        <v>690</v>
      </c>
      <c r="B13" s="287">
        <v>138</v>
      </c>
    </row>
    <row r="14" spans="1:2" ht="18" customHeight="1" x14ac:dyDescent="0.25">
      <c r="A14" s="21" t="s">
        <v>691</v>
      </c>
      <c r="B14" s="572">
        <v>2182</v>
      </c>
    </row>
    <row r="15" spans="1:2" ht="18" customHeight="1" x14ac:dyDescent="0.25">
      <c r="A15" s="66" t="s">
        <v>692</v>
      </c>
      <c r="B15" s="287">
        <v>458</v>
      </c>
    </row>
    <row r="16" spans="1:2" x14ac:dyDescent="0.25">
      <c r="A16" s="66" t="s">
        <v>693</v>
      </c>
      <c r="B16" s="287">
        <v>9</v>
      </c>
    </row>
    <row r="17" spans="1:13" x14ac:dyDescent="0.25">
      <c r="A17" s="66" t="s">
        <v>694</v>
      </c>
      <c r="B17" s="287">
        <v>65</v>
      </c>
    </row>
    <row r="18" spans="1:13" x14ac:dyDescent="0.25">
      <c r="A18" s="66" t="s">
        <v>695</v>
      </c>
      <c r="B18" s="287">
        <v>212</v>
      </c>
    </row>
    <row r="19" spans="1:13" x14ac:dyDescent="0.25">
      <c r="A19" s="73" t="s">
        <v>696</v>
      </c>
      <c r="B19" s="573">
        <v>192</v>
      </c>
    </row>
    <row r="20" spans="1:13" x14ac:dyDescent="0.25">
      <c r="A20" s="73" t="s">
        <v>697</v>
      </c>
      <c r="B20" s="574">
        <v>1246</v>
      </c>
    </row>
    <row r="21" spans="1:13" ht="18" customHeight="1" x14ac:dyDescent="0.25">
      <c r="A21" s="21" t="s">
        <v>698</v>
      </c>
      <c r="B21" s="572">
        <v>41</v>
      </c>
    </row>
    <row r="22" spans="1:13" ht="18" customHeight="1" x14ac:dyDescent="0.25">
      <c r="A22" s="66" t="s">
        <v>699</v>
      </c>
      <c r="B22" s="574">
        <v>41</v>
      </c>
    </row>
    <row r="23" spans="1:13" x14ac:dyDescent="0.25">
      <c r="A23" s="974" t="s">
        <v>1254</v>
      </c>
      <c r="B23" s="974"/>
      <c r="C23" s="974"/>
      <c r="D23" s="974"/>
      <c r="E23" s="974"/>
      <c r="F23" s="974"/>
      <c r="G23" s="974"/>
      <c r="H23" s="974"/>
      <c r="I23" s="974"/>
      <c r="J23" s="974"/>
      <c r="K23" s="974"/>
      <c r="L23" s="974"/>
      <c r="M23" s="974"/>
    </row>
    <row r="25" spans="1:13" x14ac:dyDescent="0.25">
      <c r="A25" t="s">
        <v>468</v>
      </c>
    </row>
    <row r="28" spans="1:13" x14ac:dyDescent="0.25">
      <c r="A28" s="1" t="s">
        <v>126</v>
      </c>
    </row>
    <row r="29" spans="1:13" x14ac:dyDescent="0.25">
      <c r="A29" t="s">
        <v>700</v>
      </c>
    </row>
    <row r="35" spans="1:1" x14ac:dyDescent="0.25">
      <c r="A35" s="575"/>
    </row>
    <row r="41" spans="1:1" x14ac:dyDescent="0.25">
      <c r="A41" s="16"/>
    </row>
    <row r="42" spans="1:1" x14ac:dyDescent="0.25">
      <c r="A42" s="16"/>
    </row>
    <row r="43" spans="1:1" x14ac:dyDescent="0.25">
      <c r="A43" s="16"/>
    </row>
    <row r="44" spans="1:1" x14ac:dyDescent="0.25">
      <c r="A44" s="16"/>
    </row>
    <row r="47" spans="1:1" x14ac:dyDescent="0.25">
      <c r="A47" s="16"/>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indexed="44"/>
  </sheetPr>
  <dimension ref="A1:N43"/>
  <sheetViews>
    <sheetView showGridLines="0" zoomScaleNormal="100" workbookViewId="0">
      <selection activeCell="A3" sqref="A3"/>
    </sheetView>
  </sheetViews>
  <sheetFormatPr baseColWidth="10" defaultRowHeight="13.2" x14ac:dyDescent="0.25"/>
  <cols>
    <col min="1" max="1" width="5.6640625" customWidth="1"/>
    <col min="2" max="2" width="14.88671875" customWidth="1"/>
    <col min="3" max="3" width="9.44140625" bestFit="1" customWidth="1"/>
    <col min="4" max="4" width="9.44140625" customWidth="1"/>
    <col min="5" max="5" width="14" customWidth="1"/>
    <col min="6" max="6" width="12.33203125" bestFit="1" customWidth="1"/>
    <col min="7" max="7" width="10.6640625" bestFit="1" customWidth="1"/>
    <col min="8" max="8" width="8.44140625" bestFit="1" customWidth="1"/>
    <col min="9" max="9" width="13.33203125" bestFit="1" customWidth="1"/>
    <col min="10" max="10" width="17.33203125" bestFit="1" customWidth="1"/>
  </cols>
  <sheetData>
    <row r="1" spans="1:10" ht="15.6" x14ac:dyDescent="0.3">
      <c r="A1" s="2" t="s">
        <v>236</v>
      </c>
      <c r="B1" s="2"/>
    </row>
    <row r="2" spans="1:10" x14ac:dyDescent="0.25">
      <c r="A2" s="28" t="s">
        <v>1257</v>
      </c>
      <c r="B2" s="28"/>
    </row>
    <row r="5" spans="1:10" x14ac:dyDescent="0.25">
      <c r="J5" s="4" t="s">
        <v>404</v>
      </c>
    </row>
    <row r="6" spans="1:10" x14ac:dyDescent="0.25">
      <c r="J6" s="4"/>
    </row>
    <row r="7" spans="1:10" ht="15.9" customHeight="1" x14ac:dyDescent="0.25">
      <c r="B7" s="9" t="s">
        <v>217</v>
      </c>
      <c r="C7" s="9"/>
      <c r="D7" s="9"/>
      <c r="E7" s="9" t="s">
        <v>237</v>
      </c>
      <c r="F7" s="6"/>
      <c r="G7" s="17"/>
      <c r="J7" s="6"/>
    </row>
    <row r="8" spans="1:10" ht="15.9" customHeight="1" x14ac:dyDescent="0.25">
      <c r="B8" s="25" t="s">
        <v>84</v>
      </c>
      <c r="C8" s="25"/>
      <c r="D8" s="25"/>
      <c r="E8" s="25" t="s">
        <v>83</v>
      </c>
      <c r="F8" s="25"/>
      <c r="G8" s="25" t="s">
        <v>122</v>
      </c>
      <c r="H8" s="25" t="s">
        <v>81</v>
      </c>
      <c r="I8" s="25" t="s">
        <v>1014</v>
      </c>
      <c r="J8" s="25" t="s">
        <v>229</v>
      </c>
    </row>
    <row r="9" spans="1:10" ht="15.9" customHeight="1" x14ac:dyDescent="0.25">
      <c r="B9" s="202" t="s">
        <v>1085</v>
      </c>
      <c r="C9" s="202" t="s">
        <v>219</v>
      </c>
      <c r="D9" s="202" t="s">
        <v>220</v>
      </c>
      <c r="E9" s="202" t="s">
        <v>238</v>
      </c>
      <c r="F9" s="202" t="s">
        <v>239</v>
      </c>
      <c r="G9" s="202" t="s">
        <v>224</v>
      </c>
      <c r="H9" s="202" t="s">
        <v>240</v>
      </c>
      <c r="I9" s="202" t="s">
        <v>1015</v>
      </c>
      <c r="J9" s="202" t="s">
        <v>233</v>
      </c>
    </row>
    <row r="10" spans="1:10" ht="15.9" customHeight="1" x14ac:dyDescent="0.25">
      <c r="A10" s="9" t="s">
        <v>85</v>
      </c>
      <c r="B10" s="202" t="s">
        <v>225</v>
      </c>
      <c r="C10" s="202" t="s">
        <v>225</v>
      </c>
      <c r="D10" s="202" t="s">
        <v>225</v>
      </c>
      <c r="E10" s="202" t="s">
        <v>225</v>
      </c>
      <c r="F10" s="202" t="s">
        <v>225</v>
      </c>
      <c r="G10" s="202" t="s">
        <v>225</v>
      </c>
      <c r="H10" s="202" t="s">
        <v>225</v>
      </c>
      <c r="I10" s="202" t="s">
        <v>225</v>
      </c>
      <c r="J10" s="202" t="s">
        <v>225</v>
      </c>
    </row>
    <row r="11" spans="1:10" x14ac:dyDescent="0.25">
      <c r="A11" s="11"/>
      <c r="B11" s="11"/>
    </row>
    <row r="12" spans="1:10" x14ac:dyDescent="0.25">
      <c r="A12" s="11">
        <v>2000</v>
      </c>
      <c r="B12" s="4" t="s">
        <v>129</v>
      </c>
      <c r="C12" s="4" t="s">
        <v>129</v>
      </c>
      <c r="D12" s="4">
        <v>31</v>
      </c>
      <c r="E12" s="4" t="s">
        <v>129</v>
      </c>
      <c r="F12" s="4" t="s">
        <v>129</v>
      </c>
      <c r="G12" s="4" t="s">
        <v>129</v>
      </c>
      <c r="H12" s="4" t="s">
        <v>129</v>
      </c>
      <c r="I12" s="4" t="s">
        <v>129</v>
      </c>
      <c r="J12" s="4" t="s">
        <v>129</v>
      </c>
    </row>
    <row r="13" spans="1:10" x14ac:dyDescent="0.25">
      <c r="A13" s="11">
        <v>2001</v>
      </c>
      <c r="B13" s="4" t="s">
        <v>129</v>
      </c>
      <c r="C13" s="4" t="s">
        <v>129</v>
      </c>
      <c r="D13" s="4">
        <v>20</v>
      </c>
      <c r="E13" s="4" t="s">
        <v>129</v>
      </c>
      <c r="F13" s="4" t="s">
        <v>129</v>
      </c>
      <c r="G13" s="4" t="s">
        <v>129</v>
      </c>
      <c r="H13" s="4" t="s">
        <v>129</v>
      </c>
      <c r="I13" s="4" t="s">
        <v>129</v>
      </c>
      <c r="J13" s="4" t="s">
        <v>129</v>
      </c>
    </row>
    <row r="14" spans="1:10" x14ac:dyDescent="0.25">
      <c r="A14" s="11">
        <v>2002</v>
      </c>
      <c r="B14" s="4" t="s">
        <v>129</v>
      </c>
      <c r="C14" s="4" t="s">
        <v>129</v>
      </c>
      <c r="D14" s="4">
        <v>22</v>
      </c>
      <c r="E14" s="4" t="s">
        <v>129</v>
      </c>
      <c r="F14" s="4" t="s">
        <v>129</v>
      </c>
      <c r="G14" s="4" t="s">
        <v>129</v>
      </c>
      <c r="H14" s="4" t="s">
        <v>129</v>
      </c>
      <c r="I14" s="4" t="s">
        <v>129</v>
      </c>
      <c r="J14" s="4" t="s">
        <v>129</v>
      </c>
    </row>
    <row r="15" spans="1:10" x14ac:dyDescent="0.25">
      <c r="A15" s="11">
        <v>2003</v>
      </c>
      <c r="B15" s="4" t="s">
        <v>129</v>
      </c>
      <c r="C15" s="4" t="s">
        <v>129</v>
      </c>
      <c r="D15" s="4">
        <v>26</v>
      </c>
      <c r="E15" s="4" t="s">
        <v>129</v>
      </c>
      <c r="F15" s="4" t="s">
        <v>129</v>
      </c>
      <c r="G15" s="4" t="s">
        <v>129</v>
      </c>
      <c r="H15" s="4" t="s">
        <v>129</v>
      </c>
      <c r="I15" s="4" t="s">
        <v>129</v>
      </c>
      <c r="J15" s="4" t="s">
        <v>129</v>
      </c>
    </row>
    <row r="16" spans="1:10" x14ac:dyDescent="0.25">
      <c r="A16" s="11">
        <v>2004</v>
      </c>
      <c r="B16" s="4" t="s">
        <v>129</v>
      </c>
      <c r="C16" s="4" t="s">
        <v>129</v>
      </c>
      <c r="D16" s="4">
        <v>22</v>
      </c>
      <c r="E16" s="4" t="s">
        <v>129</v>
      </c>
      <c r="F16" s="4" t="s">
        <v>129</v>
      </c>
      <c r="G16" s="4" t="s">
        <v>129</v>
      </c>
      <c r="H16" s="4" t="s">
        <v>129</v>
      </c>
      <c r="I16" s="4" t="s">
        <v>129</v>
      </c>
      <c r="J16" s="4" t="s">
        <v>129</v>
      </c>
    </row>
    <row r="17" spans="1:14" x14ac:dyDescent="0.25">
      <c r="A17" s="11">
        <v>2005</v>
      </c>
      <c r="B17" s="4" t="s">
        <v>129</v>
      </c>
      <c r="C17" s="4">
        <v>19</v>
      </c>
      <c r="D17" s="4" t="s">
        <v>129</v>
      </c>
      <c r="E17" s="4" t="s">
        <v>129</v>
      </c>
      <c r="F17" s="4" t="s">
        <v>129</v>
      </c>
      <c r="G17" s="4" t="s">
        <v>129</v>
      </c>
      <c r="H17" s="4" t="s">
        <v>129</v>
      </c>
      <c r="I17" s="4" t="s">
        <v>129</v>
      </c>
      <c r="J17" s="4" t="s">
        <v>129</v>
      </c>
    </row>
    <row r="18" spans="1:14" x14ac:dyDescent="0.25">
      <c r="A18" s="11">
        <v>2006</v>
      </c>
      <c r="B18" s="4" t="s">
        <v>129</v>
      </c>
      <c r="C18" s="4">
        <v>25</v>
      </c>
      <c r="D18" s="4" t="s">
        <v>129</v>
      </c>
      <c r="E18" s="4" t="s">
        <v>129</v>
      </c>
      <c r="F18" s="4" t="s">
        <v>129</v>
      </c>
      <c r="G18" s="4" t="s">
        <v>129</v>
      </c>
      <c r="H18" s="4" t="s">
        <v>129</v>
      </c>
      <c r="I18" s="4" t="s">
        <v>129</v>
      </c>
      <c r="J18" s="4" t="s">
        <v>129</v>
      </c>
    </row>
    <row r="19" spans="1:14" x14ac:dyDescent="0.25">
      <c r="A19" s="11">
        <v>2007</v>
      </c>
      <c r="B19" s="4" t="s">
        <v>129</v>
      </c>
      <c r="C19" s="4">
        <v>19</v>
      </c>
      <c r="D19" s="4" t="s">
        <v>129</v>
      </c>
      <c r="E19" s="4" t="s">
        <v>129</v>
      </c>
      <c r="F19" s="4" t="s">
        <v>129</v>
      </c>
      <c r="G19" s="4" t="s">
        <v>129</v>
      </c>
      <c r="H19" s="4" t="s">
        <v>129</v>
      </c>
      <c r="I19" s="4" t="s">
        <v>129</v>
      </c>
      <c r="J19" s="4">
        <v>21</v>
      </c>
    </row>
    <row r="20" spans="1:14" x14ac:dyDescent="0.25">
      <c r="A20" s="11">
        <v>2008</v>
      </c>
      <c r="B20" s="4" t="s">
        <v>129</v>
      </c>
      <c r="C20" s="4">
        <v>18</v>
      </c>
      <c r="D20" s="4" t="s">
        <v>129</v>
      </c>
      <c r="E20" s="4">
        <v>31</v>
      </c>
      <c r="F20" s="4" t="s">
        <v>129</v>
      </c>
      <c r="G20" s="4" t="s">
        <v>129</v>
      </c>
      <c r="H20" s="4" t="s">
        <v>129</v>
      </c>
      <c r="I20" s="4" t="s">
        <v>129</v>
      </c>
      <c r="J20" s="4" t="s">
        <v>129</v>
      </c>
    </row>
    <row r="21" spans="1:14" x14ac:dyDescent="0.25">
      <c r="A21" s="261">
        <v>2009</v>
      </c>
      <c r="B21" s="262" t="s">
        <v>129</v>
      </c>
      <c r="C21" s="262">
        <v>20</v>
      </c>
      <c r="D21" s="262" t="s">
        <v>129</v>
      </c>
      <c r="E21" s="262" t="s">
        <v>129</v>
      </c>
      <c r="F21" s="262" t="s">
        <v>129</v>
      </c>
      <c r="G21" s="262" t="s">
        <v>129</v>
      </c>
      <c r="H21" s="262">
        <v>25</v>
      </c>
      <c r="I21" s="262" t="s">
        <v>129</v>
      </c>
      <c r="J21" s="262" t="s">
        <v>129</v>
      </c>
    </row>
    <row r="22" spans="1:14" x14ac:dyDescent="0.25">
      <c r="A22" s="11">
        <v>2010</v>
      </c>
      <c r="B22" s="4" t="s">
        <v>129</v>
      </c>
      <c r="C22" s="4">
        <v>18</v>
      </c>
      <c r="D22" s="4" t="s">
        <v>129</v>
      </c>
      <c r="E22" s="4" t="s">
        <v>129</v>
      </c>
      <c r="F22" s="4">
        <v>22</v>
      </c>
      <c r="G22" s="4" t="s">
        <v>129</v>
      </c>
      <c r="H22" s="4" t="s">
        <v>129</v>
      </c>
      <c r="I22" s="4" t="s">
        <v>129</v>
      </c>
      <c r="J22" s="4" t="s">
        <v>129</v>
      </c>
    </row>
    <row r="23" spans="1:14" x14ac:dyDescent="0.25">
      <c r="A23" s="11">
        <v>2011</v>
      </c>
      <c r="B23" s="4" t="s">
        <v>129</v>
      </c>
      <c r="C23" s="4">
        <v>19</v>
      </c>
      <c r="D23" s="263" t="s">
        <v>129</v>
      </c>
      <c r="E23" s="5">
        <v>24</v>
      </c>
      <c r="F23" s="5" t="s">
        <v>129</v>
      </c>
      <c r="G23" s="4" t="s">
        <v>129</v>
      </c>
      <c r="H23" s="263" t="s">
        <v>129</v>
      </c>
      <c r="I23" s="263" t="s">
        <v>129</v>
      </c>
      <c r="J23" s="263" t="s">
        <v>129</v>
      </c>
    </row>
    <row r="24" spans="1:14" x14ac:dyDescent="0.25">
      <c r="A24" s="11">
        <v>2012</v>
      </c>
      <c r="B24" s="4" t="s">
        <v>129</v>
      </c>
      <c r="C24" s="4">
        <v>15</v>
      </c>
      <c r="D24" s="5" t="s">
        <v>129</v>
      </c>
      <c r="E24" s="263" t="s">
        <v>129</v>
      </c>
      <c r="F24" s="4" t="s">
        <v>129</v>
      </c>
      <c r="G24" s="4" t="s">
        <v>129</v>
      </c>
      <c r="H24" s="263">
        <v>22</v>
      </c>
      <c r="I24" s="263" t="s">
        <v>129</v>
      </c>
      <c r="J24" s="263" t="s">
        <v>129</v>
      </c>
      <c r="L24" s="305"/>
    </row>
    <row r="25" spans="1:14" x14ac:dyDescent="0.25">
      <c r="A25" s="11">
        <v>2013</v>
      </c>
      <c r="B25" s="4" t="s">
        <v>129</v>
      </c>
      <c r="C25" s="731">
        <v>18</v>
      </c>
      <c r="D25" s="731" t="s">
        <v>129</v>
      </c>
      <c r="E25" s="731">
        <v>22</v>
      </c>
      <c r="F25" s="731" t="s">
        <v>129</v>
      </c>
      <c r="G25" s="4" t="s">
        <v>129</v>
      </c>
      <c r="H25" s="731" t="s">
        <v>129</v>
      </c>
      <c r="I25" s="731" t="s">
        <v>129</v>
      </c>
      <c r="J25" s="731" t="s">
        <v>129</v>
      </c>
      <c r="K25" s="28"/>
      <c r="L25" s="119"/>
      <c r="M25" s="119"/>
      <c r="N25" s="119"/>
    </row>
    <row r="26" spans="1:14" x14ac:dyDescent="0.25">
      <c r="A26" s="11">
        <v>2014</v>
      </c>
      <c r="B26" s="4" t="s">
        <v>129</v>
      </c>
      <c r="C26" s="731">
        <v>13</v>
      </c>
      <c r="D26" s="731" t="s">
        <v>129</v>
      </c>
      <c r="E26" s="731" t="s">
        <v>129</v>
      </c>
      <c r="F26" s="731" t="s">
        <v>129</v>
      </c>
      <c r="G26" s="4" t="s">
        <v>129</v>
      </c>
      <c r="H26" s="731" t="s">
        <v>129</v>
      </c>
      <c r="I26" s="731">
        <v>16</v>
      </c>
      <c r="J26" s="731" t="s">
        <v>129</v>
      </c>
      <c r="K26" s="28"/>
      <c r="L26" s="119"/>
      <c r="M26" s="119"/>
      <c r="N26" s="119"/>
    </row>
    <row r="27" spans="1:14" x14ac:dyDescent="0.25">
      <c r="A27" s="11">
        <v>2015</v>
      </c>
      <c r="B27" s="4">
        <v>13</v>
      </c>
      <c r="C27" s="731" t="s">
        <v>129</v>
      </c>
      <c r="D27" s="731" t="s">
        <v>129</v>
      </c>
      <c r="E27" s="731" t="s">
        <v>129</v>
      </c>
      <c r="F27" s="731" t="s">
        <v>129</v>
      </c>
      <c r="G27" s="4" t="s">
        <v>129</v>
      </c>
      <c r="H27" s="731" t="s">
        <v>129</v>
      </c>
      <c r="I27" s="731" t="s">
        <v>129</v>
      </c>
      <c r="J27" s="731">
        <v>17</v>
      </c>
      <c r="K27" s="28"/>
      <c r="L27" s="119"/>
      <c r="M27" s="119"/>
      <c r="N27" s="119"/>
    </row>
    <row r="28" spans="1:14" x14ac:dyDescent="0.25">
      <c r="A28" s="11">
        <v>2016</v>
      </c>
      <c r="B28" s="4">
        <v>13</v>
      </c>
      <c r="C28" s="731" t="s">
        <v>129</v>
      </c>
      <c r="D28" s="731" t="s">
        <v>129</v>
      </c>
      <c r="E28" s="731" t="s">
        <v>129</v>
      </c>
      <c r="F28" s="731" t="s">
        <v>129</v>
      </c>
      <c r="G28" s="4" t="s">
        <v>129</v>
      </c>
      <c r="H28" s="731">
        <v>17</v>
      </c>
      <c r="I28" s="731" t="s">
        <v>129</v>
      </c>
      <c r="J28" s="731" t="s">
        <v>129</v>
      </c>
      <c r="K28" s="28"/>
      <c r="L28" s="119"/>
      <c r="M28" s="119"/>
      <c r="N28" s="119"/>
    </row>
    <row r="29" spans="1:14" x14ac:dyDescent="0.25">
      <c r="A29" s="11">
        <v>2017</v>
      </c>
      <c r="B29" s="4">
        <v>14</v>
      </c>
      <c r="C29" s="731" t="s">
        <v>129</v>
      </c>
      <c r="D29" s="731" t="s">
        <v>129</v>
      </c>
      <c r="E29" s="731">
        <v>17</v>
      </c>
      <c r="F29" s="731" t="s">
        <v>129</v>
      </c>
      <c r="G29" s="4" t="s">
        <v>129</v>
      </c>
      <c r="H29" s="731" t="s">
        <v>129</v>
      </c>
      <c r="I29" s="731" t="s">
        <v>129</v>
      </c>
      <c r="J29" s="731" t="s">
        <v>129</v>
      </c>
      <c r="K29" s="28"/>
      <c r="L29" s="119"/>
      <c r="M29" s="119"/>
      <c r="N29" s="119"/>
    </row>
    <row r="30" spans="1:14" x14ac:dyDescent="0.25">
      <c r="A30" s="11">
        <v>2018</v>
      </c>
      <c r="B30" s="4">
        <v>14</v>
      </c>
      <c r="C30" s="731" t="s">
        <v>129</v>
      </c>
      <c r="D30" s="731" t="s">
        <v>129</v>
      </c>
      <c r="E30" s="731" t="s">
        <v>129</v>
      </c>
      <c r="F30" s="731" t="s">
        <v>129</v>
      </c>
      <c r="G30" s="4" t="s">
        <v>129</v>
      </c>
      <c r="H30" s="731" t="s">
        <v>129</v>
      </c>
      <c r="I30" s="731">
        <v>15</v>
      </c>
      <c r="J30" s="731" t="s">
        <v>129</v>
      </c>
      <c r="K30" s="28"/>
      <c r="L30" s="119"/>
      <c r="M30" s="119"/>
      <c r="N30" s="119"/>
    </row>
    <row r="31" spans="1:14" x14ac:dyDescent="0.25">
      <c r="A31" s="261">
        <v>2019</v>
      </c>
      <c r="B31" s="262">
        <v>11</v>
      </c>
      <c r="C31" s="262" t="s">
        <v>129</v>
      </c>
      <c r="D31" s="262" t="s">
        <v>129</v>
      </c>
      <c r="E31" s="262" t="s">
        <v>129</v>
      </c>
      <c r="F31" s="262" t="s">
        <v>129</v>
      </c>
      <c r="G31" s="262" t="s">
        <v>129</v>
      </c>
      <c r="H31" s="262">
        <v>16</v>
      </c>
      <c r="I31" s="262" t="s">
        <v>129</v>
      </c>
      <c r="J31" s="262" t="s">
        <v>129</v>
      </c>
      <c r="K31" s="28"/>
      <c r="L31" s="119"/>
      <c r="M31" s="119"/>
      <c r="N31" s="119"/>
    </row>
    <row r="32" spans="1:14" x14ac:dyDescent="0.25">
      <c r="A32" s="11">
        <v>2020</v>
      </c>
      <c r="B32" s="4">
        <v>12</v>
      </c>
      <c r="C32" s="731" t="s">
        <v>129</v>
      </c>
      <c r="D32" s="731" t="s">
        <v>129</v>
      </c>
      <c r="E32" s="731" t="s">
        <v>129</v>
      </c>
      <c r="F32" s="731" t="s">
        <v>129</v>
      </c>
      <c r="G32" s="4">
        <v>7</v>
      </c>
      <c r="H32" s="731" t="s">
        <v>129</v>
      </c>
      <c r="I32" s="731" t="s">
        <v>129</v>
      </c>
      <c r="J32" s="731" t="s">
        <v>129</v>
      </c>
      <c r="K32" s="28"/>
      <c r="L32" s="119"/>
      <c r="M32" s="119"/>
      <c r="N32" s="119"/>
    </row>
    <row r="33" spans="1:14" x14ac:dyDescent="0.25">
      <c r="A33" s="984" t="s">
        <v>1254</v>
      </c>
      <c r="B33" s="984"/>
      <c r="C33" s="984"/>
      <c r="D33" s="984"/>
      <c r="E33" s="984"/>
      <c r="F33" s="984"/>
      <c r="G33" s="984"/>
      <c r="H33" s="984"/>
      <c r="I33" s="984"/>
      <c r="J33" s="984"/>
      <c r="K33" s="28"/>
      <c r="L33" s="119"/>
      <c r="M33" s="119"/>
      <c r="N33" s="119"/>
    </row>
    <row r="35" spans="1:14" x14ac:dyDescent="0.25">
      <c r="A35" t="s">
        <v>468</v>
      </c>
    </row>
    <row r="38" spans="1:14" x14ac:dyDescent="0.25">
      <c r="A38" s="1" t="s">
        <v>89</v>
      </c>
      <c r="B38" s="1"/>
    </row>
    <row r="39" spans="1:14" x14ac:dyDescent="0.25">
      <c r="A39" t="s">
        <v>241</v>
      </c>
    </row>
    <row r="40" spans="1:14" x14ac:dyDescent="0.25">
      <c r="A40" s="28" t="s">
        <v>1147</v>
      </c>
      <c r="B40" s="28"/>
    </row>
    <row r="41" spans="1:14" x14ac:dyDescent="0.25">
      <c r="A41" s="28" t="s">
        <v>1086</v>
      </c>
      <c r="B41" s="28"/>
    </row>
    <row r="42" spans="1:14" x14ac:dyDescent="0.25">
      <c r="A42" t="s">
        <v>242</v>
      </c>
    </row>
    <row r="43" spans="1:14" ht="15.6" x14ac:dyDescent="0.25">
      <c r="A43" t="s">
        <v>243</v>
      </c>
    </row>
  </sheetData>
  <mergeCells count="1">
    <mergeCell ref="A33:J33"/>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38">
    <tabColor indexed="60"/>
  </sheetPr>
  <dimension ref="A1:F30"/>
  <sheetViews>
    <sheetView showGridLines="0" zoomScaleNormal="100" workbookViewId="0">
      <selection activeCell="A3" sqref="A3"/>
    </sheetView>
  </sheetViews>
  <sheetFormatPr baseColWidth="10" defaultRowHeight="13.2" x14ac:dyDescent="0.25"/>
  <cols>
    <col min="2" max="2" width="9.109375" customWidth="1"/>
    <col min="3" max="3" width="12.88671875" bestFit="1" customWidth="1"/>
    <col min="4" max="4" width="23.44140625" bestFit="1" customWidth="1"/>
  </cols>
  <sheetData>
    <row r="1" spans="1:6" ht="15.6" x14ac:dyDescent="0.3">
      <c r="A1" s="2" t="s">
        <v>390</v>
      </c>
      <c r="B1" s="2"/>
      <c r="C1" s="2"/>
    </row>
    <row r="2" spans="1:6" x14ac:dyDescent="0.25">
      <c r="A2" t="s">
        <v>391</v>
      </c>
    </row>
    <row r="5" spans="1:6" x14ac:dyDescent="0.25">
      <c r="D5" s="4" t="s">
        <v>441</v>
      </c>
    </row>
    <row r="7" spans="1:6" ht="15.9" customHeight="1" x14ac:dyDescent="0.25">
      <c r="C7" s="158"/>
      <c r="D7" s="254" t="s">
        <v>392</v>
      </c>
      <c r="F7" s="17"/>
    </row>
    <row r="8" spans="1:6" ht="15.9" customHeight="1" x14ac:dyDescent="0.25">
      <c r="C8" s="166" t="s">
        <v>393</v>
      </c>
      <c r="D8" s="160" t="s">
        <v>394</v>
      </c>
      <c r="F8" s="17"/>
    </row>
    <row r="9" spans="1:6" ht="15.9" customHeight="1" x14ac:dyDescent="0.25">
      <c r="C9" s="145" t="s">
        <v>395</v>
      </c>
      <c r="D9" s="165" t="s">
        <v>127</v>
      </c>
      <c r="F9" s="17"/>
    </row>
    <row r="10" spans="1:6" ht="15.9" customHeight="1" x14ac:dyDescent="0.25">
      <c r="A10" s="8" t="s">
        <v>396</v>
      </c>
      <c r="B10" s="6"/>
      <c r="C10" s="165" t="s">
        <v>397</v>
      </c>
      <c r="D10" s="145" t="s">
        <v>86</v>
      </c>
      <c r="F10" s="36"/>
    </row>
    <row r="11" spans="1:6" x14ac:dyDescent="0.25">
      <c r="F11" s="17"/>
    </row>
    <row r="12" spans="1:6" x14ac:dyDescent="0.25">
      <c r="A12" t="s">
        <v>398</v>
      </c>
      <c r="B12" t="s">
        <v>399</v>
      </c>
      <c r="C12" s="246">
        <v>759</v>
      </c>
      <c r="D12" s="212">
        <v>56.8</v>
      </c>
      <c r="F12" s="17"/>
    </row>
    <row r="13" spans="1:6" x14ac:dyDescent="0.25">
      <c r="A13" t="s">
        <v>400</v>
      </c>
      <c r="B13" t="s">
        <v>401</v>
      </c>
      <c r="C13" s="246">
        <v>28</v>
      </c>
      <c r="D13" s="212">
        <v>10.8</v>
      </c>
      <c r="F13" s="17"/>
    </row>
    <row r="14" spans="1:6" x14ac:dyDescent="0.25">
      <c r="A14" t="s">
        <v>0</v>
      </c>
      <c r="B14" t="s">
        <v>1</v>
      </c>
      <c r="C14" s="210">
        <v>9.6999999999999993</v>
      </c>
      <c r="D14" s="212">
        <v>0</v>
      </c>
      <c r="F14" s="17"/>
    </row>
    <row r="15" spans="1:6" x14ac:dyDescent="0.25">
      <c r="A15" t="s">
        <v>2</v>
      </c>
      <c r="B15" t="s">
        <v>3</v>
      </c>
      <c r="C15" s="246">
        <v>31</v>
      </c>
      <c r="D15" s="212">
        <v>2.7</v>
      </c>
    </row>
    <row r="16" spans="1:6" x14ac:dyDescent="0.25">
      <c r="A16" t="s">
        <v>4</v>
      </c>
      <c r="B16" t="s">
        <v>5</v>
      </c>
      <c r="C16" s="246">
        <v>30</v>
      </c>
      <c r="D16" s="212">
        <v>8.1</v>
      </c>
    </row>
    <row r="17" spans="1:4" x14ac:dyDescent="0.25">
      <c r="A17" t="s">
        <v>6</v>
      </c>
      <c r="B17" t="s">
        <v>7</v>
      </c>
      <c r="C17" s="255">
        <v>0.27</v>
      </c>
      <c r="D17" s="212">
        <v>0</v>
      </c>
    </row>
    <row r="18" spans="1:4" x14ac:dyDescent="0.25">
      <c r="A18" t="s">
        <v>8</v>
      </c>
      <c r="B18" t="s">
        <v>9</v>
      </c>
      <c r="C18" s="255">
        <v>0.04</v>
      </c>
      <c r="D18" s="212">
        <v>0</v>
      </c>
    </row>
    <row r="19" spans="1:4" x14ac:dyDescent="0.25">
      <c r="A19" s="21" t="s">
        <v>10</v>
      </c>
      <c r="B19" s="21" t="s">
        <v>11</v>
      </c>
      <c r="C19" s="253">
        <v>82</v>
      </c>
      <c r="D19" s="256">
        <v>0</v>
      </c>
    </row>
    <row r="20" spans="1:4" ht="18" customHeight="1" x14ac:dyDescent="0.25">
      <c r="A20" t="s">
        <v>398</v>
      </c>
      <c r="B20" t="s">
        <v>12</v>
      </c>
      <c r="C20" s="246">
        <v>2</v>
      </c>
      <c r="D20" s="257">
        <v>2.7</v>
      </c>
    </row>
    <row r="21" spans="1:4" x14ac:dyDescent="0.25">
      <c r="A21" t="s">
        <v>10</v>
      </c>
      <c r="B21" t="s">
        <v>13</v>
      </c>
      <c r="C21" s="255">
        <v>0.05</v>
      </c>
      <c r="D21" s="212">
        <v>8.1</v>
      </c>
    </row>
    <row r="22" spans="1:4" x14ac:dyDescent="0.25">
      <c r="A22" t="s">
        <v>6</v>
      </c>
      <c r="B22" t="s">
        <v>14</v>
      </c>
      <c r="C22" s="258">
        <v>5.0000000000000001E-3</v>
      </c>
      <c r="D22" s="212">
        <v>2.7</v>
      </c>
    </row>
    <row r="23" spans="1:4" x14ac:dyDescent="0.25">
      <c r="A23" t="s">
        <v>400</v>
      </c>
      <c r="B23" t="s">
        <v>15</v>
      </c>
      <c r="C23" s="210">
        <v>0.1</v>
      </c>
      <c r="D23" s="212">
        <v>0</v>
      </c>
    </row>
    <row r="24" spans="1:4" x14ac:dyDescent="0.25">
      <c r="A24" s="984" t="s">
        <v>1254</v>
      </c>
      <c r="B24" s="984"/>
      <c r="C24" s="984"/>
      <c r="D24" s="984"/>
    </row>
    <row r="26" spans="1:4" x14ac:dyDescent="0.25">
      <c r="A26" t="s">
        <v>468</v>
      </c>
    </row>
    <row r="29" spans="1:4" x14ac:dyDescent="0.25">
      <c r="A29" s="1" t="s">
        <v>126</v>
      </c>
      <c r="B29" s="1"/>
    </row>
    <row r="30" spans="1:4" x14ac:dyDescent="0.25">
      <c r="A30" t="s">
        <v>16</v>
      </c>
    </row>
  </sheetData>
  <mergeCells count="1">
    <mergeCell ref="A24:D24"/>
  </mergeCells>
  <phoneticPr fontId="4" type="noConversion"/>
  <pageMargins left="0.62992125984251968" right="0.62992125984251968" top="0.98425196850393704" bottom="0.78740157480314965" header="0.51181102362204722" footer="0.51181102362204722"/>
  <pageSetup paperSize="9" scale="80" orientation="portrait" verticalDpi="0" copies="2"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82"/>
  <dimension ref="A1"/>
  <sheetViews>
    <sheetView showGridLines="0" workbookViewId="0"/>
  </sheetViews>
  <sheetFormatPr baseColWidth="10" defaultRowHeight="13.2" x14ac:dyDescent="0.25"/>
  <sheetData>
    <row r="1" spans="1:1" ht="21" x14ac:dyDescent="0.4">
      <c r="A1" s="259" t="s">
        <v>21</v>
      </c>
    </row>
  </sheetData>
  <phoneticPr fontId="4" type="noConversion"/>
  <pageMargins left="0.78740157499999996" right="0.78740157499999996" top="0.984251969" bottom="0.984251969" header="0.4921259845" footer="0.492125984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47">
    <tabColor indexed="42"/>
  </sheetPr>
  <dimension ref="A1:M57"/>
  <sheetViews>
    <sheetView showGridLines="0" zoomScaleNormal="100" workbookViewId="0">
      <selection activeCell="A3" sqref="A3"/>
    </sheetView>
  </sheetViews>
  <sheetFormatPr baseColWidth="10" defaultRowHeight="13.2" x14ac:dyDescent="0.25"/>
  <cols>
    <col min="1" max="1" width="32" customWidth="1"/>
    <col min="2" max="2" width="7.109375" bestFit="1" customWidth="1"/>
    <col min="3" max="3" width="8.109375" bestFit="1" customWidth="1"/>
    <col min="4" max="4" width="7.109375" bestFit="1" customWidth="1"/>
    <col min="5" max="5" width="8.109375" bestFit="1" customWidth="1"/>
    <col min="6" max="6" width="7.109375" bestFit="1" customWidth="1"/>
    <col min="7" max="7" width="8.109375" bestFit="1" customWidth="1"/>
    <col min="8" max="8" width="7.109375" bestFit="1" customWidth="1"/>
    <col min="9" max="9" width="8.109375" bestFit="1" customWidth="1"/>
    <col min="10" max="10" width="7.109375" customWidth="1"/>
    <col min="11" max="11" width="8.109375" customWidth="1"/>
    <col min="12" max="13" width="6.6640625" style="560" customWidth="1"/>
  </cols>
  <sheetData>
    <row r="1" spans="1:13" ht="15.6" x14ac:dyDescent="0.3">
      <c r="A1" s="2" t="s">
        <v>1057</v>
      </c>
    </row>
    <row r="2" spans="1:13" x14ac:dyDescent="0.25">
      <c r="A2" s="28" t="s">
        <v>1095</v>
      </c>
    </row>
    <row r="5" spans="1:13" x14ac:dyDescent="0.25">
      <c r="M5" s="4" t="s">
        <v>701</v>
      </c>
    </row>
    <row r="7" spans="1:13" s="24" customFormat="1" ht="15.9" customHeight="1" x14ac:dyDescent="0.25">
      <c r="B7" s="576"/>
      <c r="C7" s="576"/>
      <c r="D7" s="576"/>
      <c r="E7" s="576"/>
      <c r="F7" s="576"/>
      <c r="G7" s="576"/>
      <c r="H7" s="576"/>
      <c r="I7" s="576"/>
      <c r="J7" s="576"/>
      <c r="K7" s="576"/>
      <c r="L7" s="577" t="s">
        <v>194</v>
      </c>
      <c r="M7" s="578"/>
    </row>
    <row r="8" spans="1:13" s="24" customFormat="1" ht="15.9" customHeight="1" x14ac:dyDescent="0.25">
      <c r="B8" s="579">
        <v>1984</v>
      </c>
      <c r="C8" s="579"/>
      <c r="D8" s="579">
        <v>1996</v>
      </c>
      <c r="E8" s="579"/>
      <c r="F8" s="579">
        <v>2002</v>
      </c>
      <c r="G8" s="579"/>
      <c r="H8" s="579">
        <v>2008</v>
      </c>
      <c r="I8" s="579"/>
      <c r="J8" s="579">
        <v>2014</v>
      </c>
      <c r="K8" s="579"/>
      <c r="L8" s="579" t="s">
        <v>1089</v>
      </c>
      <c r="M8" s="580"/>
    </row>
    <row r="9" spans="1:13" ht="15.9" customHeight="1" x14ac:dyDescent="0.25">
      <c r="B9" s="144"/>
      <c r="C9" s="144" t="s">
        <v>679</v>
      </c>
      <c r="D9" s="144"/>
      <c r="E9" s="144" t="s">
        <v>679</v>
      </c>
      <c r="F9" s="144"/>
      <c r="G9" s="144" t="s">
        <v>679</v>
      </c>
      <c r="H9" s="144"/>
      <c r="I9" s="144" t="s">
        <v>679</v>
      </c>
      <c r="J9" s="144"/>
      <c r="K9" s="144" t="s">
        <v>679</v>
      </c>
      <c r="L9" s="144"/>
      <c r="M9" s="144"/>
    </row>
    <row r="10" spans="1:13" ht="15.9" customHeight="1" x14ac:dyDescent="0.25">
      <c r="B10" s="581"/>
      <c r="C10" s="581" t="s">
        <v>680</v>
      </c>
      <c r="D10" s="581"/>
      <c r="E10" s="581" t="s">
        <v>680</v>
      </c>
      <c r="F10" s="581"/>
      <c r="G10" s="581" t="s">
        <v>680</v>
      </c>
      <c r="H10" s="581"/>
      <c r="I10" s="581" t="s">
        <v>680</v>
      </c>
      <c r="J10" s="581"/>
      <c r="K10" s="581" t="s">
        <v>680</v>
      </c>
      <c r="L10" s="581"/>
      <c r="M10" s="581"/>
    </row>
    <row r="11" spans="1:13" ht="15.9" customHeight="1" x14ac:dyDescent="0.25">
      <c r="B11" s="145" t="s">
        <v>152</v>
      </c>
      <c r="C11" s="145" t="s">
        <v>681</v>
      </c>
      <c r="D11" s="145" t="s">
        <v>152</v>
      </c>
      <c r="E11" s="145" t="s">
        <v>681</v>
      </c>
      <c r="F11" s="145" t="s">
        <v>152</v>
      </c>
      <c r="G11" s="145" t="s">
        <v>681</v>
      </c>
      <c r="H11" s="145" t="s">
        <v>152</v>
      </c>
      <c r="I11" s="145" t="s">
        <v>681</v>
      </c>
      <c r="J11" s="145" t="s">
        <v>152</v>
      </c>
      <c r="K11" s="145" t="s">
        <v>681</v>
      </c>
      <c r="L11" s="145" t="s">
        <v>195</v>
      </c>
      <c r="M11" s="145" t="s">
        <v>196</v>
      </c>
    </row>
    <row r="12" spans="1:13" x14ac:dyDescent="0.25">
      <c r="L12" s="4"/>
      <c r="M12" s="4"/>
    </row>
    <row r="13" spans="1:13" s="1" customFormat="1" x14ac:dyDescent="0.25">
      <c r="A13" s="14" t="s">
        <v>682</v>
      </c>
      <c r="B13" s="582">
        <v>16054</v>
      </c>
      <c r="C13" s="148">
        <v>100</v>
      </c>
      <c r="D13" s="582">
        <v>16054</v>
      </c>
      <c r="E13" s="148">
        <v>100</v>
      </c>
      <c r="F13" s="582">
        <v>16054</v>
      </c>
      <c r="G13" s="148">
        <v>100</v>
      </c>
      <c r="H13" s="582">
        <v>16054</v>
      </c>
      <c r="I13" s="148">
        <v>100</v>
      </c>
      <c r="J13" s="582">
        <v>16054</v>
      </c>
      <c r="K13" s="148">
        <v>100</v>
      </c>
      <c r="L13" s="146">
        <v>0</v>
      </c>
      <c r="M13" s="148">
        <v>0</v>
      </c>
    </row>
    <row r="14" spans="1:13" ht="18" customHeight="1" x14ac:dyDescent="0.25">
      <c r="A14" s="21" t="s">
        <v>702</v>
      </c>
      <c r="B14" s="583">
        <v>6518</v>
      </c>
      <c r="C14" s="149">
        <v>40.600473402267347</v>
      </c>
      <c r="D14" s="583">
        <v>6662</v>
      </c>
      <c r="E14" s="149">
        <v>41.497446119347202</v>
      </c>
      <c r="F14" s="583">
        <v>6632</v>
      </c>
      <c r="G14" s="149">
        <v>41.310576803288903</v>
      </c>
      <c r="H14" s="583">
        <v>6629</v>
      </c>
      <c r="I14" s="149">
        <v>41.291889871683068</v>
      </c>
      <c r="J14" s="583">
        <v>6678</v>
      </c>
      <c r="K14" s="149">
        <v>41.597109754578298</v>
      </c>
      <c r="L14" s="584">
        <v>160</v>
      </c>
      <c r="M14" s="149">
        <v>2.4547407180116601</v>
      </c>
    </row>
    <row r="15" spans="1:13" ht="18" customHeight="1" x14ac:dyDescent="0.25">
      <c r="A15" s="66" t="s">
        <v>703</v>
      </c>
      <c r="B15" s="585">
        <v>4307</v>
      </c>
      <c r="C15" s="150">
        <v>26.828204808770401</v>
      </c>
      <c r="D15" s="585">
        <v>4355</v>
      </c>
      <c r="E15" s="150">
        <v>27.127195714463685</v>
      </c>
      <c r="F15" s="585">
        <v>4332</v>
      </c>
      <c r="G15" s="150">
        <v>26.983929238818988</v>
      </c>
      <c r="H15" s="585">
        <v>4308</v>
      </c>
      <c r="I15" s="150">
        <v>26.834433785972344</v>
      </c>
      <c r="J15" s="585">
        <v>4432</v>
      </c>
      <c r="K15" s="150">
        <v>27.606826959013333</v>
      </c>
      <c r="L15" s="147">
        <v>125</v>
      </c>
      <c r="M15" s="150">
        <v>2.9022521476665895</v>
      </c>
    </row>
    <row r="16" spans="1:13" x14ac:dyDescent="0.25">
      <c r="A16" s="66" t="s">
        <v>704</v>
      </c>
      <c r="B16" s="585">
        <v>796</v>
      </c>
      <c r="C16" s="150">
        <v>4.9582658527469796</v>
      </c>
      <c r="D16" s="585">
        <v>838</v>
      </c>
      <c r="E16" s="150">
        <v>5.2198828952286034</v>
      </c>
      <c r="F16" s="585">
        <v>835</v>
      </c>
      <c r="G16" s="150">
        <v>5.2011959636227729</v>
      </c>
      <c r="H16" s="585">
        <v>858</v>
      </c>
      <c r="I16" s="150">
        <v>5.3444624392674722</v>
      </c>
      <c r="J16" s="585">
        <v>796</v>
      </c>
      <c r="K16" s="150">
        <v>4.9582658527469796</v>
      </c>
      <c r="L16" s="147">
        <v>0</v>
      </c>
      <c r="M16" s="150">
        <v>0</v>
      </c>
    </row>
    <row r="17" spans="1:13" x14ac:dyDescent="0.25">
      <c r="A17" s="66" t="s">
        <v>705</v>
      </c>
      <c r="B17" s="585">
        <v>595</v>
      </c>
      <c r="C17" s="150">
        <v>3.7062414351563473</v>
      </c>
      <c r="D17" s="585">
        <v>632</v>
      </c>
      <c r="E17" s="150">
        <v>3.936713591628255</v>
      </c>
      <c r="F17" s="585">
        <v>645</v>
      </c>
      <c r="G17" s="150">
        <v>4.0176902952535194</v>
      </c>
      <c r="H17" s="585">
        <v>659</v>
      </c>
      <c r="I17" s="150">
        <v>4.1048959760807273</v>
      </c>
      <c r="J17" s="585">
        <v>677</v>
      </c>
      <c r="K17" s="150">
        <v>4.2170175657157101</v>
      </c>
      <c r="L17" s="147">
        <v>82</v>
      </c>
      <c r="M17" s="150">
        <v>13.781512605042018</v>
      </c>
    </row>
    <row r="18" spans="1:13" x14ac:dyDescent="0.25">
      <c r="A18" s="66" t="s">
        <v>881</v>
      </c>
      <c r="B18" s="585">
        <v>820</v>
      </c>
      <c r="C18" s="150">
        <v>5.1077613055936215</v>
      </c>
      <c r="D18" s="585">
        <v>837</v>
      </c>
      <c r="E18" s="150">
        <v>5.2136539180266599</v>
      </c>
      <c r="F18" s="585">
        <v>820</v>
      </c>
      <c r="G18" s="150">
        <v>5.1077613055936215</v>
      </c>
      <c r="H18" s="585">
        <v>804</v>
      </c>
      <c r="I18" s="150">
        <v>5.0080976703625257</v>
      </c>
      <c r="J18" s="585">
        <v>773</v>
      </c>
      <c r="K18" s="150">
        <v>4.8149993771022794</v>
      </c>
      <c r="L18" s="147">
        <v>-47</v>
      </c>
      <c r="M18" s="150">
        <v>-5.7317073170731714</v>
      </c>
    </row>
    <row r="19" spans="1:13" ht="18" customHeight="1" x14ac:dyDescent="0.25">
      <c r="A19" s="21" t="s">
        <v>707</v>
      </c>
      <c r="B19" s="583">
        <v>5825</v>
      </c>
      <c r="C19" s="149">
        <v>36.283792201320544</v>
      </c>
      <c r="D19" s="583">
        <v>5537</v>
      </c>
      <c r="E19" s="149">
        <v>34.489846767160834</v>
      </c>
      <c r="F19" s="583">
        <v>5423</v>
      </c>
      <c r="G19" s="149">
        <v>33.779743366139279</v>
      </c>
      <c r="H19" s="583">
        <v>5331</v>
      </c>
      <c r="I19" s="149">
        <v>33.206677463560489</v>
      </c>
      <c r="J19" s="583">
        <v>5234</v>
      </c>
      <c r="K19" s="149">
        <v>32.602466674971971</v>
      </c>
      <c r="L19" s="584">
        <v>-591</v>
      </c>
      <c r="M19" s="149">
        <v>-10.145922746781116</v>
      </c>
    </row>
    <row r="20" spans="1:13" ht="18" customHeight="1" x14ac:dyDescent="0.25">
      <c r="A20" s="66" t="s">
        <v>708</v>
      </c>
      <c r="B20" s="585">
        <v>173</v>
      </c>
      <c r="C20" s="150">
        <v>1.0776130559362151</v>
      </c>
      <c r="D20" s="585">
        <v>145</v>
      </c>
      <c r="E20" s="150">
        <v>0.90320169428179886</v>
      </c>
      <c r="F20" s="585">
        <v>111</v>
      </c>
      <c r="G20" s="150">
        <v>0.69141646941572188</v>
      </c>
      <c r="H20" s="585">
        <v>96</v>
      </c>
      <c r="I20" s="150">
        <v>0.59798181138657025</v>
      </c>
      <c r="J20" s="585">
        <v>88</v>
      </c>
      <c r="K20" s="150">
        <v>0.5481499937710228</v>
      </c>
      <c r="L20" s="147">
        <v>-85</v>
      </c>
      <c r="M20" s="150">
        <v>-49.132947976878611</v>
      </c>
    </row>
    <row r="21" spans="1:13" x14ac:dyDescent="0.25">
      <c r="A21" s="66" t="s">
        <v>709</v>
      </c>
      <c r="B21" s="585">
        <v>17</v>
      </c>
      <c r="C21" s="150">
        <v>0.10589261243303849</v>
      </c>
      <c r="D21" s="585">
        <v>22</v>
      </c>
      <c r="E21" s="150">
        <v>0.1370374984427557</v>
      </c>
      <c r="F21" s="585">
        <v>25</v>
      </c>
      <c r="G21" s="150">
        <v>0.15572443004858602</v>
      </c>
      <c r="H21" s="585">
        <v>25</v>
      </c>
      <c r="I21" s="150">
        <v>0.15572443004858602</v>
      </c>
      <c r="J21" s="585">
        <v>26</v>
      </c>
      <c r="K21" s="150">
        <v>0.16195340725052948</v>
      </c>
      <c r="L21" s="147">
        <v>9</v>
      </c>
      <c r="M21" s="150">
        <v>52.941176470588239</v>
      </c>
    </row>
    <row r="22" spans="1:13" x14ac:dyDescent="0.25">
      <c r="A22" s="66" t="s">
        <v>710</v>
      </c>
      <c r="B22" s="585">
        <v>16</v>
      </c>
      <c r="C22" s="150">
        <v>9.966363523109506E-2</v>
      </c>
      <c r="D22" s="585">
        <v>18</v>
      </c>
      <c r="E22" s="150">
        <v>0.11212158963498194</v>
      </c>
      <c r="F22" s="585">
        <v>19</v>
      </c>
      <c r="G22" s="150">
        <v>0.11835056683692537</v>
      </c>
      <c r="H22" s="585">
        <v>22</v>
      </c>
      <c r="I22" s="150">
        <v>0.1370374984427557</v>
      </c>
      <c r="J22" s="585">
        <v>22</v>
      </c>
      <c r="K22" s="150">
        <v>0.1370374984427557</v>
      </c>
      <c r="L22" s="147">
        <v>6</v>
      </c>
      <c r="M22" s="150">
        <v>37.5</v>
      </c>
    </row>
    <row r="23" spans="1:13" x14ac:dyDescent="0.25">
      <c r="A23" s="66" t="s">
        <v>711</v>
      </c>
      <c r="B23" s="585">
        <v>1977</v>
      </c>
      <c r="C23" s="150">
        <v>12.314687928242183</v>
      </c>
      <c r="D23" s="585">
        <v>1916</v>
      </c>
      <c r="E23" s="150">
        <v>11.934720318923633</v>
      </c>
      <c r="F23" s="585">
        <v>1875</v>
      </c>
      <c r="G23" s="150">
        <v>11.679332253643953</v>
      </c>
      <c r="H23" s="585">
        <v>1770</v>
      </c>
      <c r="I23" s="150">
        <v>11.025289647439889</v>
      </c>
      <c r="J23" s="585">
        <v>1700</v>
      </c>
      <c r="K23" s="150">
        <v>10.589261243303849</v>
      </c>
      <c r="L23" s="147">
        <v>-277</v>
      </c>
      <c r="M23" s="150">
        <v>-14.011127971674252</v>
      </c>
    </row>
    <row r="24" spans="1:13" x14ac:dyDescent="0.25">
      <c r="A24" s="66" t="s">
        <v>712</v>
      </c>
      <c r="B24" s="585">
        <v>1249</v>
      </c>
      <c r="C24" s="150">
        <v>7.7799925252273585</v>
      </c>
      <c r="D24" s="585">
        <v>1119</v>
      </c>
      <c r="E24" s="150">
        <v>6.9702254889747097</v>
      </c>
      <c r="F24" s="585">
        <v>1065</v>
      </c>
      <c r="G24" s="150">
        <v>6.633860720069765</v>
      </c>
      <c r="H24" s="585">
        <v>1063</v>
      </c>
      <c r="I24" s="150">
        <v>6.621402765665878</v>
      </c>
      <c r="J24" s="585">
        <v>1077</v>
      </c>
      <c r="K24" s="150">
        <v>6.708608446493086</v>
      </c>
      <c r="L24" s="147">
        <v>-172</v>
      </c>
      <c r="M24" s="150">
        <v>-13.771016813450759</v>
      </c>
    </row>
    <row r="25" spans="1:13" x14ac:dyDescent="0.25">
      <c r="A25" s="570" t="s">
        <v>713</v>
      </c>
      <c r="B25" s="585">
        <v>405</v>
      </c>
      <c r="C25" s="150">
        <v>2.5227357667870933</v>
      </c>
      <c r="D25" s="585">
        <v>407</v>
      </c>
      <c r="E25" s="150">
        <v>2.5351937211909803</v>
      </c>
      <c r="F25" s="585">
        <v>438</v>
      </c>
      <c r="G25" s="150">
        <v>2.728292014451227</v>
      </c>
      <c r="H25" s="585">
        <v>483</v>
      </c>
      <c r="I25" s="150">
        <v>3.0085959885386817</v>
      </c>
      <c r="J25" s="585">
        <v>490</v>
      </c>
      <c r="K25" s="150">
        <v>3.0521988289522861</v>
      </c>
      <c r="L25" s="147">
        <v>85</v>
      </c>
      <c r="M25" s="150">
        <v>20.987654320987652</v>
      </c>
    </row>
    <row r="26" spans="1:13" x14ac:dyDescent="0.25">
      <c r="A26" s="760" t="s">
        <v>880</v>
      </c>
      <c r="B26" s="585">
        <v>103</v>
      </c>
      <c r="C26" s="150">
        <v>0.64158465180017443</v>
      </c>
      <c r="D26" s="585">
        <v>98</v>
      </c>
      <c r="E26" s="150">
        <v>0.61043976579045722</v>
      </c>
      <c r="F26" s="585">
        <v>94</v>
      </c>
      <c r="G26" s="150">
        <v>0.5855238569826835</v>
      </c>
      <c r="H26" s="585">
        <v>90</v>
      </c>
      <c r="I26" s="150">
        <v>0.56060794817490966</v>
      </c>
      <c r="J26" s="585">
        <v>83</v>
      </c>
      <c r="K26" s="150">
        <v>0.51700510776130559</v>
      </c>
      <c r="L26" s="147">
        <v>-20</v>
      </c>
      <c r="M26" s="150">
        <v>-19.417475728155338</v>
      </c>
    </row>
    <row r="27" spans="1:13" x14ac:dyDescent="0.25">
      <c r="A27" s="66" t="s">
        <v>714</v>
      </c>
      <c r="B27" s="585">
        <v>1885</v>
      </c>
      <c r="C27" s="150">
        <v>11.741622025663386</v>
      </c>
      <c r="D27" s="585">
        <v>1812</v>
      </c>
      <c r="E27" s="150">
        <v>11.286906689921516</v>
      </c>
      <c r="F27" s="585">
        <v>1796</v>
      </c>
      <c r="G27" s="150">
        <v>11.18724305469042</v>
      </c>
      <c r="H27" s="585">
        <v>1782</v>
      </c>
      <c r="I27" s="150">
        <v>11.100037373863211</v>
      </c>
      <c r="J27" s="585">
        <v>1748</v>
      </c>
      <c r="K27" s="150">
        <v>10.888252148997136</v>
      </c>
      <c r="L27" s="147">
        <v>-137</v>
      </c>
      <c r="M27" s="150">
        <v>-7.2679045092838193</v>
      </c>
    </row>
    <row r="28" spans="1:13" ht="18" customHeight="1" x14ac:dyDescent="0.25">
      <c r="A28" s="21" t="s">
        <v>715</v>
      </c>
      <c r="B28" s="583">
        <v>2452</v>
      </c>
      <c r="C28" s="149">
        <v>15.273452099165317</v>
      </c>
      <c r="D28" s="583">
        <v>2390</v>
      </c>
      <c r="E28" s="149">
        <v>14.887255512644822</v>
      </c>
      <c r="F28" s="583">
        <v>2421</v>
      </c>
      <c r="G28" s="149">
        <v>15.080353805905069</v>
      </c>
      <c r="H28" s="583">
        <v>2411</v>
      </c>
      <c r="I28" s="149">
        <v>15.018064033885636</v>
      </c>
      <c r="J28" s="583">
        <v>2380</v>
      </c>
      <c r="K28" s="149">
        <v>14.824965740625389</v>
      </c>
      <c r="L28" s="584">
        <v>-72</v>
      </c>
      <c r="M28" s="149">
        <v>-2.9363784665579118</v>
      </c>
    </row>
    <row r="29" spans="1:13" ht="18" customHeight="1" x14ac:dyDescent="0.25">
      <c r="A29" s="760" t="s">
        <v>879</v>
      </c>
      <c r="B29" s="585">
        <v>11</v>
      </c>
      <c r="C29" s="150">
        <v>6.851874922137785E-2</v>
      </c>
      <c r="D29" s="585">
        <v>12</v>
      </c>
      <c r="E29" s="150">
        <v>7.4747726423321281E-2</v>
      </c>
      <c r="F29" s="585">
        <v>10</v>
      </c>
      <c r="G29" s="150">
        <v>6.2289772019434413E-2</v>
      </c>
      <c r="H29" s="585">
        <v>10</v>
      </c>
      <c r="I29" s="150">
        <v>6.2289772019434413E-2</v>
      </c>
      <c r="J29" s="585">
        <v>11</v>
      </c>
      <c r="K29" s="150">
        <v>6.851874922137785E-2</v>
      </c>
      <c r="L29" s="147">
        <v>0</v>
      </c>
      <c r="M29" s="150">
        <v>0</v>
      </c>
    </row>
    <row r="30" spans="1:13" x14ac:dyDescent="0.25">
      <c r="A30" s="66" t="s">
        <v>79</v>
      </c>
      <c r="B30" s="585">
        <v>396</v>
      </c>
      <c r="C30" s="150">
        <v>2.4666749719696028</v>
      </c>
      <c r="D30" s="585">
        <v>398</v>
      </c>
      <c r="E30" s="150">
        <v>2.4791329263734898</v>
      </c>
      <c r="F30" s="585">
        <v>412</v>
      </c>
      <c r="G30" s="150">
        <v>2.5663386072006977</v>
      </c>
      <c r="H30" s="585">
        <v>424</v>
      </c>
      <c r="I30" s="150">
        <v>2.6410863336240187</v>
      </c>
      <c r="J30" s="585">
        <v>422</v>
      </c>
      <c r="K30" s="150">
        <v>2.6286283792201317</v>
      </c>
      <c r="L30" s="147">
        <v>26</v>
      </c>
      <c r="M30" s="150">
        <v>6.5656565656565666</v>
      </c>
    </row>
    <row r="31" spans="1:13" x14ac:dyDescent="0.25">
      <c r="A31" s="66" t="s">
        <v>716</v>
      </c>
      <c r="B31" s="585">
        <v>1087</v>
      </c>
      <c r="C31" s="150">
        <v>6.7708982185125208</v>
      </c>
      <c r="D31" s="585">
        <v>1027</v>
      </c>
      <c r="E31" s="150">
        <v>6.3971595863959134</v>
      </c>
      <c r="F31" s="585">
        <v>1041</v>
      </c>
      <c r="G31" s="150">
        <v>6.4843652672231213</v>
      </c>
      <c r="H31" s="585">
        <v>1035</v>
      </c>
      <c r="I31" s="150">
        <v>6.4469914040114613</v>
      </c>
      <c r="J31" s="585">
        <v>1021</v>
      </c>
      <c r="K31" s="150">
        <v>6.3597857231842525</v>
      </c>
      <c r="L31" s="147">
        <v>-66</v>
      </c>
      <c r="M31" s="150">
        <v>-6.0717571297148121</v>
      </c>
    </row>
    <row r="32" spans="1:13" x14ac:dyDescent="0.25">
      <c r="A32" s="66" t="s">
        <v>717</v>
      </c>
      <c r="B32" s="585">
        <v>953</v>
      </c>
      <c r="C32" s="150">
        <v>5.936215273452099</v>
      </c>
      <c r="D32" s="585">
        <v>948</v>
      </c>
      <c r="E32" s="150">
        <v>5.9050703874423824</v>
      </c>
      <c r="F32" s="585">
        <v>953</v>
      </c>
      <c r="G32" s="150">
        <v>5.936215273452099</v>
      </c>
      <c r="H32" s="585">
        <v>940</v>
      </c>
      <c r="I32" s="150">
        <v>5.8552385698268345</v>
      </c>
      <c r="J32" s="585">
        <v>924</v>
      </c>
      <c r="K32" s="150">
        <v>5.7555749345957388</v>
      </c>
      <c r="L32" s="147">
        <v>-29</v>
      </c>
      <c r="M32" s="150">
        <v>-3.0430220356768101</v>
      </c>
    </row>
    <row r="33" spans="1:13" x14ac:dyDescent="0.25">
      <c r="A33" s="66" t="s">
        <v>718</v>
      </c>
      <c r="B33" s="585">
        <v>5</v>
      </c>
      <c r="C33" s="150">
        <v>3.1144886009717206E-2</v>
      </c>
      <c r="D33" s="585">
        <v>5</v>
      </c>
      <c r="E33" s="150">
        <v>3.1144886009717206E-2</v>
      </c>
      <c r="F33" s="585">
        <v>5</v>
      </c>
      <c r="G33" s="150">
        <v>3.1144886009717206E-2</v>
      </c>
      <c r="H33" s="585">
        <v>2</v>
      </c>
      <c r="I33" s="150">
        <v>1.2457954403886883E-2</v>
      </c>
      <c r="J33" s="585">
        <v>2</v>
      </c>
      <c r="K33" s="150">
        <v>1.2457954403886883E-2</v>
      </c>
      <c r="L33" s="147">
        <v>-3</v>
      </c>
      <c r="M33" s="150">
        <v>-60</v>
      </c>
    </row>
    <row r="34" spans="1:13" ht="18" customHeight="1" x14ac:dyDescent="0.25">
      <c r="A34" s="21" t="s">
        <v>719</v>
      </c>
      <c r="B34" s="583">
        <v>1259</v>
      </c>
      <c r="C34" s="149">
        <v>7.8422822972467916</v>
      </c>
      <c r="D34" s="583">
        <v>1465</v>
      </c>
      <c r="E34" s="149">
        <v>9.1254516008471409</v>
      </c>
      <c r="F34" s="583">
        <v>1578</v>
      </c>
      <c r="G34" s="149">
        <v>9.8293260246667504</v>
      </c>
      <c r="H34" s="583">
        <v>1683</v>
      </c>
      <c r="I34" s="149">
        <v>10.48336863087081</v>
      </c>
      <c r="J34" s="583">
        <v>1762</v>
      </c>
      <c r="K34" s="149">
        <v>10.975457829824343</v>
      </c>
      <c r="L34" s="584">
        <v>503</v>
      </c>
      <c r="M34" s="149">
        <v>39.952343129467835</v>
      </c>
    </row>
    <row r="35" spans="1:13" ht="18" customHeight="1" x14ac:dyDescent="0.25">
      <c r="A35" s="66" t="s">
        <v>720</v>
      </c>
      <c r="B35" s="585">
        <v>141</v>
      </c>
      <c r="C35" s="150">
        <v>0.87828578547402525</v>
      </c>
      <c r="D35" s="585">
        <v>177</v>
      </c>
      <c r="E35" s="150">
        <v>1.1025289647439891</v>
      </c>
      <c r="F35" s="585">
        <v>182</v>
      </c>
      <c r="G35" s="150">
        <v>1.1336738507537061</v>
      </c>
      <c r="H35" s="585">
        <v>178</v>
      </c>
      <c r="I35" s="150">
        <v>1.1087579419459326</v>
      </c>
      <c r="J35" s="585">
        <v>175</v>
      </c>
      <c r="K35" s="150">
        <v>1.0900710103401021</v>
      </c>
      <c r="L35" s="147">
        <v>34</v>
      </c>
      <c r="M35" s="150">
        <v>24.113475177304963</v>
      </c>
    </row>
    <row r="36" spans="1:13" x14ac:dyDescent="0.25">
      <c r="A36" s="66" t="s">
        <v>721</v>
      </c>
      <c r="B36" s="585">
        <v>421</v>
      </c>
      <c r="C36" s="150">
        <v>2.6223994020181882</v>
      </c>
      <c r="D36" s="585">
        <v>528</v>
      </c>
      <c r="E36" s="150">
        <v>3.2888999626261373</v>
      </c>
      <c r="F36" s="585">
        <v>600</v>
      </c>
      <c r="G36" s="150">
        <v>3.7373863211660647</v>
      </c>
      <c r="H36" s="585">
        <v>653</v>
      </c>
      <c r="I36" s="150">
        <v>4.0675221128690664</v>
      </c>
      <c r="J36" s="585">
        <v>702</v>
      </c>
      <c r="K36" s="150">
        <v>4.3727419957642955</v>
      </c>
      <c r="L36" s="147">
        <v>281</v>
      </c>
      <c r="M36" s="150">
        <v>66.745843230403807</v>
      </c>
    </row>
    <row r="37" spans="1:13" x14ac:dyDescent="0.25">
      <c r="A37" s="66" t="s">
        <v>722</v>
      </c>
      <c r="B37" s="585">
        <v>35</v>
      </c>
      <c r="C37" s="150">
        <v>0.21801420206802044</v>
      </c>
      <c r="D37" s="585">
        <v>39</v>
      </c>
      <c r="E37" s="150">
        <v>0.24293011087579419</v>
      </c>
      <c r="F37" s="585">
        <v>45</v>
      </c>
      <c r="G37" s="150">
        <v>0.28030397408745483</v>
      </c>
      <c r="H37" s="585">
        <v>52</v>
      </c>
      <c r="I37" s="150">
        <v>0.32390681450105896</v>
      </c>
      <c r="J37" s="585">
        <v>60</v>
      </c>
      <c r="K37" s="150">
        <v>0.37373863211660641</v>
      </c>
      <c r="L37" s="147">
        <v>25</v>
      </c>
      <c r="M37" s="150">
        <v>71.428571428571431</v>
      </c>
    </row>
    <row r="38" spans="1:13" x14ac:dyDescent="0.25">
      <c r="A38" s="66" t="s">
        <v>723</v>
      </c>
      <c r="B38" s="585">
        <v>67</v>
      </c>
      <c r="C38" s="150">
        <v>0.41734147253021053</v>
      </c>
      <c r="D38" s="585">
        <v>73</v>
      </c>
      <c r="E38" s="150">
        <v>0.45471533574187117</v>
      </c>
      <c r="F38" s="585">
        <v>71</v>
      </c>
      <c r="G38" s="150">
        <v>0.44225738133798426</v>
      </c>
      <c r="H38" s="585">
        <v>74</v>
      </c>
      <c r="I38" s="150">
        <v>0.46094431294381466</v>
      </c>
      <c r="J38" s="585">
        <v>80</v>
      </c>
      <c r="K38" s="150">
        <v>0.4983181761554753</v>
      </c>
      <c r="L38" s="147">
        <v>13</v>
      </c>
      <c r="M38" s="150">
        <v>19.402985074626866</v>
      </c>
    </row>
    <row r="39" spans="1:13" x14ac:dyDescent="0.25">
      <c r="A39" s="66" t="s">
        <v>724</v>
      </c>
      <c r="B39" s="585">
        <v>73</v>
      </c>
      <c r="C39" s="150">
        <v>0.45471533574187117</v>
      </c>
      <c r="D39" s="585">
        <v>84</v>
      </c>
      <c r="E39" s="150">
        <v>0.52323408496324908</v>
      </c>
      <c r="F39" s="585">
        <v>85</v>
      </c>
      <c r="G39" s="150">
        <v>0.52946306216519246</v>
      </c>
      <c r="H39" s="585">
        <v>91</v>
      </c>
      <c r="I39" s="150">
        <v>0.56683692537685304</v>
      </c>
      <c r="J39" s="585">
        <v>96</v>
      </c>
      <c r="K39" s="150">
        <v>0.59798181138657025</v>
      </c>
      <c r="L39" s="147">
        <v>23</v>
      </c>
      <c r="M39" s="150">
        <v>31.506849315068493</v>
      </c>
    </row>
    <row r="40" spans="1:13" x14ac:dyDescent="0.25">
      <c r="A40" s="66" t="s">
        <v>725</v>
      </c>
      <c r="B40" s="585">
        <v>358</v>
      </c>
      <c r="C40" s="150">
        <v>2.2299738382957521</v>
      </c>
      <c r="D40" s="585">
        <v>382</v>
      </c>
      <c r="E40" s="150">
        <v>2.379469291142394</v>
      </c>
      <c r="F40" s="585">
        <v>406</v>
      </c>
      <c r="G40" s="150">
        <v>2.5289647439890368</v>
      </c>
      <c r="H40" s="585">
        <v>427</v>
      </c>
      <c r="I40" s="150">
        <v>2.6597732652298491</v>
      </c>
      <c r="J40" s="585">
        <v>433</v>
      </c>
      <c r="K40" s="150">
        <v>2.6971471284415101</v>
      </c>
      <c r="L40" s="147">
        <v>75</v>
      </c>
      <c r="M40" s="150">
        <v>20.949720670391063</v>
      </c>
    </row>
    <row r="41" spans="1:13" x14ac:dyDescent="0.25">
      <c r="A41" s="66" t="s">
        <v>726</v>
      </c>
      <c r="B41" s="585">
        <v>17</v>
      </c>
      <c r="C41" s="150">
        <v>0.10589261243303849</v>
      </c>
      <c r="D41" s="585">
        <v>17</v>
      </c>
      <c r="E41" s="150">
        <v>0.10589261243303849</v>
      </c>
      <c r="F41" s="585">
        <v>17</v>
      </c>
      <c r="G41" s="150">
        <v>0.10589261243303849</v>
      </c>
      <c r="H41" s="585">
        <v>18</v>
      </c>
      <c r="I41" s="150">
        <v>0.11212158963498194</v>
      </c>
      <c r="J41" s="585">
        <v>18</v>
      </c>
      <c r="K41" s="150">
        <v>0.11212158963498194</v>
      </c>
      <c r="L41" s="147">
        <v>1</v>
      </c>
      <c r="M41" s="150">
        <v>5.8823529411764701</v>
      </c>
    </row>
    <row r="42" spans="1:13" x14ac:dyDescent="0.25">
      <c r="A42" s="66" t="s">
        <v>727</v>
      </c>
      <c r="B42" s="585">
        <v>0</v>
      </c>
      <c r="C42" s="150">
        <v>0</v>
      </c>
      <c r="D42" s="585">
        <v>1</v>
      </c>
      <c r="E42" s="150">
        <v>6.2289772019434413E-3</v>
      </c>
      <c r="F42" s="585">
        <v>1</v>
      </c>
      <c r="G42" s="150">
        <v>6.2289772019434413E-3</v>
      </c>
      <c r="H42" s="585">
        <v>1</v>
      </c>
      <c r="I42" s="150">
        <v>6.2289772019434413E-3</v>
      </c>
      <c r="J42" s="585">
        <v>1</v>
      </c>
      <c r="K42" s="150">
        <v>6.2289772019434413E-3</v>
      </c>
      <c r="L42" s="147">
        <v>1</v>
      </c>
      <c r="M42" s="151" t="s">
        <v>135</v>
      </c>
    </row>
    <row r="43" spans="1:13" x14ac:dyDescent="0.25">
      <c r="A43" s="66" t="s">
        <v>728</v>
      </c>
      <c r="B43" s="585">
        <v>71</v>
      </c>
      <c r="C43" s="150">
        <v>0.44225738133798426</v>
      </c>
      <c r="D43" s="585">
        <v>82</v>
      </c>
      <c r="E43" s="150">
        <v>0.51077613055936211</v>
      </c>
      <c r="F43" s="585">
        <v>84</v>
      </c>
      <c r="G43" s="150">
        <v>0.52323408496324908</v>
      </c>
      <c r="H43" s="585">
        <v>90</v>
      </c>
      <c r="I43" s="150">
        <v>0.56060794817490966</v>
      </c>
      <c r="J43" s="585">
        <v>92</v>
      </c>
      <c r="K43" s="150">
        <v>0.57306590257879653</v>
      </c>
      <c r="L43" s="147">
        <v>21</v>
      </c>
      <c r="M43" s="150">
        <v>29.577464788732392</v>
      </c>
    </row>
    <row r="44" spans="1:13" x14ac:dyDescent="0.25">
      <c r="A44" s="66" t="s">
        <v>729</v>
      </c>
      <c r="B44" s="585">
        <v>76</v>
      </c>
      <c r="C44" s="150">
        <v>0.47340226734770147</v>
      </c>
      <c r="D44" s="585">
        <v>82</v>
      </c>
      <c r="E44" s="150">
        <v>0.51077613055936211</v>
      </c>
      <c r="F44" s="585">
        <v>87</v>
      </c>
      <c r="G44" s="150">
        <v>0.54192101656907932</v>
      </c>
      <c r="H44" s="585">
        <v>99</v>
      </c>
      <c r="I44" s="150">
        <v>0.61666874299240071</v>
      </c>
      <c r="J44" s="585">
        <v>105</v>
      </c>
      <c r="K44" s="150">
        <v>0.65404260620406129</v>
      </c>
      <c r="L44" s="147">
        <v>29</v>
      </c>
      <c r="M44" s="150">
        <v>38.15789473684211</v>
      </c>
    </row>
    <row r="45" spans="1:13" x14ac:dyDescent="0.25">
      <c r="A45" s="984" t="s">
        <v>1254</v>
      </c>
      <c r="B45" s="984"/>
      <c r="C45" s="984"/>
      <c r="D45" s="984"/>
      <c r="E45" s="984"/>
      <c r="F45" s="984"/>
      <c r="G45" s="984"/>
      <c r="H45" s="984"/>
      <c r="I45" s="984"/>
      <c r="J45" s="984"/>
      <c r="K45" s="984"/>
      <c r="L45" s="984"/>
      <c r="M45" s="984"/>
    </row>
    <row r="47" spans="1:13" x14ac:dyDescent="0.25">
      <c r="A47" s="12" t="s">
        <v>1090</v>
      </c>
    </row>
    <row r="50" spans="1:1" x14ac:dyDescent="0.25">
      <c r="A50" s="10" t="s">
        <v>126</v>
      </c>
    </row>
    <row r="51" spans="1:1" x14ac:dyDescent="0.25">
      <c r="A51" s="12" t="s">
        <v>1096</v>
      </c>
    </row>
    <row r="52" spans="1:1" x14ac:dyDescent="0.25">
      <c r="A52" s="12" t="s">
        <v>1097</v>
      </c>
    </row>
    <row r="53" spans="1:1" x14ac:dyDescent="0.25">
      <c r="A53" s="16"/>
    </row>
    <row r="54" spans="1:1" x14ac:dyDescent="0.25">
      <c r="A54" s="586"/>
    </row>
    <row r="55" spans="1:1" x14ac:dyDescent="0.25">
      <c r="A55" s="586"/>
    </row>
    <row r="56" spans="1:1" x14ac:dyDescent="0.25">
      <c r="A56" s="586"/>
    </row>
    <row r="57" spans="1:1" x14ac:dyDescent="0.25">
      <c r="A57" s="586"/>
    </row>
  </sheetData>
  <mergeCells count="1">
    <mergeCell ref="A45:M45"/>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0">
    <tabColor indexed="42"/>
  </sheetPr>
  <dimension ref="A1:M58"/>
  <sheetViews>
    <sheetView showGridLines="0" zoomScaleNormal="100" workbookViewId="0">
      <selection activeCell="A3" sqref="A3"/>
    </sheetView>
  </sheetViews>
  <sheetFormatPr baseColWidth="10" defaultRowHeight="13.2" x14ac:dyDescent="0.25"/>
  <cols>
    <col min="1" max="1" width="32" customWidth="1"/>
    <col min="2" max="2" width="9.44140625" bestFit="1" customWidth="1"/>
    <col min="3" max="3" width="6.6640625" customWidth="1"/>
    <col min="4" max="6" width="6.6640625" bestFit="1" customWidth="1"/>
    <col min="7" max="7" width="7.33203125" customWidth="1"/>
    <col min="8" max="8" width="5.6640625" bestFit="1" customWidth="1"/>
    <col min="9" max="9" width="7.33203125" customWidth="1"/>
    <col min="10" max="10" width="7.109375" style="560" customWidth="1"/>
    <col min="11" max="11" width="5.6640625" style="560" bestFit="1" customWidth="1"/>
    <col min="12" max="12" width="5.6640625" bestFit="1" customWidth="1"/>
    <col min="13" max="13" width="6.33203125" bestFit="1" customWidth="1"/>
  </cols>
  <sheetData>
    <row r="1" spans="1:13" ht="15.6" x14ac:dyDescent="0.3">
      <c r="A1" s="2" t="s">
        <v>1057</v>
      </c>
    </row>
    <row r="2" spans="1:13" x14ac:dyDescent="0.25">
      <c r="A2" s="28" t="s">
        <v>1099</v>
      </c>
    </row>
    <row r="5" spans="1:13" x14ac:dyDescent="0.25">
      <c r="K5" s="5"/>
      <c r="M5" s="5" t="s">
        <v>982</v>
      </c>
    </row>
    <row r="7" spans="1:13" ht="15.9" customHeight="1" x14ac:dyDescent="0.25">
      <c r="B7" s="1" t="s">
        <v>577</v>
      </c>
    </row>
    <row r="8" spans="1:13" s="24" customFormat="1" ht="15.9" customHeight="1" x14ac:dyDescent="0.25">
      <c r="B8" s="579" t="s">
        <v>579</v>
      </c>
      <c r="C8" s="579" t="s">
        <v>133</v>
      </c>
      <c r="D8" s="579"/>
      <c r="E8" s="579"/>
      <c r="F8" s="579"/>
      <c r="G8" s="579"/>
      <c r="H8" s="579"/>
      <c r="I8" s="579"/>
      <c r="J8" s="579"/>
      <c r="K8" s="580"/>
    </row>
    <row r="9" spans="1:13" ht="15.9" customHeight="1" x14ac:dyDescent="0.25">
      <c r="B9" s="144"/>
      <c r="C9" s="144" t="s">
        <v>84</v>
      </c>
      <c r="D9" s="171" t="s">
        <v>860</v>
      </c>
      <c r="E9" s="171" t="s">
        <v>857</v>
      </c>
      <c r="F9" s="171" t="s">
        <v>860</v>
      </c>
      <c r="G9" s="144" t="s">
        <v>83</v>
      </c>
      <c r="H9" s="171" t="s">
        <v>852</v>
      </c>
      <c r="I9" s="144" t="s">
        <v>81</v>
      </c>
      <c r="J9" s="144" t="s">
        <v>82</v>
      </c>
      <c r="K9" s="171" t="s">
        <v>858</v>
      </c>
      <c r="L9" s="171" t="s">
        <v>854</v>
      </c>
      <c r="M9" s="171" t="s">
        <v>863</v>
      </c>
    </row>
    <row r="10" spans="1:13" ht="15.9" customHeight="1" x14ac:dyDescent="0.25">
      <c r="B10" s="581"/>
      <c r="C10" s="581"/>
      <c r="D10" s="167" t="s">
        <v>861</v>
      </c>
      <c r="E10" s="167" t="s">
        <v>856</v>
      </c>
      <c r="F10" s="167" t="s">
        <v>864</v>
      </c>
      <c r="G10" s="581"/>
      <c r="H10" s="167" t="s">
        <v>853</v>
      </c>
      <c r="I10" s="581"/>
      <c r="J10" s="581"/>
      <c r="K10" s="167" t="s">
        <v>859</v>
      </c>
      <c r="L10" s="167" t="s">
        <v>855</v>
      </c>
      <c r="M10" s="167" t="s">
        <v>862</v>
      </c>
    </row>
    <row r="11" spans="1:13" ht="15.9" customHeight="1" x14ac:dyDescent="0.25">
      <c r="B11" s="145"/>
      <c r="C11" s="145"/>
      <c r="D11" s="162"/>
      <c r="E11" s="162"/>
      <c r="F11" s="162" t="s">
        <v>583</v>
      </c>
      <c r="G11" s="145"/>
      <c r="H11" s="162"/>
      <c r="I11" s="145"/>
      <c r="J11" s="145"/>
      <c r="K11" s="162"/>
      <c r="L11" s="162"/>
      <c r="M11" s="162" t="s">
        <v>583</v>
      </c>
    </row>
    <row r="12" spans="1:13" ht="15.9" customHeight="1" x14ac:dyDescent="0.25">
      <c r="B12" s="145" t="s">
        <v>152</v>
      </c>
      <c r="C12" s="145" t="s">
        <v>152</v>
      </c>
      <c r="D12" s="145" t="s">
        <v>152</v>
      </c>
      <c r="E12" s="145" t="s">
        <v>152</v>
      </c>
      <c r="F12" s="145" t="s">
        <v>152</v>
      </c>
      <c r="G12" s="145" t="s">
        <v>152</v>
      </c>
      <c r="H12" s="145" t="s">
        <v>152</v>
      </c>
      <c r="I12" s="145" t="s">
        <v>152</v>
      </c>
      <c r="J12" s="145" t="s">
        <v>152</v>
      </c>
      <c r="K12" s="145" t="s">
        <v>152</v>
      </c>
      <c r="L12" s="145" t="s">
        <v>152</v>
      </c>
      <c r="M12" s="145" t="s">
        <v>152</v>
      </c>
    </row>
    <row r="13" spans="1:13" x14ac:dyDescent="0.25">
      <c r="J13" s="4"/>
      <c r="K13" s="4"/>
      <c r="L13" s="4"/>
      <c r="M13" s="4"/>
    </row>
    <row r="14" spans="1:13" s="1" customFormat="1" x14ac:dyDescent="0.25">
      <c r="A14" s="14" t="s">
        <v>682</v>
      </c>
      <c r="B14" s="747">
        <v>16054</v>
      </c>
      <c r="C14" s="747">
        <v>1734</v>
      </c>
      <c r="D14" s="747">
        <v>2641</v>
      </c>
      <c r="E14" s="747">
        <v>1975</v>
      </c>
      <c r="F14" s="747">
        <v>2972</v>
      </c>
      <c r="G14" s="747">
        <v>2700</v>
      </c>
      <c r="H14" s="747">
        <v>534</v>
      </c>
      <c r="I14" s="747">
        <v>1046</v>
      </c>
      <c r="J14" s="747">
        <v>740</v>
      </c>
      <c r="K14" s="747">
        <v>615</v>
      </c>
      <c r="L14" s="747">
        <v>739</v>
      </c>
      <c r="M14" s="747">
        <v>358</v>
      </c>
    </row>
    <row r="15" spans="1:13" ht="18" customHeight="1" x14ac:dyDescent="0.25">
      <c r="A15" s="21" t="s">
        <v>702</v>
      </c>
      <c r="B15" s="748">
        <v>6678</v>
      </c>
      <c r="C15" s="748">
        <v>775</v>
      </c>
      <c r="D15" s="748">
        <v>1146</v>
      </c>
      <c r="E15" s="748">
        <v>848</v>
      </c>
      <c r="F15" s="748">
        <v>1568</v>
      </c>
      <c r="G15" s="748">
        <v>1045</v>
      </c>
      <c r="H15" s="748">
        <v>292</v>
      </c>
      <c r="I15" s="748">
        <v>287</v>
      </c>
      <c r="J15" s="748">
        <v>249</v>
      </c>
      <c r="K15" s="748">
        <v>222</v>
      </c>
      <c r="L15" s="748">
        <v>138</v>
      </c>
      <c r="M15" s="748">
        <v>108</v>
      </c>
    </row>
    <row r="16" spans="1:13" ht="18" customHeight="1" x14ac:dyDescent="0.25">
      <c r="A16" s="66" t="s">
        <v>703</v>
      </c>
      <c r="B16" s="749">
        <v>4432</v>
      </c>
      <c r="C16" s="749">
        <v>582</v>
      </c>
      <c r="D16" s="749">
        <v>762</v>
      </c>
      <c r="E16" s="749">
        <v>472</v>
      </c>
      <c r="F16" s="749">
        <v>907</v>
      </c>
      <c r="G16" s="749">
        <v>636</v>
      </c>
      <c r="H16" s="749">
        <v>202</v>
      </c>
      <c r="I16" s="749">
        <v>239</v>
      </c>
      <c r="J16" s="749">
        <v>207</v>
      </c>
      <c r="K16" s="749">
        <v>205</v>
      </c>
      <c r="L16" s="749">
        <v>120</v>
      </c>
      <c r="M16" s="749">
        <v>100</v>
      </c>
    </row>
    <row r="17" spans="1:13" x14ac:dyDescent="0.25">
      <c r="A17" s="66" t="s">
        <v>704</v>
      </c>
      <c r="B17" s="749">
        <v>796</v>
      </c>
      <c r="C17" s="749">
        <v>51</v>
      </c>
      <c r="D17" s="749">
        <v>139</v>
      </c>
      <c r="E17" s="749">
        <v>119</v>
      </c>
      <c r="F17" s="749">
        <v>245</v>
      </c>
      <c r="G17" s="749">
        <v>161</v>
      </c>
      <c r="H17" s="749">
        <v>29</v>
      </c>
      <c r="I17" s="749">
        <v>18</v>
      </c>
      <c r="J17" s="749">
        <v>26</v>
      </c>
      <c r="K17" s="749">
        <v>5</v>
      </c>
      <c r="L17" s="749">
        <v>1</v>
      </c>
      <c r="M17" s="749">
        <v>2</v>
      </c>
    </row>
    <row r="18" spans="1:13" x14ac:dyDescent="0.25">
      <c r="A18" s="66" t="s">
        <v>705</v>
      </c>
      <c r="B18" s="749">
        <v>677</v>
      </c>
      <c r="C18" s="749">
        <v>56</v>
      </c>
      <c r="D18" s="749">
        <v>77</v>
      </c>
      <c r="E18" s="749">
        <v>125</v>
      </c>
      <c r="F18" s="749">
        <v>265</v>
      </c>
      <c r="G18" s="749">
        <v>115</v>
      </c>
      <c r="H18" s="749">
        <v>39</v>
      </c>
      <c r="I18" s="749">
        <v>0</v>
      </c>
      <c r="J18" s="749">
        <v>0</v>
      </c>
      <c r="K18" s="749">
        <v>0</v>
      </c>
      <c r="L18" s="749">
        <v>0</v>
      </c>
      <c r="M18" s="749">
        <v>0</v>
      </c>
    </row>
    <row r="19" spans="1:13" x14ac:dyDescent="0.25">
      <c r="A19" s="66" t="s">
        <v>706</v>
      </c>
      <c r="B19" s="749">
        <v>773</v>
      </c>
      <c r="C19" s="749">
        <v>86</v>
      </c>
      <c r="D19" s="749">
        <v>168</v>
      </c>
      <c r="E19" s="749">
        <v>132</v>
      </c>
      <c r="F19" s="749">
        <v>151</v>
      </c>
      <c r="G19" s="749">
        <v>133</v>
      </c>
      <c r="H19" s="749">
        <v>22</v>
      </c>
      <c r="I19" s="749">
        <v>30</v>
      </c>
      <c r="J19" s="749">
        <v>16</v>
      </c>
      <c r="K19" s="749">
        <v>12</v>
      </c>
      <c r="L19" s="749">
        <v>17</v>
      </c>
      <c r="M19" s="749">
        <v>6</v>
      </c>
    </row>
    <row r="20" spans="1:13" ht="18" customHeight="1" x14ac:dyDescent="0.25">
      <c r="A20" s="21" t="s">
        <v>707</v>
      </c>
      <c r="B20" s="748">
        <v>5234</v>
      </c>
      <c r="C20" s="748">
        <v>452</v>
      </c>
      <c r="D20" s="748">
        <v>650</v>
      </c>
      <c r="E20" s="748">
        <v>672</v>
      </c>
      <c r="F20" s="748">
        <v>839</v>
      </c>
      <c r="G20" s="748">
        <v>923</v>
      </c>
      <c r="H20" s="748">
        <v>88</v>
      </c>
      <c r="I20" s="748">
        <v>504</v>
      </c>
      <c r="J20" s="748">
        <v>308</v>
      </c>
      <c r="K20" s="748">
        <v>260</v>
      </c>
      <c r="L20" s="748">
        <v>347</v>
      </c>
      <c r="M20" s="748">
        <v>191</v>
      </c>
    </row>
    <row r="21" spans="1:13" ht="18" customHeight="1" x14ac:dyDescent="0.25">
      <c r="A21" s="66" t="s">
        <v>708</v>
      </c>
      <c r="B21" s="749">
        <v>88</v>
      </c>
      <c r="C21" s="749">
        <v>6</v>
      </c>
      <c r="D21" s="749">
        <v>20</v>
      </c>
      <c r="E21" s="749">
        <v>17</v>
      </c>
      <c r="F21" s="749">
        <v>6</v>
      </c>
      <c r="G21" s="749">
        <v>13</v>
      </c>
      <c r="H21" s="749">
        <v>3</v>
      </c>
      <c r="I21" s="749">
        <v>6</v>
      </c>
      <c r="J21" s="749">
        <v>9</v>
      </c>
      <c r="K21" s="749">
        <v>4</v>
      </c>
      <c r="L21" s="749">
        <v>3</v>
      </c>
      <c r="M21" s="749">
        <v>1</v>
      </c>
    </row>
    <row r="22" spans="1:13" x14ac:dyDescent="0.25">
      <c r="A22" s="66" t="s">
        <v>709</v>
      </c>
      <c r="B22" s="749">
        <v>26</v>
      </c>
      <c r="C22" s="749">
        <v>9</v>
      </c>
      <c r="D22" s="749">
        <v>4</v>
      </c>
      <c r="E22" s="749">
        <v>2</v>
      </c>
      <c r="F22" s="749">
        <v>0</v>
      </c>
      <c r="G22" s="749">
        <v>3</v>
      </c>
      <c r="H22" s="749">
        <v>0</v>
      </c>
      <c r="I22" s="749">
        <v>5</v>
      </c>
      <c r="J22" s="749">
        <v>2</v>
      </c>
      <c r="K22" s="749">
        <v>1</v>
      </c>
      <c r="L22" s="749">
        <v>0</v>
      </c>
      <c r="M22" s="749">
        <v>0</v>
      </c>
    </row>
    <row r="23" spans="1:13" x14ac:dyDescent="0.25">
      <c r="A23" s="66" t="s">
        <v>710</v>
      </c>
      <c r="B23" s="749">
        <v>22</v>
      </c>
      <c r="C23" s="749">
        <v>3</v>
      </c>
      <c r="D23" s="749">
        <v>0</v>
      </c>
      <c r="E23" s="749">
        <v>1</v>
      </c>
      <c r="F23" s="749">
        <v>0</v>
      </c>
      <c r="G23" s="749">
        <v>12</v>
      </c>
      <c r="H23" s="749">
        <v>0</v>
      </c>
      <c r="I23" s="749">
        <v>0</v>
      </c>
      <c r="J23" s="749">
        <v>4</v>
      </c>
      <c r="K23" s="749">
        <v>0</v>
      </c>
      <c r="L23" s="749">
        <v>2</v>
      </c>
      <c r="M23" s="749">
        <v>0</v>
      </c>
    </row>
    <row r="24" spans="1:13" x14ac:dyDescent="0.25">
      <c r="A24" s="66" t="s">
        <v>711</v>
      </c>
      <c r="B24" s="749">
        <v>1700</v>
      </c>
      <c r="C24" s="749">
        <v>185</v>
      </c>
      <c r="D24" s="749">
        <v>83</v>
      </c>
      <c r="E24" s="749">
        <v>228</v>
      </c>
      <c r="F24" s="749">
        <v>0</v>
      </c>
      <c r="G24" s="749">
        <v>376</v>
      </c>
      <c r="H24" s="749">
        <v>9</v>
      </c>
      <c r="I24" s="749">
        <v>295</v>
      </c>
      <c r="J24" s="749">
        <v>141</v>
      </c>
      <c r="K24" s="749">
        <v>157</v>
      </c>
      <c r="L24" s="749">
        <v>169</v>
      </c>
      <c r="M24" s="749">
        <v>57</v>
      </c>
    </row>
    <row r="25" spans="1:13" x14ac:dyDescent="0.25">
      <c r="A25" s="66" t="s">
        <v>712</v>
      </c>
      <c r="B25" s="749">
        <v>1077</v>
      </c>
      <c r="C25" s="749">
        <v>41</v>
      </c>
      <c r="D25" s="749">
        <v>99</v>
      </c>
      <c r="E25" s="749">
        <v>110</v>
      </c>
      <c r="F25" s="749">
        <v>213</v>
      </c>
      <c r="G25" s="749">
        <v>103</v>
      </c>
      <c r="H25" s="749">
        <v>26</v>
      </c>
      <c r="I25" s="749">
        <v>116</v>
      </c>
      <c r="J25" s="749">
        <v>92</v>
      </c>
      <c r="K25" s="749">
        <v>61</v>
      </c>
      <c r="L25" s="749">
        <v>125</v>
      </c>
      <c r="M25" s="749">
        <v>91</v>
      </c>
    </row>
    <row r="26" spans="1:13" x14ac:dyDescent="0.25">
      <c r="A26" s="570" t="s">
        <v>713</v>
      </c>
      <c r="B26" s="749">
        <v>490</v>
      </c>
      <c r="C26" s="749">
        <v>31</v>
      </c>
      <c r="D26" s="749">
        <v>32</v>
      </c>
      <c r="E26" s="749">
        <v>58</v>
      </c>
      <c r="F26" s="749">
        <v>45</v>
      </c>
      <c r="G26" s="749">
        <v>53</v>
      </c>
      <c r="H26" s="749">
        <v>8</v>
      </c>
      <c r="I26" s="749">
        <v>76</v>
      </c>
      <c r="J26" s="749">
        <v>60</v>
      </c>
      <c r="K26" s="749">
        <v>37</v>
      </c>
      <c r="L26" s="749">
        <v>48</v>
      </c>
      <c r="M26" s="749">
        <v>42</v>
      </c>
    </row>
    <row r="27" spans="1:13" x14ac:dyDescent="0.25">
      <c r="A27" s="760" t="s">
        <v>880</v>
      </c>
      <c r="B27" s="749">
        <v>83</v>
      </c>
      <c r="C27" s="749">
        <v>0</v>
      </c>
      <c r="D27" s="749">
        <v>27</v>
      </c>
      <c r="E27" s="749">
        <v>0</v>
      </c>
      <c r="F27" s="749">
        <v>56</v>
      </c>
      <c r="G27" s="749">
        <v>0</v>
      </c>
      <c r="H27" s="749">
        <v>0</v>
      </c>
      <c r="I27" s="749">
        <v>0</v>
      </c>
      <c r="J27" s="749">
        <v>0</v>
      </c>
      <c r="K27" s="749">
        <v>0</v>
      </c>
      <c r="L27" s="749">
        <v>0</v>
      </c>
      <c r="M27" s="749">
        <v>0</v>
      </c>
    </row>
    <row r="28" spans="1:13" x14ac:dyDescent="0.25">
      <c r="A28" s="66" t="s">
        <v>714</v>
      </c>
      <c r="B28" s="749">
        <v>1748</v>
      </c>
      <c r="C28" s="749">
        <v>177</v>
      </c>
      <c r="D28" s="749">
        <v>385</v>
      </c>
      <c r="E28" s="749">
        <v>256</v>
      </c>
      <c r="F28" s="749">
        <v>519</v>
      </c>
      <c r="G28" s="749">
        <v>363</v>
      </c>
      <c r="H28" s="749">
        <v>42</v>
      </c>
      <c r="I28" s="749">
        <v>6</v>
      </c>
      <c r="J28" s="749">
        <v>0</v>
      </c>
      <c r="K28" s="749">
        <v>0</v>
      </c>
      <c r="L28" s="749">
        <v>0</v>
      </c>
      <c r="M28" s="749">
        <v>0</v>
      </c>
    </row>
    <row r="29" spans="1:13" ht="18" customHeight="1" x14ac:dyDescent="0.25">
      <c r="A29" s="21" t="s">
        <v>715</v>
      </c>
      <c r="B29" s="748">
        <v>2380</v>
      </c>
      <c r="C29" s="748">
        <v>266</v>
      </c>
      <c r="D29" s="748">
        <v>657</v>
      </c>
      <c r="E29" s="748">
        <v>254</v>
      </c>
      <c r="F29" s="748">
        <v>401</v>
      </c>
      <c r="G29" s="748">
        <v>415</v>
      </c>
      <c r="H29" s="748">
        <v>134</v>
      </c>
      <c r="I29" s="748">
        <v>42</v>
      </c>
      <c r="J29" s="748">
        <v>14</v>
      </c>
      <c r="K29" s="748">
        <v>40</v>
      </c>
      <c r="L29" s="748">
        <v>147</v>
      </c>
      <c r="M29" s="748">
        <v>10</v>
      </c>
    </row>
    <row r="30" spans="1:13" ht="18" customHeight="1" x14ac:dyDescent="0.25">
      <c r="A30" s="760" t="s">
        <v>879</v>
      </c>
      <c r="B30" s="749">
        <v>11</v>
      </c>
      <c r="C30" s="749">
        <v>1</v>
      </c>
      <c r="D30" s="749">
        <v>3</v>
      </c>
      <c r="E30" s="749">
        <v>1</v>
      </c>
      <c r="F30" s="749">
        <v>3</v>
      </c>
      <c r="G30" s="749">
        <v>1</v>
      </c>
      <c r="H30" s="749">
        <v>0</v>
      </c>
      <c r="I30" s="749">
        <v>2</v>
      </c>
      <c r="J30" s="749">
        <v>0</v>
      </c>
      <c r="K30" s="749">
        <v>0</v>
      </c>
      <c r="L30" s="749">
        <v>0</v>
      </c>
      <c r="M30" s="749">
        <v>0</v>
      </c>
    </row>
    <row r="31" spans="1:13" x14ac:dyDescent="0.25">
      <c r="A31" s="66" t="s">
        <v>79</v>
      </c>
      <c r="B31" s="749">
        <v>422</v>
      </c>
      <c r="C31" s="749">
        <v>56</v>
      </c>
      <c r="D31" s="749">
        <v>77</v>
      </c>
      <c r="E31" s="749">
        <v>63</v>
      </c>
      <c r="F31" s="749">
        <v>18</v>
      </c>
      <c r="G31" s="749">
        <v>57</v>
      </c>
      <c r="H31" s="749">
        <v>9</v>
      </c>
      <c r="I31" s="749">
        <v>29</v>
      </c>
      <c r="J31" s="749">
        <v>4</v>
      </c>
      <c r="K31" s="749">
        <v>38</v>
      </c>
      <c r="L31" s="749">
        <v>70</v>
      </c>
      <c r="M31" s="749">
        <v>1</v>
      </c>
    </row>
    <row r="32" spans="1:13" x14ac:dyDescent="0.25">
      <c r="A32" s="66" t="s">
        <v>716</v>
      </c>
      <c r="B32" s="749">
        <v>1021</v>
      </c>
      <c r="C32" s="749">
        <v>84</v>
      </c>
      <c r="D32" s="749">
        <v>278</v>
      </c>
      <c r="E32" s="749">
        <v>102</v>
      </c>
      <c r="F32" s="749">
        <v>227</v>
      </c>
      <c r="G32" s="749">
        <v>152</v>
      </c>
      <c r="H32" s="749">
        <v>70</v>
      </c>
      <c r="I32" s="749">
        <v>10</v>
      </c>
      <c r="J32" s="749">
        <v>10</v>
      </c>
      <c r="K32" s="749">
        <v>2</v>
      </c>
      <c r="L32" s="749">
        <v>77</v>
      </c>
      <c r="M32" s="749">
        <v>9</v>
      </c>
    </row>
    <row r="33" spans="1:13" x14ac:dyDescent="0.25">
      <c r="A33" s="66" t="s">
        <v>717</v>
      </c>
      <c r="B33" s="749">
        <v>924</v>
      </c>
      <c r="C33" s="749">
        <v>125</v>
      </c>
      <c r="D33" s="749">
        <v>297</v>
      </c>
      <c r="E33" s="749">
        <v>88</v>
      </c>
      <c r="F33" s="749">
        <v>153</v>
      </c>
      <c r="G33" s="749">
        <v>205</v>
      </c>
      <c r="H33" s="749">
        <v>55</v>
      </c>
      <c r="I33" s="749">
        <v>1</v>
      </c>
      <c r="J33" s="749">
        <v>0</v>
      </c>
      <c r="K33" s="749">
        <v>0</v>
      </c>
      <c r="L33" s="749">
        <v>0</v>
      </c>
      <c r="M33" s="749">
        <v>0</v>
      </c>
    </row>
    <row r="34" spans="1:13" x14ac:dyDescent="0.25">
      <c r="A34" s="66" t="s">
        <v>718</v>
      </c>
      <c r="B34" s="749">
        <v>2</v>
      </c>
      <c r="C34" s="749">
        <v>0</v>
      </c>
      <c r="D34" s="749">
        <v>2</v>
      </c>
      <c r="E34" s="749">
        <v>0</v>
      </c>
      <c r="F34" s="749">
        <v>0</v>
      </c>
      <c r="G34" s="749">
        <v>0</v>
      </c>
      <c r="H34" s="749">
        <v>0</v>
      </c>
      <c r="I34" s="749">
        <v>0</v>
      </c>
      <c r="J34" s="749">
        <v>0</v>
      </c>
      <c r="K34" s="749">
        <v>0</v>
      </c>
      <c r="L34" s="749">
        <v>0</v>
      </c>
      <c r="M34" s="749">
        <v>0</v>
      </c>
    </row>
    <row r="35" spans="1:13" ht="18" customHeight="1" x14ac:dyDescent="0.25">
      <c r="A35" s="21" t="s">
        <v>719</v>
      </c>
      <c r="B35" s="748">
        <v>1762</v>
      </c>
      <c r="C35" s="748">
        <v>241</v>
      </c>
      <c r="D35" s="748">
        <v>188</v>
      </c>
      <c r="E35" s="748">
        <v>201</v>
      </c>
      <c r="F35" s="748">
        <v>164</v>
      </c>
      <c r="G35" s="748">
        <v>317</v>
      </c>
      <c r="H35" s="748">
        <v>20</v>
      </c>
      <c r="I35" s="748">
        <v>213</v>
      </c>
      <c r="J35" s="748">
        <v>169</v>
      </c>
      <c r="K35" s="748">
        <v>93</v>
      </c>
      <c r="L35" s="748">
        <v>107</v>
      </c>
      <c r="M35" s="748">
        <v>49</v>
      </c>
    </row>
    <row r="36" spans="1:13" ht="18" customHeight="1" x14ac:dyDescent="0.25">
      <c r="A36" s="66" t="s">
        <v>720</v>
      </c>
      <c r="B36" s="749">
        <v>175</v>
      </c>
      <c r="C36" s="749">
        <v>24</v>
      </c>
      <c r="D36" s="749">
        <v>20</v>
      </c>
      <c r="E36" s="749">
        <v>20</v>
      </c>
      <c r="F36" s="749">
        <v>5</v>
      </c>
      <c r="G36" s="749">
        <v>47</v>
      </c>
      <c r="H36" s="749">
        <v>0</v>
      </c>
      <c r="I36" s="749">
        <v>25</v>
      </c>
      <c r="J36" s="749">
        <v>12</v>
      </c>
      <c r="K36" s="749">
        <v>14</v>
      </c>
      <c r="L36" s="749">
        <v>8</v>
      </c>
      <c r="M36" s="749">
        <v>0</v>
      </c>
    </row>
    <row r="37" spans="1:13" x14ac:dyDescent="0.25">
      <c r="A37" s="66" t="s">
        <v>721</v>
      </c>
      <c r="B37" s="749">
        <v>702</v>
      </c>
      <c r="C37" s="749">
        <v>79</v>
      </c>
      <c r="D37" s="749">
        <v>98</v>
      </c>
      <c r="E37" s="749">
        <v>74</v>
      </c>
      <c r="F37" s="749">
        <v>81</v>
      </c>
      <c r="G37" s="749">
        <v>93</v>
      </c>
      <c r="H37" s="749">
        <v>12</v>
      </c>
      <c r="I37" s="749">
        <v>83</v>
      </c>
      <c r="J37" s="749">
        <v>82</v>
      </c>
      <c r="K37" s="749">
        <v>35</v>
      </c>
      <c r="L37" s="749">
        <v>43</v>
      </c>
      <c r="M37" s="749">
        <v>22</v>
      </c>
    </row>
    <row r="38" spans="1:13" x14ac:dyDescent="0.25">
      <c r="A38" s="66" t="s">
        <v>722</v>
      </c>
      <c r="B38" s="749">
        <v>60</v>
      </c>
      <c r="C38" s="749">
        <v>14</v>
      </c>
      <c r="D38" s="749">
        <v>4</v>
      </c>
      <c r="E38" s="749">
        <v>11</v>
      </c>
      <c r="F38" s="749">
        <v>4</v>
      </c>
      <c r="G38" s="749">
        <v>13</v>
      </c>
      <c r="H38" s="749">
        <v>0</v>
      </c>
      <c r="I38" s="749">
        <v>6</v>
      </c>
      <c r="J38" s="749">
        <v>3</v>
      </c>
      <c r="K38" s="749">
        <v>3</v>
      </c>
      <c r="L38" s="749">
        <v>1</v>
      </c>
      <c r="M38" s="749">
        <v>1</v>
      </c>
    </row>
    <row r="39" spans="1:13" x14ac:dyDescent="0.25">
      <c r="A39" s="66" t="s">
        <v>723</v>
      </c>
      <c r="B39" s="749">
        <v>80</v>
      </c>
      <c r="C39" s="749">
        <v>8</v>
      </c>
      <c r="D39" s="749">
        <v>0</v>
      </c>
      <c r="E39" s="749">
        <v>10</v>
      </c>
      <c r="F39" s="749">
        <v>9</v>
      </c>
      <c r="G39" s="749">
        <v>13</v>
      </c>
      <c r="H39" s="749">
        <v>1</v>
      </c>
      <c r="I39" s="749">
        <v>9</v>
      </c>
      <c r="J39" s="749">
        <v>5</v>
      </c>
      <c r="K39" s="749">
        <v>8</v>
      </c>
      <c r="L39" s="749">
        <v>12</v>
      </c>
      <c r="M39" s="749">
        <v>5</v>
      </c>
    </row>
    <row r="40" spans="1:13" x14ac:dyDescent="0.25">
      <c r="A40" s="66" t="s">
        <v>724</v>
      </c>
      <c r="B40" s="749">
        <v>96</v>
      </c>
      <c r="C40" s="749">
        <v>28</v>
      </c>
      <c r="D40" s="749">
        <v>10</v>
      </c>
      <c r="E40" s="749">
        <v>8</v>
      </c>
      <c r="F40" s="749">
        <v>5</v>
      </c>
      <c r="G40" s="749">
        <v>23</v>
      </c>
      <c r="H40" s="749">
        <v>0</v>
      </c>
      <c r="I40" s="749">
        <v>8</v>
      </c>
      <c r="J40" s="749">
        <v>5</v>
      </c>
      <c r="K40" s="749">
        <v>3</v>
      </c>
      <c r="L40" s="749">
        <v>4</v>
      </c>
      <c r="M40" s="749">
        <v>2</v>
      </c>
    </row>
    <row r="41" spans="1:13" x14ac:dyDescent="0.25">
      <c r="A41" s="66" t="s">
        <v>725</v>
      </c>
      <c r="B41" s="749">
        <v>433</v>
      </c>
      <c r="C41" s="749">
        <v>59</v>
      </c>
      <c r="D41" s="749">
        <v>32</v>
      </c>
      <c r="E41" s="749">
        <v>56</v>
      </c>
      <c r="F41" s="749">
        <v>51</v>
      </c>
      <c r="G41" s="749">
        <v>76</v>
      </c>
      <c r="H41" s="749">
        <v>2</v>
      </c>
      <c r="I41" s="749">
        <v>57</v>
      </c>
      <c r="J41" s="749">
        <v>39</v>
      </c>
      <c r="K41" s="749">
        <v>24</v>
      </c>
      <c r="L41" s="749">
        <v>24</v>
      </c>
      <c r="M41" s="749">
        <v>13</v>
      </c>
    </row>
    <row r="42" spans="1:13" x14ac:dyDescent="0.25">
      <c r="A42" s="66" t="s">
        <v>726</v>
      </c>
      <c r="B42" s="749">
        <v>18</v>
      </c>
      <c r="C42" s="749">
        <v>0</v>
      </c>
      <c r="D42" s="749">
        <v>0</v>
      </c>
      <c r="E42" s="749">
        <v>0</v>
      </c>
      <c r="F42" s="749">
        <v>0</v>
      </c>
      <c r="G42" s="749">
        <v>11</v>
      </c>
      <c r="H42" s="749">
        <v>1</v>
      </c>
      <c r="I42" s="749">
        <v>2</v>
      </c>
      <c r="J42" s="749">
        <v>4</v>
      </c>
      <c r="K42" s="749">
        <v>0</v>
      </c>
      <c r="L42" s="749">
        <v>0</v>
      </c>
      <c r="M42" s="749">
        <v>0</v>
      </c>
    </row>
    <row r="43" spans="1:13" x14ac:dyDescent="0.25">
      <c r="A43" s="66" t="s">
        <v>727</v>
      </c>
      <c r="B43" s="749">
        <v>1</v>
      </c>
      <c r="C43" s="749">
        <v>0</v>
      </c>
      <c r="D43" s="749">
        <v>0</v>
      </c>
      <c r="E43" s="749">
        <v>1</v>
      </c>
      <c r="F43" s="749">
        <v>0</v>
      </c>
      <c r="G43" s="749">
        <v>0</v>
      </c>
      <c r="H43" s="749">
        <v>0</v>
      </c>
      <c r="I43" s="749">
        <v>0</v>
      </c>
      <c r="J43" s="749">
        <v>0</v>
      </c>
      <c r="K43" s="750">
        <v>0</v>
      </c>
      <c r="L43" s="750">
        <v>0</v>
      </c>
      <c r="M43" s="750">
        <v>0</v>
      </c>
    </row>
    <row r="44" spans="1:13" x14ac:dyDescent="0.25">
      <c r="A44" s="66" t="s">
        <v>728</v>
      </c>
      <c r="B44" s="749">
        <v>92</v>
      </c>
      <c r="C44" s="749">
        <v>12</v>
      </c>
      <c r="D44" s="749">
        <v>9</v>
      </c>
      <c r="E44" s="749">
        <v>9</v>
      </c>
      <c r="F44" s="749">
        <v>6</v>
      </c>
      <c r="G44" s="749">
        <v>21</v>
      </c>
      <c r="H44" s="749">
        <v>3</v>
      </c>
      <c r="I44" s="749">
        <v>11</v>
      </c>
      <c r="J44" s="749">
        <v>10</v>
      </c>
      <c r="K44" s="749">
        <v>3</v>
      </c>
      <c r="L44" s="749">
        <v>7</v>
      </c>
      <c r="M44" s="749">
        <v>1</v>
      </c>
    </row>
    <row r="45" spans="1:13" x14ac:dyDescent="0.25">
      <c r="A45" s="66" t="s">
        <v>729</v>
      </c>
      <c r="B45" s="749">
        <v>105</v>
      </c>
      <c r="C45" s="749">
        <v>17</v>
      </c>
      <c r="D45" s="749">
        <v>15</v>
      </c>
      <c r="E45" s="749">
        <v>12</v>
      </c>
      <c r="F45" s="749">
        <v>3</v>
      </c>
      <c r="G45" s="749">
        <v>20</v>
      </c>
      <c r="H45" s="749">
        <v>1</v>
      </c>
      <c r="I45" s="749">
        <v>12</v>
      </c>
      <c r="J45" s="749">
        <v>9</v>
      </c>
      <c r="K45" s="749">
        <v>3</v>
      </c>
      <c r="L45" s="749">
        <v>8</v>
      </c>
      <c r="M45" s="749">
        <v>5</v>
      </c>
    </row>
    <row r="46" spans="1:13" x14ac:dyDescent="0.25">
      <c r="A46" s="984" t="s">
        <v>1254</v>
      </c>
      <c r="B46" s="984"/>
      <c r="C46" s="984"/>
      <c r="D46" s="984"/>
      <c r="E46" s="984"/>
      <c r="F46" s="984"/>
      <c r="G46" s="984"/>
      <c r="H46" s="984"/>
      <c r="I46" s="984"/>
      <c r="J46" s="984"/>
      <c r="K46" s="984"/>
      <c r="L46" s="984"/>
      <c r="M46" s="984"/>
    </row>
    <row r="48" spans="1:13" x14ac:dyDescent="0.25">
      <c r="A48" s="28" t="s">
        <v>1098</v>
      </c>
    </row>
    <row r="54" spans="1:1" x14ac:dyDescent="0.25">
      <c r="A54" s="16"/>
    </row>
    <row r="55" spans="1:1" x14ac:dyDescent="0.25">
      <c r="A55" s="586"/>
    </row>
    <row r="56" spans="1:1" x14ac:dyDescent="0.25">
      <c r="A56" s="586"/>
    </row>
    <row r="57" spans="1:1" x14ac:dyDescent="0.25">
      <c r="A57" s="586"/>
    </row>
    <row r="58" spans="1:1" x14ac:dyDescent="0.25">
      <c r="A58" s="586"/>
    </row>
  </sheetData>
  <mergeCells count="1">
    <mergeCell ref="A46:M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66">
    <tabColor indexed="42"/>
  </sheetPr>
  <dimension ref="A1:M58"/>
  <sheetViews>
    <sheetView showGridLines="0" zoomScaleNormal="100" workbookViewId="0">
      <selection activeCell="A3" sqref="A3"/>
    </sheetView>
  </sheetViews>
  <sheetFormatPr baseColWidth="10" defaultRowHeight="13.2" x14ac:dyDescent="0.25"/>
  <cols>
    <col min="1" max="1" width="32" customWidth="1"/>
    <col min="2" max="2" width="7.6640625" customWidth="1"/>
    <col min="3" max="6" width="6.6640625" customWidth="1"/>
    <col min="7" max="7" width="7.33203125" bestFit="1" customWidth="1"/>
    <col min="8" max="8" width="6.6640625" customWidth="1"/>
    <col min="9" max="9" width="7.33203125" bestFit="1" customWidth="1"/>
    <col min="10" max="10" width="7.109375" style="560" bestFit="1" customWidth="1"/>
    <col min="11" max="11" width="6.6640625" style="560" customWidth="1"/>
    <col min="12" max="13" width="6.6640625" customWidth="1"/>
  </cols>
  <sheetData>
    <row r="1" spans="1:13" ht="15.6" x14ac:dyDescent="0.3">
      <c r="A1" s="2" t="s">
        <v>1057</v>
      </c>
    </row>
    <row r="2" spans="1:13" x14ac:dyDescent="0.25">
      <c r="A2" s="355" t="s">
        <v>1101</v>
      </c>
    </row>
    <row r="5" spans="1:13" x14ac:dyDescent="0.25">
      <c r="K5" s="5"/>
      <c r="M5" s="5" t="s">
        <v>1100</v>
      </c>
    </row>
    <row r="7" spans="1:13" ht="15.9" customHeight="1" x14ac:dyDescent="0.25">
      <c r="A7" s="356"/>
      <c r="B7" s="471" t="s">
        <v>577</v>
      </c>
      <c r="C7" s="353"/>
      <c r="D7" s="353"/>
      <c r="E7" s="353"/>
      <c r="F7" s="353"/>
      <c r="G7" s="353"/>
      <c r="H7" s="353"/>
      <c r="I7" s="353"/>
      <c r="J7" s="913"/>
      <c r="K7" s="913"/>
      <c r="L7" s="353"/>
      <c r="M7" s="353"/>
    </row>
    <row r="8" spans="1:13" s="24" customFormat="1" ht="15.9" customHeight="1" x14ac:dyDescent="0.25">
      <c r="A8" s="356"/>
      <c r="B8" s="606" t="s">
        <v>579</v>
      </c>
      <c r="C8" s="606" t="s">
        <v>133</v>
      </c>
      <c r="D8" s="606"/>
      <c r="E8" s="606"/>
      <c r="F8" s="606"/>
      <c r="G8" s="606"/>
      <c r="H8" s="606"/>
      <c r="I8" s="606"/>
      <c r="J8" s="606"/>
      <c r="K8" s="641"/>
      <c r="L8" s="476"/>
      <c r="M8" s="476"/>
    </row>
    <row r="9" spans="1:13" ht="15.9" customHeight="1" x14ac:dyDescent="0.25">
      <c r="A9" s="356"/>
      <c r="B9" s="642"/>
      <c r="C9" s="642" t="s">
        <v>84</v>
      </c>
      <c r="D9" s="914" t="s">
        <v>860</v>
      </c>
      <c r="E9" s="914" t="s">
        <v>857</v>
      </c>
      <c r="F9" s="914" t="s">
        <v>860</v>
      </c>
      <c r="G9" s="642" t="s">
        <v>83</v>
      </c>
      <c r="H9" s="914" t="s">
        <v>852</v>
      </c>
      <c r="I9" s="642" t="s">
        <v>81</v>
      </c>
      <c r="J9" s="642" t="s">
        <v>82</v>
      </c>
      <c r="K9" s="914" t="s">
        <v>858</v>
      </c>
      <c r="L9" s="914" t="s">
        <v>854</v>
      </c>
      <c r="M9" s="914" t="s">
        <v>863</v>
      </c>
    </row>
    <row r="10" spans="1:13" ht="15.9" customHeight="1" x14ac:dyDescent="0.25">
      <c r="A10" s="356"/>
      <c r="B10" s="601"/>
      <c r="C10" s="601"/>
      <c r="D10" s="604" t="s">
        <v>861</v>
      </c>
      <c r="E10" s="604" t="s">
        <v>856</v>
      </c>
      <c r="F10" s="604" t="s">
        <v>864</v>
      </c>
      <c r="G10" s="601"/>
      <c r="H10" s="604" t="s">
        <v>853</v>
      </c>
      <c r="I10" s="601"/>
      <c r="J10" s="601"/>
      <c r="K10" s="604" t="s">
        <v>859</v>
      </c>
      <c r="L10" s="604" t="s">
        <v>855</v>
      </c>
      <c r="M10" s="604" t="s">
        <v>862</v>
      </c>
    </row>
    <row r="11" spans="1:13" ht="15.9" customHeight="1" x14ac:dyDescent="0.25">
      <c r="A11" s="356"/>
      <c r="B11" s="539"/>
      <c r="C11" s="539"/>
      <c r="D11" s="368"/>
      <c r="E11" s="368"/>
      <c r="F11" s="368" t="s">
        <v>583</v>
      </c>
      <c r="G11" s="539"/>
      <c r="H11" s="368"/>
      <c r="I11" s="539"/>
      <c r="J11" s="539"/>
      <c r="K11" s="368"/>
      <c r="L11" s="368"/>
      <c r="M11" s="368" t="s">
        <v>583</v>
      </c>
    </row>
    <row r="12" spans="1:13" ht="15.9" customHeight="1" x14ac:dyDescent="0.25">
      <c r="A12" s="915"/>
      <c r="B12" s="539" t="s">
        <v>152</v>
      </c>
      <c r="C12" s="539" t="s">
        <v>152</v>
      </c>
      <c r="D12" s="539" t="s">
        <v>152</v>
      </c>
      <c r="E12" s="539" t="s">
        <v>152</v>
      </c>
      <c r="F12" s="539" t="s">
        <v>152</v>
      </c>
      <c r="G12" s="539" t="s">
        <v>152</v>
      </c>
      <c r="H12" s="539" t="s">
        <v>152</v>
      </c>
      <c r="I12" s="539" t="s">
        <v>152</v>
      </c>
      <c r="J12" s="539" t="s">
        <v>152</v>
      </c>
      <c r="K12" s="539" t="s">
        <v>152</v>
      </c>
      <c r="L12" s="539" t="s">
        <v>152</v>
      </c>
      <c r="M12" s="539" t="s">
        <v>152</v>
      </c>
    </row>
    <row r="13" spans="1:13" x14ac:dyDescent="0.25">
      <c r="A13" s="356"/>
      <c r="B13" s="353"/>
      <c r="C13" s="353"/>
      <c r="D13" s="353"/>
      <c r="E13" s="353"/>
      <c r="F13" s="353"/>
      <c r="G13" s="353"/>
      <c r="H13" s="353"/>
      <c r="I13" s="353"/>
      <c r="J13" s="515"/>
      <c r="K13" s="515"/>
      <c r="L13" s="515"/>
      <c r="M13" s="515"/>
    </row>
    <row r="14" spans="1:13" s="1" customFormat="1" x14ac:dyDescent="0.25">
      <c r="A14" s="916" t="s">
        <v>682</v>
      </c>
      <c r="B14" s="917">
        <v>16054</v>
      </c>
      <c r="C14" s="917">
        <v>1734</v>
      </c>
      <c r="D14" s="917">
        <v>2641</v>
      </c>
      <c r="E14" s="917">
        <v>1975</v>
      </c>
      <c r="F14" s="917">
        <v>2972</v>
      </c>
      <c r="G14" s="917">
        <v>2700</v>
      </c>
      <c r="H14" s="917">
        <v>534</v>
      </c>
      <c r="I14" s="917">
        <v>1046</v>
      </c>
      <c r="J14" s="917">
        <v>740</v>
      </c>
      <c r="K14" s="917">
        <v>615</v>
      </c>
      <c r="L14" s="917">
        <v>739</v>
      </c>
      <c r="M14" s="917">
        <v>358</v>
      </c>
    </row>
    <row r="15" spans="1:13" ht="18" customHeight="1" x14ac:dyDescent="0.25">
      <c r="A15" s="492" t="s">
        <v>702</v>
      </c>
      <c r="B15" s="353"/>
      <c r="C15" s="353"/>
      <c r="D15" s="353"/>
      <c r="E15" s="353"/>
      <c r="F15" s="353"/>
      <c r="G15" s="353"/>
      <c r="H15" s="353"/>
      <c r="I15" s="353"/>
      <c r="J15" s="515"/>
      <c r="K15" s="515"/>
      <c r="L15" s="515"/>
      <c r="M15" s="515"/>
    </row>
    <row r="16" spans="1:13" ht="18" customHeight="1" x14ac:dyDescent="0.25">
      <c r="A16" s="356">
        <v>1984</v>
      </c>
      <c r="B16" s="918">
        <v>6518</v>
      </c>
      <c r="C16" s="918">
        <v>764</v>
      </c>
      <c r="D16" s="918">
        <v>1095</v>
      </c>
      <c r="E16" s="918">
        <v>827</v>
      </c>
      <c r="F16" s="918">
        <v>1475</v>
      </c>
      <c r="G16" s="918">
        <v>1040</v>
      </c>
      <c r="H16" s="918">
        <v>283</v>
      </c>
      <c r="I16" s="918">
        <v>300</v>
      </c>
      <c r="J16" s="918">
        <v>258</v>
      </c>
      <c r="K16" s="918">
        <v>226</v>
      </c>
      <c r="L16" s="918">
        <v>141</v>
      </c>
      <c r="M16" s="918">
        <v>109</v>
      </c>
    </row>
    <row r="17" spans="1:13" ht="12.75" customHeight="1" x14ac:dyDescent="0.25">
      <c r="A17" s="356">
        <v>1996</v>
      </c>
      <c r="B17" s="918">
        <v>6662</v>
      </c>
      <c r="C17" s="918">
        <v>769</v>
      </c>
      <c r="D17" s="918">
        <v>1131</v>
      </c>
      <c r="E17" s="918">
        <v>845</v>
      </c>
      <c r="F17" s="918">
        <v>1541</v>
      </c>
      <c r="G17" s="918">
        <v>1053</v>
      </c>
      <c r="H17" s="918">
        <v>291</v>
      </c>
      <c r="I17" s="918">
        <v>300</v>
      </c>
      <c r="J17" s="918">
        <v>256</v>
      </c>
      <c r="K17" s="918">
        <v>229</v>
      </c>
      <c r="L17" s="918">
        <v>138</v>
      </c>
      <c r="M17" s="918">
        <v>109</v>
      </c>
    </row>
    <row r="18" spans="1:13" ht="12.75" customHeight="1" x14ac:dyDescent="0.25">
      <c r="A18" s="356">
        <v>2002</v>
      </c>
      <c r="B18" s="918">
        <v>6632</v>
      </c>
      <c r="C18" s="918">
        <v>760</v>
      </c>
      <c r="D18" s="918">
        <v>1127</v>
      </c>
      <c r="E18" s="918">
        <v>843</v>
      </c>
      <c r="F18" s="918">
        <v>1537</v>
      </c>
      <c r="G18" s="918">
        <v>1055</v>
      </c>
      <c r="H18" s="918">
        <v>290</v>
      </c>
      <c r="I18" s="918">
        <v>296</v>
      </c>
      <c r="J18" s="918">
        <v>253</v>
      </c>
      <c r="K18" s="918">
        <v>227</v>
      </c>
      <c r="L18" s="918">
        <v>136</v>
      </c>
      <c r="M18" s="918">
        <v>108</v>
      </c>
    </row>
    <row r="19" spans="1:13" ht="12.75" customHeight="1" x14ac:dyDescent="0.25">
      <c r="A19" s="356">
        <v>2008</v>
      </c>
      <c r="B19" s="918">
        <v>6629</v>
      </c>
      <c r="C19" s="918">
        <v>759</v>
      </c>
      <c r="D19" s="918">
        <v>1137</v>
      </c>
      <c r="E19" s="918">
        <v>841</v>
      </c>
      <c r="F19" s="918">
        <v>1543</v>
      </c>
      <c r="G19" s="918">
        <v>1045</v>
      </c>
      <c r="H19" s="918">
        <v>291</v>
      </c>
      <c r="I19" s="918">
        <v>291</v>
      </c>
      <c r="J19" s="918">
        <v>255</v>
      </c>
      <c r="K19" s="918">
        <v>222</v>
      </c>
      <c r="L19" s="918">
        <v>138</v>
      </c>
      <c r="M19" s="918">
        <v>107</v>
      </c>
    </row>
    <row r="20" spans="1:13" ht="12.75" customHeight="1" x14ac:dyDescent="0.25">
      <c r="A20" s="356">
        <v>2014</v>
      </c>
      <c r="B20" s="918">
        <v>6678</v>
      </c>
      <c r="C20" s="918">
        <v>775</v>
      </c>
      <c r="D20" s="918">
        <v>1146</v>
      </c>
      <c r="E20" s="918">
        <v>848</v>
      </c>
      <c r="F20" s="918">
        <v>1568</v>
      </c>
      <c r="G20" s="918">
        <v>1045</v>
      </c>
      <c r="H20" s="918">
        <v>292</v>
      </c>
      <c r="I20" s="918">
        <v>287</v>
      </c>
      <c r="J20" s="918">
        <v>249</v>
      </c>
      <c r="K20" s="918">
        <v>222</v>
      </c>
      <c r="L20" s="918">
        <v>138</v>
      </c>
      <c r="M20" s="918">
        <v>108</v>
      </c>
    </row>
    <row r="21" spans="1:13" ht="18" customHeight="1" x14ac:dyDescent="0.25">
      <c r="A21" s="356" t="s">
        <v>707</v>
      </c>
      <c r="B21" s="918"/>
      <c r="C21" s="918"/>
      <c r="D21" s="918"/>
      <c r="E21" s="918"/>
      <c r="F21" s="918"/>
      <c r="G21" s="918"/>
      <c r="H21" s="918"/>
      <c r="I21" s="918"/>
      <c r="J21" s="918"/>
      <c r="K21" s="918"/>
      <c r="L21" s="918"/>
      <c r="M21" s="918"/>
    </row>
    <row r="22" spans="1:13" ht="18" customHeight="1" x14ac:dyDescent="0.25">
      <c r="A22" s="356">
        <v>1984</v>
      </c>
      <c r="B22" s="918">
        <v>5825</v>
      </c>
      <c r="C22" s="918">
        <v>506</v>
      </c>
      <c r="D22" s="918">
        <v>729</v>
      </c>
      <c r="E22" s="918">
        <v>727</v>
      </c>
      <c r="F22" s="918">
        <v>949</v>
      </c>
      <c r="G22" s="918">
        <v>998</v>
      </c>
      <c r="H22" s="918">
        <v>99</v>
      </c>
      <c r="I22" s="918">
        <v>562</v>
      </c>
      <c r="J22" s="918">
        <v>362</v>
      </c>
      <c r="K22" s="918">
        <v>290</v>
      </c>
      <c r="L22" s="918">
        <v>395</v>
      </c>
      <c r="M22" s="918">
        <v>208</v>
      </c>
    </row>
    <row r="23" spans="1:13" ht="12.75" customHeight="1" x14ac:dyDescent="0.25">
      <c r="A23" s="356">
        <v>1996</v>
      </c>
      <c r="B23" s="918">
        <v>5537</v>
      </c>
      <c r="C23" s="918">
        <v>482</v>
      </c>
      <c r="D23" s="918">
        <v>689</v>
      </c>
      <c r="E23" s="918">
        <v>694</v>
      </c>
      <c r="F23" s="918">
        <v>884</v>
      </c>
      <c r="G23" s="918">
        <v>969</v>
      </c>
      <c r="H23" s="918">
        <v>95</v>
      </c>
      <c r="I23" s="918">
        <v>536</v>
      </c>
      <c r="J23" s="918">
        <v>332</v>
      </c>
      <c r="K23" s="918">
        <v>282</v>
      </c>
      <c r="L23" s="918">
        <v>377</v>
      </c>
      <c r="M23" s="918">
        <v>197</v>
      </c>
    </row>
    <row r="24" spans="1:13" ht="12.75" customHeight="1" x14ac:dyDescent="0.25">
      <c r="A24" s="356">
        <v>2002</v>
      </c>
      <c r="B24" s="918">
        <v>5423</v>
      </c>
      <c r="C24" s="918">
        <v>471</v>
      </c>
      <c r="D24" s="918">
        <v>675</v>
      </c>
      <c r="E24" s="918">
        <v>682</v>
      </c>
      <c r="F24" s="918">
        <v>871</v>
      </c>
      <c r="G24" s="918">
        <v>947</v>
      </c>
      <c r="H24" s="918">
        <v>91</v>
      </c>
      <c r="I24" s="918">
        <v>529</v>
      </c>
      <c r="J24" s="918">
        <v>320</v>
      </c>
      <c r="K24" s="918">
        <v>275</v>
      </c>
      <c r="L24" s="918">
        <v>366</v>
      </c>
      <c r="M24" s="918">
        <v>196</v>
      </c>
    </row>
    <row r="25" spans="1:13" ht="12.75" customHeight="1" x14ac:dyDescent="0.25">
      <c r="A25" s="356">
        <v>2008</v>
      </c>
      <c r="B25" s="918">
        <v>5331</v>
      </c>
      <c r="C25" s="918">
        <v>465</v>
      </c>
      <c r="D25" s="918">
        <v>657</v>
      </c>
      <c r="E25" s="918">
        <v>676</v>
      </c>
      <c r="F25" s="918">
        <v>867</v>
      </c>
      <c r="G25" s="918">
        <v>933</v>
      </c>
      <c r="H25" s="918">
        <v>88</v>
      </c>
      <c r="I25" s="918">
        <v>509</v>
      </c>
      <c r="J25" s="918">
        <v>318</v>
      </c>
      <c r="K25" s="918">
        <v>267</v>
      </c>
      <c r="L25" s="918">
        <v>356</v>
      </c>
      <c r="M25" s="918">
        <v>195</v>
      </c>
    </row>
    <row r="26" spans="1:13" ht="12.75" customHeight="1" x14ac:dyDescent="0.25">
      <c r="A26" s="356">
        <v>2014</v>
      </c>
      <c r="B26" s="918">
        <v>5234</v>
      </c>
      <c r="C26" s="918">
        <v>452</v>
      </c>
      <c r="D26" s="918">
        <v>650</v>
      </c>
      <c r="E26" s="918">
        <v>672</v>
      </c>
      <c r="F26" s="918">
        <v>839</v>
      </c>
      <c r="G26" s="918">
        <v>923</v>
      </c>
      <c r="H26" s="918">
        <v>88</v>
      </c>
      <c r="I26" s="918">
        <v>504</v>
      </c>
      <c r="J26" s="918">
        <v>308</v>
      </c>
      <c r="K26" s="918">
        <v>260</v>
      </c>
      <c r="L26" s="918">
        <v>347</v>
      </c>
      <c r="M26" s="918">
        <v>191</v>
      </c>
    </row>
    <row r="27" spans="1:13" ht="18" customHeight="1" x14ac:dyDescent="0.25">
      <c r="A27" s="356" t="s">
        <v>715</v>
      </c>
      <c r="B27" s="918"/>
      <c r="C27" s="918"/>
      <c r="D27" s="918"/>
      <c r="E27" s="918"/>
      <c r="F27" s="918"/>
      <c r="G27" s="918"/>
      <c r="H27" s="918"/>
      <c r="I27" s="918"/>
      <c r="J27" s="918"/>
      <c r="K27" s="918"/>
      <c r="L27" s="918"/>
      <c r="M27" s="918"/>
    </row>
    <row r="28" spans="1:13" ht="18" customHeight="1" x14ac:dyDescent="0.25">
      <c r="A28" s="356">
        <v>1984</v>
      </c>
      <c r="B28" s="918">
        <v>2452</v>
      </c>
      <c r="C28" s="918">
        <v>273</v>
      </c>
      <c r="D28" s="918">
        <v>690</v>
      </c>
      <c r="E28" s="918">
        <v>262</v>
      </c>
      <c r="F28" s="918">
        <v>427</v>
      </c>
      <c r="G28" s="918">
        <v>420</v>
      </c>
      <c r="H28" s="918">
        <v>139</v>
      </c>
      <c r="I28" s="918">
        <v>35</v>
      </c>
      <c r="J28" s="918">
        <v>12</v>
      </c>
      <c r="K28" s="918">
        <v>41</v>
      </c>
      <c r="L28" s="918">
        <v>140</v>
      </c>
      <c r="M28" s="918">
        <v>13</v>
      </c>
    </row>
    <row r="29" spans="1:13" ht="12.75" customHeight="1" x14ac:dyDescent="0.25">
      <c r="A29" s="356">
        <v>1996</v>
      </c>
      <c r="B29" s="918">
        <v>2390</v>
      </c>
      <c r="C29" s="918">
        <v>269</v>
      </c>
      <c r="D29" s="918">
        <v>667</v>
      </c>
      <c r="E29" s="918">
        <v>257</v>
      </c>
      <c r="F29" s="918">
        <v>405</v>
      </c>
      <c r="G29" s="918">
        <v>414</v>
      </c>
      <c r="H29" s="918">
        <v>133</v>
      </c>
      <c r="I29" s="918">
        <v>31</v>
      </c>
      <c r="J29" s="918">
        <v>14</v>
      </c>
      <c r="K29" s="918">
        <v>41</v>
      </c>
      <c r="L29" s="918">
        <v>146</v>
      </c>
      <c r="M29" s="918">
        <v>13</v>
      </c>
    </row>
    <row r="30" spans="1:13" ht="12.75" customHeight="1" x14ac:dyDescent="0.25">
      <c r="A30" s="356">
        <v>2002</v>
      </c>
      <c r="B30" s="918">
        <v>2421</v>
      </c>
      <c r="C30" s="918">
        <v>276</v>
      </c>
      <c r="D30" s="918">
        <v>669</v>
      </c>
      <c r="E30" s="918">
        <v>264</v>
      </c>
      <c r="F30" s="918">
        <v>413</v>
      </c>
      <c r="G30" s="918">
        <v>416</v>
      </c>
      <c r="H30" s="918">
        <v>135</v>
      </c>
      <c r="I30" s="918">
        <v>34</v>
      </c>
      <c r="J30" s="918">
        <v>15</v>
      </c>
      <c r="K30" s="918">
        <v>39</v>
      </c>
      <c r="L30" s="918">
        <v>148</v>
      </c>
      <c r="M30" s="918">
        <v>12</v>
      </c>
    </row>
    <row r="31" spans="1:13" ht="12.75" customHeight="1" x14ac:dyDescent="0.25">
      <c r="A31" s="356">
        <v>2008</v>
      </c>
      <c r="B31" s="918">
        <v>2411</v>
      </c>
      <c r="C31" s="918">
        <v>275</v>
      </c>
      <c r="D31" s="918">
        <v>664</v>
      </c>
      <c r="E31" s="918">
        <v>260</v>
      </c>
      <c r="F31" s="918">
        <v>408</v>
      </c>
      <c r="G31" s="918">
        <v>421</v>
      </c>
      <c r="H31" s="918">
        <v>136</v>
      </c>
      <c r="I31" s="918">
        <v>38</v>
      </c>
      <c r="J31" s="918">
        <v>11</v>
      </c>
      <c r="K31" s="918">
        <v>41</v>
      </c>
      <c r="L31" s="918">
        <v>147</v>
      </c>
      <c r="M31" s="918">
        <v>10</v>
      </c>
    </row>
    <row r="32" spans="1:13" ht="12.75" customHeight="1" x14ac:dyDescent="0.25">
      <c r="A32" s="356">
        <v>2014</v>
      </c>
      <c r="B32" s="918">
        <v>2380</v>
      </c>
      <c r="C32" s="918">
        <v>266</v>
      </c>
      <c r="D32" s="918">
        <v>657</v>
      </c>
      <c r="E32" s="918">
        <v>254</v>
      </c>
      <c r="F32" s="918">
        <v>401</v>
      </c>
      <c r="G32" s="918">
        <v>415</v>
      </c>
      <c r="H32" s="918">
        <v>134</v>
      </c>
      <c r="I32" s="918">
        <v>42</v>
      </c>
      <c r="J32" s="918">
        <v>14</v>
      </c>
      <c r="K32" s="918">
        <v>40</v>
      </c>
      <c r="L32" s="918">
        <v>147</v>
      </c>
      <c r="M32" s="918">
        <v>10</v>
      </c>
    </row>
    <row r="33" spans="1:13" ht="18" customHeight="1" x14ac:dyDescent="0.25">
      <c r="A33" s="356" t="s">
        <v>719</v>
      </c>
      <c r="B33" s="918"/>
      <c r="C33" s="918"/>
      <c r="D33" s="918"/>
      <c r="E33" s="918"/>
      <c r="F33" s="918"/>
      <c r="G33" s="918"/>
      <c r="H33" s="918"/>
      <c r="I33" s="918"/>
      <c r="J33" s="918"/>
      <c r="K33" s="918"/>
      <c r="L33" s="918"/>
      <c r="M33" s="918"/>
    </row>
    <row r="34" spans="1:13" ht="18" customHeight="1" x14ac:dyDescent="0.25">
      <c r="A34" s="356">
        <v>1984</v>
      </c>
      <c r="B34" s="918">
        <v>1259</v>
      </c>
      <c r="C34" s="918">
        <v>191</v>
      </c>
      <c r="D34" s="918">
        <v>127</v>
      </c>
      <c r="E34" s="918">
        <v>159</v>
      </c>
      <c r="F34" s="918">
        <v>121</v>
      </c>
      <c r="G34" s="918">
        <v>242</v>
      </c>
      <c r="H34" s="918">
        <v>13</v>
      </c>
      <c r="I34" s="918">
        <v>149</v>
      </c>
      <c r="J34" s="918">
        <v>108</v>
      </c>
      <c r="K34" s="918">
        <v>58</v>
      </c>
      <c r="L34" s="918">
        <v>63</v>
      </c>
      <c r="M34" s="918">
        <v>28</v>
      </c>
    </row>
    <row r="35" spans="1:13" ht="12.75" customHeight="1" x14ac:dyDescent="0.25">
      <c r="A35" s="356">
        <v>1996</v>
      </c>
      <c r="B35" s="918">
        <v>1465</v>
      </c>
      <c r="C35" s="918">
        <v>214</v>
      </c>
      <c r="D35" s="918">
        <v>154</v>
      </c>
      <c r="E35" s="918">
        <v>179</v>
      </c>
      <c r="F35" s="918">
        <v>142</v>
      </c>
      <c r="G35" s="918">
        <v>264</v>
      </c>
      <c r="H35" s="918">
        <v>15</v>
      </c>
      <c r="I35" s="918">
        <v>179</v>
      </c>
      <c r="J35" s="918">
        <v>138</v>
      </c>
      <c r="K35" s="918">
        <v>63</v>
      </c>
      <c r="L35" s="918">
        <v>78</v>
      </c>
      <c r="M35" s="918">
        <v>39</v>
      </c>
    </row>
    <row r="36" spans="1:13" ht="12.75" customHeight="1" x14ac:dyDescent="0.25">
      <c r="A36" s="356">
        <v>2002</v>
      </c>
      <c r="B36" s="918">
        <v>1578</v>
      </c>
      <c r="C36" s="918">
        <v>227</v>
      </c>
      <c r="D36" s="918">
        <v>170</v>
      </c>
      <c r="E36" s="918">
        <v>186</v>
      </c>
      <c r="F36" s="918">
        <v>151</v>
      </c>
      <c r="G36" s="918">
        <v>282</v>
      </c>
      <c r="H36" s="918">
        <v>18</v>
      </c>
      <c r="I36" s="918">
        <v>187</v>
      </c>
      <c r="J36" s="918">
        <v>152</v>
      </c>
      <c r="K36" s="918">
        <v>74</v>
      </c>
      <c r="L36" s="918">
        <v>89</v>
      </c>
      <c r="M36" s="918">
        <v>42</v>
      </c>
    </row>
    <row r="37" spans="1:13" ht="12.75" customHeight="1" x14ac:dyDescent="0.25">
      <c r="A37" s="356">
        <v>2008</v>
      </c>
      <c r="B37" s="918">
        <v>1683</v>
      </c>
      <c r="C37" s="918">
        <v>235</v>
      </c>
      <c r="D37" s="918">
        <v>183</v>
      </c>
      <c r="E37" s="918">
        <v>198</v>
      </c>
      <c r="F37" s="918">
        <v>154</v>
      </c>
      <c r="G37" s="918">
        <v>301</v>
      </c>
      <c r="H37" s="918">
        <v>19</v>
      </c>
      <c r="I37" s="918">
        <v>208</v>
      </c>
      <c r="J37" s="918">
        <v>156</v>
      </c>
      <c r="K37" s="918">
        <v>85</v>
      </c>
      <c r="L37" s="918">
        <v>98</v>
      </c>
      <c r="M37" s="918">
        <v>46</v>
      </c>
    </row>
    <row r="38" spans="1:13" ht="12.75" customHeight="1" x14ac:dyDescent="0.25">
      <c r="A38" s="356">
        <v>2014</v>
      </c>
      <c r="B38" s="918">
        <v>1762</v>
      </c>
      <c r="C38" s="918">
        <v>241</v>
      </c>
      <c r="D38" s="918">
        <v>188</v>
      </c>
      <c r="E38" s="918">
        <v>201</v>
      </c>
      <c r="F38" s="918">
        <v>164</v>
      </c>
      <c r="G38" s="918">
        <v>317</v>
      </c>
      <c r="H38" s="918">
        <v>20</v>
      </c>
      <c r="I38" s="918">
        <v>213</v>
      </c>
      <c r="J38" s="918">
        <v>169</v>
      </c>
      <c r="K38" s="918">
        <v>93</v>
      </c>
      <c r="L38" s="918">
        <v>107</v>
      </c>
      <c r="M38" s="918">
        <v>49</v>
      </c>
    </row>
    <row r="39" spans="1:13" ht="18" customHeight="1" x14ac:dyDescent="0.25">
      <c r="A39" s="384" t="s">
        <v>1102</v>
      </c>
      <c r="B39" s="918"/>
      <c r="C39" s="918"/>
      <c r="D39" s="918"/>
      <c r="E39" s="918"/>
      <c r="F39" s="918"/>
      <c r="G39" s="918"/>
      <c r="H39" s="918"/>
      <c r="I39" s="918"/>
      <c r="J39" s="918"/>
      <c r="K39" s="918"/>
      <c r="L39" s="918"/>
      <c r="M39" s="918"/>
    </row>
    <row r="40" spans="1:13" ht="18" customHeight="1" x14ac:dyDescent="0.25">
      <c r="A40" s="354" t="s">
        <v>702</v>
      </c>
      <c r="B40" s="918">
        <v>160</v>
      </c>
      <c r="C40" s="918">
        <v>11</v>
      </c>
      <c r="D40" s="918">
        <v>51</v>
      </c>
      <c r="E40" s="918">
        <v>21</v>
      </c>
      <c r="F40" s="918">
        <v>93</v>
      </c>
      <c r="G40" s="918">
        <v>5</v>
      </c>
      <c r="H40" s="918">
        <v>9</v>
      </c>
      <c r="I40" s="918">
        <v>-13</v>
      </c>
      <c r="J40" s="918">
        <v>-9</v>
      </c>
      <c r="K40" s="918">
        <v>-4</v>
      </c>
      <c r="L40" s="918">
        <v>-3</v>
      </c>
      <c r="M40" s="918">
        <v>-1</v>
      </c>
    </row>
    <row r="41" spans="1:13" ht="12.75" customHeight="1" x14ac:dyDescent="0.25">
      <c r="A41" s="354" t="s">
        <v>707</v>
      </c>
      <c r="B41" s="918">
        <v>-591</v>
      </c>
      <c r="C41" s="918">
        <v>-54</v>
      </c>
      <c r="D41" s="918">
        <v>-79</v>
      </c>
      <c r="E41" s="918">
        <v>-55</v>
      </c>
      <c r="F41" s="918">
        <v>-110</v>
      </c>
      <c r="G41" s="918">
        <v>-75</v>
      </c>
      <c r="H41" s="918">
        <v>-11</v>
      </c>
      <c r="I41" s="918">
        <v>-58</v>
      </c>
      <c r="J41" s="918">
        <v>-54</v>
      </c>
      <c r="K41" s="918">
        <v>-30</v>
      </c>
      <c r="L41" s="918">
        <v>-48</v>
      </c>
      <c r="M41" s="918">
        <v>-17</v>
      </c>
    </row>
    <row r="42" spans="1:13" ht="12.75" customHeight="1" x14ac:dyDescent="0.25">
      <c r="A42" s="354" t="s">
        <v>715</v>
      </c>
      <c r="B42" s="918">
        <v>-72</v>
      </c>
      <c r="C42" s="918">
        <v>-7</v>
      </c>
      <c r="D42" s="918">
        <v>-33</v>
      </c>
      <c r="E42" s="918">
        <v>-8</v>
      </c>
      <c r="F42" s="918">
        <v>-26</v>
      </c>
      <c r="G42" s="918">
        <v>-5</v>
      </c>
      <c r="H42" s="918">
        <v>-5</v>
      </c>
      <c r="I42" s="918">
        <v>7</v>
      </c>
      <c r="J42" s="918">
        <v>2</v>
      </c>
      <c r="K42" s="918">
        <v>-1</v>
      </c>
      <c r="L42" s="918">
        <v>7</v>
      </c>
      <c r="M42" s="918">
        <v>-3</v>
      </c>
    </row>
    <row r="43" spans="1:13" ht="12.75" customHeight="1" x14ac:dyDescent="0.25">
      <c r="A43" s="354" t="s">
        <v>719</v>
      </c>
      <c r="B43" s="918">
        <v>503</v>
      </c>
      <c r="C43" s="918">
        <v>50</v>
      </c>
      <c r="D43" s="918">
        <v>61</v>
      </c>
      <c r="E43" s="918">
        <v>42</v>
      </c>
      <c r="F43" s="918">
        <v>43</v>
      </c>
      <c r="G43" s="918">
        <v>75</v>
      </c>
      <c r="H43" s="918">
        <v>7</v>
      </c>
      <c r="I43" s="918">
        <v>64</v>
      </c>
      <c r="J43" s="918">
        <v>61</v>
      </c>
      <c r="K43" s="918">
        <v>35</v>
      </c>
      <c r="L43" s="918">
        <v>44</v>
      </c>
      <c r="M43" s="918">
        <v>21</v>
      </c>
    </row>
    <row r="44" spans="1:13" ht="18" customHeight="1" x14ac:dyDescent="0.25">
      <c r="A44" s="384" t="s">
        <v>1103</v>
      </c>
      <c r="B44" s="918"/>
      <c r="C44" s="918"/>
      <c r="D44" s="918"/>
      <c r="E44" s="918"/>
      <c r="F44" s="918"/>
      <c r="G44" s="918"/>
      <c r="H44" s="918"/>
      <c r="I44" s="918"/>
      <c r="J44" s="918"/>
      <c r="K44" s="918"/>
      <c r="L44" s="918"/>
      <c r="M44" s="918"/>
    </row>
    <row r="45" spans="1:13" ht="18" customHeight="1" x14ac:dyDescent="0.25">
      <c r="A45" s="354" t="s">
        <v>702</v>
      </c>
      <c r="B45" s="919">
        <v>2.4547407180116601</v>
      </c>
      <c r="C45" s="919">
        <v>1.4397905759162304</v>
      </c>
      <c r="D45" s="919">
        <v>4.6575342465753424</v>
      </c>
      <c r="E45" s="919">
        <v>2.5392986698911728</v>
      </c>
      <c r="F45" s="919">
        <v>6.3050847457627128</v>
      </c>
      <c r="G45" s="919">
        <v>0.48076923076923078</v>
      </c>
      <c r="H45" s="919">
        <v>3.1802120141342751</v>
      </c>
      <c r="I45" s="919">
        <v>-4.3333333333333339</v>
      </c>
      <c r="J45" s="919">
        <v>-3.4883720930232558</v>
      </c>
      <c r="K45" s="919">
        <v>-1.7699115044247788</v>
      </c>
      <c r="L45" s="919">
        <v>-2.1276595744680851</v>
      </c>
      <c r="M45" s="919">
        <v>-0.91743119266055051</v>
      </c>
    </row>
    <row r="46" spans="1:13" ht="12.75" customHeight="1" x14ac:dyDescent="0.25">
      <c r="A46" s="354" t="s">
        <v>707</v>
      </c>
      <c r="B46" s="919">
        <v>-10.145922746781116</v>
      </c>
      <c r="C46" s="919">
        <v>-10.671936758893279</v>
      </c>
      <c r="D46" s="919">
        <v>-10.83676268861454</v>
      </c>
      <c r="E46" s="919">
        <v>-7.5653370013755161</v>
      </c>
      <c r="F46" s="919">
        <v>-11.591148577449948</v>
      </c>
      <c r="G46" s="919">
        <v>-7.5150300601202407</v>
      </c>
      <c r="H46" s="919">
        <v>-11.111111111111111</v>
      </c>
      <c r="I46" s="919">
        <v>-10.320284697508896</v>
      </c>
      <c r="J46" s="919">
        <v>-14.917127071823206</v>
      </c>
      <c r="K46" s="919">
        <v>-10.344827586206897</v>
      </c>
      <c r="L46" s="919">
        <v>-12.151898734177214</v>
      </c>
      <c r="M46" s="919">
        <v>-8.1730769230769234</v>
      </c>
    </row>
    <row r="47" spans="1:13" ht="12.75" customHeight="1" x14ac:dyDescent="0.25">
      <c r="A47" s="354" t="s">
        <v>715</v>
      </c>
      <c r="B47" s="919">
        <v>-2.9363784665579118</v>
      </c>
      <c r="C47" s="919">
        <v>-2.5641025641025639</v>
      </c>
      <c r="D47" s="919">
        <v>-4.7826086956521738</v>
      </c>
      <c r="E47" s="919">
        <v>-3.0534351145038165</v>
      </c>
      <c r="F47" s="919">
        <v>-6.0889929742388755</v>
      </c>
      <c r="G47" s="919">
        <v>-1.1904761904761905</v>
      </c>
      <c r="H47" s="919">
        <v>-3.5971223021582732</v>
      </c>
      <c r="I47" s="919">
        <v>20</v>
      </c>
      <c r="J47" s="919">
        <v>16.666666666666664</v>
      </c>
      <c r="K47" s="919">
        <v>-2.4390243902439024</v>
      </c>
      <c r="L47" s="919">
        <v>5</v>
      </c>
      <c r="M47" s="919">
        <v>-23.076923076923077</v>
      </c>
    </row>
    <row r="48" spans="1:13" ht="12.75" customHeight="1" x14ac:dyDescent="0.25">
      <c r="A48" s="354" t="s">
        <v>719</v>
      </c>
      <c r="B48" s="919">
        <v>39.952343129467835</v>
      </c>
      <c r="C48" s="919">
        <v>26.178010471204189</v>
      </c>
      <c r="D48" s="919">
        <v>48.031496062992126</v>
      </c>
      <c r="E48" s="919">
        <v>26.415094339622641</v>
      </c>
      <c r="F48" s="919">
        <v>35.537190082644628</v>
      </c>
      <c r="G48" s="919">
        <v>30.991735537190085</v>
      </c>
      <c r="H48" s="919">
        <v>53.846153846153847</v>
      </c>
      <c r="I48" s="919">
        <v>42.95302013422819</v>
      </c>
      <c r="J48" s="919">
        <v>56.481481481481474</v>
      </c>
      <c r="K48" s="919">
        <v>60.344827586206897</v>
      </c>
      <c r="L48" s="919">
        <v>69.841269841269835</v>
      </c>
      <c r="M48" s="919">
        <v>75</v>
      </c>
    </row>
    <row r="49" spans="1:13" x14ac:dyDescent="0.25">
      <c r="A49" s="984" t="s">
        <v>1254</v>
      </c>
      <c r="B49" s="984"/>
      <c r="C49" s="984"/>
      <c r="D49" s="984"/>
      <c r="E49" s="984"/>
      <c r="F49" s="984"/>
      <c r="G49" s="984"/>
      <c r="H49" s="984"/>
      <c r="I49" s="984"/>
      <c r="J49" s="984"/>
      <c r="K49" s="984"/>
      <c r="L49" s="984"/>
      <c r="M49" s="984"/>
    </row>
    <row r="51" spans="1:13" x14ac:dyDescent="0.25">
      <c r="A51" t="s">
        <v>1090</v>
      </c>
    </row>
    <row r="54" spans="1:13" x14ac:dyDescent="0.25">
      <c r="A54" s="16"/>
    </row>
    <row r="55" spans="1:13" x14ac:dyDescent="0.25">
      <c r="A55" s="586"/>
    </row>
    <row r="56" spans="1:13" x14ac:dyDescent="0.25">
      <c r="A56" s="586"/>
    </row>
    <row r="57" spans="1:13" x14ac:dyDescent="0.25">
      <c r="A57" s="586"/>
    </row>
    <row r="58" spans="1:13" x14ac:dyDescent="0.25">
      <c r="A58" s="586"/>
    </row>
  </sheetData>
  <mergeCells count="1">
    <mergeCell ref="A49:M49"/>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48">
    <tabColor indexed="42"/>
  </sheetPr>
  <dimension ref="A1:M64"/>
  <sheetViews>
    <sheetView showGridLines="0" zoomScaleNormal="100" workbookViewId="0">
      <selection activeCell="A3" sqref="A3"/>
    </sheetView>
  </sheetViews>
  <sheetFormatPr baseColWidth="10" defaultRowHeight="13.2" x14ac:dyDescent="0.25"/>
  <cols>
    <col min="1" max="1" width="32" customWidth="1"/>
    <col min="2" max="2" width="7.109375" bestFit="1" customWidth="1"/>
    <col min="3" max="3" width="8.109375" bestFit="1" customWidth="1"/>
    <col min="4" max="4" width="7.109375" bestFit="1" customWidth="1"/>
    <col min="5" max="5" width="8.109375" bestFit="1" customWidth="1"/>
    <col min="6" max="6" width="7.109375" bestFit="1" customWidth="1"/>
    <col min="7" max="7" width="8.109375" bestFit="1" customWidth="1"/>
    <col min="8" max="8" width="7.109375" bestFit="1" customWidth="1"/>
    <col min="9" max="9" width="8.109375" bestFit="1" customWidth="1"/>
    <col min="10" max="10" width="7.109375" customWidth="1"/>
    <col min="11" max="11" width="8.109375" customWidth="1"/>
    <col min="12" max="13" width="6.6640625" customWidth="1"/>
  </cols>
  <sheetData>
    <row r="1" spans="1:13" ht="15.6" x14ac:dyDescent="0.3">
      <c r="A1" s="2" t="s">
        <v>1058</v>
      </c>
    </row>
    <row r="2" spans="1:13" x14ac:dyDescent="0.25">
      <c r="A2" s="28" t="s">
        <v>1104</v>
      </c>
    </row>
    <row r="5" spans="1:13" x14ac:dyDescent="0.25">
      <c r="M5" s="4" t="s">
        <v>442</v>
      </c>
    </row>
    <row r="7" spans="1:13" ht="15.9" customHeight="1" x14ac:dyDescent="0.25">
      <c r="B7" s="576"/>
      <c r="C7" s="576"/>
      <c r="D7" s="576"/>
      <c r="E7" s="576"/>
      <c r="F7" s="576"/>
      <c r="G7" s="576"/>
      <c r="H7" s="576"/>
      <c r="I7" s="576"/>
      <c r="J7" s="576"/>
      <c r="K7" s="576"/>
      <c r="L7" s="577" t="s">
        <v>194</v>
      </c>
      <c r="M7" s="578"/>
    </row>
    <row r="8" spans="1:13" ht="15.9" customHeight="1" x14ac:dyDescent="0.25">
      <c r="B8" s="579">
        <v>1984</v>
      </c>
      <c r="C8" s="579"/>
      <c r="D8" s="579">
        <v>1996</v>
      </c>
      <c r="E8" s="579"/>
      <c r="F8" s="579">
        <v>2002</v>
      </c>
      <c r="G8" s="579"/>
      <c r="H8" s="579">
        <v>2008</v>
      </c>
      <c r="I8" s="579"/>
      <c r="J8" s="579">
        <v>2014</v>
      </c>
      <c r="K8" s="579"/>
      <c r="L8" s="579" t="s">
        <v>1089</v>
      </c>
      <c r="M8" s="580"/>
    </row>
    <row r="9" spans="1:13" ht="15.9" customHeight="1" x14ac:dyDescent="0.25">
      <c r="B9" s="144"/>
      <c r="C9" s="144" t="s">
        <v>679</v>
      </c>
      <c r="D9" s="144"/>
      <c r="E9" s="144" t="s">
        <v>679</v>
      </c>
      <c r="F9" s="144"/>
      <c r="G9" s="144" t="s">
        <v>679</v>
      </c>
      <c r="H9" s="144"/>
      <c r="I9" s="144" t="s">
        <v>679</v>
      </c>
      <c r="J9" s="144"/>
      <c r="K9" s="144" t="s">
        <v>679</v>
      </c>
      <c r="L9" s="144"/>
      <c r="M9" s="144"/>
    </row>
    <row r="10" spans="1:13" ht="15.9" customHeight="1" x14ac:dyDescent="0.25">
      <c r="B10" s="581"/>
      <c r="C10" s="581" t="s">
        <v>680</v>
      </c>
      <c r="D10" s="581"/>
      <c r="E10" s="581" t="s">
        <v>680</v>
      </c>
      <c r="F10" s="581"/>
      <c r="G10" s="581" t="s">
        <v>680</v>
      </c>
      <c r="H10" s="581"/>
      <c r="I10" s="581" t="s">
        <v>680</v>
      </c>
      <c r="J10" s="581"/>
      <c r="K10" s="581" t="s">
        <v>680</v>
      </c>
      <c r="L10" s="581"/>
      <c r="M10" s="581"/>
    </row>
    <row r="11" spans="1:13" ht="15.9" customHeight="1" x14ac:dyDescent="0.25">
      <c r="B11" s="145" t="s">
        <v>152</v>
      </c>
      <c r="C11" s="145" t="s">
        <v>681</v>
      </c>
      <c r="D11" s="145" t="s">
        <v>152</v>
      </c>
      <c r="E11" s="145" t="s">
        <v>681</v>
      </c>
      <c r="F11" s="145" t="s">
        <v>152</v>
      </c>
      <c r="G11" s="145" t="s">
        <v>681</v>
      </c>
      <c r="H11" s="145" t="s">
        <v>152</v>
      </c>
      <c r="I11" s="145" t="s">
        <v>681</v>
      </c>
      <c r="J11" s="145" t="s">
        <v>152</v>
      </c>
      <c r="K11" s="145" t="s">
        <v>681</v>
      </c>
      <c r="L11" s="145" t="s">
        <v>195</v>
      </c>
      <c r="M11" s="145" t="s">
        <v>196</v>
      </c>
    </row>
    <row r="12" spans="1:13" x14ac:dyDescent="0.25">
      <c r="B12" s="36"/>
      <c r="C12" s="36"/>
      <c r="D12" s="36"/>
      <c r="E12" s="36"/>
      <c r="F12" s="36"/>
      <c r="G12" s="36"/>
      <c r="H12" s="36"/>
      <c r="I12" s="36"/>
      <c r="J12" s="36"/>
      <c r="K12" s="36"/>
      <c r="L12" s="36"/>
      <c r="M12" s="36"/>
    </row>
    <row r="13" spans="1:13" s="1" customFormat="1" x14ac:dyDescent="0.25">
      <c r="A13" s="14" t="s">
        <v>682</v>
      </c>
      <c r="B13" s="582">
        <v>16054</v>
      </c>
      <c r="C13" s="148">
        <v>100</v>
      </c>
      <c r="D13" s="582">
        <v>16054</v>
      </c>
      <c r="E13" s="148">
        <v>100</v>
      </c>
      <c r="F13" s="582">
        <v>16054</v>
      </c>
      <c r="G13" s="148">
        <v>100</v>
      </c>
      <c r="H13" s="582">
        <v>16054</v>
      </c>
      <c r="I13" s="148">
        <v>100</v>
      </c>
      <c r="J13" s="582">
        <v>16054</v>
      </c>
      <c r="K13" s="148">
        <v>100</v>
      </c>
      <c r="L13" s="146">
        <v>0</v>
      </c>
      <c r="M13" s="153">
        <v>0</v>
      </c>
    </row>
    <row r="14" spans="1:13" ht="18" customHeight="1" x14ac:dyDescent="0.25">
      <c r="A14" s="22" t="s">
        <v>730</v>
      </c>
      <c r="B14" s="587">
        <v>1119</v>
      </c>
      <c r="C14" s="152">
        <v>6.9702254889747097</v>
      </c>
      <c r="D14" s="588">
        <v>1318</v>
      </c>
      <c r="E14" s="152">
        <v>8.2097919521614546</v>
      </c>
      <c r="F14" s="587">
        <v>1435</v>
      </c>
      <c r="G14" s="152">
        <v>8.9385822847888381</v>
      </c>
      <c r="H14" s="587">
        <v>1537</v>
      </c>
      <c r="I14" s="152">
        <v>9.5739379593870684</v>
      </c>
      <c r="J14" s="587">
        <v>1621</v>
      </c>
      <c r="K14" s="152">
        <v>10.097172044350318</v>
      </c>
      <c r="L14" s="589">
        <v>502</v>
      </c>
      <c r="M14" s="152">
        <v>44.861483467381589</v>
      </c>
    </row>
    <row r="15" spans="1:13" ht="18" customHeight="1" x14ac:dyDescent="0.25">
      <c r="A15" s="66" t="s">
        <v>731</v>
      </c>
      <c r="B15" s="585">
        <v>570</v>
      </c>
      <c r="C15" s="150">
        <v>3.550517005107761</v>
      </c>
      <c r="D15" s="590">
        <v>645</v>
      </c>
      <c r="E15" s="150">
        <v>4.0176902952535194</v>
      </c>
      <c r="F15" s="585">
        <v>721</v>
      </c>
      <c r="G15" s="150">
        <v>4.4910925626012208</v>
      </c>
      <c r="H15" s="585">
        <v>786</v>
      </c>
      <c r="I15" s="150">
        <v>4.8959760807275448</v>
      </c>
      <c r="J15" s="585">
        <v>838</v>
      </c>
      <c r="K15" s="150">
        <v>5.2198828952286034</v>
      </c>
      <c r="L15" s="147">
        <v>268</v>
      </c>
      <c r="M15" s="150">
        <v>47.017543859649123</v>
      </c>
    </row>
    <row r="16" spans="1:13" x14ac:dyDescent="0.25">
      <c r="A16" s="66" t="s">
        <v>732</v>
      </c>
      <c r="B16" s="585">
        <v>216</v>
      </c>
      <c r="C16" s="150">
        <v>1.3454590756197833</v>
      </c>
      <c r="D16" s="590">
        <v>284</v>
      </c>
      <c r="E16" s="150">
        <v>1.769029525351937</v>
      </c>
      <c r="F16" s="585">
        <v>312</v>
      </c>
      <c r="G16" s="150">
        <v>1.9434408870063535</v>
      </c>
      <c r="H16" s="585">
        <v>337</v>
      </c>
      <c r="I16" s="150">
        <v>2.0991653170549398</v>
      </c>
      <c r="J16" s="585">
        <v>356</v>
      </c>
      <c r="K16" s="150">
        <v>2.2175158838918652</v>
      </c>
      <c r="L16" s="147">
        <v>140</v>
      </c>
      <c r="M16" s="150">
        <v>64.81481481481481</v>
      </c>
    </row>
    <row r="17" spans="1:13" x14ac:dyDescent="0.25">
      <c r="A17" s="66" t="s">
        <v>733</v>
      </c>
      <c r="B17" s="585">
        <v>0</v>
      </c>
      <c r="C17" s="150">
        <v>0</v>
      </c>
      <c r="D17" s="590">
        <v>1</v>
      </c>
      <c r="E17" s="150">
        <v>6.2289772019434413E-3</v>
      </c>
      <c r="F17" s="585">
        <v>0</v>
      </c>
      <c r="G17" s="150">
        <v>0</v>
      </c>
      <c r="H17" s="585">
        <v>0</v>
      </c>
      <c r="I17" s="150">
        <v>0</v>
      </c>
      <c r="J17" s="585">
        <v>0</v>
      </c>
      <c r="K17" s="150">
        <v>0</v>
      </c>
      <c r="L17" s="147">
        <v>0</v>
      </c>
      <c r="M17" s="151" t="s">
        <v>135</v>
      </c>
    </row>
    <row r="18" spans="1:13" x14ac:dyDescent="0.25">
      <c r="A18" s="66" t="s">
        <v>734</v>
      </c>
      <c r="B18" s="585">
        <v>57</v>
      </c>
      <c r="C18" s="150">
        <v>0.35505170051077617</v>
      </c>
      <c r="D18" s="590">
        <v>56</v>
      </c>
      <c r="E18" s="150">
        <v>0.34882272330883268</v>
      </c>
      <c r="F18" s="585">
        <v>46</v>
      </c>
      <c r="G18" s="150">
        <v>0.28653295128939826</v>
      </c>
      <c r="H18" s="585">
        <v>39</v>
      </c>
      <c r="I18" s="150">
        <v>0.24293011087579419</v>
      </c>
      <c r="J18" s="585">
        <v>36</v>
      </c>
      <c r="K18" s="150">
        <v>0.22424317926996387</v>
      </c>
      <c r="L18" s="147">
        <v>-21</v>
      </c>
      <c r="M18" s="150">
        <v>-36.84210526315789</v>
      </c>
    </row>
    <row r="19" spans="1:13" x14ac:dyDescent="0.25">
      <c r="A19" s="66" t="s">
        <v>735</v>
      </c>
      <c r="B19" s="585">
        <v>108</v>
      </c>
      <c r="C19" s="150">
        <v>0.67272953780989164</v>
      </c>
      <c r="D19" s="590">
        <v>140</v>
      </c>
      <c r="E19" s="150">
        <v>0.87205680827208176</v>
      </c>
      <c r="F19" s="585">
        <v>167</v>
      </c>
      <c r="G19" s="150">
        <v>1.0402391927245547</v>
      </c>
      <c r="H19" s="585">
        <v>192</v>
      </c>
      <c r="I19" s="150">
        <v>1.1959636227731405</v>
      </c>
      <c r="J19" s="585">
        <v>198</v>
      </c>
      <c r="K19" s="150">
        <v>1.2333374859848014</v>
      </c>
      <c r="L19" s="147">
        <v>90</v>
      </c>
      <c r="M19" s="150">
        <v>83.333333333333343</v>
      </c>
    </row>
    <row r="20" spans="1:13" ht="26.4" x14ac:dyDescent="0.25">
      <c r="A20" s="591" t="s">
        <v>736</v>
      </c>
      <c r="B20" s="592">
        <v>88</v>
      </c>
      <c r="C20" s="593">
        <v>0.5481499937710228</v>
      </c>
      <c r="D20" s="594">
        <v>109</v>
      </c>
      <c r="E20" s="593">
        <v>0.67895851501183513</v>
      </c>
      <c r="F20" s="592">
        <v>105</v>
      </c>
      <c r="G20" s="593">
        <v>0.65404260620406129</v>
      </c>
      <c r="H20" s="592">
        <v>93</v>
      </c>
      <c r="I20" s="593">
        <v>0.57929487978074001</v>
      </c>
      <c r="J20" s="592">
        <v>90</v>
      </c>
      <c r="K20" s="593">
        <v>0.56060794817490966</v>
      </c>
      <c r="L20" s="595">
        <v>2</v>
      </c>
      <c r="M20" s="593">
        <v>2.2727272727272729</v>
      </c>
    </row>
    <row r="21" spans="1:13" x14ac:dyDescent="0.25">
      <c r="A21" s="66" t="s">
        <v>737</v>
      </c>
      <c r="B21" s="585">
        <v>80</v>
      </c>
      <c r="C21" s="150">
        <v>0.4983181761554753</v>
      </c>
      <c r="D21" s="590">
        <v>83</v>
      </c>
      <c r="E21" s="150">
        <v>0.51700510776130559</v>
      </c>
      <c r="F21" s="585">
        <v>84</v>
      </c>
      <c r="G21" s="150">
        <v>0.52323408496324908</v>
      </c>
      <c r="H21" s="585">
        <v>90</v>
      </c>
      <c r="I21" s="150">
        <v>0.56060794817490966</v>
      </c>
      <c r="J21" s="585">
        <v>103</v>
      </c>
      <c r="K21" s="150">
        <v>0.64158465180017443</v>
      </c>
      <c r="L21" s="147">
        <v>23</v>
      </c>
      <c r="M21" s="150">
        <v>28.749999999999996</v>
      </c>
    </row>
    <row r="22" spans="1:13" ht="18" customHeight="1" x14ac:dyDescent="0.25">
      <c r="A22" s="21" t="s">
        <v>738</v>
      </c>
      <c r="B22" s="583">
        <v>5741</v>
      </c>
      <c r="C22" s="149">
        <v>35.760558116357295</v>
      </c>
      <c r="D22" s="583">
        <v>5505</v>
      </c>
      <c r="E22" s="149">
        <v>34.290519496698643</v>
      </c>
      <c r="F22" s="583">
        <v>5430</v>
      </c>
      <c r="G22" s="149">
        <v>33.823346206552884</v>
      </c>
      <c r="H22" s="583">
        <v>5344</v>
      </c>
      <c r="I22" s="149">
        <v>33.28765416718575</v>
      </c>
      <c r="J22" s="583">
        <v>5287</v>
      </c>
      <c r="K22" s="149">
        <v>32.932602466674972</v>
      </c>
      <c r="L22" s="584">
        <v>-454</v>
      </c>
      <c r="M22" s="149">
        <v>-7.9080299599372932</v>
      </c>
    </row>
    <row r="23" spans="1:13" ht="18" customHeight="1" x14ac:dyDescent="0.25">
      <c r="A23" s="22" t="s">
        <v>739</v>
      </c>
      <c r="B23" s="587">
        <v>816</v>
      </c>
      <c r="C23" s="152">
        <v>5.0828453967858476</v>
      </c>
      <c r="D23" s="587">
        <v>724</v>
      </c>
      <c r="E23" s="152">
        <v>4.5097794942070513</v>
      </c>
      <c r="F23" s="587">
        <v>740</v>
      </c>
      <c r="G23" s="152">
        <v>4.6094431294381462</v>
      </c>
      <c r="H23" s="587">
        <v>772</v>
      </c>
      <c r="I23" s="152">
        <v>4.8087703999003359</v>
      </c>
      <c r="J23" s="587">
        <v>634</v>
      </c>
      <c r="K23" s="152">
        <v>3.9491715460321415</v>
      </c>
      <c r="L23" s="589">
        <v>-182</v>
      </c>
      <c r="M23" s="152">
        <v>-22.303921568627452</v>
      </c>
    </row>
    <row r="24" spans="1:13" ht="18" customHeight="1" x14ac:dyDescent="0.25">
      <c r="A24" s="66" t="s">
        <v>740</v>
      </c>
      <c r="B24" s="585">
        <v>363</v>
      </c>
      <c r="C24" s="150">
        <v>2.2611187243054687</v>
      </c>
      <c r="D24" s="585">
        <v>341</v>
      </c>
      <c r="E24" s="150">
        <v>2.1240812258627133</v>
      </c>
      <c r="F24" s="585">
        <v>357</v>
      </c>
      <c r="G24" s="150">
        <v>2.2237448610938086</v>
      </c>
      <c r="H24" s="585">
        <v>365</v>
      </c>
      <c r="I24" s="150">
        <v>2.2735766787093556</v>
      </c>
      <c r="J24" s="585">
        <v>273</v>
      </c>
      <c r="K24" s="150">
        <v>1.7005107761305593</v>
      </c>
      <c r="L24" s="147">
        <v>-90</v>
      </c>
      <c r="M24" s="150">
        <v>-24.793388429752067</v>
      </c>
    </row>
    <row r="25" spans="1:13" x14ac:dyDescent="0.25">
      <c r="A25" s="66" t="s">
        <v>741</v>
      </c>
      <c r="B25" s="585">
        <v>423</v>
      </c>
      <c r="C25" s="150">
        <v>2.6348573564220752</v>
      </c>
      <c r="D25" s="585">
        <v>350</v>
      </c>
      <c r="E25" s="150">
        <v>2.1801420206802042</v>
      </c>
      <c r="F25" s="585">
        <v>349</v>
      </c>
      <c r="G25" s="150">
        <v>2.1739130434782608</v>
      </c>
      <c r="H25" s="585">
        <v>373</v>
      </c>
      <c r="I25" s="150">
        <v>2.3234084963249035</v>
      </c>
      <c r="J25" s="585">
        <v>322</v>
      </c>
      <c r="K25" s="150">
        <v>2.005730659025788</v>
      </c>
      <c r="L25" s="147">
        <v>-101</v>
      </c>
      <c r="M25" s="150">
        <v>-23.877068557919621</v>
      </c>
    </row>
    <row r="26" spans="1:13" x14ac:dyDescent="0.25">
      <c r="A26" s="570" t="s">
        <v>742</v>
      </c>
      <c r="B26" s="585">
        <v>9</v>
      </c>
      <c r="C26" s="150">
        <v>5.6060794817490968E-2</v>
      </c>
      <c r="D26" s="585">
        <v>7</v>
      </c>
      <c r="E26" s="150">
        <v>4.3602840413604085E-2</v>
      </c>
      <c r="F26" s="585">
        <v>2</v>
      </c>
      <c r="G26" s="150">
        <v>1.2457954403886883E-2</v>
      </c>
      <c r="H26" s="585">
        <v>2</v>
      </c>
      <c r="I26" s="150">
        <v>1.2457954403886883E-2</v>
      </c>
      <c r="J26" s="585">
        <v>3</v>
      </c>
      <c r="K26" s="150">
        <v>1.868693160583032E-2</v>
      </c>
      <c r="L26" s="147">
        <v>-6</v>
      </c>
      <c r="M26" s="150">
        <v>-66.666666666666657</v>
      </c>
    </row>
    <row r="27" spans="1:13" x14ac:dyDescent="0.25">
      <c r="A27" s="66" t="s">
        <v>743</v>
      </c>
      <c r="B27" s="585">
        <v>15</v>
      </c>
      <c r="C27" s="150">
        <v>9.3434658029151602E-2</v>
      </c>
      <c r="D27" s="585">
        <v>21</v>
      </c>
      <c r="E27" s="150">
        <v>0.13080852124081227</v>
      </c>
      <c r="F27" s="585">
        <v>24</v>
      </c>
      <c r="G27" s="150">
        <v>0.14949545284664256</v>
      </c>
      <c r="H27" s="585">
        <v>24</v>
      </c>
      <c r="I27" s="150">
        <v>0.14949545284664256</v>
      </c>
      <c r="J27" s="585">
        <v>26</v>
      </c>
      <c r="K27" s="150">
        <v>0.16195340725052948</v>
      </c>
      <c r="L27" s="147">
        <v>11</v>
      </c>
      <c r="M27" s="150">
        <v>73.333333333333329</v>
      </c>
    </row>
    <row r="28" spans="1:13" x14ac:dyDescent="0.25">
      <c r="A28" s="66" t="s">
        <v>744</v>
      </c>
      <c r="B28" s="585">
        <v>6</v>
      </c>
      <c r="C28" s="150">
        <v>3.7373863211660641E-2</v>
      </c>
      <c r="D28" s="585">
        <v>5</v>
      </c>
      <c r="E28" s="150">
        <v>3.1144886009717206E-2</v>
      </c>
      <c r="F28" s="585">
        <v>8</v>
      </c>
      <c r="G28" s="150">
        <v>4.983181761554753E-2</v>
      </c>
      <c r="H28" s="585">
        <v>8</v>
      </c>
      <c r="I28" s="150">
        <v>4.983181761554753E-2</v>
      </c>
      <c r="J28" s="585">
        <v>10</v>
      </c>
      <c r="K28" s="150">
        <v>6.2289772019434413E-2</v>
      </c>
      <c r="L28" s="147">
        <v>4</v>
      </c>
      <c r="M28" s="150">
        <v>66.666666666666657</v>
      </c>
    </row>
    <row r="29" spans="1:13" ht="18" customHeight="1" x14ac:dyDescent="0.25">
      <c r="A29" s="21" t="s">
        <v>745</v>
      </c>
      <c r="B29" s="583">
        <v>6579</v>
      </c>
      <c r="C29" s="149">
        <v>40.980441011585903</v>
      </c>
      <c r="D29" s="596">
        <v>6714</v>
      </c>
      <c r="E29" s="149">
        <v>41.82135293384826</v>
      </c>
      <c r="F29" s="583">
        <v>6649</v>
      </c>
      <c r="G29" s="149">
        <v>41.416469415721942</v>
      </c>
      <c r="H29" s="583">
        <v>6613</v>
      </c>
      <c r="I29" s="149">
        <v>41.192226236451972</v>
      </c>
      <c r="J29" s="583">
        <v>6754</v>
      </c>
      <c r="K29" s="149">
        <v>42.070512021926</v>
      </c>
      <c r="L29" s="584">
        <v>175</v>
      </c>
      <c r="M29" s="149">
        <v>2.6599787201702387</v>
      </c>
    </row>
    <row r="30" spans="1:13" ht="18" customHeight="1" x14ac:dyDescent="0.25">
      <c r="A30" s="66" t="s">
        <v>746</v>
      </c>
      <c r="B30" s="585">
        <v>4114</v>
      </c>
      <c r="C30" s="150">
        <v>25.626012208795316</v>
      </c>
      <c r="D30" s="597">
        <v>4183</v>
      </c>
      <c r="E30" s="150">
        <v>26.055811635729416</v>
      </c>
      <c r="F30" s="585">
        <v>4158</v>
      </c>
      <c r="G30" s="150">
        <v>25.900087205680826</v>
      </c>
      <c r="H30" s="585">
        <v>4141</v>
      </c>
      <c r="I30" s="150">
        <v>25.794194593247788</v>
      </c>
      <c r="J30" s="585">
        <v>4264</v>
      </c>
      <c r="K30" s="150">
        <v>26.56035878908683</v>
      </c>
      <c r="L30" s="147">
        <v>150</v>
      </c>
      <c r="M30" s="150">
        <v>3.6460865337870683</v>
      </c>
    </row>
    <row r="31" spans="1:13" x14ac:dyDescent="0.25">
      <c r="A31" s="66" t="s">
        <v>747</v>
      </c>
      <c r="B31" s="585">
        <v>20</v>
      </c>
      <c r="C31" s="150">
        <v>0.12457954403886883</v>
      </c>
      <c r="D31" s="597">
        <v>24</v>
      </c>
      <c r="E31" s="150">
        <v>0.14949545284664256</v>
      </c>
      <c r="F31" s="585">
        <v>27</v>
      </c>
      <c r="G31" s="150">
        <v>0.16818238445247291</v>
      </c>
      <c r="H31" s="585">
        <v>30</v>
      </c>
      <c r="I31" s="150">
        <v>0.1868693160583032</v>
      </c>
      <c r="J31" s="585">
        <v>32</v>
      </c>
      <c r="K31" s="150">
        <v>0.19932727046219012</v>
      </c>
      <c r="L31" s="147">
        <v>12</v>
      </c>
      <c r="M31" s="150">
        <v>60</v>
      </c>
    </row>
    <row r="32" spans="1:13" x14ac:dyDescent="0.25">
      <c r="A32" s="66" t="s">
        <v>748</v>
      </c>
      <c r="B32" s="585">
        <v>180</v>
      </c>
      <c r="C32" s="150">
        <v>1.1212158963498193</v>
      </c>
      <c r="D32" s="597">
        <v>176</v>
      </c>
      <c r="E32" s="150">
        <v>1.0962999875420456</v>
      </c>
      <c r="F32" s="585">
        <v>168</v>
      </c>
      <c r="G32" s="150">
        <v>1.0464681699264982</v>
      </c>
      <c r="H32" s="585">
        <v>162</v>
      </c>
      <c r="I32" s="150">
        <v>1.0090943067148372</v>
      </c>
      <c r="J32" s="585">
        <v>156</v>
      </c>
      <c r="K32" s="150">
        <v>0.97172044350317677</v>
      </c>
      <c r="L32" s="147">
        <v>-24</v>
      </c>
      <c r="M32" s="150">
        <v>-13.333333333333334</v>
      </c>
    </row>
    <row r="33" spans="1:13" x14ac:dyDescent="0.25">
      <c r="A33" s="66" t="s">
        <v>749</v>
      </c>
      <c r="B33" s="585">
        <v>618</v>
      </c>
      <c r="C33" s="150">
        <v>3.8495079108010462</v>
      </c>
      <c r="D33" s="597">
        <v>630</v>
      </c>
      <c r="E33" s="150">
        <v>3.924255637224368</v>
      </c>
      <c r="F33" s="585">
        <v>612</v>
      </c>
      <c r="G33" s="150">
        <v>3.8121340475893857</v>
      </c>
      <c r="H33" s="585">
        <v>631</v>
      </c>
      <c r="I33" s="150">
        <v>3.9304846144263115</v>
      </c>
      <c r="J33" s="585">
        <v>684</v>
      </c>
      <c r="K33" s="150">
        <v>4.2606204061293136</v>
      </c>
      <c r="L33" s="147">
        <v>66</v>
      </c>
      <c r="M33" s="150">
        <v>10.679611650485436</v>
      </c>
    </row>
    <row r="34" spans="1:13" x14ac:dyDescent="0.25">
      <c r="A34" s="66" t="s">
        <v>705</v>
      </c>
      <c r="B34" s="585">
        <v>595</v>
      </c>
      <c r="C34" s="150">
        <v>3.7062414351563473</v>
      </c>
      <c r="D34" s="597">
        <v>635</v>
      </c>
      <c r="E34" s="150">
        <v>3.955400523234085</v>
      </c>
      <c r="F34" s="585">
        <v>649</v>
      </c>
      <c r="G34" s="150">
        <v>4.0426062040612925</v>
      </c>
      <c r="H34" s="585">
        <v>664</v>
      </c>
      <c r="I34" s="150">
        <v>4.1360408620904447</v>
      </c>
      <c r="J34" s="585">
        <v>682</v>
      </c>
      <c r="K34" s="150">
        <v>4.2481624517254266</v>
      </c>
      <c r="L34" s="147">
        <v>87</v>
      </c>
      <c r="M34" s="150">
        <v>14.6218487394958</v>
      </c>
    </row>
    <row r="35" spans="1:13" x14ac:dyDescent="0.25">
      <c r="A35" s="66" t="s">
        <v>750</v>
      </c>
      <c r="B35" s="585">
        <v>204</v>
      </c>
      <c r="C35" s="150">
        <v>1.2707113491964619</v>
      </c>
      <c r="D35" s="597">
        <v>218</v>
      </c>
      <c r="E35" s="150">
        <v>1.3579170300236703</v>
      </c>
      <c r="F35" s="585">
        <v>224</v>
      </c>
      <c r="G35" s="150">
        <v>1.3952908932353307</v>
      </c>
      <c r="H35" s="585">
        <v>216</v>
      </c>
      <c r="I35" s="150">
        <v>1.3454590756197833</v>
      </c>
      <c r="J35" s="585">
        <v>213</v>
      </c>
      <c r="K35" s="150">
        <v>1.3267721440139528</v>
      </c>
      <c r="L35" s="147">
        <v>9</v>
      </c>
      <c r="M35" s="150">
        <v>4.4117647058823533</v>
      </c>
    </row>
    <row r="36" spans="1:13" x14ac:dyDescent="0.25">
      <c r="A36" s="66" t="s">
        <v>751</v>
      </c>
      <c r="B36" s="585">
        <v>848</v>
      </c>
      <c r="C36" s="150">
        <v>5.2821726672480374</v>
      </c>
      <c r="D36" s="597">
        <v>848</v>
      </c>
      <c r="E36" s="150">
        <v>5.2821726672480374</v>
      </c>
      <c r="F36" s="585">
        <v>811</v>
      </c>
      <c r="G36" s="150">
        <v>5.0517005107761301</v>
      </c>
      <c r="H36" s="585">
        <v>769</v>
      </c>
      <c r="I36" s="150">
        <v>4.7900834682945055</v>
      </c>
      <c r="J36" s="585">
        <v>723</v>
      </c>
      <c r="K36" s="150">
        <v>4.5035505170051078</v>
      </c>
      <c r="L36" s="147">
        <v>-125</v>
      </c>
      <c r="M36" s="150">
        <v>-14.740566037735849</v>
      </c>
    </row>
    <row r="37" spans="1:13" ht="18" customHeight="1" x14ac:dyDescent="0.25">
      <c r="A37" s="21" t="s">
        <v>752</v>
      </c>
      <c r="B37" s="583">
        <v>1413</v>
      </c>
      <c r="C37" s="149">
        <v>8.8015447863460814</v>
      </c>
      <c r="D37" s="596">
        <v>1444</v>
      </c>
      <c r="E37" s="149">
        <v>8.9946430796063286</v>
      </c>
      <c r="F37" s="583">
        <v>1411</v>
      </c>
      <c r="G37" s="149">
        <v>8.7890868319421944</v>
      </c>
      <c r="H37" s="583">
        <v>1417</v>
      </c>
      <c r="I37" s="149">
        <v>8.8264606951538553</v>
      </c>
      <c r="J37" s="583">
        <v>1381</v>
      </c>
      <c r="K37" s="149">
        <v>8.6022175158838916</v>
      </c>
      <c r="L37" s="584">
        <v>-32</v>
      </c>
      <c r="M37" s="149">
        <v>-2.264685067232838</v>
      </c>
    </row>
    <row r="38" spans="1:13" ht="18" customHeight="1" x14ac:dyDescent="0.25">
      <c r="A38" s="66" t="s">
        <v>753</v>
      </c>
      <c r="B38" s="585">
        <v>571</v>
      </c>
      <c r="C38" s="150">
        <v>3.5567459823097045</v>
      </c>
      <c r="D38" s="597">
        <v>571</v>
      </c>
      <c r="E38" s="150">
        <v>3.5567459823097045</v>
      </c>
      <c r="F38" s="585">
        <v>572</v>
      </c>
      <c r="G38" s="150">
        <v>3.562974959511648</v>
      </c>
      <c r="H38" s="585">
        <v>573</v>
      </c>
      <c r="I38" s="150">
        <v>3.5692039367135915</v>
      </c>
      <c r="J38" s="585">
        <v>571</v>
      </c>
      <c r="K38" s="150">
        <v>3.5567459823097045</v>
      </c>
      <c r="L38" s="147">
        <v>0</v>
      </c>
      <c r="M38" s="150">
        <v>0</v>
      </c>
    </row>
    <row r="39" spans="1:13" x14ac:dyDescent="0.25">
      <c r="A39" s="66" t="s">
        <v>754</v>
      </c>
      <c r="B39" s="585">
        <v>474</v>
      </c>
      <c r="C39" s="150">
        <v>2.9525351937211912</v>
      </c>
      <c r="D39" s="597">
        <v>524</v>
      </c>
      <c r="E39" s="150">
        <v>3.2639840538183633</v>
      </c>
      <c r="F39" s="585">
        <v>482</v>
      </c>
      <c r="G39" s="150">
        <v>3.0023670113367382</v>
      </c>
      <c r="H39" s="585">
        <v>489</v>
      </c>
      <c r="I39" s="150">
        <v>3.0459698517503426</v>
      </c>
      <c r="J39" s="585">
        <v>470</v>
      </c>
      <c r="K39" s="150">
        <v>2.9276192849134173</v>
      </c>
      <c r="L39" s="147">
        <v>-4</v>
      </c>
      <c r="M39" s="150">
        <v>-0.8438818565400843</v>
      </c>
    </row>
    <row r="40" spans="1:13" x14ac:dyDescent="0.25">
      <c r="A40" s="66" t="s">
        <v>755</v>
      </c>
      <c r="B40" s="585">
        <v>368</v>
      </c>
      <c r="C40" s="150">
        <v>2.2922636103151861</v>
      </c>
      <c r="D40" s="597">
        <v>349</v>
      </c>
      <c r="E40" s="150">
        <v>2.1739130434782608</v>
      </c>
      <c r="F40" s="585">
        <v>357</v>
      </c>
      <c r="G40" s="150">
        <v>2.2237448610938086</v>
      </c>
      <c r="H40" s="585">
        <v>355</v>
      </c>
      <c r="I40" s="150">
        <v>2.2112869066899217</v>
      </c>
      <c r="J40" s="585">
        <v>340</v>
      </c>
      <c r="K40" s="150">
        <v>2.1178522486607698</v>
      </c>
      <c r="L40" s="147">
        <v>-28</v>
      </c>
      <c r="M40" s="150">
        <v>-7.608695652173914</v>
      </c>
    </row>
    <row r="41" spans="1:13" ht="18" customHeight="1" x14ac:dyDescent="0.25">
      <c r="A41" s="21" t="s">
        <v>756</v>
      </c>
      <c r="B41" s="583">
        <v>386</v>
      </c>
      <c r="C41" s="149">
        <v>2.404385199950168</v>
      </c>
      <c r="D41" s="596">
        <v>349</v>
      </c>
      <c r="E41" s="149">
        <v>2.1739130434782608</v>
      </c>
      <c r="F41" s="583">
        <v>389</v>
      </c>
      <c r="G41" s="149">
        <v>2.4230721315559984</v>
      </c>
      <c r="H41" s="583">
        <v>371</v>
      </c>
      <c r="I41" s="149">
        <v>2.3109505419210166</v>
      </c>
      <c r="J41" s="583">
        <v>377</v>
      </c>
      <c r="K41" s="149">
        <v>2.3483244051326775</v>
      </c>
      <c r="L41" s="584">
        <v>-9</v>
      </c>
      <c r="M41" s="149">
        <v>-2.3316062176165802</v>
      </c>
    </row>
    <row r="42" spans="1:13" ht="18" customHeight="1" x14ac:dyDescent="0.25">
      <c r="A42" s="66" t="s">
        <v>757</v>
      </c>
      <c r="B42" s="585">
        <v>222</v>
      </c>
      <c r="C42" s="150">
        <v>1.3828329388314438</v>
      </c>
      <c r="D42" s="585">
        <v>183</v>
      </c>
      <c r="E42" s="150">
        <v>1.1399028279556496</v>
      </c>
      <c r="F42" s="585">
        <v>221</v>
      </c>
      <c r="G42" s="150">
        <v>1.3766039616295003</v>
      </c>
      <c r="H42" s="585">
        <v>207</v>
      </c>
      <c r="I42" s="150">
        <v>1.2893982808022924</v>
      </c>
      <c r="J42" s="585">
        <v>207</v>
      </c>
      <c r="K42" s="150">
        <v>1.2893982808022924</v>
      </c>
      <c r="L42" s="147">
        <v>-15</v>
      </c>
      <c r="M42" s="150">
        <v>-6.756756756756757</v>
      </c>
    </row>
    <row r="43" spans="1:13" x14ac:dyDescent="0.25">
      <c r="A43" s="66" t="s">
        <v>718</v>
      </c>
      <c r="B43" s="585">
        <v>5</v>
      </c>
      <c r="C43" s="150">
        <v>3.1144886009717206E-2</v>
      </c>
      <c r="D43" s="585">
        <v>5</v>
      </c>
      <c r="E43" s="150">
        <v>3.1144886009717206E-2</v>
      </c>
      <c r="F43" s="585">
        <v>5</v>
      </c>
      <c r="G43" s="150">
        <v>3.1144886009717206E-2</v>
      </c>
      <c r="H43" s="585">
        <v>2</v>
      </c>
      <c r="I43" s="150">
        <v>1.2457954403886883E-2</v>
      </c>
      <c r="J43" s="585">
        <v>2</v>
      </c>
      <c r="K43" s="150">
        <v>1.2457954403886883E-2</v>
      </c>
      <c r="L43" s="147">
        <v>-3</v>
      </c>
      <c r="M43" s="150">
        <v>-60</v>
      </c>
    </row>
    <row r="44" spans="1:13" x14ac:dyDescent="0.25">
      <c r="A44" s="66" t="s">
        <v>758</v>
      </c>
      <c r="B44" s="585">
        <v>83</v>
      </c>
      <c r="C44" s="150">
        <v>0.51700510776130559</v>
      </c>
      <c r="D44" s="585">
        <v>84</v>
      </c>
      <c r="E44" s="150">
        <v>0.52323408496324908</v>
      </c>
      <c r="F44" s="585">
        <v>84</v>
      </c>
      <c r="G44" s="150">
        <v>0.52323408496324908</v>
      </c>
      <c r="H44" s="585">
        <v>84</v>
      </c>
      <c r="I44" s="150">
        <v>0.52323408496324908</v>
      </c>
      <c r="J44" s="585">
        <v>89</v>
      </c>
      <c r="K44" s="150">
        <v>0.55437897097296629</v>
      </c>
      <c r="L44" s="147">
        <v>6</v>
      </c>
      <c r="M44" s="150">
        <v>7.2289156626506017</v>
      </c>
    </row>
    <row r="45" spans="1:13" x14ac:dyDescent="0.25">
      <c r="A45" s="66" t="s">
        <v>759</v>
      </c>
      <c r="B45" s="585">
        <v>76</v>
      </c>
      <c r="C45" s="150">
        <v>0.47340226734770147</v>
      </c>
      <c r="D45" s="585">
        <v>77</v>
      </c>
      <c r="E45" s="150">
        <v>0.4796312445496449</v>
      </c>
      <c r="F45" s="585">
        <v>79</v>
      </c>
      <c r="G45" s="150">
        <v>0.49208919895353187</v>
      </c>
      <c r="H45" s="585">
        <v>78</v>
      </c>
      <c r="I45" s="150">
        <v>0.48586022175158838</v>
      </c>
      <c r="J45" s="585">
        <v>79</v>
      </c>
      <c r="K45" s="150">
        <v>0.49208919895353187</v>
      </c>
      <c r="L45" s="147">
        <v>3</v>
      </c>
      <c r="M45" s="150">
        <v>3.9473684210526314</v>
      </c>
    </row>
    <row r="46" spans="1:13" x14ac:dyDescent="0.25">
      <c r="A46" s="984" t="s">
        <v>1254</v>
      </c>
      <c r="B46" s="984"/>
      <c r="C46" s="984"/>
      <c r="D46" s="984"/>
      <c r="E46" s="984"/>
      <c r="F46" s="984"/>
      <c r="G46" s="984"/>
      <c r="H46" s="984"/>
      <c r="I46" s="984"/>
      <c r="J46" s="984"/>
      <c r="K46" s="984"/>
      <c r="L46" s="984"/>
      <c r="M46" s="984"/>
    </row>
    <row r="48" spans="1:13" x14ac:dyDescent="0.25">
      <c r="A48" s="12" t="s">
        <v>1090</v>
      </c>
    </row>
    <row r="49" spans="1:1" x14ac:dyDescent="0.25">
      <c r="A49" s="12"/>
    </row>
    <row r="50" spans="1:1" x14ac:dyDescent="0.25">
      <c r="A50" s="10" t="s">
        <v>126</v>
      </c>
    </row>
    <row r="51" spans="1:1" x14ac:dyDescent="0.25">
      <c r="A51" s="12" t="s">
        <v>1096</v>
      </c>
    </row>
    <row r="52" spans="1:1" x14ac:dyDescent="0.25">
      <c r="A52" s="12" t="s">
        <v>1097</v>
      </c>
    </row>
    <row r="53" spans="1:1" x14ac:dyDescent="0.25">
      <c r="A53" s="12"/>
    </row>
    <row r="54" spans="1:1" x14ac:dyDescent="0.25">
      <c r="A54" s="12"/>
    </row>
    <row r="57" spans="1:1" x14ac:dyDescent="0.25">
      <c r="A57" s="598"/>
    </row>
    <row r="58" spans="1:1" x14ac:dyDescent="0.25">
      <c r="A58" s="16"/>
    </row>
    <row r="60" spans="1:1" x14ac:dyDescent="0.25">
      <c r="A60" s="598"/>
    </row>
    <row r="61" spans="1:1" x14ac:dyDescent="0.25">
      <c r="A61" s="598"/>
    </row>
    <row r="62" spans="1:1" x14ac:dyDescent="0.25">
      <c r="A62" s="598"/>
    </row>
    <row r="63" spans="1:1" x14ac:dyDescent="0.25">
      <c r="A63" s="598"/>
    </row>
    <row r="64" spans="1:1" x14ac:dyDescent="0.25">
      <c r="A64" s="598"/>
    </row>
  </sheetData>
  <mergeCells count="1">
    <mergeCell ref="A46:M46"/>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49">
    <tabColor indexed="42"/>
  </sheetPr>
  <dimension ref="A1:M52"/>
  <sheetViews>
    <sheetView showGridLines="0" zoomScaleNormal="100" workbookViewId="0">
      <selection activeCell="A3" sqref="A3"/>
    </sheetView>
  </sheetViews>
  <sheetFormatPr baseColWidth="10" defaultRowHeight="13.2" x14ac:dyDescent="0.25"/>
  <cols>
    <col min="1" max="1" width="50.44140625" bestFit="1" customWidth="1"/>
    <col min="2" max="2" width="8.6640625" style="84" bestFit="1" customWidth="1"/>
  </cols>
  <sheetData>
    <row r="1" spans="1:10" ht="15.75" customHeight="1" x14ac:dyDescent="0.25">
      <c r="A1" s="547" t="s">
        <v>499</v>
      </c>
      <c r="B1" s="548"/>
      <c r="C1" s="548"/>
      <c r="D1" s="548"/>
      <c r="E1" s="548"/>
      <c r="F1" s="548"/>
      <c r="G1" s="343"/>
    </row>
    <row r="2" spans="1:10" x14ac:dyDescent="0.25">
      <c r="A2" s="119" t="s">
        <v>1275</v>
      </c>
      <c r="C2" s="65"/>
      <c r="D2" s="305"/>
      <c r="J2" s="305"/>
    </row>
    <row r="3" spans="1:10" x14ac:dyDescent="0.25">
      <c r="A3" s="90"/>
      <c r="C3" s="65"/>
    </row>
    <row r="4" spans="1:10" x14ac:dyDescent="0.25">
      <c r="A4" s="90"/>
      <c r="C4" s="65"/>
    </row>
    <row r="5" spans="1:10" x14ac:dyDescent="0.25">
      <c r="B5" s="4" t="s">
        <v>443</v>
      </c>
      <c r="C5" s="65"/>
    </row>
    <row r="6" spans="1:10" x14ac:dyDescent="0.25">
      <c r="C6" s="65"/>
    </row>
    <row r="7" spans="1:10" ht="15.9" customHeight="1" x14ac:dyDescent="0.25">
      <c r="B7" s="155" t="s">
        <v>151</v>
      </c>
      <c r="C7" s="104"/>
    </row>
    <row r="8" spans="1:10" ht="15.9" customHeight="1" x14ac:dyDescent="0.25">
      <c r="A8" s="8" t="s">
        <v>53</v>
      </c>
      <c r="B8" s="154" t="s">
        <v>152</v>
      </c>
      <c r="C8" s="17"/>
    </row>
    <row r="9" spans="1:10" x14ac:dyDescent="0.25">
      <c r="B9" s="111"/>
      <c r="C9" s="17"/>
    </row>
    <row r="10" spans="1:10" x14ac:dyDescent="0.25">
      <c r="A10" s="35" t="s">
        <v>75</v>
      </c>
      <c r="B10" s="337">
        <v>176</v>
      </c>
      <c r="C10" s="26"/>
    </row>
    <row r="11" spans="1:10" ht="18" customHeight="1" x14ac:dyDescent="0.25">
      <c r="A11" s="682" t="s">
        <v>813</v>
      </c>
      <c r="B11" s="831">
        <v>0.51</v>
      </c>
      <c r="C11" s="26"/>
    </row>
    <row r="12" spans="1:10" ht="12.75" customHeight="1" x14ac:dyDescent="0.25">
      <c r="A12" s="66" t="s">
        <v>462</v>
      </c>
      <c r="B12" s="832">
        <v>14.32</v>
      </c>
      <c r="C12" s="17"/>
      <c r="D12" s="342"/>
    </row>
    <row r="13" spans="1:10" x14ac:dyDescent="0.25">
      <c r="A13" s="66" t="s">
        <v>144</v>
      </c>
      <c r="B13" s="832">
        <v>3.11</v>
      </c>
      <c r="C13" s="17"/>
    </row>
    <row r="14" spans="1:10" x14ac:dyDescent="0.25">
      <c r="A14" s="66" t="s">
        <v>145</v>
      </c>
      <c r="B14" s="832">
        <v>2.77</v>
      </c>
      <c r="C14" s="17"/>
    </row>
    <row r="15" spans="1:10" x14ac:dyDescent="0.25">
      <c r="A15" s="66" t="s">
        <v>149</v>
      </c>
      <c r="B15" s="895">
        <v>53.85</v>
      </c>
      <c r="C15" s="17"/>
    </row>
    <row r="16" spans="1:10" x14ac:dyDescent="0.25">
      <c r="A16" s="66" t="s">
        <v>146</v>
      </c>
      <c r="B16" s="832">
        <v>0.61</v>
      </c>
      <c r="C16" s="17"/>
    </row>
    <row r="17" spans="1:13" x14ac:dyDescent="0.25">
      <c r="A17" s="66" t="s">
        <v>150</v>
      </c>
      <c r="B17" s="895">
        <v>1.05</v>
      </c>
      <c r="C17" s="17"/>
    </row>
    <row r="18" spans="1:13" x14ac:dyDescent="0.25">
      <c r="A18" s="66" t="s">
        <v>143</v>
      </c>
      <c r="B18" s="832">
        <v>2.33</v>
      </c>
      <c r="C18" s="17"/>
    </row>
    <row r="19" spans="1:13" ht="12.75" customHeight="1" x14ac:dyDescent="0.25">
      <c r="A19" s="66" t="s">
        <v>148</v>
      </c>
      <c r="B19" s="832">
        <v>6.54</v>
      </c>
      <c r="C19" s="37"/>
    </row>
    <row r="20" spans="1:13" x14ac:dyDescent="0.25">
      <c r="A20" s="66" t="s">
        <v>147</v>
      </c>
      <c r="B20" s="895">
        <v>90.86</v>
      </c>
      <c r="C20" s="17"/>
    </row>
    <row r="21" spans="1:13" ht="18" customHeight="1" x14ac:dyDescent="0.25">
      <c r="A21" s="35" t="s">
        <v>811</v>
      </c>
      <c r="B21" s="894">
        <v>76.59</v>
      </c>
      <c r="C21" s="17"/>
    </row>
    <row r="22" spans="1:13" ht="18" customHeight="1" x14ac:dyDescent="0.25">
      <c r="A22" s="66" t="s">
        <v>812</v>
      </c>
      <c r="B22" s="157">
        <v>64.39</v>
      </c>
      <c r="C22" s="17"/>
    </row>
    <row r="23" spans="1:13" ht="12.75" customHeight="1" x14ac:dyDescent="0.25">
      <c r="A23" s="275" t="s">
        <v>1026</v>
      </c>
      <c r="B23" s="157">
        <v>12.2</v>
      </c>
      <c r="C23" s="17"/>
    </row>
    <row r="24" spans="1:13" ht="18" customHeight="1" x14ac:dyDescent="0.25">
      <c r="A24" s="35" t="s">
        <v>76</v>
      </c>
      <c r="B24" s="288">
        <v>6246.68</v>
      </c>
      <c r="C24" s="17"/>
    </row>
    <row r="25" spans="1:13" ht="18" customHeight="1" x14ac:dyDescent="0.25">
      <c r="A25" s="35" t="s">
        <v>77</v>
      </c>
      <c r="B25" s="288">
        <v>1435.41</v>
      </c>
      <c r="C25" s="17"/>
    </row>
    <row r="26" spans="1:13" ht="18" customHeight="1" x14ac:dyDescent="0.25">
      <c r="A26" s="35" t="s">
        <v>153</v>
      </c>
      <c r="B26" s="288">
        <v>1752.6</v>
      </c>
      <c r="C26" s="17"/>
    </row>
    <row r="27" spans="1:13" ht="18" customHeight="1" x14ac:dyDescent="0.25">
      <c r="A27" s="66" t="s">
        <v>154</v>
      </c>
      <c r="B27" s="290">
        <v>1274</v>
      </c>
      <c r="C27" s="17"/>
    </row>
    <row r="28" spans="1:13" x14ac:dyDescent="0.25">
      <c r="A28" s="275" t="s">
        <v>155</v>
      </c>
      <c r="B28" s="290">
        <v>478.6</v>
      </c>
      <c r="C28" s="17"/>
    </row>
    <row r="29" spans="1:13" x14ac:dyDescent="0.25">
      <c r="A29" s="984" t="s">
        <v>1254</v>
      </c>
      <c r="B29" s="984"/>
      <c r="C29" s="976"/>
      <c r="D29" s="976"/>
      <c r="E29" s="976"/>
      <c r="F29" s="976"/>
      <c r="G29" s="976"/>
      <c r="H29" s="976"/>
      <c r="I29" s="976"/>
      <c r="J29" s="976"/>
      <c r="K29" s="976"/>
      <c r="L29" s="976"/>
      <c r="M29" s="976"/>
    </row>
    <row r="30" spans="1:13" x14ac:dyDescent="0.25">
      <c r="D30" s="305"/>
    </row>
    <row r="31" spans="1:13" x14ac:dyDescent="0.25">
      <c r="A31" t="s">
        <v>468</v>
      </c>
    </row>
    <row r="32" spans="1:13" x14ac:dyDescent="0.25">
      <c r="A32" s="305"/>
    </row>
    <row r="33" spans="1:4" x14ac:dyDescent="0.25">
      <c r="A33" s="339" t="s">
        <v>89</v>
      </c>
      <c r="B33" s="102"/>
      <c r="D33" s="305"/>
    </row>
    <row r="34" spans="1:4" x14ac:dyDescent="0.25">
      <c r="A34" s="340" t="s">
        <v>500</v>
      </c>
      <c r="B34" s="102"/>
    </row>
    <row r="35" spans="1:4" x14ac:dyDescent="0.25">
      <c r="A35" s="340" t="s">
        <v>814</v>
      </c>
      <c r="B35" s="102"/>
    </row>
    <row r="36" spans="1:4" x14ac:dyDescent="0.25">
      <c r="A36" s="340" t="s">
        <v>485</v>
      </c>
      <c r="B36" s="102"/>
    </row>
    <row r="37" spans="1:4" x14ac:dyDescent="0.25">
      <c r="A37" s="340" t="s">
        <v>490</v>
      </c>
      <c r="B37" s="102"/>
    </row>
    <row r="38" spans="1:4" x14ac:dyDescent="0.25">
      <c r="A38" s="340" t="s">
        <v>491</v>
      </c>
      <c r="B38" s="102"/>
    </row>
    <row r="39" spans="1:4" x14ac:dyDescent="0.25">
      <c r="A39" s="340" t="s">
        <v>489</v>
      </c>
      <c r="B39" s="102"/>
    </row>
    <row r="40" spans="1:4" x14ac:dyDescent="0.25">
      <c r="A40" s="340" t="s">
        <v>492</v>
      </c>
      <c r="B40" s="102"/>
    </row>
    <row r="41" spans="1:4" x14ac:dyDescent="0.25">
      <c r="A41" s="340" t="s">
        <v>493</v>
      </c>
      <c r="B41" s="102"/>
    </row>
    <row r="42" spans="1:4" x14ac:dyDescent="0.25">
      <c r="A42" s="340" t="s">
        <v>494</v>
      </c>
      <c r="B42" s="102"/>
    </row>
    <row r="43" spans="1:4" x14ac:dyDescent="0.25">
      <c r="A43" s="340" t="s">
        <v>495</v>
      </c>
    </row>
    <row r="44" spans="1:4" x14ac:dyDescent="0.25">
      <c r="A44" s="340" t="s">
        <v>496</v>
      </c>
    </row>
    <row r="45" spans="1:4" x14ac:dyDescent="0.25">
      <c r="A45" s="340" t="s">
        <v>815</v>
      </c>
    </row>
    <row r="46" spans="1:4" x14ac:dyDescent="0.25">
      <c r="A46" s="340" t="s">
        <v>1027</v>
      </c>
    </row>
    <row r="47" spans="1:4" x14ac:dyDescent="0.25">
      <c r="A47" s="340" t="s">
        <v>488</v>
      </c>
    </row>
    <row r="48" spans="1:4" x14ac:dyDescent="0.25">
      <c r="A48" s="340" t="s">
        <v>487</v>
      </c>
    </row>
    <row r="49" spans="1:2" s="3" customFormat="1" x14ac:dyDescent="0.25">
      <c r="A49" s="340" t="s">
        <v>486</v>
      </c>
      <c r="B49" s="85"/>
    </row>
    <row r="50" spans="1:2" x14ac:dyDescent="0.25">
      <c r="A50" s="119"/>
    </row>
    <row r="52" spans="1:2" x14ac:dyDescent="0.25">
      <c r="A52" s="1"/>
    </row>
  </sheetData>
  <mergeCells count="1">
    <mergeCell ref="A29:B29"/>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113">
    <tabColor rgb="FFCCFFCC"/>
  </sheetPr>
  <dimension ref="A1:H42"/>
  <sheetViews>
    <sheetView showGridLines="0" zoomScaleNormal="100" workbookViewId="0">
      <selection activeCell="A3" sqref="A3"/>
    </sheetView>
  </sheetViews>
  <sheetFormatPr baseColWidth="10" defaultRowHeight="13.2" x14ac:dyDescent="0.25"/>
  <cols>
    <col min="1" max="1" width="50.44140625" bestFit="1" customWidth="1"/>
    <col min="2" max="2" width="7.6640625" style="84" bestFit="1" customWidth="1"/>
    <col min="3" max="3" width="11.44140625" style="90" customWidth="1"/>
  </cols>
  <sheetData>
    <row r="1" spans="1:8" ht="15.6" x14ac:dyDescent="0.3">
      <c r="A1" s="2" t="s">
        <v>1165</v>
      </c>
      <c r="D1" s="964"/>
      <c r="E1" s="90"/>
    </row>
    <row r="2" spans="1:8" x14ac:dyDescent="0.25">
      <c r="A2" s="119" t="s">
        <v>1275</v>
      </c>
    </row>
    <row r="3" spans="1:8" x14ac:dyDescent="0.25">
      <c r="A3" s="119"/>
    </row>
    <row r="4" spans="1:8" x14ac:dyDescent="0.25">
      <c r="C4" s="44"/>
      <c r="D4" s="17"/>
      <c r="E4" s="17"/>
      <c r="F4" s="17"/>
      <c r="G4" s="17"/>
      <c r="H4" s="17"/>
    </row>
    <row r="5" spans="1:8" x14ac:dyDescent="0.25">
      <c r="B5" s="952" t="s">
        <v>1166</v>
      </c>
      <c r="C5" s="44"/>
      <c r="D5" s="17"/>
      <c r="E5" s="17"/>
      <c r="F5" s="17"/>
      <c r="G5" s="17"/>
      <c r="H5" s="17"/>
    </row>
    <row r="6" spans="1:8" x14ac:dyDescent="0.25">
      <c r="C6" s="44"/>
      <c r="D6" s="17"/>
      <c r="E6" s="17"/>
      <c r="F6" s="17"/>
      <c r="G6" s="17"/>
      <c r="H6" s="17"/>
    </row>
    <row r="7" spans="1:8" ht="15.9" customHeight="1" x14ac:dyDescent="0.25">
      <c r="B7" s="155" t="s">
        <v>151</v>
      </c>
      <c r="C7" s="44"/>
      <c r="D7" s="17"/>
      <c r="E7" s="17"/>
      <c r="F7" s="17"/>
      <c r="G7" s="17"/>
      <c r="H7" s="17"/>
    </row>
    <row r="8" spans="1:8" ht="15.9" customHeight="1" x14ac:dyDescent="0.25">
      <c r="A8" s="8" t="s">
        <v>53</v>
      </c>
      <c r="B8" s="154" t="s">
        <v>152</v>
      </c>
      <c r="C8" s="44"/>
      <c r="D8" s="17"/>
      <c r="E8" s="17"/>
      <c r="F8" s="17"/>
      <c r="G8" s="17"/>
      <c r="H8" s="17"/>
    </row>
    <row r="9" spans="1:8" x14ac:dyDescent="0.25">
      <c r="B9" s="111"/>
      <c r="C9" s="44"/>
      <c r="D9" s="17"/>
      <c r="E9" s="17"/>
      <c r="F9" s="17"/>
      <c r="G9" s="17"/>
      <c r="H9" s="17"/>
    </row>
    <row r="10" spans="1:8" x14ac:dyDescent="0.25">
      <c r="A10" s="35" t="s">
        <v>1165</v>
      </c>
      <c r="B10" s="894">
        <f>SUM(B12:B18,B20:B29)</f>
        <v>1522.2999999999997</v>
      </c>
      <c r="C10" s="44"/>
      <c r="D10" s="17"/>
      <c r="E10" s="17"/>
      <c r="F10" s="17"/>
      <c r="G10" s="17"/>
      <c r="H10" s="17"/>
    </row>
    <row r="11" spans="1:8" ht="18" customHeight="1" x14ac:dyDescent="0.25">
      <c r="A11" s="66" t="s">
        <v>1167</v>
      </c>
      <c r="B11" s="151">
        <f>SUM(B12:B18)</f>
        <v>628.69999999999993</v>
      </c>
      <c r="C11" s="44"/>
      <c r="D11" s="17"/>
      <c r="E11" s="17"/>
      <c r="F11" s="17"/>
      <c r="G11" s="17"/>
      <c r="H11" s="17"/>
    </row>
    <row r="12" spans="1:8" ht="18" customHeight="1" x14ac:dyDescent="0.25">
      <c r="A12" s="965" t="s">
        <v>1168</v>
      </c>
      <c r="B12" s="151">
        <v>47.9</v>
      </c>
      <c r="C12" s="683"/>
      <c r="D12" s="17"/>
      <c r="E12" s="17"/>
      <c r="F12" s="17"/>
      <c r="G12" s="17"/>
      <c r="H12" s="17"/>
    </row>
    <row r="13" spans="1:8" x14ac:dyDescent="0.25">
      <c r="A13" s="965" t="s">
        <v>1169</v>
      </c>
      <c r="B13" s="151">
        <v>60.7</v>
      </c>
      <c r="C13" s="44"/>
      <c r="D13" s="17"/>
      <c r="E13" s="17"/>
      <c r="F13" s="17"/>
      <c r="G13" s="17"/>
      <c r="H13" s="17"/>
    </row>
    <row r="14" spans="1:8" x14ac:dyDescent="0.25">
      <c r="A14" s="965" t="s">
        <v>1170</v>
      </c>
      <c r="B14" s="151">
        <v>36.200000000000003</v>
      </c>
      <c r="C14" s="44"/>
      <c r="D14" s="17"/>
      <c r="E14" s="17"/>
      <c r="F14" s="17"/>
      <c r="G14" s="17"/>
      <c r="H14" s="17"/>
    </row>
    <row r="15" spans="1:8" x14ac:dyDescent="0.25">
      <c r="A15" s="965" t="s">
        <v>1171</v>
      </c>
      <c r="B15" s="151">
        <v>69.7</v>
      </c>
      <c r="C15" s="44"/>
      <c r="D15" s="17"/>
      <c r="E15" s="17"/>
      <c r="F15" s="17"/>
      <c r="G15" s="17"/>
      <c r="H15" s="17"/>
    </row>
    <row r="16" spans="1:8" x14ac:dyDescent="0.25">
      <c r="A16" s="965" t="s">
        <v>1172</v>
      </c>
      <c r="B16" s="157">
        <v>28.4</v>
      </c>
      <c r="C16" s="44"/>
      <c r="D16" s="17"/>
      <c r="E16" s="17"/>
      <c r="F16" s="17"/>
      <c r="G16" s="17"/>
      <c r="H16" s="17"/>
    </row>
    <row r="17" spans="1:8" x14ac:dyDescent="0.25">
      <c r="A17" s="965" t="s">
        <v>1173</v>
      </c>
      <c r="B17" s="966">
        <v>258</v>
      </c>
      <c r="C17" s="44"/>
      <c r="D17" s="17"/>
      <c r="E17" s="17"/>
      <c r="F17" s="17"/>
      <c r="G17" s="17"/>
      <c r="H17" s="17"/>
    </row>
    <row r="18" spans="1:8" x14ac:dyDescent="0.25">
      <c r="A18" s="965" t="s">
        <v>1174</v>
      </c>
      <c r="B18" s="157">
        <v>127.8</v>
      </c>
      <c r="C18" s="44"/>
      <c r="D18" s="17"/>
      <c r="E18" s="17"/>
      <c r="F18" s="17"/>
      <c r="G18" s="17"/>
      <c r="H18" s="17"/>
    </row>
    <row r="19" spans="1:8" ht="18" customHeight="1" x14ac:dyDescent="0.25">
      <c r="A19" s="66" t="s">
        <v>1175</v>
      </c>
      <c r="B19" s="157">
        <f>SUM(B20:B29)</f>
        <v>893.59999999999991</v>
      </c>
      <c r="C19" s="44"/>
      <c r="D19" s="17"/>
      <c r="E19" s="17"/>
      <c r="F19" s="17"/>
      <c r="G19" s="17"/>
      <c r="H19" s="17"/>
    </row>
    <row r="20" spans="1:8" ht="18" customHeight="1" x14ac:dyDescent="0.25">
      <c r="A20" s="965" t="s">
        <v>1176</v>
      </c>
      <c r="B20" s="151">
        <v>182.9</v>
      </c>
      <c r="C20" s="44"/>
      <c r="D20" s="17"/>
      <c r="E20" s="17"/>
      <c r="F20" s="17"/>
      <c r="G20" s="17"/>
      <c r="H20" s="17"/>
    </row>
    <row r="21" spans="1:8" x14ac:dyDescent="0.25">
      <c r="A21" s="965" t="s">
        <v>1177</v>
      </c>
      <c r="B21" s="151">
        <v>51.8</v>
      </c>
      <c r="C21" s="44"/>
      <c r="D21" s="17"/>
      <c r="E21" s="17"/>
      <c r="F21" s="17"/>
      <c r="G21" s="17"/>
      <c r="H21" s="17"/>
    </row>
    <row r="22" spans="1:8" x14ac:dyDescent="0.25">
      <c r="A22" s="965" t="s">
        <v>1178</v>
      </c>
      <c r="B22" s="157">
        <v>296.39999999999998</v>
      </c>
      <c r="C22" s="44"/>
      <c r="D22" s="17"/>
      <c r="E22" s="17"/>
      <c r="F22" s="17"/>
    </row>
    <row r="23" spans="1:8" x14ac:dyDescent="0.25">
      <c r="A23" s="967" t="s">
        <v>1179</v>
      </c>
      <c r="B23" s="27">
        <v>16.399999999999999</v>
      </c>
    </row>
    <row r="24" spans="1:8" x14ac:dyDescent="0.25">
      <c r="A24" s="967" t="s">
        <v>1180</v>
      </c>
      <c r="B24" s="27">
        <v>70.599999999999994</v>
      </c>
    </row>
    <row r="25" spans="1:8" x14ac:dyDescent="0.25">
      <c r="A25" s="967" t="s">
        <v>1181</v>
      </c>
      <c r="B25" s="27">
        <v>15.5</v>
      </c>
    </row>
    <row r="26" spans="1:8" x14ac:dyDescent="0.25">
      <c r="A26" s="967" t="s">
        <v>1182</v>
      </c>
      <c r="B26" s="27">
        <v>111.8</v>
      </c>
    </row>
    <row r="27" spans="1:8" x14ac:dyDescent="0.25">
      <c r="A27" s="967" t="s">
        <v>1183</v>
      </c>
      <c r="B27" s="27">
        <v>25.8</v>
      </c>
    </row>
    <row r="28" spans="1:8" x14ac:dyDescent="0.25">
      <c r="A28" s="967" t="s">
        <v>1184</v>
      </c>
      <c r="B28" s="27">
        <v>16.7</v>
      </c>
    </row>
    <row r="29" spans="1:8" x14ac:dyDescent="0.25">
      <c r="A29" s="967" t="s">
        <v>1185</v>
      </c>
      <c r="B29" s="27">
        <v>105.7</v>
      </c>
    </row>
    <row r="30" spans="1:8" x14ac:dyDescent="0.25">
      <c r="A30" s="984" t="s">
        <v>1254</v>
      </c>
      <c r="B30" s="984"/>
    </row>
    <row r="31" spans="1:8" x14ac:dyDescent="0.25">
      <c r="A31" s="968"/>
    </row>
    <row r="32" spans="1:8" x14ac:dyDescent="0.25">
      <c r="A32" t="s">
        <v>468</v>
      </c>
    </row>
    <row r="34" spans="1:3" x14ac:dyDescent="0.25">
      <c r="A34" s="339" t="s">
        <v>126</v>
      </c>
    </row>
    <row r="35" spans="1:3" x14ac:dyDescent="0.25">
      <c r="A35" s="340" t="s">
        <v>1186</v>
      </c>
    </row>
    <row r="38" spans="1:3" x14ac:dyDescent="0.25">
      <c r="A38" s="969"/>
    </row>
    <row r="39" spans="1:3" s="3" customFormat="1" x14ac:dyDescent="0.25">
      <c r="A39" s="969"/>
      <c r="B39" s="85"/>
      <c r="C39" s="970"/>
    </row>
    <row r="40" spans="1:3" x14ac:dyDescent="0.25">
      <c r="A40" s="969"/>
    </row>
    <row r="42" spans="1:3" x14ac:dyDescent="0.25">
      <c r="A42" s="1"/>
    </row>
  </sheetData>
  <mergeCells count="1">
    <mergeCell ref="A30:B30"/>
  </mergeCells>
  <pageMargins left="0.78740157480314965" right="0.59055118110236227" top="0.98425196850393704" bottom="0.78740157480314965" header="0.51181102362204722" footer="0.51181102362204722"/>
  <pageSetup paperSize="9" scale="63" orientation="portrait" r:id="rId1"/>
  <headerFooter alignWithMargins="0">
    <oddHeader>&amp;L&amp;"Arial,Fett"&amp;18Tabellen Umweltstatistik</oddHeader>
    <oddFooter>&amp;L&amp;6&amp;Z&amp;F&amp;R&amp;D</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Tabelle57">
    <tabColor indexed="42"/>
  </sheetPr>
  <dimension ref="A1:G43"/>
  <sheetViews>
    <sheetView showGridLines="0" zoomScaleNormal="100" workbookViewId="0">
      <selection activeCell="A3" sqref="A3"/>
    </sheetView>
  </sheetViews>
  <sheetFormatPr baseColWidth="10" defaultRowHeight="13.2" x14ac:dyDescent="0.25"/>
  <cols>
    <col min="1" max="1" width="39.33203125" customWidth="1"/>
    <col min="2" max="2" width="7.33203125" bestFit="1" customWidth="1"/>
    <col min="3" max="3" width="10.44140625" bestFit="1" customWidth="1"/>
    <col min="4" max="4" width="10.109375" bestFit="1" customWidth="1"/>
    <col min="5" max="5" width="13" bestFit="1" customWidth="1"/>
  </cols>
  <sheetData>
    <row r="1" spans="1:7" ht="15.6" x14ac:dyDescent="0.3">
      <c r="A1" s="338" t="s">
        <v>501</v>
      </c>
      <c r="B1" s="338"/>
    </row>
    <row r="2" spans="1:7" x14ac:dyDescent="0.25">
      <c r="A2" s="28" t="s">
        <v>483</v>
      </c>
      <c r="B2" s="28"/>
    </row>
    <row r="5" spans="1:7" x14ac:dyDescent="0.25">
      <c r="E5" s="4" t="s">
        <v>444</v>
      </c>
    </row>
    <row r="7" spans="1:7" ht="15.9" customHeight="1" x14ac:dyDescent="0.25">
      <c r="C7" s="163"/>
      <c r="D7" s="163"/>
      <c r="E7" s="159" t="s">
        <v>194</v>
      </c>
    </row>
    <row r="8" spans="1:7" ht="15.9" customHeight="1" x14ac:dyDescent="0.25">
      <c r="C8" s="155">
        <v>1992</v>
      </c>
      <c r="D8" s="155">
        <v>1998</v>
      </c>
      <c r="E8" s="155" t="s">
        <v>198</v>
      </c>
    </row>
    <row r="9" spans="1:7" ht="15.9" customHeight="1" x14ac:dyDescent="0.25">
      <c r="A9" s="8" t="s">
        <v>53</v>
      </c>
      <c r="B9" s="8" t="s">
        <v>503</v>
      </c>
      <c r="C9" s="145"/>
      <c r="D9" s="145"/>
      <c r="E9" s="344" t="s">
        <v>502</v>
      </c>
    </row>
    <row r="10" spans="1:7" x14ac:dyDescent="0.25">
      <c r="E10" s="17"/>
    </row>
    <row r="11" spans="1:7" ht="18" customHeight="1" x14ac:dyDescent="0.25">
      <c r="A11" s="35" t="s">
        <v>474</v>
      </c>
      <c r="B11" s="288" t="s">
        <v>152</v>
      </c>
      <c r="C11" s="288">
        <v>1556.9</v>
      </c>
      <c r="D11" s="288">
        <v>1555.6</v>
      </c>
      <c r="E11" s="288">
        <v>-1.3000000000001819</v>
      </c>
    </row>
    <row r="12" spans="1:7" ht="18" customHeight="1" x14ac:dyDescent="0.25">
      <c r="A12" s="35" t="s">
        <v>476</v>
      </c>
      <c r="B12" s="288" t="s">
        <v>152</v>
      </c>
      <c r="C12" s="288">
        <v>1916.32</v>
      </c>
      <c r="D12" s="288">
        <v>1916.87</v>
      </c>
      <c r="E12" s="288">
        <v>0.54999999999995453</v>
      </c>
    </row>
    <row r="13" spans="1:7" ht="18" customHeight="1" x14ac:dyDescent="0.25">
      <c r="A13" s="35" t="s">
        <v>504</v>
      </c>
      <c r="B13" s="288" t="s">
        <v>152</v>
      </c>
      <c r="C13" s="288">
        <v>1372.1</v>
      </c>
      <c r="D13" s="288">
        <v>1379.8999999999999</v>
      </c>
      <c r="E13" s="288">
        <v>7.8</v>
      </c>
      <c r="G13" s="292"/>
    </row>
    <row r="14" spans="1:7" ht="18" customHeight="1" x14ac:dyDescent="0.25">
      <c r="A14" s="275" t="s">
        <v>506</v>
      </c>
      <c r="B14" s="5" t="s">
        <v>152</v>
      </c>
      <c r="C14" s="292">
        <v>1134</v>
      </c>
      <c r="D14" s="293">
        <v>1141.8</v>
      </c>
      <c r="E14" s="156">
        <v>7.7999999999999545</v>
      </c>
    </row>
    <row r="15" spans="1:7" ht="12.75" customHeight="1" x14ac:dyDescent="0.25">
      <c r="A15" s="275" t="s">
        <v>505</v>
      </c>
      <c r="B15" s="5" t="s">
        <v>152</v>
      </c>
      <c r="C15" s="292">
        <v>238.1</v>
      </c>
      <c r="D15" s="293">
        <v>238.1</v>
      </c>
      <c r="E15" s="156">
        <v>0</v>
      </c>
    </row>
    <row r="16" spans="1:7" ht="18" customHeight="1" x14ac:dyDescent="0.25">
      <c r="A16" s="35" t="s">
        <v>475</v>
      </c>
      <c r="B16" s="288" t="s">
        <v>160</v>
      </c>
      <c r="C16" s="348">
        <v>148</v>
      </c>
      <c r="D16" s="348">
        <v>142</v>
      </c>
      <c r="E16" s="348">
        <v>-6</v>
      </c>
    </row>
    <row r="17" spans="1:5" x14ac:dyDescent="0.25">
      <c r="A17" s="988" t="s">
        <v>1254</v>
      </c>
      <c r="B17" s="988"/>
      <c r="C17" s="988"/>
      <c r="D17" s="988"/>
      <c r="E17" s="988"/>
    </row>
    <row r="18" spans="1:5" x14ac:dyDescent="0.25">
      <c r="A18" s="11"/>
      <c r="B18" s="11"/>
      <c r="C18" s="289"/>
      <c r="D18" s="290"/>
      <c r="E18" s="157"/>
    </row>
    <row r="19" spans="1:5" x14ac:dyDescent="0.25">
      <c r="A19" t="s">
        <v>469</v>
      </c>
      <c r="B19" s="11"/>
      <c r="C19" s="292"/>
      <c r="D19" s="293"/>
      <c r="E19" s="156"/>
    </row>
    <row r="20" spans="1:5" x14ac:dyDescent="0.25">
      <c r="A20" s="11"/>
      <c r="B20" s="11"/>
      <c r="C20" s="292"/>
      <c r="D20" s="293"/>
      <c r="E20" s="156"/>
    </row>
    <row r="21" spans="1:5" x14ac:dyDescent="0.25">
      <c r="A21" s="339" t="s">
        <v>89</v>
      </c>
      <c r="B21" s="11"/>
      <c r="C21" s="292"/>
      <c r="D21" s="293"/>
      <c r="E21" s="156"/>
    </row>
    <row r="22" spans="1:5" ht="54" customHeight="1" x14ac:dyDescent="0.25">
      <c r="A22" s="986" t="s">
        <v>510</v>
      </c>
      <c r="B22" s="987"/>
      <c r="C22" s="987"/>
      <c r="D22" s="987"/>
      <c r="E22" s="987"/>
    </row>
    <row r="23" spans="1:5" x14ac:dyDescent="0.25">
      <c r="D23" s="51"/>
    </row>
    <row r="27" spans="1:5" x14ac:dyDescent="0.25">
      <c r="A27" s="306"/>
      <c r="B27" s="306"/>
    </row>
    <row r="28" spans="1:5" x14ac:dyDescent="0.25">
      <c r="A28" s="305"/>
      <c r="B28" s="305"/>
    </row>
    <row r="29" spans="1:5" x14ac:dyDescent="0.25">
      <c r="C29" s="292"/>
      <c r="D29" s="292"/>
    </row>
    <row r="30" spans="1:5" x14ac:dyDescent="0.25">
      <c r="A30" s="1"/>
      <c r="B30" s="1"/>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A36" s="115"/>
      <c r="B36" s="115"/>
      <c r="C36" s="90"/>
      <c r="D36" s="90"/>
    </row>
    <row r="37" spans="1:4" x14ac:dyDescent="0.25">
      <c r="A37" s="90"/>
      <c r="B37" s="90"/>
      <c r="C37" s="90"/>
      <c r="D37" s="90"/>
    </row>
    <row r="38" spans="1:4" x14ac:dyDescent="0.25">
      <c r="A38" s="90"/>
      <c r="B38" s="90"/>
      <c r="C38" s="90"/>
      <c r="D38" s="90"/>
    </row>
    <row r="39" spans="1:4" x14ac:dyDescent="0.25">
      <c r="A39" s="90"/>
      <c r="B39" s="90"/>
      <c r="C39" s="90"/>
      <c r="D39" s="90"/>
    </row>
    <row r="40" spans="1:4" x14ac:dyDescent="0.25">
      <c r="A40" s="90"/>
      <c r="B40" s="90"/>
      <c r="C40" s="90"/>
      <c r="D40" s="90"/>
    </row>
    <row r="41" spans="1:4" x14ac:dyDescent="0.25">
      <c r="A41" s="90"/>
      <c r="B41" s="90"/>
      <c r="C41" s="90"/>
      <c r="D41" s="90"/>
    </row>
    <row r="42" spans="1:4" x14ac:dyDescent="0.25">
      <c r="A42" s="90"/>
      <c r="B42" s="90"/>
      <c r="C42" s="90"/>
      <c r="D42" s="90"/>
    </row>
    <row r="43" spans="1:4" x14ac:dyDescent="0.25">
      <c r="A43" s="90"/>
      <c r="B43" s="90"/>
      <c r="C43" s="90"/>
      <c r="D43" s="90"/>
    </row>
  </sheetData>
  <mergeCells count="2">
    <mergeCell ref="A22:E22"/>
    <mergeCell ref="A17:E17"/>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Tabelle55">
    <tabColor indexed="42"/>
  </sheetPr>
  <dimension ref="A1:D44"/>
  <sheetViews>
    <sheetView showGridLines="0" zoomScaleNormal="100" workbookViewId="0">
      <selection activeCell="A3" sqref="A3"/>
    </sheetView>
  </sheetViews>
  <sheetFormatPr baseColWidth="10" defaultRowHeight="13.2" x14ac:dyDescent="0.25"/>
  <cols>
    <col min="1" max="1" width="13.109375" customWidth="1"/>
    <col min="2" max="2" width="10.44140625" bestFit="1" customWidth="1"/>
    <col min="3" max="3" width="10.109375" bestFit="1" customWidth="1"/>
    <col min="4" max="4" width="13" bestFit="1" customWidth="1"/>
  </cols>
  <sheetData>
    <row r="1" spans="1:4" ht="15.6" x14ac:dyDescent="0.3">
      <c r="A1" s="338" t="s">
        <v>474</v>
      </c>
    </row>
    <row r="2" spans="1:4" x14ac:dyDescent="0.25">
      <c r="A2" s="28" t="s">
        <v>482</v>
      </c>
    </row>
    <row r="5" spans="1:4" x14ac:dyDescent="0.25">
      <c r="D5" s="5" t="s">
        <v>445</v>
      </c>
    </row>
    <row r="7" spans="1:4" ht="15.9" customHeight="1" x14ac:dyDescent="0.25">
      <c r="B7" s="163"/>
      <c r="C7" s="163"/>
      <c r="D7" s="159" t="s">
        <v>194</v>
      </c>
    </row>
    <row r="8" spans="1:4" ht="15.9" customHeight="1" x14ac:dyDescent="0.25">
      <c r="B8" s="155">
        <v>1992</v>
      </c>
      <c r="C8" s="155">
        <v>1998</v>
      </c>
      <c r="D8" s="155" t="s">
        <v>198</v>
      </c>
    </row>
    <row r="9" spans="1:4" ht="15.9" customHeight="1" x14ac:dyDescent="0.25">
      <c r="B9" s="144" t="s">
        <v>151</v>
      </c>
      <c r="C9" s="144" t="s">
        <v>151</v>
      </c>
      <c r="D9" s="158"/>
    </row>
    <row r="10" spans="1:4" ht="15.9" customHeight="1" x14ac:dyDescent="0.25">
      <c r="A10" s="8" t="s">
        <v>133</v>
      </c>
      <c r="B10" s="145" t="s">
        <v>152</v>
      </c>
      <c r="C10" s="145" t="s">
        <v>152</v>
      </c>
      <c r="D10" s="145" t="s">
        <v>195</v>
      </c>
    </row>
    <row r="11" spans="1:4" x14ac:dyDescent="0.25">
      <c r="D11" s="17"/>
    </row>
    <row r="12" spans="1:4" x14ac:dyDescent="0.25">
      <c r="A12" s="14" t="s">
        <v>132</v>
      </c>
      <c r="B12" s="291">
        <v>1556.9</v>
      </c>
      <c r="C12" s="291">
        <v>1555.6</v>
      </c>
      <c r="D12" s="148">
        <v>-1.3000000000001819</v>
      </c>
    </row>
    <row r="13" spans="1:4" ht="18" customHeight="1" x14ac:dyDescent="0.25">
      <c r="A13" s="11" t="s">
        <v>84</v>
      </c>
      <c r="B13" s="292">
        <v>1.6</v>
      </c>
      <c r="C13" s="293">
        <v>1.6</v>
      </c>
      <c r="D13" s="156">
        <v>0</v>
      </c>
    </row>
    <row r="14" spans="1:4" x14ac:dyDescent="0.25">
      <c r="A14" s="11" t="s">
        <v>120</v>
      </c>
      <c r="B14" s="292">
        <v>206.5</v>
      </c>
      <c r="C14" s="293">
        <v>206.2</v>
      </c>
      <c r="D14" s="156">
        <v>-0.30000000000001137</v>
      </c>
    </row>
    <row r="15" spans="1:4" x14ac:dyDescent="0.25">
      <c r="A15" s="11" t="s">
        <v>121</v>
      </c>
      <c r="B15" s="292">
        <v>205.5</v>
      </c>
      <c r="C15" s="293">
        <v>204.5</v>
      </c>
      <c r="D15" s="156">
        <v>-1</v>
      </c>
    </row>
    <row r="16" spans="1:4" x14ac:dyDescent="0.25">
      <c r="A16" s="11" t="s">
        <v>122</v>
      </c>
      <c r="B16" s="292">
        <v>427</v>
      </c>
      <c r="C16" s="293">
        <v>427</v>
      </c>
      <c r="D16" s="156">
        <v>0</v>
      </c>
    </row>
    <row r="17" spans="1:4" x14ac:dyDescent="0.25">
      <c r="A17" s="11" t="s">
        <v>83</v>
      </c>
      <c r="B17" s="292">
        <v>39.5</v>
      </c>
      <c r="C17" s="293">
        <v>39.5</v>
      </c>
      <c r="D17" s="156">
        <v>0</v>
      </c>
    </row>
    <row r="18" spans="1:4" x14ac:dyDescent="0.25">
      <c r="A18" s="11" t="s">
        <v>134</v>
      </c>
      <c r="B18" s="289">
        <v>0</v>
      </c>
      <c r="C18" s="290">
        <v>0</v>
      </c>
      <c r="D18" s="157">
        <v>0</v>
      </c>
    </row>
    <row r="19" spans="1:4" x14ac:dyDescent="0.25">
      <c r="A19" s="11" t="s">
        <v>81</v>
      </c>
      <c r="B19" s="292">
        <v>101.8</v>
      </c>
      <c r="C19" s="293">
        <v>101.8</v>
      </c>
      <c r="D19" s="156">
        <v>0</v>
      </c>
    </row>
    <row r="20" spans="1:4" x14ac:dyDescent="0.25">
      <c r="A20" s="11" t="s">
        <v>82</v>
      </c>
      <c r="B20" s="292">
        <v>52.5</v>
      </c>
      <c r="C20" s="293">
        <v>52.5</v>
      </c>
      <c r="D20" s="156">
        <v>0</v>
      </c>
    </row>
    <row r="21" spans="1:4" x14ac:dyDescent="0.25">
      <c r="A21" s="11" t="s">
        <v>123</v>
      </c>
      <c r="B21" s="292">
        <v>44.5</v>
      </c>
      <c r="C21" s="293">
        <v>44.5</v>
      </c>
      <c r="D21" s="156">
        <v>0</v>
      </c>
    </row>
    <row r="22" spans="1:4" x14ac:dyDescent="0.25">
      <c r="A22" s="11" t="s">
        <v>124</v>
      </c>
      <c r="B22" s="292">
        <v>356.5</v>
      </c>
      <c r="C22" s="293">
        <v>356.5</v>
      </c>
      <c r="D22" s="156">
        <v>0</v>
      </c>
    </row>
    <row r="23" spans="1:4" x14ac:dyDescent="0.25">
      <c r="A23" s="18" t="s">
        <v>125</v>
      </c>
      <c r="B23" s="298">
        <v>121.5</v>
      </c>
      <c r="C23" s="981">
        <v>121.5</v>
      </c>
      <c r="D23" s="982">
        <v>0</v>
      </c>
    </row>
    <row r="24" spans="1:4" x14ac:dyDescent="0.25">
      <c r="A24" s="977" t="s">
        <v>1254</v>
      </c>
      <c r="B24" s="977"/>
      <c r="C24" s="977"/>
      <c r="D24" s="977"/>
    </row>
    <row r="26" spans="1:4" x14ac:dyDescent="0.25">
      <c r="A26" t="s">
        <v>469</v>
      </c>
    </row>
    <row r="28" spans="1:4" x14ac:dyDescent="0.25">
      <c r="A28" s="306"/>
    </row>
    <row r="29" spans="1:4" x14ac:dyDescent="0.25">
      <c r="A29" s="305"/>
    </row>
    <row r="31" spans="1:4" x14ac:dyDescent="0.25">
      <c r="A31" s="1"/>
    </row>
    <row r="34" spans="1:3" x14ac:dyDescent="0.25">
      <c r="A34" s="90"/>
      <c r="B34" s="90"/>
      <c r="C34" s="90"/>
    </row>
    <row r="35" spans="1:3" x14ac:dyDescent="0.25">
      <c r="A35" s="90"/>
      <c r="B35" s="90"/>
      <c r="C35" s="90"/>
    </row>
    <row r="36" spans="1:3" x14ac:dyDescent="0.25">
      <c r="A36" s="90"/>
      <c r="B36" s="90"/>
      <c r="C36" s="90"/>
    </row>
    <row r="37" spans="1:3" x14ac:dyDescent="0.25">
      <c r="A37" s="115"/>
      <c r="B37" s="90"/>
      <c r="C37" s="90"/>
    </row>
    <row r="38" spans="1:3" x14ac:dyDescent="0.25">
      <c r="A38" s="90"/>
      <c r="B38" s="90"/>
      <c r="C38" s="90"/>
    </row>
    <row r="39" spans="1:3" x14ac:dyDescent="0.25">
      <c r="A39" s="90"/>
      <c r="B39" s="90"/>
      <c r="C39" s="90"/>
    </row>
    <row r="40" spans="1:3" x14ac:dyDescent="0.25">
      <c r="A40" s="90"/>
      <c r="B40" s="90"/>
      <c r="C40" s="90"/>
    </row>
    <row r="41" spans="1:3" x14ac:dyDescent="0.25">
      <c r="A41" s="90"/>
      <c r="B41" s="90"/>
      <c r="C41" s="90"/>
    </row>
    <row r="42" spans="1:3" x14ac:dyDescent="0.25">
      <c r="A42" s="90"/>
      <c r="B42" s="90"/>
      <c r="C42" s="90"/>
    </row>
    <row r="43" spans="1:3" x14ac:dyDescent="0.25">
      <c r="A43" s="90"/>
      <c r="B43" s="90"/>
      <c r="C43" s="90"/>
    </row>
    <row r="44" spans="1:3" x14ac:dyDescent="0.25">
      <c r="A44" s="90"/>
      <c r="B44" s="90"/>
      <c r="C44" s="90"/>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1">
    <tabColor indexed="44"/>
  </sheetPr>
  <dimension ref="A1:I52"/>
  <sheetViews>
    <sheetView showGridLines="0" zoomScaleNormal="100" workbookViewId="0">
      <selection activeCell="A3" sqref="A3"/>
    </sheetView>
  </sheetViews>
  <sheetFormatPr baseColWidth="10" defaultRowHeight="13.2" x14ac:dyDescent="0.25"/>
  <cols>
    <col min="1" max="1" width="5.6640625" customWidth="1"/>
    <col min="2" max="2" width="18.109375" customWidth="1"/>
    <col min="3" max="4" width="18.109375" bestFit="1" customWidth="1"/>
  </cols>
  <sheetData>
    <row r="1" spans="1:4" ht="15.6" x14ac:dyDescent="0.3">
      <c r="A1" s="2" t="s">
        <v>244</v>
      </c>
      <c r="B1" s="2"/>
    </row>
    <row r="2" spans="1:4" x14ac:dyDescent="0.25">
      <c r="A2" s="28" t="s">
        <v>1258</v>
      </c>
      <c r="B2" s="28"/>
    </row>
    <row r="5" spans="1:4" x14ac:dyDescent="0.25">
      <c r="D5" s="4" t="s">
        <v>406</v>
      </c>
    </row>
    <row r="6" spans="1:4" x14ac:dyDescent="0.25">
      <c r="D6" s="4"/>
    </row>
    <row r="7" spans="1:4" ht="15.9" customHeight="1" x14ac:dyDescent="0.25">
      <c r="B7" s="8" t="s">
        <v>217</v>
      </c>
      <c r="C7" s="8"/>
      <c r="D7" s="6"/>
    </row>
    <row r="8" spans="1:4" ht="15.9" customHeight="1" x14ac:dyDescent="0.25">
      <c r="B8" s="25" t="s">
        <v>84</v>
      </c>
      <c r="C8" s="25"/>
      <c r="D8" s="25"/>
    </row>
    <row r="9" spans="1:4" ht="15.9" customHeight="1" x14ac:dyDescent="0.25">
      <c r="B9" s="202" t="s">
        <v>1087</v>
      </c>
      <c r="C9" s="202" t="s">
        <v>219</v>
      </c>
      <c r="D9" s="202" t="s">
        <v>220</v>
      </c>
    </row>
    <row r="10" spans="1:4" ht="15.9" customHeight="1" x14ac:dyDescent="0.25">
      <c r="A10" s="9" t="s">
        <v>85</v>
      </c>
      <c r="B10" s="202" t="s">
        <v>245</v>
      </c>
      <c r="C10" s="202" t="s">
        <v>245</v>
      </c>
      <c r="D10" s="202" t="s">
        <v>245</v>
      </c>
    </row>
    <row r="11" spans="1:4" x14ac:dyDescent="0.25">
      <c r="A11" s="11"/>
      <c r="B11" s="11"/>
    </row>
    <row r="12" spans="1:4" x14ac:dyDescent="0.25">
      <c r="A12" s="11">
        <v>1990</v>
      </c>
      <c r="B12" s="4" t="s">
        <v>129</v>
      </c>
      <c r="C12" s="4" t="s">
        <v>129</v>
      </c>
      <c r="D12" s="4">
        <v>169</v>
      </c>
    </row>
    <row r="13" spans="1:4" x14ac:dyDescent="0.25">
      <c r="A13" s="11">
        <v>1991</v>
      </c>
      <c r="B13" s="4" t="s">
        <v>129</v>
      </c>
      <c r="C13" s="201" t="s">
        <v>129</v>
      </c>
      <c r="D13" s="4">
        <v>349</v>
      </c>
    </row>
    <row r="14" spans="1:4" x14ac:dyDescent="0.25">
      <c r="A14" s="11">
        <v>1992</v>
      </c>
      <c r="B14" s="4" t="s">
        <v>129</v>
      </c>
      <c r="C14" s="201" t="s">
        <v>129</v>
      </c>
      <c r="D14" s="4">
        <v>130</v>
      </c>
    </row>
    <row r="15" spans="1:4" x14ac:dyDescent="0.25">
      <c r="A15" s="11">
        <v>1993</v>
      </c>
      <c r="B15" s="4" t="s">
        <v>129</v>
      </c>
      <c r="C15" s="201" t="s">
        <v>129</v>
      </c>
      <c r="D15" s="4">
        <v>182</v>
      </c>
    </row>
    <row r="16" spans="1:4" x14ac:dyDescent="0.25">
      <c r="A16" s="11">
        <v>1994</v>
      </c>
      <c r="B16" s="4" t="s">
        <v>129</v>
      </c>
      <c r="C16" s="201" t="s">
        <v>129</v>
      </c>
      <c r="D16" s="4">
        <v>315</v>
      </c>
    </row>
    <row r="17" spans="1:4" x14ac:dyDescent="0.25">
      <c r="A17" s="11">
        <v>1995</v>
      </c>
      <c r="B17" s="4" t="s">
        <v>129</v>
      </c>
      <c r="C17" s="201" t="s">
        <v>129</v>
      </c>
      <c r="D17" s="4" t="s">
        <v>135</v>
      </c>
    </row>
    <row r="18" spans="1:4" x14ac:dyDescent="0.25">
      <c r="A18" s="11">
        <v>1996</v>
      </c>
      <c r="B18" s="4" t="s">
        <v>129</v>
      </c>
      <c r="C18" s="201" t="s">
        <v>129</v>
      </c>
      <c r="D18" s="4" t="s">
        <v>135</v>
      </c>
    </row>
    <row r="19" spans="1:4" x14ac:dyDescent="0.25">
      <c r="A19" s="11">
        <v>1997</v>
      </c>
      <c r="B19" s="4" t="s">
        <v>129</v>
      </c>
      <c r="C19" s="201" t="s">
        <v>129</v>
      </c>
      <c r="D19" s="4">
        <v>391</v>
      </c>
    </row>
    <row r="20" spans="1:4" x14ac:dyDescent="0.25">
      <c r="A20" s="11">
        <v>1998</v>
      </c>
      <c r="B20" s="4" t="s">
        <v>129</v>
      </c>
      <c r="C20" s="201" t="s">
        <v>129</v>
      </c>
      <c r="D20" s="4">
        <v>207</v>
      </c>
    </row>
    <row r="21" spans="1:4" x14ac:dyDescent="0.25">
      <c r="A21" s="76">
        <v>1999</v>
      </c>
      <c r="B21" s="203" t="s">
        <v>129</v>
      </c>
      <c r="C21" s="203" t="s">
        <v>129</v>
      </c>
      <c r="D21" s="203">
        <v>150</v>
      </c>
    </row>
    <row r="22" spans="1:4" x14ac:dyDescent="0.25">
      <c r="A22" s="11">
        <v>2000</v>
      </c>
      <c r="B22" s="4" t="s">
        <v>129</v>
      </c>
      <c r="C22" s="4" t="s">
        <v>129</v>
      </c>
      <c r="D22" s="4">
        <v>87</v>
      </c>
    </row>
    <row r="23" spans="1:4" x14ac:dyDescent="0.25">
      <c r="A23" s="11">
        <v>2001</v>
      </c>
      <c r="B23" s="4" t="s">
        <v>129</v>
      </c>
      <c r="C23" s="4" t="s">
        <v>129</v>
      </c>
      <c r="D23" s="4">
        <v>263</v>
      </c>
    </row>
    <row r="24" spans="1:4" x14ac:dyDescent="0.25">
      <c r="A24" s="11">
        <v>2002</v>
      </c>
      <c r="B24" s="4" t="s">
        <v>129</v>
      </c>
      <c r="C24" s="4" t="s">
        <v>129</v>
      </c>
      <c r="D24" s="4">
        <v>187</v>
      </c>
    </row>
    <row r="25" spans="1:4" x14ac:dyDescent="0.25">
      <c r="A25" s="11">
        <v>2003</v>
      </c>
      <c r="B25" s="4" t="s">
        <v>129</v>
      </c>
      <c r="C25" s="4" t="s">
        <v>129</v>
      </c>
      <c r="D25" s="4">
        <v>551</v>
      </c>
    </row>
    <row r="26" spans="1:4" x14ac:dyDescent="0.25">
      <c r="A26" s="12">
        <v>2004</v>
      </c>
      <c r="B26" s="5" t="s">
        <v>129</v>
      </c>
      <c r="C26" s="4" t="s">
        <v>129</v>
      </c>
      <c r="D26" s="4">
        <v>179</v>
      </c>
    </row>
    <row r="27" spans="1:4" x14ac:dyDescent="0.25">
      <c r="A27" s="11">
        <v>2005</v>
      </c>
      <c r="B27" s="4" t="s">
        <v>129</v>
      </c>
      <c r="C27" s="4">
        <v>177</v>
      </c>
      <c r="D27" s="4" t="s">
        <v>129</v>
      </c>
    </row>
    <row r="28" spans="1:4" x14ac:dyDescent="0.25">
      <c r="A28" s="11">
        <v>2006</v>
      </c>
      <c r="B28" s="4" t="s">
        <v>129</v>
      </c>
      <c r="C28" s="4">
        <v>343</v>
      </c>
      <c r="D28" s="4" t="s">
        <v>129</v>
      </c>
    </row>
    <row r="29" spans="1:4" x14ac:dyDescent="0.25">
      <c r="A29" s="11">
        <v>2007</v>
      </c>
      <c r="B29" s="4" t="s">
        <v>129</v>
      </c>
      <c r="C29" s="4">
        <v>147</v>
      </c>
      <c r="D29" s="4" t="s">
        <v>129</v>
      </c>
    </row>
    <row r="30" spans="1:4" x14ac:dyDescent="0.25">
      <c r="A30" s="11">
        <v>2008</v>
      </c>
      <c r="B30" s="4" t="s">
        <v>129</v>
      </c>
      <c r="C30" s="4">
        <v>144</v>
      </c>
      <c r="D30" s="4" t="s">
        <v>129</v>
      </c>
    </row>
    <row r="31" spans="1:4" x14ac:dyDescent="0.25">
      <c r="A31" s="76">
        <v>2009</v>
      </c>
      <c r="B31" s="203" t="s">
        <v>129</v>
      </c>
      <c r="C31" s="203">
        <v>178</v>
      </c>
      <c r="D31" s="203" t="s">
        <v>129</v>
      </c>
    </row>
    <row r="32" spans="1:4" x14ac:dyDescent="0.25">
      <c r="A32" s="11">
        <v>2010</v>
      </c>
      <c r="B32" s="4" t="s">
        <v>129</v>
      </c>
      <c r="C32" s="4">
        <v>214</v>
      </c>
      <c r="D32" s="4" t="s">
        <v>129</v>
      </c>
    </row>
    <row r="33" spans="1:9" x14ac:dyDescent="0.25">
      <c r="A33" s="11">
        <v>2011</v>
      </c>
      <c r="B33" s="4" t="s">
        <v>129</v>
      </c>
      <c r="C33" s="4">
        <v>213</v>
      </c>
      <c r="D33" s="5" t="s">
        <v>129</v>
      </c>
    </row>
    <row r="34" spans="1:9" x14ac:dyDescent="0.25">
      <c r="A34" s="11">
        <v>2012</v>
      </c>
      <c r="B34" s="4" t="s">
        <v>129</v>
      </c>
      <c r="C34" s="4">
        <v>107</v>
      </c>
      <c r="D34" s="5" t="s">
        <v>129</v>
      </c>
      <c r="F34" s="305"/>
      <c r="G34" s="305"/>
    </row>
    <row r="35" spans="1:9" x14ac:dyDescent="0.25">
      <c r="A35" s="11">
        <v>2013</v>
      </c>
      <c r="B35" s="4" t="s">
        <v>129</v>
      </c>
      <c r="C35" s="731">
        <v>157</v>
      </c>
      <c r="D35" s="731" t="s">
        <v>129</v>
      </c>
      <c r="F35" s="119"/>
      <c r="G35" s="119"/>
      <c r="H35" s="119"/>
      <c r="I35" s="119"/>
    </row>
    <row r="36" spans="1:9" x14ac:dyDescent="0.25">
      <c r="A36" s="11">
        <v>2014</v>
      </c>
      <c r="B36" s="4" t="s">
        <v>129</v>
      </c>
      <c r="C36" s="731">
        <v>68</v>
      </c>
      <c r="D36" s="731" t="s">
        <v>129</v>
      </c>
      <c r="F36" s="119"/>
      <c r="G36" s="119"/>
      <c r="H36" s="119"/>
      <c r="I36" s="119"/>
    </row>
    <row r="37" spans="1:9" x14ac:dyDescent="0.25">
      <c r="A37" s="11">
        <v>2015</v>
      </c>
      <c r="B37" s="4">
        <v>287</v>
      </c>
      <c r="C37" s="731" t="s">
        <v>129</v>
      </c>
      <c r="D37" s="731" t="s">
        <v>129</v>
      </c>
      <c r="F37" s="119"/>
      <c r="G37" s="119"/>
      <c r="H37" s="119"/>
      <c r="I37" s="119"/>
    </row>
    <row r="38" spans="1:9" x14ac:dyDescent="0.25">
      <c r="A38" s="11">
        <v>2016</v>
      </c>
      <c r="B38" s="4">
        <v>103</v>
      </c>
      <c r="C38" s="731" t="s">
        <v>129</v>
      </c>
      <c r="D38" s="731" t="s">
        <v>129</v>
      </c>
      <c r="F38" s="119"/>
      <c r="G38" s="119"/>
      <c r="H38" s="119"/>
      <c r="I38" s="119"/>
    </row>
    <row r="39" spans="1:9" x14ac:dyDescent="0.25">
      <c r="A39" s="11">
        <v>2017</v>
      </c>
      <c r="B39" s="4">
        <v>178</v>
      </c>
      <c r="C39" s="731" t="s">
        <v>129</v>
      </c>
      <c r="D39" s="731" t="s">
        <v>129</v>
      </c>
      <c r="F39" s="119"/>
      <c r="G39" s="119"/>
      <c r="H39" s="119"/>
      <c r="I39" s="119"/>
    </row>
    <row r="40" spans="1:9" x14ac:dyDescent="0.25">
      <c r="A40" s="11">
        <v>2018</v>
      </c>
      <c r="B40" s="4">
        <v>404</v>
      </c>
      <c r="C40" s="731" t="s">
        <v>129</v>
      </c>
      <c r="D40" s="731" t="s">
        <v>129</v>
      </c>
      <c r="F40" s="119"/>
      <c r="G40" s="119"/>
      <c r="H40" s="119"/>
      <c r="I40" s="119"/>
    </row>
    <row r="41" spans="1:9" x14ac:dyDescent="0.25">
      <c r="A41" s="76">
        <v>2019</v>
      </c>
      <c r="B41" s="203">
        <v>240</v>
      </c>
      <c r="C41" s="203" t="s">
        <v>129</v>
      </c>
      <c r="D41" s="203" t="s">
        <v>129</v>
      </c>
      <c r="F41" s="119"/>
      <c r="G41" s="119"/>
      <c r="H41" s="119"/>
      <c r="I41" s="119"/>
    </row>
    <row r="42" spans="1:9" x14ac:dyDescent="0.25">
      <c r="A42" s="11">
        <v>2020</v>
      </c>
      <c r="B42" s="4">
        <v>126</v>
      </c>
      <c r="C42" s="731" t="s">
        <v>129</v>
      </c>
      <c r="D42" s="731" t="s">
        <v>129</v>
      </c>
      <c r="F42" s="119"/>
      <c r="G42" s="119"/>
      <c r="H42" s="119"/>
      <c r="I42" s="119"/>
    </row>
    <row r="43" spans="1:9" x14ac:dyDescent="0.25">
      <c r="A43" s="984" t="s">
        <v>1254</v>
      </c>
      <c r="B43" s="984"/>
      <c r="C43" s="984"/>
      <c r="D43" s="984"/>
      <c r="E43" s="975"/>
      <c r="F43" s="975"/>
      <c r="G43" s="975"/>
      <c r="H43" s="119"/>
      <c r="I43" s="119"/>
    </row>
    <row r="45" spans="1:9" x14ac:dyDescent="0.25">
      <c r="A45" t="s">
        <v>468</v>
      </c>
    </row>
    <row r="48" spans="1:9" x14ac:dyDescent="0.25">
      <c r="A48" s="1" t="s">
        <v>89</v>
      </c>
      <c r="B48" s="1"/>
    </row>
    <row r="49" spans="1:1" x14ac:dyDescent="0.25">
      <c r="A49" s="28" t="s">
        <v>1148</v>
      </c>
    </row>
    <row r="50" spans="1:1" x14ac:dyDescent="0.25">
      <c r="A50" s="28" t="s">
        <v>1086</v>
      </c>
    </row>
    <row r="51" spans="1:1" ht="16.8" x14ac:dyDescent="0.35">
      <c r="A51" t="s">
        <v>246</v>
      </c>
    </row>
    <row r="52" spans="1:1" x14ac:dyDescent="0.25">
      <c r="A52" t="s">
        <v>247</v>
      </c>
    </row>
  </sheetData>
  <mergeCells count="1">
    <mergeCell ref="A43:D43"/>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Tabelle54">
    <tabColor indexed="42"/>
  </sheetPr>
  <dimension ref="A1:F36"/>
  <sheetViews>
    <sheetView showGridLines="0" zoomScaleNormal="100" workbookViewId="0">
      <selection activeCell="A3" sqref="A3"/>
    </sheetView>
  </sheetViews>
  <sheetFormatPr baseColWidth="10" defaultRowHeight="13.2" x14ac:dyDescent="0.25"/>
  <cols>
    <col min="1" max="1" width="13.109375" customWidth="1"/>
    <col min="2" max="2" width="10.44140625" bestFit="1" customWidth="1"/>
    <col min="3" max="3" width="7.6640625" customWidth="1"/>
    <col min="4" max="4" width="13" bestFit="1" customWidth="1"/>
  </cols>
  <sheetData>
    <row r="1" spans="1:6" ht="15.6" x14ac:dyDescent="0.3">
      <c r="A1" s="338" t="s">
        <v>476</v>
      </c>
    </row>
    <row r="2" spans="1:6" x14ac:dyDescent="0.25">
      <c r="A2" s="28" t="s">
        <v>482</v>
      </c>
    </row>
    <row r="5" spans="1:6" x14ac:dyDescent="0.25">
      <c r="D5" s="5" t="s">
        <v>446</v>
      </c>
    </row>
    <row r="7" spans="1:6" ht="15.9" customHeight="1" x14ac:dyDescent="0.25">
      <c r="B7" s="163"/>
      <c r="C7" s="163"/>
      <c r="D7" s="159" t="s">
        <v>194</v>
      </c>
    </row>
    <row r="8" spans="1:6" ht="15.9" customHeight="1" x14ac:dyDescent="0.25">
      <c r="B8" s="155">
        <v>1992</v>
      </c>
      <c r="C8" s="155">
        <v>1998</v>
      </c>
      <c r="D8" s="155" t="s">
        <v>198</v>
      </c>
      <c r="E8" s="26"/>
      <c r="F8" s="26"/>
    </row>
    <row r="9" spans="1:6" ht="15.9" customHeight="1" x14ac:dyDescent="0.25">
      <c r="B9" s="163" t="s">
        <v>151</v>
      </c>
      <c r="C9" s="161" t="s">
        <v>151</v>
      </c>
      <c r="D9" s="163"/>
      <c r="E9" s="4"/>
      <c r="F9" s="4"/>
    </row>
    <row r="10" spans="1:6" ht="15.9" customHeight="1" x14ac:dyDescent="0.25">
      <c r="A10" s="8" t="s">
        <v>133</v>
      </c>
      <c r="B10" s="145" t="s">
        <v>152</v>
      </c>
      <c r="C10" s="162" t="s">
        <v>152</v>
      </c>
      <c r="D10" s="145" t="s">
        <v>195</v>
      </c>
      <c r="E10" s="36"/>
      <c r="F10" s="36"/>
    </row>
    <row r="11" spans="1:6" x14ac:dyDescent="0.25">
      <c r="C11" s="28"/>
    </row>
    <row r="12" spans="1:6" s="1" customFormat="1" x14ac:dyDescent="0.25">
      <c r="A12" s="14" t="s">
        <v>132</v>
      </c>
      <c r="B12" s="291">
        <v>1916.32</v>
      </c>
      <c r="C12" s="294">
        <v>1916.87</v>
      </c>
      <c r="D12" s="153">
        <v>0.54999999999995453</v>
      </c>
      <c r="E12" s="26"/>
      <c r="F12" s="26"/>
    </row>
    <row r="13" spans="1:6" ht="18" customHeight="1" x14ac:dyDescent="0.25">
      <c r="A13" s="11" t="s">
        <v>84</v>
      </c>
      <c r="B13" s="292">
        <v>261.58</v>
      </c>
      <c r="C13" s="295">
        <v>261.39</v>
      </c>
      <c r="D13" s="151">
        <v>-0.18999999999999773</v>
      </c>
    </row>
    <row r="14" spans="1:6" x14ac:dyDescent="0.25">
      <c r="A14" s="11" t="s">
        <v>120</v>
      </c>
      <c r="B14" s="292">
        <v>98.3</v>
      </c>
      <c r="C14" s="295">
        <v>98.3</v>
      </c>
      <c r="D14" s="151">
        <v>0</v>
      </c>
    </row>
    <row r="15" spans="1:6" x14ac:dyDescent="0.25">
      <c r="A15" s="11" t="s">
        <v>121</v>
      </c>
      <c r="B15" s="292">
        <v>374.22</v>
      </c>
      <c r="C15" s="295">
        <v>374.98</v>
      </c>
      <c r="D15" s="151">
        <v>0.75999999999999091</v>
      </c>
    </row>
    <row r="16" spans="1:6" x14ac:dyDescent="0.25">
      <c r="A16" s="11" t="s">
        <v>122</v>
      </c>
      <c r="B16" s="292">
        <v>484.45</v>
      </c>
      <c r="C16" s="295">
        <v>484.04</v>
      </c>
      <c r="D16" s="151">
        <v>-0.41000000000002501</v>
      </c>
    </row>
    <row r="17" spans="1:6" x14ac:dyDescent="0.25">
      <c r="A17" s="11" t="s">
        <v>83</v>
      </c>
      <c r="B17" s="292">
        <v>223.41</v>
      </c>
      <c r="C17" s="295">
        <v>223.71</v>
      </c>
      <c r="D17" s="151">
        <v>0.30000000000001137</v>
      </c>
    </row>
    <row r="18" spans="1:6" x14ac:dyDescent="0.25">
      <c r="A18" s="11" t="s">
        <v>134</v>
      </c>
      <c r="B18" s="292">
        <v>257.27</v>
      </c>
      <c r="C18" s="295">
        <v>257.27</v>
      </c>
      <c r="D18" s="151">
        <v>0</v>
      </c>
    </row>
    <row r="19" spans="1:6" x14ac:dyDescent="0.25">
      <c r="A19" s="11" t="s">
        <v>81</v>
      </c>
      <c r="B19" s="292">
        <v>26.11</v>
      </c>
      <c r="C19" s="295">
        <v>24.5</v>
      </c>
      <c r="D19" s="151">
        <v>-1.61</v>
      </c>
    </row>
    <row r="20" spans="1:6" x14ac:dyDescent="0.25">
      <c r="A20" s="11" t="s">
        <v>82</v>
      </c>
      <c r="B20" s="292">
        <v>10.93</v>
      </c>
      <c r="C20" s="295">
        <v>11.23</v>
      </c>
      <c r="D20" s="151">
        <v>0.30000000000000071</v>
      </c>
    </row>
    <row r="21" spans="1:6" x14ac:dyDescent="0.25">
      <c r="A21" s="11" t="s">
        <v>123</v>
      </c>
      <c r="B21" s="292">
        <v>23.67</v>
      </c>
      <c r="C21" s="295">
        <v>23.97</v>
      </c>
      <c r="D21" s="151">
        <v>0.30000000000000071</v>
      </c>
    </row>
    <row r="22" spans="1:6" x14ac:dyDescent="0.25">
      <c r="A22" s="11" t="s">
        <v>124</v>
      </c>
      <c r="B22" s="292">
        <v>138.85</v>
      </c>
      <c r="C22" s="295">
        <v>140.5</v>
      </c>
      <c r="D22" s="151">
        <v>1.6500000000000057</v>
      </c>
    </row>
    <row r="23" spans="1:6" x14ac:dyDescent="0.25">
      <c r="A23" s="18" t="s">
        <v>125</v>
      </c>
      <c r="B23" s="298">
        <v>17.53</v>
      </c>
      <c r="C23" s="981">
        <v>16.98</v>
      </c>
      <c r="D23" s="982">
        <v>-0.55000000000000071</v>
      </c>
    </row>
    <row r="24" spans="1:6" x14ac:dyDescent="0.25">
      <c r="A24" s="977" t="s">
        <v>1254</v>
      </c>
      <c r="B24" s="977"/>
      <c r="C24" s="977"/>
      <c r="D24" s="977"/>
    </row>
    <row r="26" spans="1:6" x14ac:dyDescent="0.25">
      <c r="A26" t="s">
        <v>469</v>
      </c>
    </row>
    <row r="27" spans="1:6" x14ac:dyDescent="0.25">
      <c r="A27" s="43"/>
      <c r="B27" s="90"/>
      <c r="C27" s="90"/>
      <c r="D27" s="43"/>
      <c r="E27" s="43"/>
      <c r="F27" s="43"/>
    </row>
    <row r="28" spans="1:6" x14ac:dyDescent="0.25">
      <c r="A28" s="90"/>
      <c r="B28" s="90"/>
      <c r="C28" s="90"/>
    </row>
    <row r="29" spans="1:6" x14ac:dyDescent="0.25">
      <c r="A29" s="90"/>
      <c r="B29" s="90"/>
      <c r="C29" s="90"/>
    </row>
    <row r="30" spans="1:6" x14ac:dyDescent="0.25">
      <c r="A30" s="90"/>
      <c r="B30" s="90"/>
      <c r="C30" s="90"/>
    </row>
    <row r="31" spans="1:6" x14ac:dyDescent="0.25">
      <c r="A31" s="90"/>
      <c r="B31" s="90"/>
      <c r="C31" s="90"/>
    </row>
    <row r="32" spans="1:6" x14ac:dyDescent="0.25">
      <c r="A32" s="90"/>
      <c r="B32" s="90"/>
      <c r="C32" s="90"/>
    </row>
    <row r="33" spans="1:5" x14ac:dyDescent="0.25">
      <c r="A33" s="90"/>
      <c r="B33" s="90"/>
      <c r="C33" s="90"/>
    </row>
    <row r="34" spans="1:5" x14ac:dyDescent="0.25">
      <c r="A34" s="125"/>
      <c r="B34" s="17"/>
      <c r="C34" s="17"/>
      <c r="D34" s="141"/>
      <c r="E34" s="17"/>
    </row>
    <row r="35" spans="1:5" x14ac:dyDescent="0.25">
      <c r="B35" s="17"/>
      <c r="C35" s="17"/>
      <c r="D35" s="122"/>
      <c r="E35" s="17"/>
    </row>
    <row r="36" spans="1:5" x14ac:dyDescent="0.25">
      <c r="B36" s="17"/>
      <c r="C36" s="17"/>
      <c r="D36" s="17"/>
      <c r="E36" s="17"/>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53">
    <tabColor indexed="42"/>
  </sheetPr>
  <dimension ref="A1:B48"/>
  <sheetViews>
    <sheetView showGridLines="0" zoomScaleNormal="100" workbookViewId="0">
      <selection activeCell="A3" sqref="A3"/>
    </sheetView>
  </sheetViews>
  <sheetFormatPr baseColWidth="10" defaultRowHeight="13.2" x14ac:dyDescent="0.25"/>
  <cols>
    <col min="1" max="1" width="50" customWidth="1"/>
    <col min="2" max="2" width="10.44140625" bestFit="1" customWidth="1"/>
  </cols>
  <sheetData>
    <row r="1" spans="1:2" ht="15.6" x14ac:dyDescent="0.3">
      <c r="A1" s="338" t="s">
        <v>476</v>
      </c>
    </row>
    <row r="2" spans="1:2" x14ac:dyDescent="0.25">
      <c r="A2" s="28" t="s">
        <v>484</v>
      </c>
    </row>
    <row r="5" spans="1:2" x14ac:dyDescent="0.25">
      <c r="B5" s="5" t="s">
        <v>447</v>
      </c>
    </row>
    <row r="6" spans="1:2" x14ac:dyDescent="0.25">
      <c r="B6" s="113"/>
    </row>
    <row r="7" spans="1:2" ht="15.9" customHeight="1" x14ac:dyDescent="0.25">
      <c r="B7" s="155" t="s">
        <v>151</v>
      </c>
    </row>
    <row r="8" spans="1:2" ht="15.9" customHeight="1" x14ac:dyDescent="0.25">
      <c r="A8" s="8" t="s">
        <v>53</v>
      </c>
      <c r="B8" s="145" t="s">
        <v>152</v>
      </c>
    </row>
    <row r="10" spans="1:2" s="1" customFormat="1" x14ac:dyDescent="0.25">
      <c r="A10" s="14" t="s">
        <v>87</v>
      </c>
      <c r="B10" s="291">
        <v>1916.32</v>
      </c>
    </row>
    <row r="11" spans="1:2" ht="18" customHeight="1" x14ac:dyDescent="0.25">
      <c r="A11" s="11" t="s">
        <v>79</v>
      </c>
      <c r="B11" s="292">
        <v>143.94999999999999</v>
      </c>
    </row>
    <row r="12" spans="1:2" x14ac:dyDescent="0.25">
      <c r="A12" s="11" t="s">
        <v>59</v>
      </c>
      <c r="B12" s="292">
        <v>9.27</v>
      </c>
    </row>
    <row r="13" spans="1:2" x14ac:dyDescent="0.25">
      <c r="A13" s="11" t="s">
        <v>60</v>
      </c>
      <c r="B13" s="292">
        <v>142.37</v>
      </c>
    </row>
    <row r="14" spans="1:2" x14ac:dyDescent="0.25">
      <c r="A14" s="11" t="s">
        <v>56</v>
      </c>
      <c r="B14" s="292">
        <v>46.5</v>
      </c>
    </row>
    <row r="15" spans="1:2" x14ac:dyDescent="0.25">
      <c r="A15" s="11" t="s">
        <v>55</v>
      </c>
      <c r="B15" s="292">
        <v>29.89</v>
      </c>
    </row>
    <row r="16" spans="1:2" x14ac:dyDescent="0.25">
      <c r="A16" s="11" t="s">
        <v>211</v>
      </c>
      <c r="B16" s="292">
        <v>108.58</v>
      </c>
    </row>
    <row r="17" spans="1:2" x14ac:dyDescent="0.25">
      <c r="A17" s="11" t="s">
        <v>61</v>
      </c>
      <c r="B17" s="292">
        <v>34.56</v>
      </c>
    </row>
    <row r="18" spans="1:2" x14ac:dyDescent="0.25">
      <c r="A18" s="11" t="s">
        <v>57</v>
      </c>
      <c r="B18" s="292">
        <v>38.200000000000003</v>
      </c>
    </row>
    <row r="19" spans="1:2" x14ac:dyDescent="0.25">
      <c r="A19" s="11" t="s">
        <v>58</v>
      </c>
      <c r="B19" s="292">
        <v>1363</v>
      </c>
    </row>
    <row r="20" spans="1:2" x14ac:dyDescent="0.25">
      <c r="A20" s="989" t="s">
        <v>1254</v>
      </c>
      <c r="B20" s="989"/>
    </row>
    <row r="22" spans="1:2" s="1" customFormat="1" x14ac:dyDescent="0.25">
      <c r="A22" t="s">
        <v>469</v>
      </c>
      <c r="B22" s="26"/>
    </row>
    <row r="23" spans="1:2" ht="12.75" customHeight="1" x14ac:dyDescent="0.25">
      <c r="A23" s="108"/>
      <c r="B23" s="44"/>
    </row>
    <row r="24" spans="1:2" x14ac:dyDescent="0.25">
      <c r="A24" s="43"/>
      <c r="B24" s="44"/>
    </row>
    <row r="25" spans="1:2" x14ac:dyDescent="0.25">
      <c r="A25" s="44"/>
      <c r="B25" s="44"/>
    </row>
    <row r="26" spans="1:2" x14ac:dyDescent="0.25">
      <c r="A26" s="44"/>
      <c r="B26" s="44"/>
    </row>
    <row r="27" spans="1:2" x14ac:dyDescent="0.25">
      <c r="A27" s="44"/>
      <c r="B27" s="44"/>
    </row>
    <row r="28" spans="1:2" x14ac:dyDescent="0.25">
      <c r="A28" s="44"/>
      <c r="B28" s="44"/>
    </row>
    <row r="29" spans="1:2" x14ac:dyDescent="0.25">
      <c r="A29" s="47"/>
      <c r="B29" s="43"/>
    </row>
    <row r="30" spans="1:2" x14ac:dyDescent="0.25">
      <c r="A30" s="44"/>
      <c r="B30" s="44"/>
    </row>
    <row r="31" spans="1:2" x14ac:dyDescent="0.25">
      <c r="A31" s="39"/>
      <c r="B31" s="44"/>
    </row>
    <row r="32" spans="1:2" x14ac:dyDescent="0.25">
      <c r="A32" s="110"/>
      <c r="B32" s="44"/>
    </row>
    <row r="33" spans="1:2" x14ac:dyDescent="0.25">
      <c r="A33" s="39"/>
      <c r="B33" s="44"/>
    </row>
    <row r="34" spans="1:2" x14ac:dyDescent="0.25">
      <c r="A34" s="39"/>
      <c r="B34" s="44"/>
    </row>
    <row r="35" spans="1:2" x14ac:dyDescent="0.25">
      <c r="A35" s="39"/>
      <c r="B35" s="44"/>
    </row>
    <row r="36" spans="1:2" x14ac:dyDescent="0.25">
      <c r="A36" s="115"/>
      <c r="B36" s="44"/>
    </row>
    <row r="37" spans="1:2" x14ac:dyDescent="0.25">
      <c r="A37" s="4"/>
    </row>
    <row r="38" spans="1:2" x14ac:dyDescent="0.25">
      <c r="A38" s="4"/>
    </row>
    <row r="39" spans="1:2" x14ac:dyDescent="0.25">
      <c r="A39" s="4"/>
    </row>
    <row r="40" spans="1:2" x14ac:dyDescent="0.25">
      <c r="A40" s="4"/>
    </row>
    <row r="41" spans="1:2" x14ac:dyDescent="0.25">
      <c r="A41" s="4"/>
    </row>
    <row r="42" spans="1:2" x14ac:dyDescent="0.25">
      <c r="A42" s="4"/>
    </row>
    <row r="43" spans="1:2" x14ac:dyDescent="0.25">
      <c r="A43" s="29"/>
    </row>
    <row r="44" spans="1:2" x14ac:dyDescent="0.25">
      <c r="A44" s="29"/>
    </row>
    <row r="45" spans="1:2" x14ac:dyDescent="0.25">
      <c r="A45" s="29"/>
    </row>
    <row r="46" spans="1:2" x14ac:dyDescent="0.25">
      <c r="A46" s="4"/>
    </row>
    <row r="47" spans="1:2" x14ac:dyDescent="0.25">
      <c r="A47" s="4"/>
    </row>
    <row r="48" spans="1:2" x14ac:dyDescent="0.25">
      <c r="A48" s="29"/>
    </row>
  </sheetData>
  <mergeCells count="1">
    <mergeCell ref="A20:B20"/>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Tabelle58">
    <tabColor indexed="42"/>
  </sheetPr>
  <dimension ref="A1:V44"/>
  <sheetViews>
    <sheetView showGridLines="0" zoomScaleNormal="100" workbookViewId="0">
      <selection activeCell="A3" sqref="A3"/>
    </sheetView>
  </sheetViews>
  <sheetFormatPr baseColWidth="10" defaultRowHeight="13.2" x14ac:dyDescent="0.25"/>
  <cols>
    <col min="1" max="1" width="13.109375" customWidth="1"/>
    <col min="2" max="2" width="10.44140625" bestFit="1" customWidth="1"/>
    <col min="3" max="3" width="10.109375" bestFit="1" customWidth="1"/>
    <col min="4" max="4" width="13" bestFit="1" customWidth="1"/>
    <col min="7" max="7" width="17.33203125" customWidth="1"/>
    <col min="8" max="8" width="9.44140625" customWidth="1"/>
    <col min="10" max="11" width="5.5546875" style="27" bestFit="1" customWidth="1"/>
    <col min="12" max="14" width="4.5546875" style="27" bestFit="1" customWidth="1"/>
    <col min="15" max="18" width="3.5546875" style="27" bestFit="1" customWidth="1"/>
    <col min="20" max="21" width="6" bestFit="1" customWidth="1"/>
  </cols>
  <sheetData>
    <row r="1" spans="1:22" ht="15.6" x14ac:dyDescent="0.3">
      <c r="A1" s="338" t="s">
        <v>507</v>
      </c>
    </row>
    <row r="2" spans="1:22" x14ac:dyDescent="0.25">
      <c r="A2" s="28" t="s">
        <v>482</v>
      </c>
    </row>
    <row r="5" spans="1:22" x14ac:dyDescent="0.25">
      <c r="D5" s="5" t="s">
        <v>448</v>
      </c>
    </row>
    <row r="7" spans="1:22" ht="15.9" customHeight="1" x14ac:dyDescent="0.25">
      <c r="B7" s="163"/>
      <c r="C7" s="163"/>
      <c r="D7" s="159" t="s">
        <v>194</v>
      </c>
    </row>
    <row r="8" spans="1:22" ht="15.9" customHeight="1" x14ac:dyDescent="0.25">
      <c r="B8" s="155">
        <v>1992</v>
      </c>
      <c r="C8" s="155">
        <v>1998</v>
      </c>
      <c r="D8" s="155" t="s">
        <v>198</v>
      </c>
      <c r="I8" s="1"/>
      <c r="S8" s="1"/>
    </row>
    <row r="9" spans="1:22" ht="15.9" customHeight="1" x14ac:dyDescent="0.25">
      <c r="B9" s="144" t="s">
        <v>151</v>
      </c>
      <c r="C9" s="144" t="s">
        <v>151</v>
      </c>
      <c r="D9" s="158"/>
      <c r="I9" s="1"/>
    </row>
    <row r="10" spans="1:22" ht="15.9" customHeight="1" x14ac:dyDescent="0.25">
      <c r="A10" s="8" t="s">
        <v>133</v>
      </c>
      <c r="B10" s="145" t="s">
        <v>152</v>
      </c>
      <c r="C10" s="145" t="s">
        <v>152</v>
      </c>
      <c r="D10" s="145" t="s">
        <v>195</v>
      </c>
      <c r="I10" s="27"/>
      <c r="S10" s="27"/>
    </row>
    <row r="11" spans="1:22" x14ac:dyDescent="0.25">
      <c r="D11" s="17"/>
      <c r="I11" s="345"/>
      <c r="S11" s="345"/>
    </row>
    <row r="12" spans="1:22" x14ac:dyDescent="0.25">
      <c r="A12" s="14" t="s">
        <v>132</v>
      </c>
      <c r="B12" s="291">
        <v>1134</v>
      </c>
      <c r="C12" s="291">
        <v>1141.8</v>
      </c>
      <c r="D12" s="148">
        <v>7.7999999999999545</v>
      </c>
      <c r="I12" s="346"/>
      <c r="S12" s="346"/>
      <c r="V12" s="341"/>
    </row>
    <row r="13" spans="1:22" ht="18" customHeight="1" x14ac:dyDescent="0.25">
      <c r="A13" s="11" t="s">
        <v>84</v>
      </c>
      <c r="B13" s="292">
        <v>224.4</v>
      </c>
      <c r="C13" s="293">
        <v>232.2</v>
      </c>
      <c r="D13" s="156">
        <v>7.7999999999999829</v>
      </c>
      <c r="I13" s="347"/>
      <c r="S13" s="106"/>
      <c r="V13" s="341"/>
    </row>
    <row r="14" spans="1:22" x14ac:dyDescent="0.25">
      <c r="A14" s="11" t="s">
        <v>120</v>
      </c>
      <c r="B14" s="292">
        <v>103.1</v>
      </c>
      <c r="C14" s="293">
        <v>103.1</v>
      </c>
      <c r="D14" s="156">
        <v>0</v>
      </c>
      <c r="I14" s="347"/>
      <c r="S14" s="106"/>
      <c r="V14" s="341"/>
    </row>
    <row r="15" spans="1:22" x14ac:dyDescent="0.25">
      <c r="A15" s="11" t="s">
        <v>121</v>
      </c>
      <c r="B15" s="292">
        <v>233.6</v>
      </c>
      <c r="C15" s="293">
        <v>233.6</v>
      </c>
      <c r="D15" s="156">
        <v>0</v>
      </c>
      <c r="I15" s="347"/>
      <c r="S15" s="106"/>
      <c r="V15" s="341"/>
    </row>
    <row r="16" spans="1:22" x14ac:dyDescent="0.25">
      <c r="A16" s="11" t="s">
        <v>122</v>
      </c>
      <c r="B16" s="292">
        <v>323</v>
      </c>
      <c r="C16" s="293">
        <v>323</v>
      </c>
      <c r="D16" s="156">
        <v>0</v>
      </c>
      <c r="I16" s="347"/>
      <c r="S16" s="106"/>
      <c r="V16" s="341"/>
    </row>
    <row r="17" spans="1:22" x14ac:dyDescent="0.25">
      <c r="A17" s="11" t="s">
        <v>83</v>
      </c>
      <c r="B17" s="292">
        <v>101.10000000000002</v>
      </c>
      <c r="C17" s="293">
        <v>101.10000000000002</v>
      </c>
      <c r="D17" s="156">
        <v>0</v>
      </c>
      <c r="I17" s="347"/>
      <c r="S17" s="106"/>
      <c r="V17" s="341"/>
    </row>
    <row r="18" spans="1:22" x14ac:dyDescent="0.25">
      <c r="A18" s="11" t="s">
        <v>134</v>
      </c>
      <c r="B18" s="289">
        <v>90</v>
      </c>
      <c r="C18" s="290">
        <v>90</v>
      </c>
      <c r="D18" s="157">
        <v>0</v>
      </c>
      <c r="I18" s="347"/>
      <c r="S18" s="106"/>
      <c r="V18" s="341"/>
    </row>
    <row r="19" spans="1:22" x14ac:dyDescent="0.25">
      <c r="A19" s="11" t="s">
        <v>81</v>
      </c>
      <c r="B19" s="292">
        <v>21.9</v>
      </c>
      <c r="C19" s="293">
        <v>21.9</v>
      </c>
      <c r="D19" s="156">
        <v>0</v>
      </c>
      <c r="I19" s="347"/>
      <c r="S19" s="106"/>
      <c r="V19" s="341"/>
    </row>
    <row r="20" spans="1:22" x14ac:dyDescent="0.25">
      <c r="A20" s="11" t="s">
        <v>82</v>
      </c>
      <c r="B20" s="292">
        <v>32.6</v>
      </c>
      <c r="C20" s="293">
        <v>32.6</v>
      </c>
      <c r="D20" s="156">
        <v>0</v>
      </c>
      <c r="I20" s="347"/>
      <c r="S20" s="106"/>
      <c r="V20" s="341"/>
    </row>
    <row r="21" spans="1:22" x14ac:dyDescent="0.25">
      <c r="A21" s="11" t="s">
        <v>123</v>
      </c>
      <c r="B21" s="292">
        <v>4.3</v>
      </c>
      <c r="C21" s="293">
        <v>4.3</v>
      </c>
      <c r="D21" s="156">
        <v>0</v>
      </c>
      <c r="I21" s="347"/>
      <c r="S21" s="106"/>
      <c r="V21" s="341"/>
    </row>
    <row r="22" spans="1:22" x14ac:dyDescent="0.25">
      <c r="A22" s="11" t="s">
        <v>124</v>
      </c>
      <c r="B22" s="292">
        <v>0</v>
      </c>
      <c r="C22" s="293">
        <v>0</v>
      </c>
      <c r="D22" s="156">
        <v>0</v>
      </c>
      <c r="I22" s="347"/>
      <c r="S22" s="106"/>
      <c r="V22" s="341"/>
    </row>
    <row r="23" spans="1:22" x14ac:dyDescent="0.25">
      <c r="A23" s="11" t="s">
        <v>125</v>
      </c>
      <c r="B23" s="292">
        <v>0</v>
      </c>
      <c r="C23" s="293">
        <v>0</v>
      </c>
      <c r="D23" s="156">
        <v>0</v>
      </c>
      <c r="I23" s="347"/>
      <c r="S23" s="106"/>
      <c r="V23" s="341"/>
    </row>
    <row r="24" spans="1:22" x14ac:dyDescent="0.25">
      <c r="A24" s="977" t="s">
        <v>1254</v>
      </c>
      <c r="B24" s="977"/>
      <c r="C24" s="977"/>
      <c r="D24" s="977"/>
    </row>
    <row r="26" spans="1:22" x14ac:dyDescent="0.25">
      <c r="A26" t="s">
        <v>469</v>
      </c>
    </row>
    <row r="28" spans="1:22" x14ac:dyDescent="0.25">
      <c r="A28" s="306"/>
    </row>
    <row r="29" spans="1:22" x14ac:dyDescent="0.25">
      <c r="A29" s="305"/>
    </row>
    <row r="31" spans="1:22" x14ac:dyDescent="0.25">
      <c r="A31" s="1"/>
    </row>
    <row r="34" spans="1:3" x14ac:dyDescent="0.25">
      <c r="A34" s="90"/>
      <c r="B34" s="90"/>
      <c r="C34" s="90"/>
    </row>
    <row r="35" spans="1:3" x14ac:dyDescent="0.25">
      <c r="A35" s="90"/>
      <c r="B35" s="90"/>
      <c r="C35" s="90"/>
    </row>
    <row r="36" spans="1:3" x14ac:dyDescent="0.25">
      <c r="A36" s="90"/>
      <c r="B36" s="90"/>
      <c r="C36" s="90"/>
    </row>
    <row r="37" spans="1:3" x14ac:dyDescent="0.25">
      <c r="A37" s="115"/>
      <c r="B37" s="90"/>
      <c r="C37" s="90"/>
    </row>
    <row r="38" spans="1:3" x14ac:dyDescent="0.25">
      <c r="A38" s="90"/>
      <c r="B38" s="90"/>
      <c r="C38" s="90"/>
    </row>
    <row r="39" spans="1:3" x14ac:dyDescent="0.25">
      <c r="A39" s="90"/>
      <c r="B39" s="90"/>
      <c r="C39" s="90"/>
    </row>
    <row r="40" spans="1:3" x14ac:dyDescent="0.25">
      <c r="A40" s="90"/>
      <c r="B40" s="90"/>
      <c r="C40" s="90"/>
    </row>
    <row r="41" spans="1:3" x14ac:dyDescent="0.25">
      <c r="A41" s="90"/>
      <c r="B41" s="90"/>
      <c r="C41" s="90"/>
    </row>
    <row r="42" spans="1:3" x14ac:dyDescent="0.25">
      <c r="A42" s="90"/>
      <c r="B42" s="90"/>
      <c r="C42" s="90"/>
    </row>
    <row r="43" spans="1:3" x14ac:dyDescent="0.25">
      <c r="A43" s="90"/>
      <c r="B43" s="90"/>
      <c r="C43" s="90"/>
    </row>
    <row r="44" spans="1:3" x14ac:dyDescent="0.25">
      <c r="A44" s="90"/>
      <c r="B44" s="90"/>
      <c r="C44" s="90"/>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Tabelle59">
    <tabColor indexed="42"/>
  </sheetPr>
  <dimension ref="A1:V44"/>
  <sheetViews>
    <sheetView showGridLines="0" zoomScaleNormal="100" workbookViewId="0">
      <selection activeCell="A3" sqref="A3"/>
    </sheetView>
  </sheetViews>
  <sheetFormatPr baseColWidth="10" defaultRowHeight="13.2" x14ac:dyDescent="0.25"/>
  <cols>
    <col min="1" max="1" width="13.109375" customWidth="1"/>
    <col min="2" max="2" width="10.44140625" bestFit="1" customWidth="1"/>
    <col min="3" max="3" width="10.109375" bestFit="1" customWidth="1"/>
    <col min="4" max="4" width="13" bestFit="1" customWidth="1"/>
    <col min="7" max="7" width="22" customWidth="1"/>
    <col min="9" max="10" width="5.5546875" style="27" bestFit="1" customWidth="1"/>
    <col min="11" max="13" width="4.5546875" style="27" bestFit="1" customWidth="1"/>
    <col min="14" max="17" width="3.5546875" style="27" bestFit="1" customWidth="1"/>
    <col min="19" max="20" width="6" bestFit="1" customWidth="1"/>
  </cols>
  <sheetData>
    <row r="1" spans="1:22" ht="15.6" x14ac:dyDescent="0.3">
      <c r="A1" s="338" t="s">
        <v>508</v>
      </c>
    </row>
    <row r="2" spans="1:22" x14ac:dyDescent="0.25">
      <c r="A2" s="28" t="s">
        <v>482</v>
      </c>
    </row>
    <row r="5" spans="1:22" x14ac:dyDescent="0.25">
      <c r="D5" s="5" t="s">
        <v>760</v>
      </c>
    </row>
    <row r="7" spans="1:22" ht="15.9" customHeight="1" x14ac:dyDescent="0.25">
      <c r="B7" s="163"/>
      <c r="C7" s="163"/>
      <c r="D7" s="159" t="s">
        <v>194</v>
      </c>
      <c r="G7" s="44"/>
      <c r="H7" s="44"/>
      <c r="I7" s="89"/>
      <c r="J7" s="89"/>
      <c r="K7" s="89"/>
      <c r="L7" s="89"/>
      <c r="M7" s="89"/>
      <c r="N7" s="89"/>
      <c r="O7" s="89"/>
      <c r="P7" s="89"/>
      <c r="Q7" s="89"/>
      <c r="R7" s="44"/>
      <c r="S7" s="44"/>
      <c r="T7" s="44"/>
      <c r="U7" s="44"/>
      <c r="V7" s="44"/>
    </row>
    <row r="8" spans="1:22" ht="15.9" customHeight="1" x14ac:dyDescent="0.25">
      <c r="B8" s="155">
        <v>1992</v>
      </c>
      <c r="C8" s="155">
        <v>1998</v>
      </c>
      <c r="D8" s="155" t="s">
        <v>198</v>
      </c>
      <c r="G8" s="44"/>
      <c r="H8" s="43"/>
      <c r="I8" s="89"/>
      <c r="J8" s="89"/>
      <c r="K8" s="89"/>
      <c r="L8" s="89"/>
      <c r="M8" s="89"/>
      <c r="N8" s="89"/>
      <c r="O8" s="89"/>
      <c r="P8" s="89"/>
      <c r="Q8" s="89"/>
      <c r="R8" s="43"/>
      <c r="S8" s="44"/>
      <c r="T8" s="44"/>
      <c r="U8" s="44"/>
      <c r="V8" s="44"/>
    </row>
    <row r="9" spans="1:22" ht="15.9" customHeight="1" x14ac:dyDescent="0.25">
      <c r="B9" s="144" t="s">
        <v>151</v>
      </c>
      <c r="C9" s="144" t="s">
        <v>151</v>
      </c>
      <c r="D9" s="158"/>
      <c r="G9" s="44"/>
      <c r="H9" s="43"/>
      <c r="I9" s="89"/>
      <c r="J9" s="89"/>
      <c r="K9" s="89"/>
      <c r="L9" s="89"/>
      <c r="M9" s="89"/>
      <c r="N9" s="89"/>
      <c r="O9" s="89"/>
      <c r="P9" s="89"/>
      <c r="Q9" s="89"/>
      <c r="R9" s="50"/>
      <c r="S9" s="44"/>
      <c r="T9" s="44"/>
      <c r="U9" s="44"/>
      <c r="V9" s="44"/>
    </row>
    <row r="10" spans="1:22" ht="15.9" customHeight="1" x14ac:dyDescent="0.25">
      <c r="A10" s="8" t="s">
        <v>133</v>
      </c>
      <c r="B10" s="145" t="s">
        <v>152</v>
      </c>
      <c r="C10" s="145" t="s">
        <v>152</v>
      </c>
      <c r="D10" s="145" t="s">
        <v>195</v>
      </c>
      <c r="G10" s="44"/>
      <c r="H10" s="676"/>
      <c r="I10" s="89"/>
      <c r="J10" s="89"/>
      <c r="K10" s="89"/>
      <c r="L10" s="89"/>
      <c r="M10" s="89"/>
      <c r="N10" s="89"/>
      <c r="O10" s="89"/>
      <c r="P10" s="89"/>
      <c r="Q10" s="89"/>
      <c r="R10" s="676"/>
      <c r="S10" s="44"/>
      <c r="T10" s="44"/>
      <c r="U10" s="44"/>
      <c r="V10" s="44"/>
    </row>
    <row r="11" spans="1:22" x14ac:dyDescent="0.25">
      <c r="D11" s="17"/>
      <c r="G11" s="44"/>
      <c r="H11" s="676"/>
      <c r="I11" s="89"/>
      <c r="J11" s="89"/>
      <c r="K11" s="89"/>
      <c r="L11" s="89"/>
      <c r="M11" s="89"/>
      <c r="N11" s="89"/>
      <c r="O11" s="89"/>
      <c r="P11" s="89"/>
      <c r="Q11" s="89"/>
      <c r="R11" s="676"/>
      <c r="S11" s="44"/>
      <c r="T11" s="44"/>
      <c r="U11" s="44"/>
      <c r="V11" s="44"/>
    </row>
    <row r="12" spans="1:22" x14ac:dyDescent="0.25">
      <c r="A12" s="14" t="s">
        <v>132</v>
      </c>
      <c r="B12" s="291">
        <v>238.1</v>
      </c>
      <c r="C12" s="291">
        <v>238.1</v>
      </c>
      <c r="D12" s="148">
        <v>0</v>
      </c>
      <c r="G12" s="44"/>
      <c r="H12" s="677"/>
      <c r="I12" s="89"/>
      <c r="J12" s="89"/>
      <c r="K12" s="89"/>
      <c r="L12" s="89"/>
      <c r="M12" s="89"/>
      <c r="N12" s="89"/>
      <c r="O12" s="89"/>
      <c r="P12" s="89"/>
      <c r="Q12" s="89"/>
      <c r="R12" s="677"/>
      <c r="S12" s="44"/>
      <c r="T12" s="44"/>
      <c r="U12" s="678"/>
      <c r="V12" s="44"/>
    </row>
    <row r="13" spans="1:22" ht="18" customHeight="1" x14ac:dyDescent="0.25">
      <c r="A13" s="11" t="s">
        <v>84</v>
      </c>
      <c r="B13" s="292">
        <v>44.4</v>
      </c>
      <c r="C13" s="292">
        <v>44.4</v>
      </c>
      <c r="D13" s="156">
        <v>0</v>
      </c>
      <c r="G13" s="44"/>
      <c r="H13" s="679"/>
      <c r="I13" s="89"/>
      <c r="J13" s="89"/>
      <c r="K13" s="89"/>
      <c r="L13" s="89"/>
      <c r="M13" s="89"/>
      <c r="N13" s="89"/>
      <c r="O13" s="89"/>
      <c r="P13" s="89"/>
      <c r="Q13" s="89"/>
      <c r="R13" s="680"/>
      <c r="S13" s="44"/>
      <c r="T13" s="44"/>
      <c r="U13" s="678"/>
      <c r="V13" s="44"/>
    </row>
    <row r="14" spans="1:22" x14ac:dyDescent="0.25">
      <c r="A14" s="11" t="s">
        <v>120</v>
      </c>
      <c r="B14" s="292">
        <v>73.7</v>
      </c>
      <c r="C14" s="292">
        <v>73.7</v>
      </c>
      <c r="D14" s="156">
        <v>0</v>
      </c>
      <c r="G14" s="44"/>
      <c r="H14" s="679"/>
      <c r="I14" s="89"/>
      <c r="J14" s="89"/>
      <c r="K14" s="89"/>
      <c r="L14" s="89"/>
      <c r="M14" s="89"/>
      <c r="N14" s="89"/>
      <c r="O14" s="89"/>
      <c r="P14" s="89"/>
      <c r="Q14" s="89"/>
      <c r="R14" s="680"/>
      <c r="S14" s="44"/>
      <c r="T14" s="44"/>
      <c r="U14" s="678"/>
      <c r="V14" s="44"/>
    </row>
    <row r="15" spans="1:22" x14ac:dyDescent="0.25">
      <c r="A15" s="11" t="s">
        <v>121</v>
      </c>
      <c r="B15" s="292">
        <v>30</v>
      </c>
      <c r="C15" s="292">
        <v>30</v>
      </c>
      <c r="D15" s="156">
        <v>0</v>
      </c>
      <c r="G15" s="44"/>
      <c r="H15" s="679"/>
      <c r="I15" s="89"/>
      <c r="J15" s="89"/>
      <c r="K15" s="89"/>
      <c r="L15" s="89"/>
      <c r="M15" s="89"/>
      <c r="N15" s="89"/>
      <c r="O15" s="89"/>
      <c r="P15" s="89"/>
      <c r="Q15" s="89"/>
      <c r="R15" s="680"/>
      <c r="S15" s="44"/>
      <c r="T15" s="44"/>
      <c r="U15" s="678"/>
      <c r="V15" s="44"/>
    </row>
    <row r="16" spans="1:22" x14ac:dyDescent="0.25">
      <c r="A16" s="11" t="s">
        <v>122</v>
      </c>
      <c r="B16" s="292">
        <v>32.1</v>
      </c>
      <c r="C16" s="292">
        <v>32.1</v>
      </c>
      <c r="D16" s="156">
        <v>0</v>
      </c>
      <c r="G16" s="44"/>
      <c r="H16" s="679"/>
      <c r="I16" s="89"/>
      <c r="J16" s="89"/>
      <c r="K16" s="89"/>
      <c r="L16" s="89"/>
      <c r="M16" s="89"/>
      <c r="N16" s="89"/>
      <c r="O16" s="89"/>
      <c r="P16" s="89"/>
      <c r="Q16" s="89"/>
      <c r="R16" s="680"/>
      <c r="S16" s="44"/>
      <c r="T16" s="44"/>
      <c r="U16" s="678"/>
      <c r="V16" s="44"/>
    </row>
    <row r="17" spans="1:22" x14ac:dyDescent="0.25">
      <c r="A17" s="11" t="s">
        <v>83</v>
      </c>
      <c r="B17" s="292">
        <v>57.9</v>
      </c>
      <c r="C17" s="292">
        <v>57.9</v>
      </c>
      <c r="D17" s="156">
        <v>0</v>
      </c>
      <c r="G17" s="44"/>
      <c r="H17" s="679"/>
      <c r="I17" s="89"/>
      <c r="J17" s="89"/>
      <c r="K17" s="89"/>
      <c r="L17" s="89"/>
      <c r="M17" s="89"/>
      <c r="N17" s="89"/>
      <c r="O17" s="89"/>
      <c r="P17" s="89"/>
      <c r="Q17" s="89"/>
      <c r="R17" s="680"/>
      <c r="S17" s="44"/>
      <c r="T17" s="44"/>
      <c r="U17" s="678"/>
      <c r="V17" s="44"/>
    </row>
    <row r="18" spans="1:22" x14ac:dyDescent="0.25">
      <c r="A18" s="11" t="s">
        <v>134</v>
      </c>
      <c r="B18" s="289">
        <v>0</v>
      </c>
      <c r="C18" s="289">
        <v>0</v>
      </c>
      <c r="D18" s="157">
        <v>0</v>
      </c>
      <c r="G18" s="44"/>
      <c r="H18" s="679"/>
      <c r="I18" s="89"/>
      <c r="J18" s="89"/>
      <c r="K18" s="89"/>
      <c r="L18" s="89"/>
      <c r="M18" s="89"/>
      <c r="N18" s="89"/>
      <c r="O18" s="89"/>
      <c r="P18" s="89"/>
      <c r="Q18" s="89"/>
      <c r="R18" s="680"/>
      <c r="S18" s="44"/>
      <c r="T18" s="44"/>
      <c r="U18" s="678"/>
      <c r="V18" s="44"/>
    </row>
    <row r="19" spans="1:22" x14ac:dyDescent="0.25">
      <c r="A19" s="11" t="s">
        <v>81</v>
      </c>
      <c r="B19" s="292">
        <v>0</v>
      </c>
      <c r="C19" s="292">
        <v>0</v>
      </c>
      <c r="D19" s="156">
        <v>0</v>
      </c>
      <c r="G19" s="44"/>
      <c r="H19" s="679"/>
      <c r="I19" s="89"/>
      <c r="J19" s="89"/>
      <c r="K19" s="89"/>
      <c r="L19" s="89"/>
      <c r="M19" s="89"/>
      <c r="N19" s="89"/>
      <c r="O19" s="89"/>
      <c r="P19" s="89"/>
      <c r="Q19" s="89"/>
      <c r="R19" s="680"/>
      <c r="S19" s="44"/>
      <c r="T19" s="44"/>
      <c r="U19" s="678"/>
      <c r="V19" s="44"/>
    </row>
    <row r="20" spans="1:22" x14ac:dyDescent="0.25">
      <c r="A20" s="11" t="s">
        <v>82</v>
      </c>
      <c r="B20" s="292">
        <v>0</v>
      </c>
      <c r="C20" s="292">
        <v>0</v>
      </c>
      <c r="D20" s="156">
        <v>0</v>
      </c>
      <c r="G20" s="44"/>
      <c r="H20" s="679"/>
      <c r="I20" s="89"/>
      <c r="J20" s="89"/>
      <c r="K20" s="89"/>
      <c r="L20" s="89"/>
      <c r="M20" s="89"/>
      <c r="N20" s="89"/>
      <c r="O20" s="89"/>
      <c r="P20" s="89"/>
      <c r="Q20" s="89"/>
      <c r="R20" s="680"/>
      <c r="S20" s="44"/>
      <c r="T20" s="44"/>
      <c r="U20" s="678"/>
      <c r="V20" s="44"/>
    </row>
    <row r="21" spans="1:22" x14ac:dyDescent="0.25">
      <c r="A21" s="11" t="s">
        <v>123</v>
      </c>
      <c r="B21" s="292">
        <v>0</v>
      </c>
      <c r="C21" s="292">
        <v>0</v>
      </c>
      <c r="D21" s="156">
        <v>0</v>
      </c>
      <c r="G21" s="44"/>
      <c r="H21" s="679"/>
      <c r="I21" s="89"/>
      <c r="J21" s="89"/>
      <c r="K21" s="89"/>
      <c r="L21" s="89"/>
      <c r="M21" s="89"/>
      <c r="N21" s="89"/>
      <c r="O21" s="89"/>
      <c r="P21" s="89"/>
      <c r="Q21" s="89"/>
      <c r="R21" s="680"/>
      <c r="S21" s="44"/>
      <c r="T21" s="44"/>
      <c r="U21" s="678"/>
      <c r="V21" s="44"/>
    </row>
    <row r="22" spans="1:22" x14ac:dyDescent="0.25">
      <c r="A22" s="11" t="s">
        <v>124</v>
      </c>
      <c r="B22" s="292">
        <v>0</v>
      </c>
      <c r="C22" s="292">
        <v>0</v>
      </c>
      <c r="D22" s="156">
        <v>0</v>
      </c>
      <c r="G22" s="44"/>
      <c r="H22" s="679"/>
      <c r="I22" s="89"/>
      <c r="J22" s="89"/>
      <c r="K22" s="89"/>
      <c r="L22" s="89"/>
      <c r="M22" s="89"/>
      <c r="N22" s="89"/>
      <c r="O22" s="89"/>
      <c r="P22" s="89"/>
      <c r="Q22" s="89"/>
      <c r="R22" s="680"/>
      <c r="S22" s="44"/>
      <c r="T22" s="44"/>
      <c r="U22" s="678"/>
      <c r="V22" s="44"/>
    </row>
    <row r="23" spans="1:22" x14ac:dyDescent="0.25">
      <c r="A23" s="11" t="s">
        <v>125</v>
      </c>
      <c r="B23" s="292">
        <v>0</v>
      </c>
      <c r="C23" s="292">
        <v>0</v>
      </c>
      <c r="D23" s="156">
        <v>0</v>
      </c>
      <c r="G23" s="44"/>
      <c r="H23" s="679"/>
      <c r="I23" s="89"/>
      <c r="J23" s="89"/>
      <c r="K23" s="89"/>
      <c r="L23" s="89"/>
      <c r="M23" s="89"/>
      <c r="N23" s="89"/>
      <c r="O23" s="89"/>
      <c r="P23" s="89"/>
      <c r="Q23" s="89"/>
      <c r="R23" s="680"/>
      <c r="S23" s="44"/>
      <c r="T23" s="44"/>
      <c r="U23" s="678"/>
      <c r="V23" s="44"/>
    </row>
    <row r="24" spans="1:22" x14ac:dyDescent="0.25">
      <c r="A24" s="977" t="s">
        <v>1254</v>
      </c>
      <c r="B24" s="977"/>
      <c r="C24" s="977"/>
      <c r="D24" s="977"/>
      <c r="G24" s="44"/>
      <c r="H24" s="44"/>
      <c r="I24" s="89"/>
      <c r="J24" s="89"/>
      <c r="K24" s="89"/>
      <c r="L24" s="89"/>
      <c r="M24" s="89"/>
      <c r="N24" s="89"/>
      <c r="O24" s="89"/>
      <c r="P24" s="89"/>
      <c r="Q24" s="89"/>
      <c r="R24" s="44"/>
      <c r="S24" s="44"/>
      <c r="T24" s="44"/>
      <c r="U24" s="44"/>
      <c r="V24" s="44"/>
    </row>
    <row r="26" spans="1:22" x14ac:dyDescent="0.25">
      <c r="A26" t="s">
        <v>469</v>
      </c>
    </row>
    <row r="28" spans="1:22" x14ac:dyDescent="0.25">
      <c r="A28" s="306"/>
    </row>
    <row r="29" spans="1:22" x14ac:dyDescent="0.25">
      <c r="A29" s="305"/>
    </row>
    <row r="31" spans="1:22" x14ac:dyDescent="0.25">
      <c r="A31" s="1"/>
    </row>
    <row r="34" spans="1:3" x14ac:dyDescent="0.25">
      <c r="A34" s="90"/>
      <c r="B34" s="90"/>
      <c r="C34" s="90"/>
    </row>
    <row r="35" spans="1:3" x14ac:dyDescent="0.25">
      <c r="A35" s="90"/>
      <c r="B35" s="90"/>
      <c r="C35" s="90"/>
    </row>
    <row r="36" spans="1:3" x14ac:dyDescent="0.25">
      <c r="A36" s="90"/>
      <c r="B36" s="90"/>
      <c r="C36" s="90"/>
    </row>
    <row r="37" spans="1:3" x14ac:dyDescent="0.25">
      <c r="A37" s="115"/>
      <c r="B37" s="90"/>
      <c r="C37" s="90"/>
    </row>
    <row r="38" spans="1:3" x14ac:dyDescent="0.25">
      <c r="A38" s="90"/>
      <c r="B38" s="90"/>
      <c r="C38" s="90"/>
    </row>
    <row r="39" spans="1:3" x14ac:dyDescent="0.25">
      <c r="A39" s="90"/>
      <c r="B39" s="90"/>
      <c r="C39" s="90"/>
    </row>
    <row r="40" spans="1:3" x14ac:dyDescent="0.25">
      <c r="A40" s="90"/>
      <c r="B40" s="90"/>
      <c r="C40" s="90"/>
    </row>
    <row r="41" spans="1:3" x14ac:dyDescent="0.25">
      <c r="A41" s="90"/>
      <c r="B41" s="90"/>
      <c r="C41" s="90"/>
    </row>
    <row r="42" spans="1:3" x14ac:dyDescent="0.25">
      <c r="A42" s="90"/>
      <c r="B42" s="90"/>
      <c r="C42" s="90"/>
    </row>
    <row r="43" spans="1:3" x14ac:dyDescent="0.25">
      <c r="A43" s="90"/>
      <c r="B43" s="90"/>
      <c r="C43" s="90"/>
    </row>
    <row r="44" spans="1:3" x14ac:dyDescent="0.25">
      <c r="A44" s="90"/>
      <c r="B44" s="90"/>
      <c r="C44" s="90"/>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2">
    <tabColor indexed="42"/>
  </sheetPr>
  <dimension ref="A1:E81"/>
  <sheetViews>
    <sheetView showGridLines="0" zoomScaleNormal="100" workbookViewId="0">
      <selection activeCell="A3" sqref="A3"/>
    </sheetView>
  </sheetViews>
  <sheetFormatPr baseColWidth="10" defaultRowHeight="13.2" x14ac:dyDescent="0.25"/>
  <cols>
    <col min="1" max="1" width="13.109375" customWidth="1"/>
    <col min="2" max="3" width="14" bestFit="1" customWidth="1"/>
    <col min="4" max="4" width="12.88671875" bestFit="1" customWidth="1"/>
    <col min="5" max="5" width="11.44140625" style="44" customWidth="1"/>
  </cols>
  <sheetData>
    <row r="1" spans="1:5" ht="15.6" x14ac:dyDescent="0.3">
      <c r="A1" s="338" t="s">
        <v>475</v>
      </c>
    </row>
    <row r="2" spans="1:5" x14ac:dyDescent="0.25">
      <c r="A2" s="28" t="s">
        <v>482</v>
      </c>
    </row>
    <row r="5" spans="1:5" x14ac:dyDescent="0.25">
      <c r="D5" s="5" t="s">
        <v>761</v>
      </c>
    </row>
    <row r="7" spans="1:5" ht="15.9" customHeight="1" x14ac:dyDescent="0.25">
      <c r="B7" s="163"/>
      <c r="C7" s="163"/>
      <c r="D7" s="159" t="s">
        <v>194</v>
      </c>
    </row>
    <row r="8" spans="1:5" ht="15.9" customHeight="1" x14ac:dyDescent="0.25">
      <c r="B8" s="155">
        <v>1992</v>
      </c>
      <c r="C8" s="155">
        <v>1998</v>
      </c>
      <c r="D8" s="155" t="s">
        <v>198</v>
      </c>
      <c r="E8" s="43"/>
    </row>
    <row r="9" spans="1:5" ht="15.9" customHeight="1" x14ac:dyDescent="0.25">
      <c r="B9" s="161" t="s">
        <v>160</v>
      </c>
      <c r="C9" s="161" t="s">
        <v>160</v>
      </c>
      <c r="D9" s="163"/>
    </row>
    <row r="10" spans="1:5" ht="15.9" customHeight="1" x14ac:dyDescent="0.25">
      <c r="A10" s="8" t="s">
        <v>133</v>
      </c>
      <c r="B10" s="162" t="s">
        <v>156</v>
      </c>
      <c r="C10" s="162" t="s">
        <v>156</v>
      </c>
      <c r="D10" s="145" t="s">
        <v>199</v>
      </c>
    </row>
    <row r="11" spans="1:5" x14ac:dyDescent="0.25">
      <c r="B11" s="112"/>
      <c r="C11" s="112"/>
      <c r="D11" s="5"/>
    </row>
    <row r="12" spans="1:5" x14ac:dyDescent="0.25">
      <c r="A12" s="14" t="s">
        <v>132</v>
      </c>
      <c r="B12" s="146">
        <v>148</v>
      </c>
      <c r="C12" s="146">
        <v>142</v>
      </c>
      <c r="D12" s="146">
        <v>-6</v>
      </c>
    </row>
    <row r="13" spans="1:5" ht="18" customHeight="1" x14ac:dyDescent="0.25">
      <c r="A13" s="11" t="s">
        <v>84</v>
      </c>
      <c r="B13" s="147">
        <v>9</v>
      </c>
      <c r="C13" s="147">
        <v>6</v>
      </c>
      <c r="D13" s="147">
        <v>-3</v>
      </c>
    </row>
    <row r="14" spans="1:5" x14ac:dyDescent="0.25">
      <c r="A14" s="11" t="s">
        <v>120</v>
      </c>
      <c r="B14" s="147">
        <v>25</v>
      </c>
      <c r="C14" s="147">
        <v>23</v>
      </c>
      <c r="D14" s="147">
        <v>-2</v>
      </c>
    </row>
    <row r="15" spans="1:5" x14ac:dyDescent="0.25">
      <c r="A15" s="11" t="s">
        <v>121</v>
      </c>
      <c r="B15" s="147">
        <v>17</v>
      </c>
      <c r="C15" s="147">
        <v>16</v>
      </c>
      <c r="D15" s="147">
        <v>-1</v>
      </c>
    </row>
    <row r="16" spans="1:5" x14ac:dyDescent="0.25">
      <c r="A16" s="11" t="s">
        <v>122</v>
      </c>
      <c r="B16" s="147">
        <v>19</v>
      </c>
      <c r="C16" s="147">
        <v>19</v>
      </c>
      <c r="D16" s="147">
        <v>0</v>
      </c>
    </row>
    <row r="17" spans="1:5" x14ac:dyDescent="0.25">
      <c r="A17" s="11" t="s">
        <v>83</v>
      </c>
      <c r="B17" s="147">
        <v>27</v>
      </c>
      <c r="C17" s="147">
        <v>27</v>
      </c>
      <c r="D17" s="147">
        <v>0</v>
      </c>
    </row>
    <row r="18" spans="1:5" x14ac:dyDescent="0.25">
      <c r="A18" s="11" t="s">
        <v>134</v>
      </c>
      <c r="B18" s="147">
        <v>2</v>
      </c>
      <c r="C18" s="147">
        <v>2</v>
      </c>
      <c r="D18" s="147">
        <v>0</v>
      </c>
    </row>
    <row r="19" spans="1:5" x14ac:dyDescent="0.25">
      <c r="A19" s="11" t="s">
        <v>81</v>
      </c>
      <c r="B19" s="147">
        <v>13</v>
      </c>
      <c r="C19" s="147">
        <v>12</v>
      </c>
      <c r="D19" s="147">
        <v>-1</v>
      </c>
    </row>
    <row r="20" spans="1:5" x14ac:dyDescent="0.25">
      <c r="A20" s="11" t="s">
        <v>82</v>
      </c>
      <c r="B20" s="147">
        <v>15</v>
      </c>
      <c r="C20" s="147">
        <v>15</v>
      </c>
      <c r="D20" s="147">
        <v>0</v>
      </c>
    </row>
    <row r="21" spans="1:5" x14ac:dyDescent="0.25">
      <c r="A21" s="11" t="s">
        <v>123</v>
      </c>
      <c r="B21" s="147">
        <v>10</v>
      </c>
      <c r="C21" s="147">
        <v>10</v>
      </c>
      <c r="D21" s="147">
        <v>0</v>
      </c>
    </row>
    <row r="22" spans="1:5" x14ac:dyDescent="0.25">
      <c r="A22" s="11" t="s">
        <v>124</v>
      </c>
      <c r="B22" s="147">
        <v>9</v>
      </c>
      <c r="C22" s="147">
        <v>10</v>
      </c>
      <c r="D22" s="147">
        <v>1</v>
      </c>
    </row>
    <row r="23" spans="1:5" x14ac:dyDescent="0.25">
      <c r="A23" s="11" t="s">
        <v>125</v>
      </c>
      <c r="B23" s="147">
        <v>2</v>
      </c>
      <c r="C23" s="147">
        <v>2</v>
      </c>
      <c r="D23" s="147">
        <v>0</v>
      </c>
    </row>
    <row r="24" spans="1:5" x14ac:dyDescent="0.25">
      <c r="A24" s="989" t="s">
        <v>1254</v>
      </c>
      <c r="B24" s="989"/>
      <c r="C24" s="989"/>
      <c r="D24" s="989"/>
    </row>
    <row r="26" spans="1:5" x14ac:dyDescent="0.25">
      <c r="A26" t="s">
        <v>469</v>
      </c>
    </row>
    <row r="28" spans="1:5" x14ac:dyDescent="0.25">
      <c r="B28" s="28"/>
      <c r="C28" s="28"/>
    </row>
    <row r="29" spans="1:5" x14ac:dyDescent="0.25">
      <c r="A29" s="90"/>
      <c r="B29" s="90"/>
      <c r="C29" s="90"/>
      <c r="E29" s="47"/>
    </row>
    <row r="30" spans="1:5" x14ac:dyDescent="0.25">
      <c r="A30" s="90"/>
      <c r="B30" s="90"/>
      <c r="C30" s="90"/>
    </row>
    <row r="31" spans="1:5" x14ac:dyDescent="0.25">
      <c r="A31" s="90"/>
      <c r="B31" s="90"/>
      <c r="C31" s="90"/>
      <c r="D31" s="10"/>
    </row>
    <row r="32" spans="1:5" x14ac:dyDescent="0.25">
      <c r="A32" s="90"/>
      <c r="B32" s="90"/>
      <c r="C32" s="90"/>
      <c r="D32" s="48"/>
      <c r="E32" s="50"/>
    </row>
    <row r="33" spans="1:5" x14ac:dyDescent="0.25">
      <c r="A33" s="90"/>
      <c r="B33" s="90"/>
      <c r="C33" s="90"/>
      <c r="D33" s="49"/>
      <c r="E33" s="50"/>
    </row>
    <row r="34" spans="1:5" x14ac:dyDescent="0.25">
      <c r="A34" s="43"/>
      <c r="B34" s="44"/>
      <c r="C34" s="43"/>
      <c r="D34" s="49"/>
      <c r="E34" s="50"/>
    </row>
    <row r="35" spans="1:5" x14ac:dyDescent="0.25">
      <c r="A35" s="44"/>
      <c r="B35" s="44"/>
      <c r="C35" s="44"/>
      <c r="D35" s="49"/>
      <c r="E35" s="50"/>
    </row>
    <row r="36" spans="1:5" x14ac:dyDescent="0.25">
      <c r="A36" s="44"/>
      <c r="B36" s="44"/>
      <c r="C36" s="45"/>
      <c r="D36" s="49"/>
      <c r="E36" s="50"/>
    </row>
    <row r="37" spans="1:5" x14ac:dyDescent="0.25">
      <c r="A37" s="115"/>
      <c r="B37" s="44"/>
      <c r="C37" s="44"/>
      <c r="D37" s="49"/>
      <c r="E37" s="50"/>
    </row>
    <row r="38" spans="1:5" x14ac:dyDescent="0.25">
      <c r="A38" s="44"/>
      <c r="B38" s="44"/>
      <c r="C38" s="44"/>
      <c r="D38" s="49"/>
      <c r="E38" s="50"/>
    </row>
    <row r="39" spans="1:5" x14ac:dyDescent="0.25">
      <c r="A39" s="44"/>
      <c r="B39" s="44"/>
      <c r="C39" s="44"/>
      <c r="D39" s="49"/>
      <c r="E39" s="50"/>
    </row>
    <row r="40" spans="1:5" x14ac:dyDescent="0.25">
      <c r="A40" s="44"/>
      <c r="B40" s="44"/>
      <c r="C40" s="46"/>
      <c r="D40" s="49"/>
      <c r="E40" s="50"/>
    </row>
    <row r="41" spans="1:5" x14ac:dyDescent="0.25">
      <c r="A41" s="44"/>
      <c r="B41" s="44"/>
      <c r="C41" s="46"/>
      <c r="D41" s="46"/>
    </row>
    <row r="42" spans="1:5" x14ac:dyDescent="0.25">
      <c r="A42" s="44"/>
      <c r="B42" s="44"/>
      <c r="C42" s="44"/>
      <c r="D42" s="44"/>
    </row>
    <row r="43" spans="1:5" x14ac:dyDescent="0.25">
      <c r="A43" s="44"/>
      <c r="B43" s="44"/>
      <c r="C43" s="46"/>
      <c r="D43" s="46"/>
    </row>
    <row r="44" spans="1:5" x14ac:dyDescent="0.25">
      <c r="A44" s="44"/>
      <c r="B44" s="44"/>
      <c r="C44" s="47"/>
      <c r="D44" s="47"/>
    </row>
    <row r="45" spans="1:5" x14ac:dyDescent="0.25">
      <c r="A45" s="44"/>
      <c r="B45" s="44"/>
      <c r="C45" s="46"/>
      <c r="D45" s="46"/>
    </row>
    <row r="46" spans="1:5" x14ac:dyDescent="0.25">
      <c r="A46" s="44"/>
      <c r="B46" s="44"/>
      <c r="C46" s="44"/>
      <c r="D46" s="44"/>
    </row>
    <row r="47" spans="1:5" x14ac:dyDescent="0.25">
      <c r="A47" s="44"/>
      <c r="B47" s="44"/>
      <c r="C47" s="44"/>
      <c r="D47" s="44"/>
    </row>
    <row r="48" spans="1:5" x14ac:dyDescent="0.25">
      <c r="A48" s="44"/>
      <c r="B48" s="44"/>
      <c r="C48" s="44"/>
      <c r="D48" s="44"/>
    </row>
    <row r="49" spans="1:4" x14ac:dyDescent="0.25">
      <c r="A49" s="44"/>
      <c r="B49" s="44"/>
      <c r="C49" s="44"/>
      <c r="D49" s="44"/>
    </row>
    <row r="50" spans="1:4" x14ac:dyDescent="0.25">
      <c r="A50" s="44"/>
      <c r="B50" s="44"/>
      <c r="C50" s="44"/>
      <c r="D50" s="44"/>
    </row>
    <row r="51" spans="1:4" x14ac:dyDescent="0.25">
      <c r="A51" s="44"/>
      <c r="B51" s="44"/>
      <c r="C51" s="44"/>
      <c r="D51" s="44"/>
    </row>
    <row r="52" spans="1:4" x14ac:dyDescent="0.25">
      <c r="A52" s="44"/>
      <c r="B52" s="44"/>
      <c r="C52" s="46"/>
      <c r="D52" s="46"/>
    </row>
    <row r="53" spans="1:4" x14ac:dyDescent="0.25">
      <c r="A53" s="44"/>
      <c r="B53" s="44"/>
      <c r="C53" s="46"/>
      <c r="D53" s="46"/>
    </row>
    <row r="54" spans="1:4" x14ac:dyDescent="0.25">
      <c r="A54" s="44"/>
      <c r="B54" s="44"/>
      <c r="C54" s="44"/>
      <c r="D54" s="44"/>
    </row>
    <row r="55" spans="1:4" x14ac:dyDescent="0.25">
      <c r="A55" s="44"/>
      <c r="B55" s="44"/>
      <c r="C55" s="44"/>
      <c r="D55" s="44"/>
    </row>
    <row r="56" spans="1:4" x14ac:dyDescent="0.25">
      <c r="A56" s="44"/>
      <c r="B56" s="44"/>
      <c r="C56" s="44"/>
      <c r="D56" s="44"/>
    </row>
    <row r="57" spans="1:4" x14ac:dyDescent="0.25">
      <c r="A57" s="44"/>
      <c r="B57" s="44"/>
      <c r="C57" s="44"/>
      <c r="D57" s="44"/>
    </row>
    <row r="58" spans="1:4" x14ac:dyDescent="0.25">
      <c r="A58" s="44"/>
      <c r="B58" s="44"/>
      <c r="C58" s="46"/>
      <c r="D58" s="46"/>
    </row>
    <row r="59" spans="1:4" x14ac:dyDescent="0.25">
      <c r="A59" s="44"/>
      <c r="B59" s="44"/>
      <c r="C59" s="44"/>
      <c r="D59" s="44"/>
    </row>
    <row r="60" spans="1:4" x14ac:dyDescent="0.25">
      <c r="A60" s="44"/>
      <c r="B60" s="44"/>
      <c r="C60" s="44"/>
      <c r="D60" s="44"/>
    </row>
    <row r="61" spans="1:4" x14ac:dyDescent="0.25">
      <c r="A61" s="44"/>
      <c r="B61" s="44"/>
      <c r="C61" s="44"/>
      <c r="D61" s="44"/>
    </row>
    <row r="62" spans="1:4" x14ac:dyDescent="0.25">
      <c r="A62" s="44"/>
      <c r="B62" s="44"/>
      <c r="C62" s="44"/>
      <c r="D62" s="44"/>
    </row>
    <row r="63" spans="1:4" x14ac:dyDescent="0.25">
      <c r="C63" s="16"/>
      <c r="D63" s="16"/>
    </row>
    <row r="70" spans="3:4" x14ac:dyDescent="0.25">
      <c r="C70" s="40"/>
      <c r="D70" s="40"/>
    </row>
    <row r="75" spans="3:4" x14ac:dyDescent="0.25">
      <c r="C75" s="40"/>
      <c r="D75" s="40"/>
    </row>
    <row r="81" spans="3:4" x14ac:dyDescent="0.25">
      <c r="C81" s="40"/>
      <c r="D81" s="40"/>
    </row>
  </sheetData>
  <mergeCells count="1">
    <mergeCell ref="A24:D24"/>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1">
    <tabColor indexed="42"/>
  </sheetPr>
  <dimension ref="A1:E172"/>
  <sheetViews>
    <sheetView showGridLines="0" zoomScaleNormal="100" workbookViewId="0">
      <selection activeCell="A3" sqref="A3"/>
    </sheetView>
  </sheetViews>
  <sheetFormatPr baseColWidth="10" defaultRowHeight="13.2" x14ac:dyDescent="0.25"/>
  <cols>
    <col min="1" max="1" width="30.6640625" customWidth="1"/>
    <col min="2" max="3" width="14" bestFit="1" customWidth="1"/>
    <col min="4" max="4" width="12.88671875" bestFit="1" customWidth="1"/>
  </cols>
  <sheetData>
    <row r="1" spans="1:4" ht="15.6" x14ac:dyDescent="0.3">
      <c r="A1" s="338" t="s">
        <v>475</v>
      </c>
    </row>
    <row r="2" spans="1:4" x14ac:dyDescent="0.25">
      <c r="A2" s="28" t="s">
        <v>483</v>
      </c>
    </row>
    <row r="5" spans="1:4" x14ac:dyDescent="0.25">
      <c r="D5" s="5" t="s">
        <v>509</v>
      </c>
    </row>
    <row r="7" spans="1:4" ht="15.9" customHeight="1" x14ac:dyDescent="0.25">
      <c r="B7" s="158"/>
      <c r="C7" s="158"/>
      <c r="D7" s="159" t="s">
        <v>194</v>
      </c>
    </row>
    <row r="8" spans="1:4" ht="15.9" customHeight="1" x14ac:dyDescent="0.25">
      <c r="B8" s="155">
        <v>1992</v>
      </c>
      <c r="C8" s="155">
        <v>1998</v>
      </c>
      <c r="D8" s="155" t="s">
        <v>198</v>
      </c>
    </row>
    <row r="9" spans="1:4" ht="15.9" customHeight="1" x14ac:dyDescent="0.25">
      <c r="B9" s="161" t="s">
        <v>160</v>
      </c>
      <c r="C9" s="161" t="s">
        <v>160</v>
      </c>
      <c r="D9" s="158"/>
    </row>
    <row r="10" spans="1:4" ht="15.9" customHeight="1" x14ac:dyDescent="0.25">
      <c r="A10" s="8" t="s">
        <v>53</v>
      </c>
      <c r="B10" s="162" t="s">
        <v>156</v>
      </c>
      <c r="C10" s="162" t="s">
        <v>156</v>
      </c>
      <c r="D10" s="145" t="s">
        <v>199</v>
      </c>
    </row>
    <row r="11" spans="1:4" x14ac:dyDescent="0.25">
      <c r="B11" s="112"/>
      <c r="C11" s="112"/>
    </row>
    <row r="12" spans="1:4" x14ac:dyDescent="0.25">
      <c r="A12" s="41" t="s">
        <v>87</v>
      </c>
      <c r="B12" s="164">
        <v>148</v>
      </c>
      <c r="C12" s="164">
        <v>142</v>
      </c>
      <c r="D12" s="164">
        <v>-6</v>
      </c>
    </row>
    <row r="13" spans="1:4" ht="18" customHeight="1" x14ac:dyDescent="0.25">
      <c r="A13" s="11" t="s">
        <v>159</v>
      </c>
      <c r="B13" s="147">
        <v>89</v>
      </c>
      <c r="C13" s="147">
        <v>84</v>
      </c>
      <c r="D13" s="147">
        <v>-5</v>
      </c>
    </row>
    <row r="14" spans="1:4" x14ac:dyDescent="0.25">
      <c r="A14" s="11" t="s">
        <v>62</v>
      </c>
      <c r="B14" s="147">
        <v>13</v>
      </c>
      <c r="C14" s="147">
        <v>12</v>
      </c>
      <c r="D14" s="147">
        <v>-1</v>
      </c>
    </row>
    <row r="15" spans="1:4" x14ac:dyDescent="0.25">
      <c r="A15" s="11" t="s">
        <v>63</v>
      </c>
      <c r="B15" s="147">
        <v>21</v>
      </c>
      <c r="C15" s="147">
        <v>21</v>
      </c>
      <c r="D15" s="147">
        <v>0</v>
      </c>
    </row>
    <row r="16" spans="1:4" x14ac:dyDescent="0.25">
      <c r="A16" s="11" t="s">
        <v>64</v>
      </c>
      <c r="B16" s="147">
        <v>20</v>
      </c>
      <c r="C16" s="147">
        <v>20</v>
      </c>
      <c r="D16" s="147">
        <v>0</v>
      </c>
    </row>
    <row r="17" spans="1:5" x14ac:dyDescent="0.25">
      <c r="A17" s="11" t="s">
        <v>65</v>
      </c>
      <c r="B17" s="147">
        <v>5</v>
      </c>
      <c r="C17" s="147">
        <v>5</v>
      </c>
      <c r="D17" s="147">
        <v>0</v>
      </c>
    </row>
    <row r="18" spans="1:5" x14ac:dyDescent="0.25">
      <c r="A18" s="989" t="s">
        <v>1254</v>
      </c>
      <c r="B18" s="989"/>
      <c r="C18" s="989"/>
      <c r="D18" s="989"/>
    </row>
    <row r="20" spans="1:5" x14ac:dyDescent="0.25">
      <c r="A20" t="s">
        <v>469</v>
      </c>
    </row>
    <row r="22" spans="1:5" x14ac:dyDescent="0.25">
      <c r="A22" s="17"/>
      <c r="B22" s="17"/>
      <c r="C22" s="17"/>
      <c r="D22" s="17"/>
      <c r="E22" s="17"/>
    </row>
    <row r="23" spans="1:5" x14ac:dyDescent="0.25">
      <c r="A23" s="17"/>
      <c r="B23" s="17"/>
      <c r="C23" s="17"/>
      <c r="D23" s="17"/>
      <c r="E23" s="17"/>
    </row>
    <row r="24" spans="1:5" x14ac:dyDescent="0.25">
      <c r="A24" s="23"/>
      <c r="B24" s="17"/>
      <c r="C24" s="17"/>
      <c r="D24" s="17"/>
      <c r="E24" s="17"/>
    </row>
    <row r="25" spans="1:5" x14ac:dyDescent="0.25">
      <c r="A25" s="79"/>
      <c r="B25" s="34"/>
      <c r="C25" s="34"/>
      <c r="D25" s="34"/>
      <c r="E25" s="17"/>
    </row>
    <row r="26" spans="1:5" x14ac:dyDescent="0.25">
      <c r="A26" s="49"/>
      <c r="B26" s="34"/>
      <c r="C26" s="34"/>
      <c r="D26" s="17"/>
      <c r="E26" s="17"/>
    </row>
    <row r="27" spans="1:5" x14ac:dyDescent="0.25">
      <c r="A27" s="49"/>
      <c r="B27" s="34"/>
      <c r="C27" s="34"/>
      <c r="D27" s="17"/>
      <c r="E27" s="17"/>
    </row>
    <row r="28" spans="1:5" x14ac:dyDescent="0.25">
      <c r="A28" s="49"/>
      <c r="B28" s="50"/>
      <c r="C28" s="50"/>
      <c r="D28" s="17"/>
      <c r="E28" s="17"/>
    </row>
    <row r="29" spans="1:5" x14ac:dyDescent="0.25">
      <c r="A29" s="49"/>
      <c r="B29" s="50"/>
      <c r="C29" s="50"/>
      <c r="D29" s="17"/>
      <c r="E29" s="17"/>
    </row>
    <row r="30" spans="1:5" x14ac:dyDescent="0.25">
      <c r="A30" s="49"/>
      <c r="B30" s="50"/>
      <c r="C30" s="50"/>
      <c r="D30" s="17"/>
      <c r="E30" s="17"/>
    </row>
    <row r="31" spans="1:5" x14ac:dyDescent="0.25">
      <c r="A31" s="49"/>
      <c r="B31" s="50"/>
      <c r="C31" s="50"/>
      <c r="D31" s="17"/>
      <c r="E31" s="17"/>
    </row>
    <row r="32" spans="1:5" x14ac:dyDescent="0.25">
      <c r="A32" s="107"/>
      <c r="B32" s="34"/>
      <c r="C32" s="34"/>
      <c r="D32" s="17"/>
      <c r="E32" s="17"/>
    </row>
    <row r="33" spans="1:5" x14ac:dyDescent="0.25">
      <c r="A33" s="49"/>
      <c r="B33" s="50"/>
      <c r="C33" s="50"/>
      <c r="D33" s="17"/>
      <c r="E33" s="17"/>
    </row>
    <row r="34" spans="1:5" x14ac:dyDescent="0.25">
      <c r="A34" s="49"/>
      <c r="B34" s="34"/>
      <c r="C34" s="34"/>
      <c r="D34" s="17"/>
      <c r="E34" s="17"/>
    </row>
    <row r="35" spans="1:5" x14ac:dyDescent="0.25">
      <c r="A35" s="36"/>
      <c r="B35" s="34"/>
      <c r="C35" s="34"/>
      <c r="D35" s="17"/>
      <c r="E35" s="17"/>
    </row>
    <row r="36" spans="1:5" x14ac:dyDescent="0.25">
      <c r="A36" s="17"/>
      <c r="B36" s="26"/>
      <c r="C36" s="17"/>
      <c r="D36" s="17"/>
      <c r="E36" s="17"/>
    </row>
    <row r="37" spans="1:5" x14ac:dyDescent="0.25">
      <c r="A37" s="115"/>
      <c r="B37" s="17"/>
      <c r="C37" s="17"/>
      <c r="D37" s="17"/>
      <c r="E37" s="17"/>
    </row>
    <row r="38" spans="1:5" x14ac:dyDescent="0.25">
      <c r="A38" s="17"/>
      <c r="B38" s="49"/>
      <c r="C38" s="49"/>
      <c r="D38" s="49"/>
      <c r="E38" s="17"/>
    </row>
    <row r="39" spans="1:5" x14ac:dyDescent="0.25">
      <c r="A39" s="17"/>
      <c r="B39" s="26"/>
      <c r="C39" s="26"/>
      <c r="D39" s="26"/>
      <c r="E39" s="17"/>
    </row>
    <row r="40" spans="1:5" x14ac:dyDescent="0.25">
      <c r="A40" s="17"/>
      <c r="B40" s="17"/>
      <c r="C40" s="17"/>
      <c r="D40" s="17"/>
      <c r="E40" s="17"/>
    </row>
    <row r="41" spans="1:5" x14ac:dyDescent="0.25">
      <c r="A41" s="17"/>
      <c r="B41" s="17"/>
      <c r="C41" s="17"/>
      <c r="D41" s="17"/>
      <c r="E41" s="17"/>
    </row>
    <row r="42" spans="1:5" x14ac:dyDescent="0.25">
      <c r="A42" s="17"/>
      <c r="B42" s="17"/>
      <c r="C42" s="17"/>
      <c r="D42" s="17"/>
      <c r="E42" s="17"/>
    </row>
    <row r="43" spans="1:5" x14ac:dyDescent="0.25">
      <c r="A43" s="17"/>
      <c r="B43" s="17"/>
      <c r="C43" s="17"/>
      <c r="D43" s="17"/>
      <c r="E43" s="17"/>
    </row>
    <row r="44" spans="1:5" x14ac:dyDescent="0.25">
      <c r="A44" s="17"/>
      <c r="B44" s="17"/>
      <c r="C44" s="17"/>
      <c r="D44" s="17"/>
      <c r="E44" s="17"/>
    </row>
    <row r="45" spans="1:5" x14ac:dyDescent="0.25">
      <c r="A45" s="17"/>
      <c r="B45" s="17"/>
      <c r="C45" s="17"/>
      <c r="D45" s="17"/>
      <c r="E45" s="17"/>
    </row>
    <row r="46" spans="1:5" x14ac:dyDescent="0.25">
      <c r="A46" s="17"/>
      <c r="B46" s="17"/>
      <c r="C46" s="17"/>
      <c r="D46" s="17"/>
      <c r="E46" s="17"/>
    </row>
    <row r="47" spans="1:5" x14ac:dyDescent="0.25">
      <c r="A47" s="17"/>
      <c r="B47" s="17"/>
      <c r="C47" s="17"/>
      <c r="D47" s="17"/>
      <c r="E47" s="17"/>
    </row>
    <row r="48" spans="1:5" x14ac:dyDescent="0.25">
      <c r="A48" s="17"/>
      <c r="B48" s="17"/>
      <c r="C48" s="17"/>
      <c r="D48" s="17"/>
      <c r="E48" s="17"/>
    </row>
    <row r="49" spans="1:5" x14ac:dyDescent="0.25">
      <c r="A49" s="17"/>
      <c r="B49" s="17"/>
      <c r="C49" s="17"/>
      <c r="D49" s="17"/>
      <c r="E49" s="17"/>
    </row>
    <row r="50" spans="1:5" x14ac:dyDescent="0.25">
      <c r="A50" s="17"/>
      <c r="B50" s="17"/>
      <c r="C50" s="17"/>
      <c r="D50" s="17"/>
      <c r="E50" s="17"/>
    </row>
    <row r="51" spans="1:5" x14ac:dyDescent="0.25">
      <c r="A51" s="17"/>
      <c r="B51" s="17"/>
      <c r="C51" s="17"/>
      <c r="D51" s="17"/>
      <c r="E51" s="17"/>
    </row>
    <row r="52" spans="1:5" x14ac:dyDescent="0.25">
      <c r="A52" s="17"/>
      <c r="B52" s="17"/>
      <c r="C52" s="17"/>
      <c r="D52" s="17"/>
      <c r="E52" s="17"/>
    </row>
    <row r="53" spans="1:5" x14ac:dyDescent="0.25">
      <c r="A53" s="17"/>
      <c r="B53" s="17"/>
      <c r="C53" s="17"/>
      <c r="D53" s="17"/>
      <c r="E53" s="17"/>
    </row>
    <row r="54" spans="1:5" x14ac:dyDescent="0.25">
      <c r="A54" s="17"/>
      <c r="B54" s="17"/>
      <c r="C54" s="17"/>
      <c r="D54" s="17"/>
      <c r="E54" s="17"/>
    </row>
    <row r="55" spans="1:5" x14ac:dyDescent="0.25">
      <c r="A55" s="17"/>
      <c r="B55" s="17"/>
      <c r="C55" s="17"/>
      <c r="D55" s="17"/>
      <c r="E55" s="17"/>
    </row>
    <row r="56" spans="1:5" x14ac:dyDescent="0.25">
      <c r="A56" s="65"/>
      <c r="B56" s="65"/>
      <c r="C56" s="17"/>
      <c r="D56" s="17"/>
      <c r="E56" s="17"/>
    </row>
    <row r="57" spans="1:5" x14ac:dyDescent="0.25">
      <c r="A57" s="17"/>
      <c r="B57" s="17"/>
      <c r="C57" s="17"/>
      <c r="D57" s="17"/>
      <c r="E57" s="17"/>
    </row>
    <row r="58" spans="1:5" x14ac:dyDescent="0.25">
      <c r="A58" s="17"/>
      <c r="B58" s="17"/>
      <c r="C58" s="17"/>
      <c r="D58" s="17"/>
      <c r="E58" s="17"/>
    </row>
    <row r="59" spans="1:5" x14ac:dyDescent="0.25">
      <c r="A59" s="17"/>
      <c r="B59" s="17"/>
      <c r="C59" s="17"/>
      <c r="D59" s="17"/>
      <c r="E59" s="17"/>
    </row>
    <row r="60" spans="1:5" x14ac:dyDescent="0.25">
      <c r="A60" s="17"/>
      <c r="B60" s="17"/>
      <c r="C60" s="17"/>
      <c r="D60" s="17"/>
      <c r="E60" s="17"/>
    </row>
    <row r="61" spans="1:5" x14ac:dyDescent="0.25">
      <c r="A61" s="26"/>
      <c r="B61" s="17"/>
      <c r="C61" s="26"/>
      <c r="D61" s="26"/>
      <c r="E61" s="17"/>
    </row>
    <row r="62" spans="1:5" x14ac:dyDescent="0.25">
      <c r="A62" s="17"/>
      <c r="B62" s="17"/>
      <c r="C62" s="17"/>
      <c r="D62" s="17"/>
      <c r="E62" s="17"/>
    </row>
    <row r="63" spans="1:5" x14ac:dyDescent="0.25">
      <c r="A63" s="17"/>
      <c r="B63" s="17"/>
      <c r="C63" s="31"/>
      <c r="D63" s="31"/>
      <c r="E63" s="17"/>
    </row>
    <row r="64" spans="1:5" x14ac:dyDescent="0.25">
      <c r="A64" s="17"/>
      <c r="B64" s="17"/>
      <c r="C64" s="17"/>
      <c r="D64" s="17"/>
      <c r="E64" s="17"/>
    </row>
    <row r="65" spans="1:5" x14ac:dyDescent="0.25">
      <c r="A65" s="17"/>
      <c r="B65" s="17"/>
      <c r="C65" s="17"/>
      <c r="D65" s="17"/>
      <c r="E65" s="17"/>
    </row>
    <row r="66" spans="1:5" x14ac:dyDescent="0.25">
      <c r="A66" s="17"/>
      <c r="B66" s="17"/>
      <c r="C66" s="17"/>
      <c r="D66" s="17"/>
      <c r="E66" s="17"/>
    </row>
    <row r="67" spans="1:5" x14ac:dyDescent="0.25">
      <c r="A67" s="17"/>
      <c r="B67" s="17"/>
      <c r="C67" s="80"/>
      <c r="D67" s="80"/>
      <c r="E67" s="17"/>
    </row>
    <row r="68" spans="1:5" x14ac:dyDescent="0.25">
      <c r="A68" s="17"/>
      <c r="B68" s="17"/>
      <c r="C68" s="80"/>
      <c r="D68" s="80"/>
      <c r="E68" s="17"/>
    </row>
    <row r="69" spans="1:5" x14ac:dyDescent="0.25">
      <c r="A69" s="17"/>
      <c r="B69" s="17"/>
      <c r="C69" s="17"/>
      <c r="D69" s="17"/>
      <c r="E69" s="17"/>
    </row>
    <row r="70" spans="1:5" x14ac:dyDescent="0.25">
      <c r="A70" s="17"/>
      <c r="B70" s="17"/>
      <c r="C70" s="80"/>
      <c r="D70" s="80"/>
      <c r="E70" s="17"/>
    </row>
    <row r="71" spans="1:5" x14ac:dyDescent="0.25">
      <c r="A71" s="17"/>
      <c r="B71" s="17"/>
      <c r="C71" s="65"/>
      <c r="D71" s="65"/>
      <c r="E71" s="17"/>
    </row>
    <row r="72" spans="1:5" x14ac:dyDescent="0.25">
      <c r="A72" s="17"/>
      <c r="B72" s="17"/>
      <c r="C72" s="80"/>
      <c r="D72" s="80"/>
      <c r="E72" s="17"/>
    </row>
    <row r="73" spans="1:5" x14ac:dyDescent="0.25">
      <c r="A73" s="17"/>
      <c r="B73" s="17"/>
      <c r="C73" s="17"/>
      <c r="D73" s="17"/>
      <c r="E73" s="17"/>
    </row>
    <row r="74" spans="1:5" x14ac:dyDescent="0.25">
      <c r="A74" s="17"/>
      <c r="B74" s="17"/>
      <c r="C74" s="17"/>
      <c r="D74" s="17"/>
      <c r="E74" s="17"/>
    </row>
    <row r="75" spans="1:5" x14ac:dyDescent="0.25">
      <c r="A75" s="17"/>
      <c r="B75" s="17"/>
      <c r="C75" s="17"/>
      <c r="D75" s="17"/>
      <c r="E75" s="17"/>
    </row>
    <row r="76" spans="1:5" x14ac:dyDescent="0.25">
      <c r="A76" s="17"/>
      <c r="B76" s="17"/>
      <c r="C76" s="17"/>
      <c r="D76" s="17"/>
      <c r="E76" s="17"/>
    </row>
    <row r="77" spans="1:5" x14ac:dyDescent="0.25">
      <c r="A77" s="17"/>
      <c r="B77" s="17"/>
      <c r="C77" s="17"/>
      <c r="D77" s="17"/>
      <c r="E77" s="17"/>
    </row>
    <row r="78" spans="1:5" x14ac:dyDescent="0.25">
      <c r="A78" s="17"/>
      <c r="B78" s="17"/>
      <c r="C78" s="17"/>
      <c r="D78" s="17"/>
      <c r="E78" s="17"/>
    </row>
    <row r="79" spans="1:5" x14ac:dyDescent="0.25">
      <c r="A79" s="17"/>
      <c r="B79" s="17"/>
      <c r="C79" s="80"/>
      <c r="D79" s="80"/>
      <c r="E79" s="17"/>
    </row>
    <row r="80" spans="1:5" x14ac:dyDescent="0.25">
      <c r="A80" s="17"/>
      <c r="B80" s="17"/>
      <c r="C80" s="80"/>
      <c r="D80" s="80"/>
      <c r="E80" s="17"/>
    </row>
    <row r="81" spans="1:5" x14ac:dyDescent="0.25">
      <c r="A81" s="17"/>
      <c r="B81" s="17"/>
      <c r="C81" s="17"/>
      <c r="D81" s="17"/>
      <c r="E81" s="17"/>
    </row>
    <row r="82" spans="1:5" x14ac:dyDescent="0.25">
      <c r="A82" s="17"/>
      <c r="B82" s="17"/>
      <c r="C82" s="17"/>
      <c r="D82" s="17"/>
      <c r="E82" s="17"/>
    </row>
    <row r="83" spans="1:5" x14ac:dyDescent="0.25">
      <c r="A83" s="17"/>
      <c r="B83" s="17"/>
      <c r="C83" s="17"/>
      <c r="D83" s="17"/>
      <c r="E83" s="17"/>
    </row>
    <row r="84" spans="1:5" x14ac:dyDescent="0.25">
      <c r="A84" s="17"/>
      <c r="B84" s="17"/>
      <c r="C84" s="17"/>
      <c r="D84" s="17"/>
      <c r="E84" s="17"/>
    </row>
    <row r="85" spans="1:5" x14ac:dyDescent="0.25">
      <c r="A85" s="17"/>
      <c r="B85" s="17"/>
      <c r="C85" s="80"/>
      <c r="D85" s="80"/>
      <c r="E85" s="17"/>
    </row>
    <row r="86" spans="1:5" x14ac:dyDescent="0.25">
      <c r="A86" s="17"/>
      <c r="B86" s="17"/>
      <c r="C86" s="17"/>
      <c r="D86" s="17"/>
      <c r="E86" s="17"/>
    </row>
    <row r="87" spans="1:5" x14ac:dyDescent="0.25">
      <c r="A87" s="17"/>
      <c r="B87" s="17"/>
      <c r="C87" s="17"/>
      <c r="D87" s="17"/>
      <c r="E87" s="17"/>
    </row>
    <row r="88" spans="1:5" x14ac:dyDescent="0.25">
      <c r="A88" s="17"/>
      <c r="B88" s="17"/>
      <c r="C88" s="17"/>
      <c r="D88" s="17"/>
      <c r="E88" s="17"/>
    </row>
    <row r="89" spans="1:5" x14ac:dyDescent="0.25">
      <c r="A89" s="17"/>
      <c r="B89" s="17"/>
      <c r="C89" s="17"/>
      <c r="D89" s="17"/>
      <c r="E89" s="17"/>
    </row>
    <row r="90" spans="1:5" x14ac:dyDescent="0.25">
      <c r="A90" s="17"/>
      <c r="B90" s="17"/>
      <c r="C90" s="65"/>
      <c r="D90" s="65"/>
      <c r="E90" s="17"/>
    </row>
    <row r="91" spans="1:5" x14ac:dyDescent="0.25">
      <c r="A91" s="17"/>
      <c r="B91" s="17"/>
      <c r="C91" s="17"/>
      <c r="D91" s="17"/>
      <c r="E91" s="17"/>
    </row>
    <row r="92" spans="1:5" x14ac:dyDescent="0.25">
      <c r="A92" s="17"/>
      <c r="B92" s="17"/>
      <c r="C92" s="17"/>
      <c r="D92" s="17"/>
      <c r="E92" s="17"/>
    </row>
    <row r="93" spans="1:5" x14ac:dyDescent="0.25">
      <c r="A93" s="17"/>
      <c r="B93" s="17"/>
      <c r="C93" s="17"/>
      <c r="D93" s="17"/>
      <c r="E93" s="17"/>
    </row>
    <row r="94" spans="1:5" x14ac:dyDescent="0.25">
      <c r="A94" s="17"/>
      <c r="B94" s="17"/>
      <c r="C94" s="17"/>
      <c r="D94" s="17"/>
      <c r="E94" s="17"/>
    </row>
    <row r="95" spans="1:5" x14ac:dyDescent="0.25">
      <c r="A95" s="17"/>
      <c r="B95" s="17"/>
      <c r="C95" s="17"/>
      <c r="D95" s="17"/>
      <c r="E95" s="17"/>
    </row>
    <row r="96" spans="1:5" x14ac:dyDescent="0.25">
      <c r="A96" s="17"/>
      <c r="B96" s="17"/>
      <c r="C96" s="17"/>
      <c r="D96" s="17"/>
      <c r="E96" s="17"/>
    </row>
    <row r="97" spans="1:5" x14ac:dyDescent="0.25">
      <c r="A97" s="17"/>
      <c r="B97" s="17"/>
      <c r="C97" s="80"/>
      <c r="D97" s="80"/>
      <c r="E97" s="17"/>
    </row>
    <row r="98" spans="1:5" x14ac:dyDescent="0.25">
      <c r="A98" s="17"/>
      <c r="B98" s="17"/>
      <c r="C98" s="17"/>
      <c r="D98" s="17"/>
      <c r="E98" s="17"/>
    </row>
    <row r="99" spans="1:5" x14ac:dyDescent="0.25">
      <c r="A99" s="17"/>
      <c r="B99" s="17"/>
      <c r="C99" s="17"/>
      <c r="D99" s="17"/>
      <c r="E99" s="17"/>
    </row>
    <row r="100" spans="1:5" x14ac:dyDescent="0.25">
      <c r="A100" s="17"/>
      <c r="B100" s="17"/>
      <c r="C100" s="17"/>
      <c r="D100" s="17"/>
      <c r="E100" s="17"/>
    </row>
    <row r="101" spans="1:5" x14ac:dyDescent="0.25">
      <c r="A101" s="17"/>
      <c r="B101" s="17"/>
      <c r="C101" s="17"/>
      <c r="D101" s="17"/>
      <c r="E101" s="17"/>
    </row>
    <row r="102" spans="1:5" x14ac:dyDescent="0.25">
      <c r="A102" s="17"/>
      <c r="B102" s="17"/>
      <c r="C102" s="80"/>
      <c r="D102" s="80"/>
      <c r="E102" s="17"/>
    </row>
    <row r="103" spans="1:5" x14ac:dyDescent="0.25">
      <c r="A103" s="17"/>
      <c r="B103" s="17"/>
      <c r="C103" s="17"/>
      <c r="D103" s="17"/>
      <c r="E103" s="17"/>
    </row>
    <row r="104" spans="1:5" x14ac:dyDescent="0.25">
      <c r="A104" s="17"/>
      <c r="B104" s="17"/>
      <c r="C104" s="17"/>
      <c r="D104" s="17"/>
      <c r="E104" s="17"/>
    </row>
    <row r="105" spans="1:5" x14ac:dyDescent="0.25">
      <c r="A105" s="17"/>
      <c r="B105" s="17"/>
      <c r="C105" s="17"/>
      <c r="D105" s="17"/>
      <c r="E105" s="17"/>
    </row>
    <row r="106" spans="1:5" x14ac:dyDescent="0.25">
      <c r="A106" s="17"/>
      <c r="B106" s="17"/>
      <c r="C106" s="17"/>
      <c r="D106" s="17"/>
      <c r="E106" s="17"/>
    </row>
    <row r="107" spans="1:5" x14ac:dyDescent="0.25">
      <c r="A107" s="17"/>
      <c r="B107" s="17"/>
      <c r="C107" s="17"/>
      <c r="D107" s="17"/>
      <c r="E107" s="17"/>
    </row>
    <row r="108" spans="1:5" x14ac:dyDescent="0.25">
      <c r="A108" s="17"/>
      <c r="B108" s="17"/>
      <c r="C108" s="80"/>
      <c r="D108" s="80"/>
      <c r="E108" s="17"/>
    </row>
    <row r="109" spans="1:5" x14ac:dyDescent="0.25">
      <c r="A109" s="17"/>
      <c r="B109" s="17"/>
      <c r="C109" s="17"/>
      <c r="D109" s="17"/>
      <c r="E109" s="17"/>
    </row>
    <row r="110" spans="1:5" x14ac:dyDescent="0.25">
      <c r="A110" s="17"/>
      <c r="B110" s="17"/>
      <c r="C110" s="17"/>
      <c r="D110" s="17"/>
      <c r="E110" s="17"/>
    </row>
    <row r="111" spans="1:5" x14ac:dyDescent="0.25">
      <c r="A111" s="17"/>
      <c r="B111" s="17"/>
      <c r="C111" s="17"/>
      <c r="D111" s="17"/>
      <c r="E111" s="17"/>
    </row>
    <row r="112" spans="1:5" x14ac:dyDescent="0.25">
      <c r="A112" s="17"/>
      <c r="B112" s="17"/>
      <c r="C112" s="17"/>
      <c r="D112" s="17"/>
      <c r="E112" s="17"/>
    </row>
    <row r="113" spans="1:5" x14ac:dyDescent="0.25">
      <c r="A113" s="17"/>
      <c r="B113" s="17"/>
      <c r="C113" s="17"/>
      <c r="D113" s="17"/>
      <c r="E113" s="17"/>
    </row>
    <row r="114" spans="1:5" x14ac:dyDescent="0.25">
      <c r="A114" s="17"/>
      <c r="B114" s="17"/>
      <c r="C114" s="17"/>
      <c r="D114" s="17"/>
      <c r="E114" s="17"/>
    </row>
    <row r="115" spans="1:5" x14ac:dyDescent="0.25">
      <c r="A115" s="17"/>
      <c r="B115" s="17"/>
      <c r="C115" s="17"/>
      <c r="D115" s="17"/>
      <c r="E115" s="17"/>
    </row>
    <row r="116" spans="1:5" x14ac:dyDescent="0.25">
      <c r="A116" s="17"/>
      <c r="B116" s="17"/>
      <c r="C116" s="17"/>
      <c r="D116" s="17"/>
      <c r="E116" s="17"/>
    </row>
    <row r="117" spans="1:5" x14ac:dyDescent="0.25">
      <c r="A117" s="17"/>
      <c r="B117" s="17"/>
      <c r="C117" s="17"/>
      <c r="D117" s="17"/>
      <c r="E117" s="17"/>
    </row>
    <row r="118" spans="1:5" x14ac:dyDescent="0.25">
      <c r="A118" s="17"/>
      <c r="B118" s="17"/>
      <c r="C118" s="17"/>
      <c r="D118" s="17"/>
      <c r="E118" s="17"/>
    </row>
    <row r="119" spans="1:5" x14ac:dyDescent="0.25">
      <c r="A119" s="17"/>
      <c r="B119" s="17"/>
      <c r="C119" s="17"/>
      <c r="D119" s="17"/>
      <c r="E119" s="17"/>
    </row>
    <row r="120" spans="1:5" x14ac:dyDescent="0.25">
      <c r="A120" s="17"/>
      <c r="B120" s="17"/>
      <c r="C120" s="17"/>
      <c r="D120" s="17"/>
      <c r="E120" s="17"/>
    </row>
    <row r="121" spans="1:5" x14ac:dyDescent="0.25">
      <c r="A121" s="17"/>
      <c r="B121" s="17"/>
      <c r="C121" s="17"/>
      <c r="D121" s="17"/>
      <c r="E121" s="17"/>
    </row>
    <row r="122" spans="1:5" x14ac:dyDescent="0.25">
      <c r="A122" s="17"/>
      <c r="B122" s="17"/>
      <c r="C122" s="17"/>
      <c r="D122" s="17"/>
      <c r="E122" s="17"/>
    </row>
    <row r="123" spans="1:5" x14ac:dyDescent="0.25">
      <c r="A123" s="17"/>
      <c r="B123" s="17"/>
      <c r="C123" s="17"/>
      <c r="D123" s="17"/>
      <c r="E123" s="17"/>
    </row>
    <row r="124" spans="1:5" x14ac:dyDescent="0.25">
      <c r="A124" s="17"/>
      <c r="B124" s="17"/>
      <c r="C124" s="17"/>
      <c r="D124" s="17"/>
      <c r="E124" s="17"/>
    </row>
    <row r="125" spans="1:5" x14ac:dyDescent="0.25">
      <c r="A125" s="17"/>
      <c r="B125" s="17"/>
      <c r="C125" s="17"/>
      <c r="D125" s="17"/>
      <c r="E125" s="17"/>
    </row>
    <row r="126" spans="1:5" x14ac:dyDescent="0.25">
      <c r="A126" s="17"/>
      <c r="B126" s="17"/>
      <c r="C126" s="17"/>
      <c r="D126" s="17"/>
      <c r="E126" s="17"/>
    </row>
    <row r="127" spans="1:5" x14ac:dyDescent="0.25">
      <c r="A127" s="17"/>
      <c r="B127" s="17"/>
      <c r="C127" s="17"/>
      <c r="D127" s="17"/>
      <c r="E127" s="17"/>
    </row>
    <row r="128" spans="1:5" x14ac:dyDescent="0.25">
      <c r="A128" s="17"/>
      <c r="B128" s="17"/>
      <c r="C128" s="17"/>
      <c r="D128" s="17"/>
      <c r="E128" s="17"/>
    </row>
    <row r="129" spans="1:5" x14ac:dyDescent="0.25">
      <c r="A129" s="17"/>
      <c r="B129" s="17"/>
      <c r="C129" s="17"/>
      <c r="D129" s="17"/>
      <c r="E129" s="17"/>
    </row>
    <row r="130" spans="1:5" x14ac:dyDescent="0.25">
      <c r="A130" s="17"/>
      <c r="B130" s="17"/>
      <c r="C130" s="17"/>
      <c r="D130" s="17"/>
      <c r="E130" s="17"/>
    </row>
    <row r="131" spans="1:5" x14ac:dyDescent="0.25">
      <c r="A131" s="17"/>
      <c r="B131" s="17"/>
      <c r="C131" s="17"/>
      <c r="D131" s="17"/>
      <c r="E131" s="17"/>
    </row>
    <row r="132" spans="1:5" x14ac:dyDescent="0.25">
      <c r="A132" s="17"/>
      <c r="B132" s="17"/>
      <c r="C132" s="17"/>
      <c r="D132" s="17"/>
      <c r="E132" s="17"/>
    </row>
    <row r="133" spans="1:5" x14ac:dyDescent="0.25">
      <c r="A133" s="17"/>
      <c r="B133" s="17"/>
      <c r="C133" s="17"/>
      <c r="D133" s="17"/>
      <c r="E133" s="17"/>
    </row>
    <row r="134" spans="1:5" x14ac:dyDescent="0.25">
      <c r="A134" s="17"/>
      <c r="B134" s="17"/>
      <c r="C134" s="17"/>
      <c r="D134" s="17"/>
      <c r="E134" s="17"/>
    </row>
    <row r="135" spans="1:5" x14ac:dyDescent="0.25">
      <c r="A135" s="17"/>
      <c r="B135" s="17"/>
      <c r="C135" s="17"/>
      <c r="D135" s="17"/>
      <c r="E135" s="17"/>
    </row>
    <row r="136" spans="1:5" x14ac:dyDescent="0.25">
      <c r="A136" s="17"/>
      <c r="B136" s="17"/>
      <c r="C136" s="17"/>
      <c r="D136" s="17"/>
      <c r="E136" s="17"/>
    </row>
    <row r="137" spans="1:5" x14ac:dyDescent="0.25">
      <c r="A137" s="17"/>
      <c r="B137" s="17"/>
      <c r="C137" s="17"/>
      <c r="D137" s="17"/>
      <c r="E137" s="17"/>
    </row>
    <row r="138" spans="1:5" x14ac:dyDescent="0.25">
      <c r="A138" s="17"/>
      <c r="B138" s="17"/>
      <c r="C138" s="17"/>
      <c r="D138" s="17"/>
      <c r="E138" s="17"/>
    </row>
    <row r="139" spans="1:5" x14ac:dyDescent="0.25">
      <c r="A139" s="17"/>
      <c r="B139" s="17"/>
      <c r="C139" s="17"/>
      <c r="D139" s="17"/>
      <c r="E139" s="17"/>
    </row>
    <row r="140" spans="1:5" x14ac:dyDescent="0.25">
      <c r="A140" s="17"/>
      <c r="B140" s="17"/>
      <c r="C140" s="17"/>
      <c r="D140" s="17"/>
      <c r="E140" s="17"/>
    </row>
    <row r="141" spans="1:5" x14ac:dyDescent="0.25">
      <c r="A141" s="17"/>
      <c r="B141" s="17"/>
      <c r="C141" s="17"/>
      <c r="D141" s="17"/>
      <c r="E141" s="17"/>
    </row>
    <row r="142" spans="1:5" x14ac:dyDescent="0.25">
      <c r="A142" s="17"/>
      <c r="B142" s="17"/>
      <c r="C142" s="17"/>
      <c r="D142" s="17"/>
      <c r="E142" s="17"/>
    </row>
    <row r="143" spans="1:5" x14ac:dyDescent="0.25">
      <c r="A143" s="17"/>
      <c r="B143" s="17"/>
      <c r="C143" s="17"/>
      <c r="D143" s="17"/>
      <c r="E143" s="17"/>
    </row>
    <row r="144" spans="1:5" x14ac:dyDescent="0.25">
      <c r="A144" s="17"/>
      <c r="B144" s="17"/>
      <c r="C144" s="17"/>
      <c r="D144" s="17"/>
      <c r="E144" s="17"/>
    </row>
    <row r="145" spans="1:5" x14ac:dyDescent="0.25">
      <c r="A145" s="17"/>
      <c r="B145" s="17"/>
      <c r="C145" s="17"/>
      <c r="D145" s="17"/>
      <c r="E145" s="17"/>
    </row>
    <row r="146" spans="1:5" x14ac:dyDescent="0.25">
      <c r="A146" s="17"/>
      <c r="B146" s="17"/>
      <c r="C146" s="17"/>
      <c r="D146" s="17"/>
      <c r="E146" s="17"/>
    </row>
    <row r="147" spans="1:5" x14ac:dyDescent="0.25">
      <c r="A147" s="17"/>
      <c r="B147" s="17"/>
      <c r="C147" s="17"/>
      <c r="D147" s="17"/>
      <c r="E147" s="17"/>
    </row>
    <row r="148" spans="1:5" x14ac:dyDescent="0.25">
      <c r="A148" s="17"/>
      <c r="B148" s="17"/>
      <c r="C148" s="17"/>
      <c r="D148" s="17"/>
      <c r="E148" s="17"/>
    </row>
    <row r="149" spans="1:5" x14ac:dyDescent="0.25">
      <c r="A149" s="17"/>
      <c r="B149" s="17"/>
      <c r="C149" s="17"/>
      <c r="D149" s="17"/>
      <c r="E149" s="17"/>
    </row>
    <row r="150" spans="1:5" x14ac:dyDescent="0.25">
      <c r="A150" s="17"/>
      <c r="B150" s="17"/>
      <c r="C150" s="17"/>
      <c r="D150" s="17"/>
      <c r="E150" s="17"/>
    </row>
    <row r="151" spans="1:5" x14ac:dyDescent="0.25">
      <c r="A151" s="17"/>
      <c r="B151" s="17"/>
      <c r="C151" s="17"/>
      <c r="D151" s="17"/>
      <c r="E151" s="17"/>
    </row>
    <row r="152" spans="1:5" x14ac:dyDescent="0.25">
      <c r="A152" s="17"/>
      <c r="B152" s="17"/>
      <c r="C152" s="17"/>
      <c r="D152" s="17"/>
      <c r="E152" s="17"/>
    </row>
    <row r="153" spans="1:5" x14ac:dyDescent="0.25">
      <c r="A153" s="17"/>
      <c r="B153" s="17"/>
      <c r="C153" s="17"/>
      <c r="D153" s="17"/>
      <c r="E153" s="17"/>
    </row>
    <row r="154" spans="1:5" x14ac:dyDescent="0.25">
      <c r="A154" s="17"/>
      <c r="B154" s="17"/>
      <c r="C154" s="17"/>
      <c r="D154" s="17"/>
      <c r="E154" s="17"/>
    </row>
    <row r="155" spans="1:5" x14ac:dyDescent="0.25">
      <c r="A155" s="17"/>
      <c r="B155" s="17"/>
      <c r="C155" s="17"/>
      <c r="D155" s="17"/>
      <c r="E155" s="17"/>
    </row>
    <row r="156" spans="1:5" x14ac:dyDescent="0.25">
      <c r="A156" s="17"/>
      <c r="B156" s="17"/>
      <c r="C156" s="17"/>
      <c r="D156" s="17"/>
      <c r="E156" s="17"/>
    </row>
    <row r="157" spans="1:5" x14ac:dyDescent="0.25">
      <c r="A157" s="17"/>
      <c r="B157" s="17"/>
      <c r="C157" s="17"/>
      <c r="D157" s="17"/>
      <c r="E157" s="17"/>
    </row>
    <row r="158" spans="1:5" x14ac:dyDescent="0.25">
      <c r="A158" s="17"/>
      <c r="B158" s="17"/>
      <c r="C158" s="17"/>
      <c r="D158" s="17"/>
      <c r="E158" s="17"/>
    </row>
    <row r="159" spans="1:5" x14ac:dyDescent="0.25">
      <c r="A159" s="17"/>
      <c r="B159" s="17"/>
      <c r="C159" s="17"/>
      <c r="D159" s="17"/>
      <c r="E159" s="17"/>
    </row>
    <row r="160" spans="1:5" x14ac:dyDescent="0.25">
      <c r="A160" s="17"/>
      <c r="B160" s="17"/>
      <c r="C160" s="17"/>
      <c r="D160" s="17"/>
      <c r="E160" s="17"/>
    </row>
    <row r="161" spans="1:5" x14ac:dyDescent="0.25">
      <c r="A161" s="17"/>
      <c r="B161" s="17"/>
      <c r="C161" s="17"/>
      <c r="D161" s="17"/>
      <c r="E161" s="17"/>
    </row>
    <row r="162" spans="1:5" x14ac:dyDescent="0.25">
      <c r="A162" s="17"/>
      <c r="B162" s="17"/>
      <c r="C162" s="17"/>
      <c r="D162" s="17"/>
      <c r="E162" s="17"/>
    </row>
    <row r="163" spans="1:5" x14ac:dyDescent="0.25">
      <c r="A163" s="17"/>
      <c r="B163" s="17"/>
      <c r="C163" s="17"/>
      <c r="D163" s="17"/>
      <c r="E163" s="17"/>
    </row>
    <row r="164" spans="1:5" x14ac:dyDescent="0.25">
      <c r="A164" s="17"/>
      <c r="B164" s="17"/>
      <c r="C164" s="17"/>
      <c r="D164" s="17"/>
      <c r="E164" s="17"/>
    </row>
    <row r="165" spans="1:5" x14ac:dyDescent="0.25">
      <c r="A165" s="17"/>
      <c r="B165" s="17"/>
      <c r="C165" s="17"/>
      <c r="D165" s="17"/>
      <c r="E165" s="17"/>
    </row>
    <row r="166" spans="1:5" x14ac:dyDescent="0.25">
      <c r="A166" s="17"/>
      <c r="B166" s="17"/>
      <c r="C166" s="17"/>
      <c r="D166" s="17"/>
      <c r="E166" s="17"/>
    </row>
    <row r="167" spans="1:5" x14ac:dyDescent="0.25">
      <c r="A167" s="17"/>
      <c r="B167" s="17"/>
      <c r="C167" s="17"/>
      <c r="D167" s="17"/>
      <c r="E167" s="17"/>
    </row>
    <row r="168" spans="1:5" x14ac:dyDescent="0.25">
      <c r="A168" s="17"/>
      <c r="B168" s="17"/>
      <c r="C168" s="17"/>
      <c r="D168" s="17"/>
      <c r="E168" s="17"/>
    </row>
    <row r="169" spans="1:5" x14ac:dyDescent="0.25">
      <c r="A169" s="17"/>
      <c r="B169" s="17"/>
      <c r="C169" s="17"/>
      <c r="D169" s="17"/>
      <c r="E169" s="17"/>
    </row>
    <row r="170" spans="1:5" x14ac:dyDescent="0.25">
      <c r="A170" s="17"/>
      <c r="B170" s="17"/>
      <c r="C170" s="17"/>
      <c r="D170" s="17"/>
      <c r="E170" s="17"/>
    </row>
    <row r="171" spans="1:5" x14ac:dyDescent="0.25">
      <c r="A171" s="17"/>
      <c r="B171" s="17"/>
      <c r="C171" s="17"/>
      <c r="D171" s="17"/>
      <c r="E171" s="17"/>
    </row>
    <row r="172" spans="1:5" x14ac:dyDescent="0.25">
      <c r="A172" s="17"/>
      <c r="B172" s="17"/>
      <c r="C172" s="17"/>
      <c r="D172" s="17"/>
      <c r="E172" s="17"/>
    </row>
  </sheetData>
  <mergeCells count="1">
    <mergeCell ref="A18:D18"/>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Tabelle64">
    <tabColor indexed="42"/>
  </sheetPr>
  <dimension ref="A1:N41"/>
  <sheetViews>
    <sheetView showGridLines="0" zoomScaleNormal="100" workbookViewId="0">
      <selection activeCell="A3" sqref="A3"/>
    </sheetView>
  </sheetViews>
  <sheetFormatPr baseColWidth="10" defaultRowHeight="13.2" x14ac:dyDescent="0.25"/>
  <cols>
    <col min="1" max="1" width="13.109375" customWidth="1"/>
    <col min="2" max="2" width="9.109375" style="84" bestFit="1" customWidth="1"/>
    <col min="3" max="3" width="13.33203125" bestFit="1" customWidth="1"/>
    <col min="4" max="4" width="12.5546875" bestFit="1" customWidth="1"/>
    <col min="5" max="5" width="9.109375" customWidth="1"/>
    <col min="6" max="6" width="13.33203125" customWidth="1"/>
    <col min="7" max="7" width="12.6640625" bestFit="1" customWidth="1"/>
    <col min="8" max="8" width="10.6640625" customWidth="1"/>
    <col min="10" max="10" width="15.109375" bestFit="1" customWidth="1"/>
    <col min="11" max="11" width="5.5546875" style="90" bestFit="1" customWidth="1"/>
    <col min="12" max="12" width="13.33203125" bestFit="1" customWidth="1"/>
    <col min="13" max="13" width="12.5546875" bestFit="1" customWidth="1"/>
  </cols>
  <sheetData>
    <row r="1" spans="1:14" ht="15.6" x14ac:dyDescent="0.3">
      <c r="A1" s="338" t="s">
        <v>845</v>
      </c>
      <c r="D1" s="119"/>
      <c r="E1" s="119"/>
      <c r="F1" s="119"/>
      <c r="G1" s="119"/>
      <c r="H1" s="119"/>
      <c r="I1" s="50"/>
      <c r="J1" s="43"/>
      <c r="K1" s="44"/>
      <c r="L1" s="44"/>
      <c r="M1" s="44"/>
      <c r="N1" s="44"/>
    </row>
    <row r="2" spans="1:14" x14ac:dyDescent="0.25">
      <c r="A2" s="28" t="s">
        <v>850</v>
      </c>
      <c r="E2" s="349"/>
      <c r="F2" s="349"/>
      <c r="G2" s="90"/>
      <c r="H2" s="90"/>
      <c r="I2" s="44"/>
      <c r="J2" s="44"/>
      <c r="K2" s="50"/>
      <c r="L2" s="44"/>
      <c r="M2" s="44"/>
      <c r="N2" s="44"/>
    </row>
    <row r="3" spans="1:14" x14ac:dyDescent="0.25">
      <c r="I3" s="44"/>
      <c r="J3" s="44"/>
      <c r="K3" s="683"/>
      <c r="L3" s="44"/>
      <c r="M3" s="44"/>
      <c r="N3" s="44"/>
    </row>
    <row r="4" spans="1:14" x14ac:dyDescent="0.25">
      <c r="I4" s="44"/>
      <c r="J4" s="44"/>
      <c r="K4" s="683"/>
      <c r="L4" s="44"/>
      <c r="M4" s="44"/>
      <c r="N4" s="44"/>
    </row>
    <row r="5" spans="1:14" x14ac:dyDescent="0.25">
      <c r="D5" s="5"/>
      <c r="G5" s="5" t="s">
        <v>786</v>
      </c>
      <c r="I5" s="44"/>
      <c r="J5" s="44"/>
      <c r="K5" s="44"/>
      <c r="L5" s="44"/>
      <c r="M5" s="44"/>
      <c r="N5" s="44"/>
    </row>
    <row r="6" spans="1:14" x14ac:dyDescent="0.25">
      <c r="I6" s="44"/>
      <c r="J6" s="44"/>
      <c r="K6" s="44"/>
      <c r="L6" s="44"/>
      <c r="M6" s="44"/>
      <c r="N6" s="44"/>
    </row>
    <row r="7" spans="1:14" x14ac:dyDescent="0.25">
      <c r="B7" s="155" t="s">
        <v>87</v>
      </c>
      <c r="C7" s="160" t="s">
        <v>849</v>
      </c>
      <c r="D7" s="160"/>
      <c r="E7" s="8" t="s">
        <v>848</v>
      </c>
      <c r="F7" s="8"/>
      <c r="G7" s="751"/>
      <c r="I7" s="44"/>
      <c r="J7" s="44"/>
      <c r="K7" s="710"/>
      <c r="L7" s="711"/>
      <c r="M7" s="712"/>
      <c r="N7" s="50"/>
    </row>
    <row r="8" spans="1:14" s="3" customFormat="1" ht="31.5" customHeight="1" x14ac:dyDescent="0.25">
      <c r="B8" s="716"/>
      <c r="C8" s="752" t="s">
        <v>846</v>
      </c>
      <c r="D8" s="752" t="s">
        <v>847</v>
      </c>
      <c r="E8" s="752" t="s">
        <v>87</v>
      </c>
      <c r="F8" s="752" t="s">
        <v>846</v>
      </c>
      <c r="G8" s="752" t="s">
        <v>847</v>
      </c>
      <c r="I8" s="717"/>
      <c r="J8" s="717"/>
      <c r="K8" s="718"/>
      <c r="L8" s="719"/>
      <c r="M8" s="719"/>
      <c r="N8" s="717"/>
    </row>
    <row r="9" spans="1:14" ht="15.9" customHeight="1" x14ac:dyDescent="0.25">
      <c r="A9" s="8" t="s">
        <v>133</v>
      </c>
      <c r="B9" s="145" t="s">
        <v>152</v>
      </c>
      <c r="C9" s="145" t="s">
        <v>152</v>
      </c>
      <c r="D9" s="162" t="s">
        <v>152</v>
      </c>
      <c r="E9" s="145" t="s">
        <v>152</v>
      </c>
      <c r="F9" s="145" t="s">
        <v>152</v>
      </c>
      <c r="G9" s="162" t="s">
        <v>152</v>
      </c>
      <c r="H9" s="36"/>
      <c r="I9" s="44"/>
      <c r="J9" s="43"/>
      <c r="K9" s="713"/>
      <c r="L9" s="713"/>
      <c r="M9" s="714"/>
      <c r="N9" s="44"/>
    </row>
    <row r="10" spans="1:14" x14ac:dyDescent="0.25">
      <c r="B10" s="106"/>
      <c r="C10" s="106"/>
      <c r="D10" s="106"/>
      <c r="E10" s="106"/>
      <c r="F10" s="106"/>
      <c r="G10" s="106"/>
      <c r="I10" s="44"/>
      <c r="J10" s="44"/>
      <c r="K10" s="680"/>
      <c r="L10" s="680"/>
      <c r="M10" s="680"/>
      <c r="N10" s="44"/>
    </row>
    <row r="11" spans="1:14" x14ac:dyDescent="0.25">
      <c r="A11" s="14" t="s">
        <v>132</v>
      </c>
      <c r="B11" s="708">
        <v>729.20231799999988</v>
      </c>
      <c r="C11" s="708">
        <v>525.44584499999996</v>
      </c>
      <c r="D11" s="708">
        <v>203.75647299999997</v>
      </c>
      <c r="E11" s="708">
        <v>210.16131200000001</v>
      </c>
      <c r="F11" s="708">
        <v>62.016053000000007</v>
      </c>
      <c r="G11" s="708">
        <v>148.14525900000001</v>
      </c>
      <c r="H11" s="27"/>
      <c r="I11" s="44"/>
      <c r="J11" s="43"/>
      <c r="K11" s="715"/>
      <c r="L11" s="715"/>
      <c r="M11" s="715"/>
      <c r="N11" s="44"/>
    </row>
    <row r="12" spans="1:14" ht="18" customHeight="1" x14ac:dyDescent="0.25">
      <c r="A12" s="11" t="s">
        <v>84</v>
      </c>
      <c r="B12" s="709">
        <v>27.201002000000003</v>
      </c>
      <c r="C12" s="709">
        <v>23.389738000000001</v>
      </c>
      <c r="D12" s="709">
        <v>3.811264</v>
      </c>
      <c r="E12" s="709">
        <v>0.24868699999999999</v>
      </c>
      <c r="F12" s="709">
        <v>0.24868699999999999</v>
      </c>
      <c r="G12" s="709">
        <v>0</v>
      </c>
      <c r="H12" s="27"/>
      <c r="I12" s="44"/>
      <c r="J12" s="115"/>
      <c r="K12" s="175"/>
      <c r="L12" s="175"/>
      <c r="M12" s="175"/>
      <c r="N12" s="44"/>
    </row>
    <row r="13" spans="1:14" x14ac:dyDescent="0.25">
      <c r="A13" s="11" t="s">
        <v>120</v>
      </c>
      <c r="B13" s="709">
        <v>96.35</v>
      </c>
      <c r="C13" s="709">
        <v>92.698734999999999</v>
      </c>
      <c r="D13" s="709">
        <v>3.651265</v>
      </c>
      <c r="E13" s="709">
        <v>24.769372000000001</v>
      </c>
      <c r="F13" s="709">
        <v>23.609425999999999</v>
      </c>
      <c r="G13" s="709">
        <v>1.1599459999999999</v>
      </c>
      <c r="H13" s="27"/>
      <c r="I13" s="44"/>
      <c r="J13" s="115"/>
      <c r="K13" s="175"/>
      <c r="L13" s="175"/>
      <c r="M13" s="175"/>
      <c r="N13" s="44"/>
    </row>
    <row r="14" spans="1:14" x14ac:dyDescent="0.25">
      <c r="A14" s="11" t="s">
        <v>121</v>
      </c>
      <c r="B14" s="709">
        <v>126.943971</v>
      </c>
      <c r="C14" s="709">
        <v>103.082606</v>
      </c>
      <c r="D14" s="709">
        <v>23.861364999999999</v>
      </c>
      <c r="E14" s="709">
        <v>15.400024</v>
      </c>
      <c r="F14" s="709">
        <v>9.1937660000000001</v>
      </c>
      <c r="G14" s="709">
        <v>6.2062580000000001</v>
      </c>
      <c r="H14" s="27"/>
      <c r="I14" s="44"/>
      <c r="J14" s="115"/>
      <c r="K14" s="175"/>
      <c r="L14" s="175"/>
      <c r="M14" s="175"/>
      <c r="N14" s="44"/>
    </row>
    <row r="15" spans="1:14" x14ac:dyDescent="0.25">
      <c r="A15" s="11" t="s">
        <v>122</v>
      </c>
      <c r="B15" s="709">
        <v>202.78070099999999</v>
      </c>
      <c r="C15" s="709">
        <v>192.2</v>
      </c>
      <c r="D15" s="709">
        <v>10.580700999999999</v>
      </c>
      <c r="E15" s="709">
        <v>25.121869999999998</v>
      </c>
      <c r="F15" s="709">
        <v>24.830960999999999</v>
      </c>
      <c r="G15" s="709">
        <v>0.29090899999999997</v>
      </c>
      <c r="H15" s="27"/>
      <c r="I15" s="44"/>
      <c r="J15" s="115"/>
      <c r="K15" s="175"/>
      <c r="L15" s="175"/>
      <c r="M15" s="175"/>
      <c r="N15" s="44"/>
    </row>
    <row r="16" spans="1:14" x14ac:dyDescent="0.25">
      <c r="A16" s="11" t="s">
        <v>83</v>
      </c>
      <c r="B16" s="709">
        <v>112.88007099999999</v>
      </c>
      <c r="C16" s="709">
        <v>70.599999999999994</v>
      </c>
      <c r="D16" s="709">
        <v>42.280071</v>
      </c>
      <c r="E16" s="709">
        <v>28.281797999999998</v>
      </c>
      <c r="F16" s="709">
        <v>0</v>
      </c>
      <c r="G16" s="709">
        <v>28.281797999999998</v>
      </c>
      <c r="H16" s="27"/>
      <c r="I16" s="44"/>
      <c r="J16" s="115"/>
      <c r="K16" s="175"/>
      <c r="L16" s="175"/>
      <c r="M16" s="175"/>
      <c r="N16" s="44"/>
    </row>
    <row r="17" spans="1:14" x14ac:dyDescent="0.25">
      <c r="A17" s="11" t="s">
        <v>134</v>
      </c>
      <c r="B17" s="709">
        <v>25.392095999999999</v>
      </c>
      <c r="C17" s="709">
        <v>19.776109999999999</v>
      </c>
      <c r="D17" s="709">
        <v>5.6159860000000004</v>
      </c>
      <c r="E17" s="709">
        <v>7.5276399999999999</v>
      </c>
      <c r="F17" s="709">
        <v>2.1796679999999999</v>
      </c>
      <c r="G17" s="709">
        <v>5.3479720000000004</v>
      </c>
      <c r="H17" s="27"/>
      <c r="I17" s="44"/>
      <c r="J17" s="115"/>
      <c r="K17" s="175"/>
      <c r="L17" s="175"/>
      <c r="M17" s="175"/>
      <c r="N17" s="44"/>
    </row>
    <row r="18" spans="1:14" x14ac:dyDescent="0.25">
      <c r="A18" s="11" t="s">
        <v>81</v>
      </c>
      <c r="B18" s="709">
        <v>12.958218</v>
      </c>
      <c r="C18" s="709">
        <v>5.2584400000000002</v>
      </c>
      <c r="D18" s="709">
        <v>7.6997780000000002</v>
      </c>
      <c r="E18" s="709">
        <v>5.8823539999999994</v>
      </c>
      <c r="F18" s="709">
        <v>0.53162299999999996</v>
      </c>
      <c r="G18" s="709">
        <v>5.3507309999999997</v>
      </c>
      <c r="H18" s="27"/>
      <c r="I18" s="44"/>
      <c r="J18" s="115"/>
      <c r="K18" s="175"/>
      <c r="L18" s="175"/>
      <c r="M18" s="175"/>
      <c r="N18" s="44"/>
    </row>
    <row r="19" spans="1:14" x14ac:dyDescent="0.25">
      <c r="A19" s="11" t="s">
        <v>82</v>
      </c>
      <c r="B19" s="709">
        <v>7.3281700000000001</v>
      </c>
      <c r="C19" s="709">
        <v>1.2667930000000001</v>
      </c>
      <c r="D19" s="709">
        <v>6.0613770000000002</v>
      </c>
      <c r="E19" s="709">
        <v>3.2981129999999999</v>
      </c>
      <c r="F19" s="709">
        <v>0</v>
      </c>
      <c r="G19" s="709">
        <v>3.2981129999999999</v>
      </c>
      <c r="H19" s="27"/>
      <c r="I19" s="44"/>
      <c r="J19" s="115"/>
      <c r="K19" s="175"/>
      <c r="L19" s="175"/>
      <c r="M19" s="175"/>
      <c r="N19" s="44"/>
    </row>
    <row r="20" spans="1:14" x14ac:dyDescent="0.25">
      <c r="A20" s="11" t="s">
        <v>123</v>
      </c>
      <c r="B20" s="709">
        <v>4.2846169999999999</v>
      </c>
      <c r="C20" s="709">
        <v>3.942933</v>
      </c>
      <c r="D20" s="709">
        <v>0.34168399999999999</v>
      </c>
      <c r="E20" s="709">
        <v>0.243532</v>
      </c>
      <c r="F20" s="709">
        <v>0</v>
      </c>
      <c r="G20" s="709">
        <v>0.243532</v>
      </c>
      <c r="H20" s="27"/>
      <c r="I20" s="44"/>
      <c r="J20" s="115"/>
      <c r="K20" s="175"/>
      <c r="L20" s="175"/>
      <c r="M20" s="175"/>
      <c r="N20" s="44"/>
    </row>
    <row r="21" spans="1:14" x14ac:dyDescent="0.25">
      <c r="A21" s="11" t="s">
        <v>124</v>
      </c>
      <c r="B21" s="709">
        <v>100.53568</v>
      </c>
      <c r="C21" s="709">
        <v>10.541531000000001</v>
      </c>
      <c r="D21" s="709">
        <v>89.994148999999993</v>
      </c>
      <c r="E21" s="709">
        <v>89.141515999999996</v>
      </c>
      <c r="F21" s="709">
        <v>0.62956400000000001</v>
      </c>
      <c r="G21" s="709">
        <v>88.511951999999994</v>
      </c>
      <c r="H21" s="27"/>
      <c r="I21" s="44"/>
      <c r="J21" s="115"/>
      <c r="K21" s="175"/>
      <c r="L21" s="175"/>
      <c r="M21" s="175"/>
      <c r="N21" s="44"/>
    </row>
    <row r="22" spans="1:14" x14ac:dyDescent="0.25">
      <c r="A22" s="11" t="s">
        <v>125</v>
      </c>
      <c r="B22" s="709">
        <v>12.547792000000001</v>
      </c>
      <c r="C22" s="709">
        <v>2.6889590000000001</v>
      </c>
      <c r="D22" s="709">
        <v>9.8588330000000006</v>
      </c>
      <c r="E22" s="709">
        <v>10.246406</v>
      </c>
      <c r="F22" s="709">
        <v>0.79235800000000001</v>
      </c>
      <c r="G22" s="709">
        <v>9.4540480000000002</v>
      </c>
      <c r="H22" s="27"/>
      <c r="I22" s="44"/>
      <c r="J22" s="115"/>
      <c r="K22" s="175"/>
      <c r="L22" s="175"/>
      <c r="M22" s="175"/>
      <c r="N22" s="44"/>
    </row>
    <row r="23" spans="1:14" x14ac:dyDescent="0.25">
      <c r="A23" s="989" t="s">
        <v>1254</v>
      </c>
      <c r="B23" s="989"/>
      <c r="C23" s="989"/>
      <c r="D23" s="989"/>
      <c r="E23" s="989"/>
      <c r="F23" s="989"/>
      <c r="G23" s="989"/>
      <c r="I23" s="44"/>
      <c r="J23" s="44"/>
      <c r="K23" s="44"/>
      <c r="L23" s="44"/>
      <c r="M23" s="44"/>
      <c r="N23" s="44"/>
    </row>
    <row r="25" spans="1:14" x14ac:dyDescent="0.25">
      <c r="A25" t="s">
        <v>468</v>
      </c>
    </row>
    <row r="28" spans="1:14" x14ac:dyDescent="0.25">
      <c r="A28" s="120" t="s">
        <v>89</v>
      </c>
    </row>
    <row r="29" spans="1:14" x14ac:dyDescent="0.25">
      <c r="A29" s="28" t="s">
        <v>1013</v>
      </c>
    </row>
    <row r="30" spans="1:14" x14ac:dyDescent="0.25">
      <c r="A30" s="305"/>
    </row>
    <row r="31" spans="1:14" x14ac:dyDescent="0.25">
      <c r="A31" s="305"/>
    </row>
    <row r="32" spans="1:14" x14ac:dyDescent="0.25">
      <c r="A32" s="28"/>
    </row>
    <row r="33" spans="1:3" s="44" customFormat="1" x14ac:dyDescent="0.25">
      <c r="C33" s="43"/>
    </row>
    <row r="34" spans="1:3" s="44" customFormat="1" x14ac:dyDescent="0.25">
      <c r="C34" s="43"/>
    </row>
    <row r="35" spans="1:3" s="44" customFormat="1" x14ac:dyDescent="0.25">
      <c r="C35" s="43"/>
    </row>
    <row r="36" spans="1:3" s="44" customFormat="1" x14ac:dyDescent="0.25">
      <c r="B36" s="89"/>
      <c r="C36" s="118"/>
    </row>
    <row r="37" spans="1:3" s="44" customFormat="1" x14ac:dyDescent="0.25">
      <c r="A37" s="115"/>
      <c r="C37" s="43"/>
    </row>
    <row r="38" spans="1:3" s="44" customFormat="1" x14ac:dyDescent="0.25">
      <c r="A38" s="47"/>
      <c r="C38" s="43"/>
    </row>
    <row r="39" spans="1:3" s="44" customFormat="1" x14ac:dyDescent="0.25">
      <c r="C39" s="43"/>
    </row>
    <row r="40" spans="1:3" s="44" customFormat="1" x14ac:dyDescent="0.25">
      <c r="B40" s="117"/>
    </row>
    <row r="41" spans="1:3" s="44" customFormat="1" x14ac:dyDescent="0.25">
      <c r="B41" s="117"/>
    </row>
  </sheetData>
  <mergeCells count="1">
    <mergeCell ref="A23:G23"/>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Tabelle56">
    <tabColor indexed="42"/>
  </sheetPr>
  <dimension ref="A1:L41"/>
  <sheetViews>
    <sheetView showGridLines="0" zoomScaleNormal="100" workbookViewId="0"/>
  </sheetViews>
  <sheetFormatPr baseColWidth="10" defaultRowHeight="13.2" x14ac:dyDescent="0.25"/>
  <cols>
    <col min="1" max="1" width="13.109375" customWidth="1"/>
    <col min="2" max="2" width="8.44140625" style="84" bestFit="1" customWidth="1"/>
    <col min="3" max="3" width="7.5546875" customWidth="1"/>
    <col min="4" max="4" width="6.109375" bestFit="1" customWidth="1"/>
    <col min="5" max="5" width="24.33203125" bestFit="1" customWidth="1"/>
    <col min="6" max="6" width="26.109375" bestFit="1" customWidth="1"/>
    <col min="7" max="7" width="10.6640625" customWidth="1"/>
    <col min="10" max="10" width="11.44140625" style="90" customWidth="1"/>
  </cols>
  <sheetData>
    <row r="1" spans="1:12" ht="15.6" x14ac:dyDescent="0.3">
      <c r="A1" s="338" t="s">
        <v>477</v>
      </c>
      <c r="D1" s="119"/>
      <c r="E1" s="119"/>
      <c r="F1" s="119"/>
      <c r="G1" s="119"/>
      <c r="H1" s="119"/>
      <c r="I1" s="119"/>
      <c r="J1" s="119"/>
      <c r="K1" s="119"/>
      <c r="L1" s="119"/>
    </row>
    <row r="2" spans="1:12" x14ac:dyDescent="0.25">
      <c r="A2" s="28" t="s">
        <v>1277</v>
      </c>
      <c r="E2" s="349"/>
      <c r="F2" s="90"/>
      <c r="G2" s="90"/>
      <c r="H2" s="90"/>
      <c r="I2" s="90"/>
      <c r="J2" s="119"/>
    </row>
    <row r="3" spans="1:12" x14ac:dyDescent="0.25">
      <c r="J3" s="349"/>
    </row>
    <row r="4" spans="1:12" x14ac:dyDescent="0.25">
      <c r="J4" s="349"/>
    </row>
    <row r="5" spans="1:12" x14ac:dyDescent="0.25">
      <c r="D5" s="5"/>
      <c r="F5" s="5" t="s">
        <v>787</v>
      </c>
    </row>
    <row r="7" spans="1:12" ht="15.9" customHeight="1" x14ac:dyDescent="0.25">
      <c r="B7" s="155" t="s">
        <v>70</v>
      </c>
      <c r="C7" s="852" t="s">
        <v>71</v>
      </c>
      <c r="D7" s="155"/>
      <c r="E7" s="155"/>
      <c r="F7" s="155"/>
    </row>
    <row r="8" spans="1:12" ht="15.9" customHeight="1" x14ac:dyDescent="0.25">
      <c r="B8" s="162"/>
      <c r="C8" s="162"/>
      <c r="D8" s="162" t="s">
        <v>127</v>
      </c>
      <c r="E8" s="162" t="s">
        <v>867</v>
      </c>
      <c r="F8" s="162" t="s">
        <v>865</v>
      </c>
    </row>
    <row r="9" spans="1:12" ht="15.9" customHeight="1" x14ac:dyDescent="0.25">
      <c r="A9" s="8" t="s">
        <v>133</v>
      </c>
      <c r="B9" s="145" t="s">
        <v>152</v>
      </c>
      <c r="C9" s="145" t="s">
        <v>152</v>
      </c>
      <c r="D9" s="145" t="s">
        <v>86</v>
      </c>
      <c r="E9" s="145" t="s">
        <v>152</v>
      </c>
      <c r="F9" s="145" t="s">
        <v>152</v>
      </c>
      <c r="G9" s="36"/>
    </row>
    <row r="10" spans="1:12" x14ac:dyDescent="0.25">
      <c r="B10" s="106"/>
      <c r="C10" s="106"/>
      <c r="D10" s="106"/>
    </row>
    <row r="11" spans="1:12" x14ac:dyDescent="0.25">
      <c r="A11" s="14" t="s">
        <v>132</v>
      </c>
      <c r="B11" s="708">
        <v>250.92227500000004</v>
      </c>
      <c r="C11" s="708">
        <v>216.28540000000001</v>
      </c>
      <c r="D11" s="708">
        <v>86.196173695619478</v>
      </c>
      <c r="E11" s="708">
        <v>115.4682</v>
      </c>
      <c r="F11" s="708">
        <v>100.81720000000001</v>
      </c>
      <c r="G11" s="27"/>
    </row>
    <row r="12" spans="1:12" ht="18" customHeight="1" x14ac:dyDescent="0.25">
      <c r="A12" s="11" t="s">
        <v>84</v>
      </c>
      <c r="B12" s="709">
        <v>0.40500000000000003</v>
      </c>
      <c r="C12" s="709">
        <v>0.40500000000000003</v>
      </c>
      <c r="D12" s="709">
        <v>100</v>
      </c>
      <c r="E12" s="709">
        <v>0.40500000000000003</v>
      </c>
      <c r="F12" s="709">
        <v>0</v>
      </c>
      <c r="G12" s="27"/>
    </row>
    <row r="13" spans="1:12" x14ac:dyDescent="0.25">
      <c r="A13" s="11" t="s">
        <v>120</v>
      </c>
      <c r="B13" s="709">
        <v>30.7745</v>
      </c>
      <c r="C13" s="709">
        <v>21.413899999999998</v>
      </c>
      <c r="D13" s="709">
        <v>69.583258866919039</v>
      </c>
      <c r="E13" s="709">
        <v>2.95</v>
      </c>
      <c r="F13" s="709">
        <v>18.463899999999999</v>
      </c>
      <c r="G13" s="27"/>
    </row>
    <row r="14" spans="1:12" x14ac:dyDescent="0.25">
      <c r="A14" s="11" t="s">
        <v>121</v>
      </c>
      <c r="B14" s="709">
        <v>22.785699999999999</v>
      </c>
      <c r="C14" s="709">
        <v>19.361799999999999</v>
      </c>
      <c r="D14" s="709">
        <v>84.973470202802631</v>
      </c>
      <c r="E14" s="709">
        <v>0</v>
      </c>
      <c r="F14" s="709">
        <v>19.361799999999999</v>
      </c>
      <c r="G14" s="27"/>
    </row>
    <row r="15" spans="1:12" x14ac:dyDescent="0.25">
      <c r="A15" s="11" t="s">
        <v>122</v>
      </c>
      <c r="B15" s="709">
        <v>45.5032</v>
      </c>
      <c r="C15" s="709">
        <v>34.186700000000002</v>
      </c>
      <c r="D15" s="709">
        <v>75.130320504931518</v>
      </c>
      <c r="E15" s="709">
        <v>0</v>
      </c>
      <c r="F15" s="709">
        <v>34.186700000000002</v>
      </c>
      <c r="G15" s="27"/>
    </row>
    <row r="16" spans="1:12" x14ac:dyDescent="0.25">
      <c r="A16" s="11" t="s">
        <v>83</v>
      </c>
      <c r="B16" s="709">
        <v>28.154499999999999</v>
      </c>
      <c r="C16" s="709">
        <v>27.5245</v>
      </c>
      <c r="D16" s="709">
        <v>97.762347049317171</v>
      </c>
      <c r="E16" s="709">
        <v>26.8245</v>
      </c>
      <c r="F16" s="709">
        <v>0.7</v>
      </c>
      <c r="G16" s="27"/>
    </row>
    <row r="17" spans="1:7" x14ac:dyDescent="0.25">
      <c r="A17" s="11" t="s">
        <v>134</v>
      </c>
      <c r="B17" s="709">
        <v>8.7625999999999991</v>
      </c>
      <c r="C17" s="709">
        <v>8.2764999999999986</v>
      </c>
      <c r="D17" s="709">
        <v>94.452559742542164</v>
      </c>
      <c r="E17" s="709">
        <v>5.35</v>
      </c>
      <c r="F17" s="709">
        <v>2.9264999999999999</v>
      </c>
      <c r="G17" s="27"/>
    </row>
    <row r="18" spans="1:7" x14ac:dyDescent="0.25">
      <c r="A18" s="11" t="s">
        <v>81</v>
      </c>
      <c r="B18" s="709">
        <v>6.6509</v>
      </c>
      <c r="C18" s="709">
        <v>6.1341999999999999</v>
      </c>
      <c r="D18" s="709">
        <v>92.231126614443156</v>
      </c>
      <c r="E18" s="709">
        <v>0.31140000000000001</v>
      </c>
      <c r="F18" s="709">
        <v>5.8228</v>
      </c>
      <c r="G18" s="27"/>
    </row>
    <row r="19" spans="1:7" x14ac:dyDescent="0.25">
      <c r="A19" s="11" t="s">
        <v>82</v>
      </c>
      <c r="B19" s="709">
        <v>2.5432000000000001</v>
      </c>
      <c r="C19" s="709">
        <v>0.6119</v>
      </c>
      <c r="D19" s="709">
        <v>24.060239068889587</v>
      </c>
      <c r="E19" s="709">
        <v>0</v>
      </c>
      <c r="F19" s="709">
        <v>0.6119</v>
      </c>
      <c r="G19" s="27"/>
    </row>
    <row r="20" spans="1:7" x14ac:dyDescent="0.25">
      <c r="A20" s="11" t="s">
        <v>123</v>
      </c>
      <c r="B20" s="709">
        <v>0.24</v>
      </c>
      <c r="C20" s="709">
        <v>0.24</v>
      </c>
      <c r="D20" s="709">
        <v>100</v>
      </c>
      <c r="E20" s="709">
        <v>0</v>
      </c>
      <c r="F20" s="709">
        <v>0.24</v>
      </c>
      <c r="G20" s="27"/>
    </row>
    <row r="21" spans="1:7" x14ac:dyDescent="0.25">
      <c r="A21" s="11" t="s">
        <v>124</v>
      </c>
      <c r="B21" s="709">
        <v>93.38177499999999</v>
      </c>
      <c r="C21" s="709">
        <v>87.897100000000009</v>
      </c>
      <c r="D21" s="709">
        <v>94.126610893828072</v>
      </c>
      <c r="E21" s="709">
        <v>70.868700000000004</v>
      </c>
      <c r="F21" s="709">
        <v>17.028400000000001</v>
      </c>
      <c r="G21" s="27"/>
    </row>
    <row r="22" spans="1:7" x14ac:dyDescent="0.25">
      <c r="A22" s="11" t="s">
        <v>125</v>
      </c>
      <c r="B22" s="709">
        <v>11.7209</v>
      </c>
      <c r="C22" s="709">
        <v>10.233799999999999</v>
      </c>
      <c r="D22" s="709">
        <v>87.312407750258075</v>
      </c>
      <c r="E22" s="709">
        <v>8.7585999999999995</v>
      </c>
      <c r="F22" s="709">
        <v>1.4752000000000001</v>
      </c>
      <c r="G22" s="27"/>
    </row>
    <row r="23" spans="1:7" x14ac:dyDescent="0.25">
      <c r="A23" s="989" t="s">
        <v>1276</v>
      </c>
      <c r="B23" s="989"/>
      <c r="C23" s="989"/>
      <c r="D23" s="989"/>
      <c r="E23" s="989"/>
      <c r="F23" s="989"/>
    </row>
    <row r="25" spans="1:7" x14ac:dyDescent="0.25">
      <c r="A25" t="s">
        <v>468</v>
      </c>
    </row>
    <row r="28" spans="1:7" x14ac:dyDescent="0.25">
      <c r="A28" s="120" t="s">
        <v>89</v>
      </c>
    </row>
    <row r="29" spans="1:7" x14ac:dyDescent="0.25">
      <c r="A29" s="28" t="s">
        <v>173</v>
      </c>
    </row>
    <row r="30" spans="1:7" x14ac:dyDescent="0.25">
      <c r="A30" s="28" t="s">
        <v>172</v>
      </c>
    </row>
    <row r="31" spans="1:7" x14ac:dyDescent="0.25">
      <c r="A31" s="28" t="s">
        <v>1278</v>
      </c>
    </row>
    <row r="32" spans="1:7" x14ac:dyDescent="0.25">
      <c r="A32" s="28"/>
    </row>
    <row r="33" spans="1:3" s="44" customFormat="1" x14ac:dyDescent="0.25">
      <c r="C33" s="43"/>
    </row>
    <row r="34" spans="1:3" s="44" customFormat="1" x14ac:dyDescent="0.25">
      <c r="C34" s="43"/>
    </row>
    <row r="35" spans="1:3" s="44" customFormat="1" x14ac:dyDescent="0.25">
      <c r="C35" s="43"/>
    </row>
    <row r="36" spans="1:3" s="44" customFormat="1" x14ac:dyDescent="0.25">
      <c r="B36" s="89"/>
      <c r="C36" s="118"/>
    </row>
    <row r="37" spans="1:3" s="44" customFormat="1" x14ac:dyDescent="0.25">
      <c r="A37" s="115"/>
      <c r="C37" s="43"/>
    </row>
    <row r="38" spans="1:3" s="44" customFormat="1" x14ac:dyDescent="0.25">
      <c r="A38" s="47"/>
      <c r="C38" s="43"/>
    </row>
    <row r="39" spans="1:3" s="44" customFormat="1" x14ac:dyDescent="0.25">
      <c r="C39" s="43"/>
    </row>
    <row r="40" spans="1:3" s="44" customFormat="1" x14ac:dyDescent="0.25">
      <c r="B40" s="117"/>
    </row>
    <row r="41" spans="1:3" s="44" customFormat="1" x14ac:dyDescent="0.25">
      <c r="B41" s="117"/>
    </row>
  </sheetData>
  <mergeCells count="1">
    <mergeCell ref="A23:F23"/>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60">
    <tabColor indexed="42"/>
  </sheetPr>
  <dimension ref="A1:M98"/>
  <sheetViews>
    <sheetView showGridLines="0" zoomScaleNormal="100" workbookViewId="0">
      <selection activeCell="A4" sqref="A4"/>
    </sheetView>
  </sheetViews>
  <sheetFormatPr baseColWidth="10" defaultColWidth="11.44140625" defaultRowHeight="13.2" x14ac:dyDescent="0.25"/>
  <cols>
    <col min="1" max="1" width="5.6640625" style="353" customWidth="1"/>
    <col min="2" max="2" width="7.88671875" style="353" bestFit="1" customWidth="1"/>
    <col min="3" max="3" width="7.5546875" style="353" customWidth="1"/>
    <col min="4" max="4" width="23.44140625" style="353" bestFit="1" customWidth="1"/>
    <col min="5" max="5" width="13" style="353" bestFit="1" customWidth="1"/>
    <col min="6" max="6" width="11.6640625" style="353" customWidth="1"/>
    <col min="7" max="7" width="10.109375" style="353" bestFit="1" customWidth="1"/>
    <col min="8" max="8" width="20.5546875" style="353" bestFit="1" customWidth="1"/>
    <col min="9" max="9" width="8.44140625" style="353" bestFit="1" customWidth="1"/>
    <col min="10" max="16384" width="11.44140625" style="353"/>
  </cols>
  <sheetData>
    <row r="1" spans="1:9" ht="15.6" x14ac:dyDescent="0.3">
      <c r="A1" s="491" t="s">
        <v>762</v>
      </c>
      <c r="B1" s="491"/>
      <c r="C1" s="491"/>
      <c r="D1" s="491"/>
      <c r="E1" s="491"/>
      <c r="F1" s="491"/>
      <c r="G1" s="491"/>
      <c r="H1" s="491"/>
      <c r="I1" s="491"/>
    </row>
    <row r="2" spans="1:9" ht="15.6" x14ac:dyDescent="0.3">
      <c r="A2" s="491" t="s">
        <v>763</v>
      </c>
      <c r="B2" s="491"/>
      <c r="C2" s="491"/>
      <c r="D2" s="491"/>
      <c r="E2" s="491"/>
      <c r="F2" s="491"/>
      <c r="G2" s="491"/>
      <c r="H2" s="491"/>
      <c r="I2" s="491"/>
    </row>
    <row r="3" spans="1:9" x14ac:dyDescent="0.25">
      <c r="A3" s="353" t="s">
        <v>1279</v>
      </c>
    </row>
    <row r="6" spans="1:9" x14ac:dyDescent="0.25">
      <c r="I6" s="515" t="s">
        <v>788</v>
      </c>
    </row>
    <row r="7" spans="1:9" x14ac:dyDescent="0.25">
      <c r="B7" s="358"/>
      <c r="C7" s="358"/>
      <c r="D7" s="358"/>
      <c r="E7" s="358"/>
      <c r="F7" s="358"/>
      <c r="G7" s="358"/>
      <c r="H7" s="358"/>
      <c r="I7" s="358"/>
    </row>
    <row r="8" spans="1:9" ht="15.9" customHeight="1" x14ac:dyDescent="0.25">
      <c r="B8" s="358"/>
      <c r="C8" s="358"/>
      <c r="D8" s="358"/>
      <c r="E8" s="358"/>
      <c r="F8" s="358"/>
      <c r="G8" s="358"/>
      <c r="H8" s="358"/>
      <c r="I8" s="599" t="s">
        <v>764</v>
      </c>
    </row>
    <row r="9" spans="1:9" ht="15.9" customHeight="1" x14ac:dyDescent="0.25">
      <c r="A9" s="354"/>
      <c r="B9" s="362" t="s">
        <v>585</v>
      </c>
      <c r="C9" s="362" t="s">
        <v>765</v>
      </c>
      <c r="D9" s="362"/>
      <c r="E9" s="362"/>
      <c r="F9" s="362"/>
      <c r="G9" s="362"/>
      <c r="H9" s="362"/>
      <c r="I9" s="600" t="s">
        <v>766</v>
      </c>
    </row>
    <row r="10" spans="1:9" ht="15.9" customHeight="1" x14ac:dyDescent="0.25">
      <c r="A10" s="387"/>
      <c r="B10" s="601"/>
      <c r="C10" s="601" t="s">
        <v>585</v>
      </c>
      <c r="D10" s="601" t="s">
        <v>767</v>
      </c>
      <c r="E10" s="601" t="s">
        <v>768</v>
      </c>
      <c r="F10" s="602" t="s">
        <v>769</v>
      </c>
      <c r="G10" s="603"/>
      <c r="H10" s="603"/>
      <c r="I10" s="604"/>
    </row>
    <row r="11" spans="1:9" ht="15.9" customHeight="1" x14ac:dyDescent="0.25">
      <c r="A11" s="354"/>
      <c r="B11" s="360"/>
      <c r="C11" s="605"/>
      <c r="D11" s="601" t="s">
        <v>770</v>
      </c>
      <c r="E11" s="601" t="s">
        <v>771</v>
      </c>
      <c r="F11" s="603"/>
      <c r="G11" s="603"/>
      <c r="H11" s="603"/>
      <c r="I11" s="604"/>
    </row>
    <row r="12" spans="1:9" ht="15.9" customHeight="1" x14ac:dyDescent="0.25">
      <c r="A12" s="387"/>
      <c r="B12" s="606"/>
      <c r="C12" s="607"/>
      <c r="D12" s="368" t="s">
        <v>772</v>
      </c>
      <c r="E12" s="368" t="s">
        <v>201</v>
      </c>
      <c r="F12" s="608"/>
      <c r="G12" s="608"/>
      <c r="H12" s="608"/>
      <c r="I12" s="600"/>
    </row>
    <row r="13" spans="1:9" ht="15.9" customHeight="1" x14ac:dyDescent="0.25">
      <c r="A13" s="492"/>
      <c r="B13" s="609"/>
      <c r="C13" s="602"/>
      <c r="D13" s="604"/>
      <c r="E13" s="604"/>
      <c r="F13" s="604" t="s">
        <v>773</v>
      </c>
      <c r="G13" s="604" t="s">
        <v>774</v>
      </c>
      <c r="H13" s="604" t="s">
        <v>775</v>
      </c>
      <c r="I13" s="604"/>
    </row>
    <row r="14" spans="1:9" ht="15.9" customHeight="1" x14ac:dyDescent="0.25">
      <c r="A14" s="492"/>
      <c r="B14" s="610"/>
      <c r="C14" s="611"/>
      <c r="D14" s="368"/>
      <c r="E14" s="368"/>
      <c r="F14" s="368"/>
      <c r="G14" s="368"/>
      <c r="H14" s="368" t="s">
        <v>776</v>
      </c>
      <c r="I14" s="368"/>
    </row>
    <row r="15" spans="1:9" s="476" customFormat="1" ht="15.9" customHeight="1" x14ac:dyDescent="0.25">
      <c r="A15" s="612" t="s">
        <v>85</v>
      </c>
      <c r="B15" s="368" t="s">
        <v>152</v>
      </c>
      <c r="C15" s="368" t="s">
        <v>152</v>
      </c>
      <c r="D15" s="368" t="s">
        <v>152</v>
      </c>
      <c r="E15" s="368" t="s">
        <v>152</v>
      </c>
      <c r="F15" s="368" t="s">
        <v>74</v>
      </c>
      <c r="G15" s="368" t="s">
        <v>74</v>
      </c>
      <c r="H15" s="368" t="s">
        <v>74</v>
      </c>
      <c r="I15" s="368" t="s">
        <v>152</v>
      </c>
    </row>
    <row r="16" spans="1:9" x14ac:dyDescent="0.25">
      <c r="A16" s="488"/>
      <c r="B16" s="613"/>
      <c r="C16" s="613"/>
      <c r="D16" s="613"/>
      <c r="E16" s="613"/>
      <c r="F16" s="614"/>
      <c r="G16" s="614"/>
      <c r="H16" s="614"/>
      <c r="I16" s="613"/>
    </row>
    <row r="17" spans="1:9" x14ac:dyDescent="0.25">
      <c r="A17" s="488">
        <v>1996</v>
      </c>
      <c r="B17" s="615">
        <v>275.39999999999998</v>
      </c>
      <c r="C17" s="615">
        <v>272.5</v>
      </c>
      <c r="D17" s="615">
        <v>219.7</v>
      </c>
      <c r="E17" s="615">
        <v>52.8</v>
      </c>
      <c r="F17" s="616">
        <v>3483</v>
      </c>
      <c r="G17" s="616">
        <v>2724</v>
      </c>
      <c r="H17" s="616">
        <v>579</v>
      </c>
      <c r="I17" s="615">
        <v>2.9</v>
      </c>
    </row>
    <row r="18" spans="1:9" x14ac:dyDescent="0.25">
      <c r="A18" s="488">
        <v>1997</v>
      </c>
      <c r="B18" s="615">
        <v>316.3</v>
      </c>
      <c r="C18" s="615">
        <v>307.7</v>
      </c>
      <c r="D18" s="615">
        <v>258.3</v>
      </c>
      <c r="E18" s="615">
        <v>49.4</v>
      </c>
      <c r="F18" s="617">
        <v>3823</v>
      </c>
      <c r="G18" s="617">
        <v>3607</v>
      </c>
      <c r="H18" s="617">
        <v>677</v>
      </c>
      <c r="I18" s="615">
        <v>8.6</v>
      </c>
    </row>
    <row r="19" spans="1:9" x14ac:dyDescent="0.25">
      <c r="A19" s="488">
        <v>1998</v>
      </c>
      <c r="B19" s="618">
        <v>372.7</v>
      </c>
      <c r="C19" s="618">
        <v>362.9</v>
      </c>
      <c r="D19" s="618">
        <v>316.7</v>
      </c>
      <c r="E19" s="618">
        <v>46.2</v>
      </c>
      <c r="F19" s="617">
        <v>4140</v>
      </c>
      <c r="G19" s="617">
        <v>3921</v>
      </c>
      <c r="H19" s="617">
        <v>631</v>
      </c>
      <c r="I19" s="618">
        <v>9.8000000000000007</v>
      </c>
    </row>
    <row r="20" spans="1:9" x14ac:dyDescent="0.25">
      <c r="A20" s="619">
        <v>1999</v>
      </c>
      <c r="B20" s="620">
        <v>417.1</v>
      </c>
      <c r="C20" s="620">
        <v>403.3</v>
      </c>
      <c r="D20" s="620">
        <v>359.1</v>
      </c>
      <c r="E20" s="620">
        <v>44.2</v>
      </c>
      <c r="F20" s="621">
        <v>3972</v>
      </c>
      <c r="G20" s="621">
        <v>3760</v>
      </c>
      <c r="H20" s="621">
        <v>761</v>
      </c>
      <c r="I20" s="620">
        <v>13.8</v>
      </c>
    </row>
    <row r="21" spans="1:9" x14ac:dyDescent="0.25">
      <c r="A21" s="355">
        <v>2000</v>
      </c>
      <c r="B21" s="622">
        <v>486</v>
      </c>
      <c r="C21" s="622">
        <v>470</v>
      </c>
      <c r="D21" s="622">
        <v>423</v>
      </c>
      <c r="E21" s="622">
        <v>47</v>
      </c>
      <c r="F21" s="617">
        <v>3936</v>
      </c>
      <c r="G21" s="617">
        <v>3595</v>
      </c>
      <c r="H21" s="617">
        <v>829</v>
      </c>
      <c r="I21" s="622">
        <v>16</v>
      </c>
    </row>
    <row r="22" spans="1:9" x14ac:dyDescent="0.25">
      <c r="A22" s="355">
        <v>2001</v>
      </c>
      <c r="B22" s="622">
        <v>508</v>
      </c>
      <c r="C22" s="622">
        <v>490</v>
      </c>
      <c r="D22" s="622">
        <v>449</v>
      </c>
      <c r="E22" s="622">
        <v>41</v>
      </c>
      <c r="F22" s="617">
        <v>4237</v>
      </c>
      <c r="G22" s="617">
        <v>3794</v>
      </c>
      <c r="H22" s="617">
        <v>989</v>
      </c>
      <c r="I22" s="622">
        <v>18</v>
      </c>
    </row>
    <row r="23" spans="1:9" x14ac:dyDescent="0.25">
      <c r="A23" s="355">
        <v>2002</v>
      </c>
      <c r="B23" s="622">
        <v>506</v>
      </c>
      <c r="C23" s="622">
        <v>488</v>
      </c>
      <c r="D23" s="622">
        <v>451</v>
      </c>
      <c r="E23" s="622">
        <v>37</v>
      </c>
      <c r="F23" s="617">
        <v>4135</v>
      </c>
      <c r="G23" s="617">
        <v>3944</v>
      </c>
      <c r="H23" s="617">
        <v>1147</v>
      </c>
      <c r="I23" s="622">
        <v>18</v>
      </c>
    </row>
    <row r="24" spans="1:9" x14ac:dyDescent="0.25">
      <c r="A24" s="355">
        <v>2003</v>
      </c>
      <c r="B24" s="622">
        <v>516</v>
      </c>
      <c r="C24" s="622">
        <v>502</v>
      </c>
      <c r="D24" s="622">
        <v>467</v>
      </c>
      <c r="E24" s="622">
        <v>35</v>
      </c>
      <c r="F24" s="623">
        <v>4333</v>
      </c>
      <c r="G24" s="623">
        <v>3828</v>
      </c>
      <c r="H24" s="617">
        <v>1298</v>
      </c>
      <c r="I24" s="622">
        <v>14</v>
      </c>
    </row>
    <row r="25" spans="1:9" x14ac:dyDescent="0.25">
      <c r="A25" s="355">
        <v>2004</v>
      </c>
      <c r="B25" s="622">
        <v>534</v>
      </c>
      <c r="C25" s="622">
        <v>521</v>
      </c>
      <c r="D25" s="622">
        <v>483</v>
      </c>
      <c r="E25" s="622">
        <v>38</v>
      </c>
      <c r="F25" s="623">
        <v>4482</v>
      </c>
      <c r="G25" s="623">
        <v>3952</v>
      </c>
      <c r="H25" s="617">
        <v>1297</v>
      </c>
      <c r="I25" s="622">
        <v>13</v>
      </c>
    </row>
    <row r="26" spans="1:9" x14ac:dyDescent="0.25">
      <c r="A26" s="355">
        <v>2005</v>
      </c>
      <c r="B26" s="622">
        <v>543</v>
      </c>
      <c r="C26" s="622">
        <v>533</v>
      </c>
      <c r="D26" s="622">
        <v>489</v>
      </c>
      <c r="E26" s="622">
        <v>44</v>
      </c>
      <c r="F26" s="623">
        <v>4673</v>
      </c>
      <c r="G26" s="623">
        <v>3937</v>
      </c>
      <c r="H26" s="617">
        <v>1485</v>
      </c>
      <c r="I26" s="622">
        <v>10</v>
      </c>
    </row>
    <row r="27" spans="1:9" x14ac:dyDescent="0.25">
      <c r="A27" s="355">
        <v>2006</v>
      </c>
      <c r="B27" s="622">
        <v>558</v>
      </c>
      <c r="C27" s="622">
        <v>548</v>
      </c>
      <c r="D27" s="622">
        <v>501</v>
      </c>
      <c r="E27" s="622">
        <v>47</v>
      </c>
      <c r="F27" s="623">
        <v>4851</v>
      </c>
      <c r="G27" s="623">
        <v>4032</v>
      </c>
      <c r="H27" s="617">
        <v>1516</v>
      </c>
      <c r="I27" s="622">
        <v>10</v>
      </c>
    </row>
    <row r="28" spans="1:9" x14ac:dyDescent="0.25">
      <c r="A28" s="624">
        <v>2007</v>
      </c>
      <c r="B28" s="622">
        <v>568</v>
      </c>
      <c r="C28" s="615">
        <v>559</v>
      </c>
      <c r="D28" s="615">
        <v>513</v>
      </c>
      <c r="E28" s="615">
        <v>46</v>
      </c>
      <c r="F28" s="623">
        <v>4922</v>
      </c>
      <c r="G28" s="623">
        <v>3840</v>
      </c>
      <c r="H28" s="617">
        <v>1570</v>
      </c>
      <c r="I28" s="615">
        <v>9</v>
      </c>
    </row>
    <row r="29" spans="1:9" x14ac:dyDescent="0.25">
      <c r="A29" s="624">
        <v>2008</v>
      </c>
      <c r="B29" s="615">
        <v>570</v>
      </c>
      <c r="C29" s="615">
        <v>564</v>
      </c>
      <c r="D29" s="615">
        <v>519</v>
      </c>
      <c r="E29" s="615">
        <v>45</v>
      </c>
      <c r="F29" s="623">
        <v>4949</v>
      </c>
      <c r="G29" s="623">
        <v>3823</v>
      </c>
      <c r="H29" s="617">
        <v>1558</v>
      </c>
      <c r="I29" s="615">
        <v>6</v>
      </c>
    </row>
    <row r="30" spans="1:9" x14ac:dyDescent="0.25">
      <c r="A30" s="619">
        <v>2009</v>
      </c>
      <c r="B30" s="620">
        <v>558</v>
      </c>
      <c r="C30" s="620">
        <v>555</v>
      </c>
      <c r="D30" s="620">
        <v>515</v>
      </c>
      <c r="E30" s="620">
        <v>40</v>
      </c>
      <c r="F30" s="621">
        <v>4830</v>
      </c>
      <c r="G30" s="621">
        <v>3738</v>
      </c>
      <c r="H30" s="621">
        <v>1611</v>
      </c>
      <c r="I30" s="620">
        <v>3</v>
      </c>
    </row>
    <row r="31" spans="1:9" x14ac:dyDescent="0.25">
      <c r="A31" s="624">
        <v>2010</v>
      </c>
      <c r="B31" s="615">
        <v>571</v>
      </c>
      <c r="C31" s="615">
        <v>569</v>
      </c>
      <c r="D31" s="615">
        <v>528</v>
      </c>
      <c r="E31" s="615">
        <v>41</v>
      </c>
      <c r="F31" s="625">
        <v>5480</v>
      </c>
      <c r="G31" s="625">
        <v>2303</v>
      </c>
      <c r="H31" s="626">
        <v>1223</v>
      </c>
      <c r="I31" s="615">
        <v>2</v>
      </c>
    </row>
    <row r="32" spans="1:9" x14ac:dyDescent="0.25">
      <c r="A32" s="624">
        <v>2011</v>
      </c>
      <c r="B32" s="615">
        <v>570</v>
      </c>
      <c r="C32" s="615">
        <v>568</v>
      </c>
      <c r="D32" s="615">
        <v>527</v>
      </c>
      <c r="E32" s="615">
        <v>41</v>
      </c>
      <c r="F32" s="625">
        <v>5642</v>
      </c>
      <c r="G32" s="625">
        <v>2220</v>
      </c>
      <c r="H32" s="626">
        <v>1256</v>
      </c>
      <c r="I32" s="615">
        <v>2</v>
      </c>
    </row>
    <row r="33" spans="1:13" x14ac:dyDescent="0.25">
      <c r="A33" s="624">
        <v>2012</v>
      </c>
      <c r="B33" s="615">
        <v>553</v>
      </c>
      <c r="C33" s="615">
        <v>551</v>
      </c>
      <c r="D33" s="615">
        <v>511</v>
      </c>
      <c r="E33" s="615">
        <v>40</v>
      </c>
      <c r="F33" s="625">
        <v>5446</v>
      </c>
      <c r="G33" s="625">
        <v>1796</v>
      </c>
      <c r="H33" s="626">
        <v>1146</v>
      </c>
      <c r="I33" s="615">
        <v>2</v>
      </c>
    </row>
    <row r="34" spans="1:13" x14ac:dyDescent="0.25">
      <c r="A34" s="624">
        <v>2013</v>
      </c>
      <c r="B34" s="618">
        <v>563</v>
      </c>
      <c r="C34" s="618">
        <v>562</v>
      </c>
      <c r="D34" s="618">
        <v>527</v>
      </c>
      <c r="E34" s="618">
        <v>35</v>
      </c>
      <c r="F34" s="625">
        <v>5479</v>
      </c>
      <c r="G34" s="625">
        <v>1662</v>
      </c>
      <c r="H34" s="626">
        <v>1390</v>
      </c>
      <c r="I34" s="618">
        <v>1</v>
      </c>
      <c r="K34" s="753"/>
      <c r="L34" s="504"/>
      <c r="M34" s="504"/>
    </row>
    <row r="35" spans="1:13" x14ac:dyDescent="0.25">
      <c r="A35" s="624">
        <v>2014</v>
      </c>
      <c r="B35" s="618">
        <v>578</v>
      </c>
      <c r="C35" s="618">
        <v>578</v>
      </c>
      <c r="D35" s="618">
        <v>538</v>
      </c>
      <c r="E35" s="618">
        <v>40</v>
      </c>
      <c r="F35" s="625">
        <v>5275</v>
      </c>
      <c r="G35" s="625">
        <v>1628</v>
      </c>
      <c r="H35" s="626">
        <v>1378</v>
      </c>
      <c r="I35" s="618">
        <v>0</v>
      </c>
      <c r="K35" s="753"/>
      <c r="L35" s="504"/>
      <c r="M35" s="504"/>
    </row>
    <row r="36" spans="1:13" x14ac:dyDescent="0.25">
      <c r="A36" s="624">
        <v>2015</v>
      </c>
      <c r="B36" s="618">
        <v>579</v>
      </c>
      <c r="C36" s="618">
        <v>579</v>
      </c>
      <c r="D36" s="618">
        <v>533</v>
      </c>
      <c r="E36" s="618">
        <v>46</v>
      </c>
      <c r="F36" s="625">
        <v>5544</v>
      </c>
      <c r="G36" s="625">
        <v>1476</v>
      </c>
      <c r="H36" s="626">
        <v>1447</v>
      </c>
      <c r="I36" s="618">
        <v>0</v>
      </c>
      <c r="K36" s="753"/>
      <c r="L36" s="504"/>
      <c r="M36" s="504"/>
    </row>
    <row r="37" spans="1:13" x14ac:dyDescent="0.25">
      <c r="A37" s="624">
        <v>2016</v>
      </c>
      <c r="B37" s="618">
        <v>589</v>
      </c>
      <c r="C37" s="618">
        <v>589</v>
      </c>
      <c r="D37" s="618">
        <v>545</v>
      </c>
      <c r="E37" s="618">
        <v>44</v>
      </c>
      <c r="F37" s="625">
        <v>5478</v>
      </c>
      <c r="G37" s="625">
        <v>1546</v>
      </c>
      <c r="H37" s="626">
        <v>1522</v>
      </c>
      <c r="I37" s="618">
        <v>0</v>
      </c>
      <c r="K37" s="753"/>
      <c r="L37" s="504"/>
      <c r="M37" s="504"/>
    </row>
    <row r="38" spans="1:13" x14ac:dyDescent="0.25">
      <c r="A38" s="624">
        <v>2017</v>
      </c>
      <c r="B38" s="618">
        <v>600</v>
      </c>
      <c r="C38" s="618">
        <v>600</v>
      </c>
      <c r="D38" s="618">
        <v>553</v>
      </c>
      <c r="E38" s="618">
        <v>47</v>
      </c>
      <c r="F38" s="625">
        <v>5253</v>
      </c>
      <c r="G38" s="625">
        <v>1509</v>
      </c>
      <c r="H38" s="626">
        <v>1679</v>
      </c>
      <c r="I38" s="618">
        <v>0</v>
      </c>
      <c r="K38" s="753"/>
      <c r="L38" s="504"/>
      <c r="M38" s="504"/>
    </row>
    <row r="39" spans="1:13" x14ac:dyDescent="0.25">
      <c r="A39" s="624">
        <v>2018</v>
      </c>
      <c r="B39" s="618">
        <v>591</v>
      </c>
      <c r="C39" s="618">
        <v>590</v>
      </c>
      <c r="D39" s="618">
        <v>553</v>
      </c>
      <c r="E39" s="618">
        <v>37</v>
      </c>
      <c r="F39" s="625">
        <v>5160</v>
      </c>
      <c r="G39" s="625">
        <v>1510</v>
      </c>
      <c r="H39" s="626">
        <v>1684</v>
      </c>
      <c r="I39" s="618">
        <v>1</v>
      </c>
      <c r="K39" s="753"/>
      <c r="L39" s="504"/>
      <c r="M39" s="504"/>
    </row>
    <row r="40" spans="1:13" x14ac:dyDescent="0.25">
      <c r="A40" s="619">
        <v>2019</v>
      </c>
      <c r="B40" s="620">
        <v>600</v>
      </c>
      <c r="C40" s="620">
        <v>599</v>
      </c>
      <c r="D40" s="620">
        <v>554</v>
      </c>
      <c r="E40" s="620">
        <v>45</v>
      </c>
      <c r="F40" s="621">
        <v>5276</v>
      </c>
      <c r="G40" s="621">
        <v>1424</v>
      </c>
      <c r="H40" s="621">
        <v>1692</v>
      </c>
      <c r="I40" s="620">
        <v>1</v>
      </c>
      <c r="K40" s="753"/>
      <c r="L40" s="504"/>
      <c r="M40" s="504"/>
    </row>
    <row r="41" spans="1:13" x14ac:dyDescent="0.25">
      <c r="A41" s="624">
        <v>2020</v>
      </c>
      <c r="B41" s="618">
        <v>604</v>
      </c>
      <c r="C41" s="618">
        <v>603</v>
      </c>
      <c r="D41" s="618">
        <v>560</v>
      </c>
      <c r="E41" s="618">
        <v>43</v>
      </c>
      <c r="F41" s="625">
        <v>5125</v>
      </c>
      <c r="G41" s="625">
        <v>1399</v>
      </c>
      <c r="H41" s="626">
        <v>1861</v>
      </c>
      <c r="I41" s="618">
        <v>1</v>
      </c>
      <c r="K41" s="753"/>
      <c r="L41" s="504"/>
      <c r="M41" s="504"/>
    </row>
    <row r="42" spans="1:13" x14ac:dyDescent="0.25">
      <c r="A42" s="989" t="s">
        <v>1254</v>
      </c>
      <c r="B42" s="989"/>
      <c r="C42" s="989"/>
      <c r="D42" s="989"/>
      <c r="E42" s="989"/>
      <c r="F42" s="989"/>
      <c r="G42" s="989"/>
      <c r="H42" s="989"/>
      <c r="I42" s="989"/>
    </row>
    <row r="43" spans="1:13" x14ac:dyDescent="0.25">
      <c r="B43" s="613"/>
      <c r="C43" s="613"/>
      <c r="D43" s="613"/>
      <c r="E43" s="613"/>
      <c r="F43" s="613"/>
      <c r="G43" s="613"/>
      <c r="H43" s="613"/>
      <c r="I43" s="613"/>
    </row>
    <row r="44" spans="1:13" x14ac:dyDescent="0.25">
      <c r="A44" s="336" t="s">
        <v>1187</v>
      </c>
      <c r="B44" s="613"/>
      <c r="C44" s="613"/>
      <c r="D44" s="613"/>
      <c r="E44" s="613"/>
      <c r="F44" s="613"/>
      <c r="G44" s="613"/>
      <c r="H44" s="613"/>
      <c r="I44" s="613"/>
    </row>
    <row r="45" spans="1:13" x14ac:dyDescent="0.25">
      <c r="B45" s="613"/>
      <c r="C45" s="613"/>
      <c r="D45" s="613"/>
      <c r="E45" s="613"/>
      <c r="F45" s="613"/>
      <c r="G45" s="613"/>
      <c r="H45" s="613"/>
      <c r="I45" s="613"/>
    </row>
    <row r="46" spans="1:13" x14ac:dyDescent="0.25">
      <c r="B46" s="613"/>
      <c r="C46" s="613"/>
      <c r="D46" s="613"/>
      <c r="E46" s="613"/>
      <c r="F46" s="613"/>
      <c r="G46" s="613"/>
      <c r="H46" s="613"/>
      <c r="I46" s="613"/>
    </row>
    <row r="47" spans="1:13" x14ac:dyDescent="0.25">
      <c r="A47" s="471"/>
      <c r="B47" s="613"/>
      <c r="C47" s="613"/>
      <c r="D47" s="613"/>
      <c r="E47" s="613"/>
      <c r="F47" s="613"/>
      <c r="G47" s="613"/>
      <c r="H47" s="613"/>
      <c r="I47" s="613"/>
    </row>
    <row r="48" spans="1:13" x14ac:dyDescent="0.25">
      <c r="B48" s="613"/>
      <c r="C48" s="613"/>
      <c r="D48" s="613"/>
      <c r="E48" s="613"/>
      <c r="F48" s="613"/>
      <c r="G48" s="613"/>
      <c r="H48" s="613"/>
      <c r="I48" s="613"/>
    </row>
    <row r="49" spans="1:9" x14ac:dyDescent="0.25">
      <c r="B49" s="613"/>
      <c r="C49" s="613"/>
      <c r="D49" s="613"/>
      <c r="E49" s="613"/>
      <c r="F49" s="613"/>
      <c r="G49" s="613"/>
      <c r="H49" s="613"/>
      <c r="I49" s="613"/>
    </row>
    <row r="50" spans="1:9" x14ac:dyDescent="0.25">
      <c r="B50" s="613"/>
      <c r="C50" s="613"/>
      <c r="D50" s="613"/>
      <c r="E50" s="613"/>
      <c r="F50" s="613"/>
      <c r="G50" s="613"/>
      <c r="H50" s="613"/>
      <c r="I50" s="613"/>
    </row>
    <row r="51" spans="1:9" x14ac:dyDescent="0.25">
      <c r="A51" s="624"/>
      <c r="B51" s="613"/>
      <c r="C51" s="613"/>
      <c r="D51" s="613"/>
      <c r="E51" s="613"/>
      <c r="F51" s="613"/>
      <c r="G51" s="613"/>
      <c r="H51" s="613"/>
      <c r="I51" s="613"/>
    </row>
    <row r="52" spans="1:9" x14ac:dyDescent="0.25">
      <c r="A52" s="624"/>
      <c r="B52" s="613"/>
      <c r="C52" s="613"/>
      <c r="D52" s="613"/>
      <c r="E52" s="613"/>
      <c r="F52" s="613"/>
      <c r="G52" s="613"/>
      <c r="H52" s="613"/>
      <c r="I52" s="613"/>
    </row>
    <row r="53" spans="1:9" x14ac:dyDescent="0.25">
      <c r="A53" s="624"/>
      <c r="B53" s="613"/>
      <c r="C53" s="613"/>
      <c r="D53" s="613"/>
      <c r="E53" s="613"/>
      <c r="F53" s="613"/>
      <c r="G53" s="613"/>
      <c r="H53" s="613"/>
      <c r="I53" s="613"/>
    </row>
    <row r="54" spans="1:9" x14ac:dyDescent="0.25">
      <c r="B54" s="613"/>
      <c r="C54" s="613"/>
      <c r="D54" s="613"/>
      <c r="E54" s="613"/>
      <c r="F54" s="613"/>
      <c r="G54" s="613"/>
      <c r="H54" s="613"/>
      <c r="I54" s="613"/>
    </row>
    <row r="55" spans="1:9" x14ac:dyDescent="0.25">
      <c r="B55" s="613"/>
      <c r="C55" s="613"/>
      <c r="D55" s="613"/>
      <c r="E55" s="613"/>
      <c r="F55" s="613"/>
      <c r="G55" s="613"/>
      <c r="H55" s="613"/>
      <c r="I55" s="613"/>
    </row>
    <row r="56" spans="1:9" x14ac:dyDescent="0.25">
      <c r="B56" s="613"/>
      <c r="C56" s="613"/>
      <c r="D56" s="613"/>
      <c r="E56" s="613"/>
      <c r="F56" s="613"/>
      <c r="G56" s="613"/>
      <c r="H56" s="613"/>
      <c r="I56" s="613"/>
    </row>
    <row r="57" spans="1:9" x14ac:dyDescent="0.25">
      <c r="A57" s="502"/>
      <c r="B57" s="354"/>
      <c r="C57" s="627"/>
      <c r="D57" s="627"/>
      <c r="E57" s="492"/>
      <c r="F57" s="492"/>
      <c r="G57" s="492"/>
      <c r="H57" s="492"/>
      <c r="I57" s="492"/>
    </row>
    <row r="58" spans="1:9" x14ac:dyDescent="0.25">
      <c r="B58" s="354"/>
      <c r="C58" s="627"/>
      <c r="D58" s="627"/>
      <c r="E58" s="492"/>
      <c r="F58" s="492"/>
      <c r="G58" s="492"/>
      <c r="H58" s="492"/>
      <c r="I58" s="492"/>
    </row>
    <row r="59" spans="1:9" x14ac:dyDescent="0.25">
      <c r="B59" s="354"/>
      <c r="C59" s="627"/>
      <c r="D59" s="627"/>
      <c r="E59" s="492"/>
      <c r="F59" s="492"/>
      <c r="G59" s="492"/>
      <c r="H59" s="492"/>
      <c r="I59" s="492"/>
    </row>
    <row r="60" spans="1:9" x14ac:dyDescent="0.25">
      <c r="A60" s="628"/>
      <c r="B60" s="354"/>
      <c r="C60" s="627"/>
      <c r="D60" s="627"/>
      <c r="E60" s="492"/>
      <c r="F60" s="492"/>
      <c r="G60" s="492"/>
      <c r="H60" s="492"/>
      <c r="I60" s="492"/>
    </row>
    <row r="61" spans="1:9" x14ac:dyDescent="0.25">
      <c r="A61" s="383"/>
      <c r="B61" s="354"/>
      <c r="C61" s="627"/>
      <c r="D61" s="627"/>
      <c r="E61" s="492"/>
      <c r="F61" s="492"/>
      <c r="G61" s="492"/>
      <c r="H61" s="492"/>
      <c r="I61" s="492"/>
    </row>
    <row r="62" spans="1:9" x14ac:dyDescent="0.25">
      <c r="A62" s="383"/>
      <c r="B62" s="354"/>
      <c r="C62" s="629"/>
      <c r="D62" s="629"/>
      <c r="E62" s="354"/>
      <c r="F62" s="354"/>
      <c r="G62" s="354"/>
      <c r="H62" s="354"/>
      <c r="I62" s="354"/>
    </row>
    <row r="63" spans="1:9" x14ac:dyDescent="0.25">
      <c r="A63" s="383"/>
      <c r="B63" s="354"/>
      <c r="C63" s="629"/>
      <c r="D63" s="629"/>
      <c r="E63" s="354"/>
      <c r="F63" s="354"/>
      <c r="G63" s="354"/>
      <c r="H63" s="354"/>
      <c r="I63" s="354"/>
    </row>
    <row r="64" spans="1:9" x14ac:dyDescent="0.25">
      <c r="A64" s="471"/>
      <c r="B64" s="354"/>
      <c r="C64" s="629"/>
      <c r="D64" s="629"/>
      <c r="E64" s="354"/>
      <c r="F64" s="354"/>
      <c r="G64" s="354"/>
      <c r="H64" s="354"/>
      <c r="I64" s="354"/>
    </row>
    <row r="65" spans="1:9" x14ac:dyDescent="0.25">
      <c r="B65" s="354"/>
      <c r="C65" s="629"/>
      <c r="D65" s="629"/>
      <c r="E65" s="354"/>
      <c r="F65" s="354"/>
      <c r="G65" s="354"/>
      <c r="H65" s="354"/>
      <c r="I65" s="354"/>
    </row>
    <row r="66" spans="1:9" x14ac:dyDescent="0.25">
      <c r="A66" s="630"/>
      <c r="B66" s="354"/>
      <c r="C66" s="629"/>
      <c r="D66" s="629"/>
      <c r="E66" s="354"/>
      <c r="F66" s="354"/>
      <c r="G66" s="354"/>
      <c r="H66" s="354"/>
      <c r="I66" s="354"/>
    </row>
    <row r="67" spans="1:9" x14ac:dyDescent="0.25">
      <c r="A67" s="631"/>
      <c r="B67" s="632"/>
      <c r="C67" s="629"/>
      <c r="D67" s="629"/>
      <c r="E67" s="354"/>
      <c r="F67" s="354"/>
      <c r="G67" s="354"/>
      <c r="H67" s="354"/>
      <c r="I67" s="354"/>
    </row>
    <row r="68" spans="1:9" x14ac:dyDescent="0.25">
      <c r="B68" s="632"/>
      <c r="C68" s="629"/>
      <c r="D68" s="629"/>
      <c r="E68" s="354"/>
      <c r="F68" s="354"/>
      <c r="G68" s="354"/>
      <c r="H68" s="354"/>
      <c r="I68" s="354"/>
    </row>
    <row r="69" spans="1:9" x14ac:dyDescent="0.25">
      <c r="A69" s="471"/>
      <c r="B69" s="503"/>
      <c r="C69" s="629"/>
      <c r="D69" s="629"/>
      <c r="E69" s="503"/>
      <c r="F69" s="503"/>
      <c r="G69" s="503"/>
      <c r="H69" s="503"/>
      <c r="I69" s="503"/>
    </row>
    <row r="70" spans="1:9" x14ac:dyDescent="0.25">
      <c r="A70" s="471"/>
      <c r="B70" s="387"/>
      <c r="C70" s="387"/>
      <c r="D70" s="387"/>
      <c r="E70" s="387"/>
      <c r="F70" s="387"/>
      <c r="G70" s="387"/>
      <c r="H70" s="387"/>
      <c r="I70" s="387"/>
    </row>
    <row r="71" spans="1:9" x14ac:dyDescent="0.25">
      <c r="A71" s="471"/>
      <c r="B71" s="633"/>
      <c r="C71" s="633"/>
      <c r="D71" s="633"/>
      <c r="E71" s="633"/>
      <c r="F71" s="633"/>
      <c r="G71" s="633"/>
      <c r="H71" s="633"/>
      <c r="I71" s="633"/>
    </row>
    <row r="72" spans="1:9" x14ac:dyDescent="0.25">
      <c r="A72" s="467"/>
      <c r="B72" s="634"/>
      <c r="C72" s="634"/>
      <c r="D72" s="634"/>
      <c r="E72" s="634"/>
      <c r="F72" s="634"/>
      <c r="G72" s="634"/>
      <c r="H72" s="634"/>
      <c r="I72" s="634"/>
    </row>
    <row r="73" spans="1:9" x14ac:dyDescent="0.25">
      <c r="A73" s="502"/>
      <c r="B73" s="467"/>
      <c r="C73" s="467"/>
      <c r="D73" s="467"/>
      <c r="E73" s="467"/>
      <c r="F73" s="467"/>
      <c r="G73" s="467"/>
      <c r="H73" s="467"/>
      <c r="I73" s="467"/>
    </row>
    <row r="74" spans="1:9" x14ac:dyDescent="0.25">
      <c r="A74" s="383"/>
      <c r="B74" s="467"/>
      <c r="C74" s="467"/>
      <c r="D74" s="467"/>
      <c r="E74" s="467"/>
      <c r="F74" s="467"/>
      <c r="G74" s="467"/>
      <c r="H74" s="467"/>
      <c r="I74" s="467"/>
    </row>
    <row r="75" spans="1:9" x14ac:dyDescent="0.25">
      <c r="A75" s="383"/>
      <c r="B75" s="383"/>
      <c r="C75" s="383"/>
      <c r="D75" s="383"/>
      <c r="E75" s="383"/>
      <c r="F75" s="383"/>
      <c r="G75" s="383"/>
      <c r="H75" s="383"/>
      <c r="I75" s="383"/>
    </row>
    <row r="76" spans="1:9" x14ac:dyDescent="0.25">
      <c r="A76" s="383"/>
      <c r="B76" s="383"/>
      <c r="C76" s="383"/>
      <c r="D76" s="383"/>
      <c r="E76" s="383"/>
      <c r="F76" s="383"/>
      <c r="G76" s="383"/>
      <c r="H76" s="383"/>
      <c r="I76" s="383"/>
    </row>
    <row r="77" spans="1:9" x14ac:dyDescent="0.25">
      <c r="A77" s="383"/>
      <c r="B77" s="383"/>
      <c r="C77" s="383"/>
      <c r="D77" s="383"/>
      <c r="E77" s="383"/>
      <c r="F77" s="383"/>
      <c r="G77" s="383"/>
      <c r="H77" s="383"/>
      <c r="I77" s="383"/>
    </row>
    <row r="78" spans="1:9" x14ac:dyDescent="0.25">
      <c r="A78" s="383"/>
      <c r="B78" s="383"/>
      <c r="C78" s="383"/>
      <c r="D78" s="383"/>
      <c r="E78" s="383"/>
      <c r="F78" s="383"/>
      <c r="G78" s="383"/>
      <c r="H78" s="383"/>
      <c r="I78" s="383"/>
    </row>
    <row r="79" spans="1:9" x14ac:dyDescent="0.25">
      <c r="A79" s="383"/>
      <c r="B79" s="383"/>
      <c r="C79" s="383"/>
      <c r="D79" s="383"/>
      <c r="E79" s="383"/>
      <c r="F79" s="383"/>
      <c r="G79" s="383"/>
      <c r="H79" s="383"/>
      <c r="I79" s="383"/>
    </row>
    <row r="80" spans="1:9" x14ac:dyDescent="0.25">
      <c r="A80" s="383"/>
      <c r="B80" s="383"/>
      <c r="C80" s="383"/>
      <c r="D80" s="383"/>
      <c r="E80" s="383"/>
      <c r="F80" s="383"/>
      <c r="G80" s="383"/>
      <c r="H80" s="383"/>
      <c r="I80" s="383"/>
    </row>
    <row r="81" spans="1:9" x14ac:dyDescent="0.25">
      <c r="A81" s="383"/>
      <c r="B81" s="383"/>
      <c r="C81" s="383"/>
      <c r="D81" s="383"/>
      <c r="E81" s="383"/>
      <c r="F81" s="383"/>
      <c r="G81" s="383"/>
      <c r="H81" s="383"/>
      <c r="I81" s="383"/>
    </row>
    <row r="82" spans="1:9" x14ac:dyDescent="0.25">
      <c r="A82" s="383"/>
      <c r="B82" s="383"/>
      <c r="C82" s="383"/>
      <c r="D82" s="383"/>
      <c r="E82" s="383"/>
      <c r="F82" s="383"/>
      <c r="G82" s="383"/>
      <c r="H82" s="383"/>
      <c r="I82" s="383"/>
    </row>
    <row r="83" spans="1:9" x14ac:dyDescent="0.25">
      <c r="A83" s="383"/>
      <c r="B83" s="383"/>
      <c r="C83" s="383"/>
      <c r="D83" s="383"/>
      <c r="E83" s="383"/>
      <c r="F83" s="383"/>
      <c r="G83" s="383"/>
      <c r="H83" s="383"/>
      <c r="I83" s="383"/>
    </row>
    <row r="97" spans="1:9" x14ac:dyDescent="0.25">
      <c r="A97" s="471"/>
      <c r="B97" s="471"/>
      <c r="C97" s="471"/>
      <c r="D97" s="471"/>
      <c r="E97" s="471"/>
      <c r="F97" s="471"/>
      <c r="G97" s="471"/>
      <c r="H97" s="471"/>
      <c r="I97" s="471"/>
    </row>
    <row r="98" spans="1:9" x14ac:dyDescent="0.25">
      <c r="A98" s="471"/>
      <c r="B98" s="471"/>
      <c r="C98" s="471"/>
      <c r="D98" s="471"/>
      <c r="E98" s="471"/>
      <c r="F98" s="471"/>
      <c r="G98" s="471"/>
      <c r="H98" s="471"/>
      <c r="I98" s="471"/>
    </row>
  </sheetData>
  <mergeCells count="1">
    <mergeCell ref="A42:I42"/>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Tabelle62">
    <tabColor indexed="42"/>
  </sheetPr>
  <dimension ref="A1:F37"/>
  <sheetViews>
    <sheetView showGridLines="0" zoomScaleNormal="100" workbookViewId="0">
      <selection activeCell="A3" sqref="A3"/>
    </sheetView>
  </sheetViews>
  <sheetFormatPr baseColWidth="10" defaultColWidth="11.44140625" defaultRowHeight="13.2" x14ac:dyDescent="0.25"/>
  <cols>
    <col min="1" max="1" width="5.6640625" style="467" customWidth="1"/>
    <col min="2" max="2" width="29.33203125" style="467" bestFit="1" customWidth="1"/>
    <col min="3" max="7" width="11.44140625" style="467"/>
    <col min="8" max="8" width="3.6640625" style="467" customWidth="1"/>
    <col min="9" max="16384" width="11.44140625" style="467"/>
  </cols>
  <sheetData>
    <row r="1" spans="1:2" ht="15.6" x14ac:dyDescent="0.3">
      <c r="A1" s="491" t="s">
        <v>777</v>
      </c>
    </row>
    <row r="2" spans="1:2" x14ac:dyDescent="0.25">
      <c r="A2" s="467" t="s">
        <v>1280</v>
      </c>
    </row>
    <row r="5" spans="1:2" x14ac:dyDescent="0.25">
      <c r="B5" s="515" t="s">
        <v>866</v>
      </c>
    </row>
    <row r="7" spans="1:2" ht="15.9" customHeight="1" x14ac:dyDescent="0.25">
      <c r="B7" s="532" t="s">
        <v>777</v>
      </c>
    </row>
    <row r="8" spans="1:2" ht="15.9" customHeight="1" x14ac:dyDescent="0.25">
      <c r="A8" s="372" t="s">
        <v>85</v>
      </c>
      <c r="B8" s="395" t="s">
        <v>152</v>
      </c>
    </row>
    <row r="9" spans="1:2" x14ac:dyDescent="0.25">
      <c r="A9" s="355"/>
    </row>
    <row r="10" spans="1:2" x14ac:dyDescent="0.25">
      <c r="A10" s="355">
        <v>1929</v>
      </c>
      <c r="B10" s="635">
        <v>5169.6099999999997</v>
      </c>
    </row>
    <row r="11" spans="1:2" x14ac:dyDescent="0.25">
      <c r="A11" s="355">
        <v>1955</v>
      </c>
      <c r="B11" s="635">
        <v>4069.72</v>
      </c>
    </row>
    <row r="12" spans="1:2" x14ac:dyDescent="0.25">
      <c r="A12" s="355">
        <v>1965</v>
      </c>
      <c r="B12" s="635">
        <v>3726</v>
      </c>
    </row>
    <row r="13" spans="1:2" x14ac:dyDescent="0.25">
      <c r="A13" s="355">
        <v>1969</v>
      </c>
      <c r="B13" s="635">
        <v>3771.57</v>
      </c>
    </row>
    <row r="14" spans="1:2" x14ac:dyDescent="0.25">
      <c r="A14" s="355">
        <v>1975</v>
      </c>
      <c r="B14" s="635">
        <v>3639.46</v>
      </c>
    </row>
    <row r="15" spans="1:2" x14ac:dyDescent="0.25">
      <c r="A15" s="355">
        <v>1980</v>
      </c>
      <c r="B15" s="635">
        <v>3634.26</v>
      </c>
    </row>
    <row r="16" spans="1:2" x14ac:dyDescent="0.25">
      <c r="A16" s="355">
        <v>1985</v>
      </c>
      <c r="B16" s="635">
        <v>3607.03</v>
      </c>
    </row>
    <row r="17" spans="1:6" x14ac:dyDescent="0.25">
      <c r="A17" s="355">
        <v>1990</v>
      </c>
      <c r="B17" s="635">
        <v>3526.9</v>
      </c>
    </row>
    <row r="18" spans="1:6" x14ac:dyDescent="0.25">
      <c r="A18" s="355">
        <v>1995</v>
      </c>
      <c r="B18" s="635">
        <v>3726.53</v>
      </c>
    </row>
    <row r="19" spans="1:6" x14ac:dyDescent="0.25">
      <c r="A19" s="355">
        <v>2000</v>
      </c>
      <c r="B19" s="635">
        <v>3592.54</v>
      </c>
    </row>
    <row r="20" spans="1:6" x14ac:dyDescent="0.25">
      <c r="A20" s="355">
        <v>2005</v>
      </c>
      <c r="B20" s="635">
        <v>3756.56</v>
      </c>
    </row>
    <row r="21" spans="1:6" x14ac:dyDescent="0.25">
      <c r="A21" s="355">
        <v>2007</v>
      </c>
      <c r="B21" s="635">
        <v>3743.26</v>
      </c>
    </row>
    <row r="22" spans="1:6" x14ac:dyDescent="0.25">
      <c r="A22" s="355">
        <v>2009</v>
      </c>
      <c r="B22" s="635">
        <v>3696.89</v>
      </c>
    </row>
    <row r="23" spans="1:6" x14ac:dyDescent="0.25">
      <c r="A23" s="355">
        <v>2010</v>
      </c>
      <c r="B23" s="635">
        <v>3669.12</v>
      </c>
    </row>
    <row r="24" spans="1:6" x14ac:dyDescent="0.25">
      <c r="A24" s="355">
        <v>2013</v>
      </c>
      <c r="B24" s="684">
        <v>3566.72</v>
      </c>
      <c r="D24" s="753"/>
      <c r="E24" s="753"/>
      <c r="F24" s="753"/>
    </row>
    <row r="25" spans="1:6" x14ac:dyDescent="0.25">
      <c r="A25" s="355">
        <v>2016</v>
      </c>
      <c r="B25" s="684">
        <v>3591.77</v>
      </c>
      <c r="D25" s="753"/>
      <c r="E25" s="753"/>
      <c r="F25" s="753"/>
    </row>
    <row r="26" spans="1:6" x14ac:dyDescent="0.25">
      <c r="A26" s="355">
        <v>2020</v>
      </c>
      <c r="B26" s="684">
        <v>3583.82</v>
      </c>
      <c r="D26" s="753"/>
      <c r="E26" s="753"/>
      <c r="F26" s="753"/>
    </row>
    <row r="27" spans="1:6" x14ac:dyDescent="0.25">
      <c r="A27" s="977" t="s">
        <v>1254</v>
      </c>
      <c r="B27" s="977"/>
    </row>
    <row r="29" spans="1:6" x14ac:dyDescent="0.25">
      <c r="A29" s="467" t="s">
        <v>778</v>
      </c>
    </row>
    <row r="32" spans="1:6" x14ac:dyDescent="0.25">
      <c r="A32" s="471" t="s">
        <v>126</v>
      </c>
    </row>
    <row r="33" spans="1:1" x14ac:dyDescent="0.25">
      <c r="A33" s="467" t="s">
        <v>779</v>
      </c>
    </row>
    <row r="34" spans="1:1" x14ac:dyDescent="0.25">
      <c r="A34" s="467" t="s">
        <v>780</v>
      </c>
    </row>
    <row r="35" spans="1:1" x14ac:dyDescent="0.25">
      <c r="A35" s="467" t="s">
        <v>781</v>
      </c>
    </row>
    <row r="36" spans="1:1" x14ac:dyDescent="0.25">
      <c r="A36" s="467" t="s">
        <v>782</v>
      </c>
    </row>
    <row r="37" spans="1:1" x14ac:dyDescent="0.25">
      <c r="A37" s="467" t="s">
        <v>783</v>
      </c>
    </row>
  </sheetData>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indexed="44"/>
  </sheetPr>
  <dimension ref="A1:G41"/>
  <sheetViews>
    <sheetView showGridLines="0" zoomScaleNormal="100" workbookViewId="0">
      <selection activeCell="A3" sqref="A3"/>
    </sheetView>
  </sheetViews>
  <sheetFormatPr baseColWidth="10" defaultRowHeight="13.2" x14ac:dyDescent="0.25"/>
  <cols>
    <col min="1" max="1" width="5.6640625" customWidth="1"/>
    <col min="2" max="2" width="14.88671875" customWidth="1"/>
    <col min="3" max="3" width="25" customWidth="1"/>
    <col min="4" max="4" width="9.44140625" customWidth="1"/>
    <col min="9" max="9" width="13" customWidth="1"/>
  </cols>
  <sheetData>
    <row r="1" spans="1:4" ht="15.6" x14ac:dyDescent="0.3">
      <c r="A1" s="2" t="s">
        <v>248</v>
      </c>
      <c r="B1" s="2"/>
    </row>
    <row r="2" spans="1:4" x14ac:dyDescent="0.25">
      <c r="A2" s="28" t="s">
        <v>1259</v>
      </c>
      <c r="B2" s="28"/>
    </row>
    <row r="5" spans="1:4" x14ac:dyDescent="0.25">
      <c r="D5" s="4" t="s">
        <v>407</v>
      </c>
    </row>
    <row r="6" spans="1:4" x14ac:dyDescent="0.25">
      <c r="C6" s="17"/>
      <c r="D6" s="4"/>
    </row>
    <row r="7" spans="1:4" ht="15.9" customHeight="1" x14ac:dyDescent="0.25">
      <c r="B7" s="8" t="s">
        <v>217</v>
      </c>
      <c r="C7" s="8"/>
      <c r="D7" s="6"/>
    </row>
    <row r="8" spans="1:4" ht="15.9" customHeight="1" x14ac:dyDescent="0.25">
      <c r="B8" s="25" t="s">
        <v>84</v>
      </c>
      <c r="C8" s="25"/>
      <c r="D8" s="25"/>
    </row>
    <row r="9" spans="1:4" ht="15.9" customHeight="1" x14ac:dyDescent="0.25">
      <c r="B9" s="202" t="s">
        <v>1085</v>
      </c>
      <c r="C9" s="202" t="s">
        <v>219</v>
      </c>
      <c r="D9" s="202" t="s">
        <v>220</v>
      </c>
    </row>
    <row r="10" spans="1:4" ht="15.9" customHeight="1" x14ac:dyDescent="0.25">
      <c r="A10" s="9" t="s">
        <v>85</v>
      </c>
      <c r="B10" s="202" t="s">
        <v>225</v>
      </c>
      <c r="C10" s="202" t="s">
        <v>225</v>
      </c>
      <c r="D10" s="202" t="s">
        <v>225</v>
      </c>
    </row>
    <row r="11" spans="1:4" x14ac:dyDescent="0.25">
      <c r="A11" s="11"/>
      <c r="B11" s="11"/>
    </row>
    <row r="12" spans="1:4" x14ac:dyDescent="0.25">
      <c r="A12" s="11">
        <v>2001</v>
      </c>
      <c r="B12" s="4" t="s">
        <v>129</v>
      </c>
      <c r="C12" s="4" t="s">
        <v>129</v>
      </c>
      <c r="D12" s="4">
        <v>80</v>
      </c>
    </row>
    <row r="13" spans="1:4" x14ac:dyDescent="0.25">
      <c r="A13" s="11">
        <v>2002</v>
      </c>
      <c r="B13" s="4" t="s">
        <v>129</v>
      </c>
      <c r="C13" s="4" t="s">
        <v>129</v>
      </c>
      <c r="D13" s="4">
        <v>77</v>
      </c>
    </row>
    <row r="14" spans="1:4" x14ac:dyDescent="0.25">
      <c r="A14" s="11">
        <v>2003</v>
      </c>
      <c r="B14" s="4" t="s">
        <v>129</v>
      </c>
      <c r="C14" s="4" t="s">
        <v>129</v>
      </c>
      <c r="D14" s="4">
        <v>93</v>
      </c>
    </row>
    <row r="15" spans="1:4" x14ac:dyDescent="0.25">
      <c r="A15" s="12">
        <v>2004</v>
      </c>
      <c r="B15" s="5" t="s">
        <v>129</v>
      </c>
      <c r="C15" s="4" t="s">
        <v>129</v>
      </c>
      <c r="D15" s="4">
        <v>76</v>
      </c>
    </row>
    <row r="16" spans="1:4" x14ac:dyDescent="0.25">
      <c r="A16" s="11">
        <v>2005</v>
      </c>
      <c r="B16" s="4" t="s">
        <v>129</v>
      </c>
      <c r="C16" s="4">
        <v>77</v>
      </c>
      <c r="D16" s="4" t="s">
        <v>129</v>
      </c>
    </row>
    <row r="17" spans="1:7" x14ac:dyDescent="0.25">
      <c r="A17" s="11">
        <v>2006</v>
      </c>
      <c r="B17" s="4" t="s">
        <v>129</v>
      </c>
      <c r="C17" s="4">
        <v>81</v>
      </c>
      <c r="D17" s="4" t="s">
        <v>129</v>
      </c>
    </row>
    <row r="18" spans="1:7" x14ac:dyDescent="0.25">
      <c r="A18" s="11">
        <v>2007</v>
      </c>
      <c r="B18" s="4" t="s">
        <v>129</v>
      </c>
      <c r="C18" s="4">
        <v>71</v>
      </c>
      <c r="D18" s="4" t="s">
        <v>129</v>
      </c>
    </row>
    <row r="19" spans="1:7" x14ac:dyDescent="0.25">
      <c r="A19" s="11">
        <v>2008</v>
      </c>
      <c r="B19" s="4" t="s">
        <v>129</v>
      </c>
      <c r="C19" s="4">
        <v>73</v>
      </c>
      <c r="D19" s="4" t="s">
        <v>129</v>
      </c>
    </row>
    <row r="20" spans="1:7" x14ac:dyDescent="0.25">
      <c r="A20" s="261">
        <v>2009</v>
      </c>
      <c r="B20" s="262" t="s">
        <v>129</v>
      </c>
      <c r="C20" s="262">
        <v>77</v>
      </c>
      <c r="D20" s="262" t="s">
        <v>129</v>
      </c>
    </row>
    <row r="21" spans="1:7" x14ac:dyDescent="0.25">
      <c r="A21" s="11">
        <v>2010</v>
      </c>
      <c r="B21" s="4" t="s">
        <v>129</v>
      </c>
      <c r="C21" s="4">
        <v>71</v>
      </c>
      <c r="D21" s="4" t="s">
        <v>129</v>
      </c>
    </row>
    <row r="22" spans="1:7" x14ac:dyDescent="0.25">
      <c r="A22" s="11">
        <v>2011</v>
      </c>
      <c r="B22" s="4" t="s">
        <v>129</v>
      </c>
      <c r="C22" s="4">
        <v>77</v>
      </c>
      <c r="D22" s="263" t="s">
        <v>129</v>
      </c>
    </row>
    <row r="23" spans="1:7" x14ac:dyDescent="0.25">
      <c r="A23" s="11">
        <v>2012</v>
      </c>
      <c r="B23" s="4" t="s">
        <v>129</v>
      </c>
      <c r="C23" s="4">
        <v>76</v>
      </c>
      <c r="D23" s="5" t="s">
        <v>129</v>
      </c>
      <c r="F23" s="305"/>
    </row>
    <row r="24" spans="1:7" x14ac:dyDescent="0.25">
      <c r="A24" s="11">
        <v>2013</v>
      </c>
      <c r="B24" s="4" t="s">
        <v>129</v>
      </c>
      <c r="C24" s="731">
        <v>73</v>
      </c>
      <c r="D24" s="731" t="s">
        <v>129</v>
      </c>
      <c r="F24" s="305"/>
    </row>
    <row r="25" spans="1:7" x14ac:dyDescent="0.25">
      <c r="A25" s="11">
        <v>2014</v>
      </c>
      <c r="B25" s="4" t="s">
        <v>129</v>
      </c>
      <c r="C25" s="731">
        <v>70</v>
      </c>
      <c r="D25" s="731" t="s">
        <v>129</v>
      </c>
      <c r="F25" s="305"/>
    </row>
    <row r="26" spans="1:7" x14ac:dyDescent="0.25">
      <c r="A26" s="11">
        <v>2015</v>
      </c>
      <c r="B26" s="4">
        <v>83</v>
      </c>
      <c r="C26" s="731" t="s">
        <v>129</v>
      </c>
      <c r="D26" s="731" t="s">
        <v>129</v>
      </c>
      <c r="F26" s="305"/>
    </row>
    <row r="27" spans="1:7" x14ac:dyDescent="0.25">
      <c r="A27" s="11">
        <v>2016</v>
      </c>
      <c r="B27" s="4">
        <v>72</v>
      </c>
      <c r="C27" s="731" t="s">
        <v>129</v>
      </c>
      <c r="D27" s="731" t="s">
        <v>129</v>
      </c>
      <c r="F27" s="305"/>
    </row>
    <row r="28" spans="1:7" x14ac:dyDescent="0.25">
      <c r="A28" s="11">
        <v>2017</v>
      </c>
      <c r="B28" s="4">
        <v>77</v>
      </c>
      <c r="C28" s="731" t="s">
        <v>129</v>
      </c>
      <c r="D28" s="731" t="s">
        <v>129</v>
      </c>
      <c r="F28" s="305"/>
    </row>
    <row r="29" spans="1:7" x14ac:dyDescent="0.25">
      <c r="A29" s="11">
        <v>2018</v>
      </c>
      <c r="B29" s="4">
        <v>92</v>
      </c>
      <c r="C29" s="731" t="s">
        <v>129</v>
      </c>
      <c r="D29" s="731" t="s">
        <v>129</v>
      </c>
      <c r="F29" s="305"/>
    </row>
    <row r="30" spans="1:7" x14ac:dyDescent="0.25">
      <c r="A30" s="261">
        <v>2019</v>
      </c>
      <c r="B30" s="262">
        <v>80</v>
      </c>
      <c r="C30" s="262" t="s">
        <v>129</v>
      </c>
      <c r="D30" s="262" t="s">
        <v>129</v>
      </c>
      <c r="F30" s="305"/>
    </row>
    <row r="31" spans="1:7" x14ac:dyDescent="0.25">
      <c r="A31" s="11">
        <v>2020</v>
      </c>
      <c r="B31" s="4">
        <v>76</v>
      </c>
      <c r="C31" s="731" t="s">
        <v>129</v>
      </c>
      <c r="D31" s="731" t="s">
        <v>129</v>
      </c>
      <c r="F31" s="305"/>
    </row>
    <row r="32" spans="1:7" x14ac:dyDescent="0.25">
      <c r="A32" s="984" t="s">
        <v>1254</v>
      </c>
      <c r="B32" s="984"/>
      <c r="C32" s="984"/>
      <c r="D32" s="984"/>
      <c r="E32" s="975"/>
      <c r="F32" s="975"/>
      <c r="G32" s="975"/>
    </row>
    <row r="34" spans="1:2" x14ac:dyDescent="0.25">
      <c r="A34" t="s">
        <v>468</v>
      </c>
    </row>
    <row r="37" spans="1:2" x14ac:dyDescent="0.25">
      <c r="A37" s="1" t="s">
        <v>89</v>
      </c>
      <c r="B37" s="1"/>
    </row>
    <row r="38" spans="1:2" x14ac:dyDescent="0.25">
      <c r="A38" t="s">
        <v>249</v>
      </c>
    </row>
    <row r="39" spans="1:2" x14ac:dyDescent="0.25">
      <c r="A39" t="s">
        <v>250</v>
      </c>
    </row>
    <row r="40" spans="1:2" x14ac:dyDescent="0.25">
      <c r="A40" s="28" t="s">
        <v>1148</v>
      </c>
    </row>
    <row r="41" spans="1:2" x14ac:dyDescent="0.25">
      <c r="A41" s="28" t="s">
        <v>1086</v>
      </c>
    </row>
  </sheetData>
  <mergeCells count="1">
    <mergeCell ref="A32:D32"/>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Tabelle84">
    <tabColor indexed="42"/>
  </sheetPr>
  <dimension ref="A1:H25"/>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8.44140625" style="353" bestFit="1" customWidth="1"/>
    <col min="3" max="3" width="42.6640625" style="353" bestFit="1" customWidth="1"/>
    <col min="4" max="4" width="10.6640625" style="353" customWidth="1"/>
    <col min="5" max="16384" width="11.44140625" style="353"/>
  </cols>
  <sheetData>
    <row r="1" spans="1:8" ht="15.6" x14ac:dyDescent="0.3">
      <c r="A1" s="352" t="s">
        <v>784</v>
      </c>
    </row>
    <row r="2" spans="1:8" x14ac:dyDescent="0.25">
      <c r="A2" s="356" t="s">
        <v>1281</v>
      </c>
    </row>
    <row r="5" spans="1:8" x14ac:dyDescent="0.25">
      <c r="C5" s="515" t="s">
        <v>882</v>
      </c>
    </row>
    <row r="7" spans="1:8" ht="15.9" customHeight="1" x14ac:dyDescent="0.25">
      <c r="B7" s="532" t="s">
        <v>151</v>
      </c>
      <c r="C7" s="532" t="s">
        <v>785</v>
      </c>
      <c r="D7" s="541"/>
    </row>
    <row r="8" spans="1:8" ht="15.9" customHeight="1" x14ac:dyDescent="0.25">
      <c r="A8" s="372" t="s">
        <v>85</v>
      </c>
      <c r="B8" s="531" t="s">
        <v>152</v>
      </c>
      <c r="C8" s="531" t="s">
        <v>86</v>
      </c>
      <c r="D8" s="357"/>
    </row>
    <row r="10" spans="1:8" x14ac:dyDescent="0.25">
      <c r="A10" s="356">
        <v>2005</v>
      </c>
      <c r="B10" s="636">
        <v>1046.22</v>
      </c>
      <c r="C10" s="637">
        <v>27.850480226590285</v>
      </c>
      <c r="D10" s="417"/>
    </row>
    <row r="11" spans="1:8" x14ac:dyDescent="0.25">
      <c r="A11" s="356">
        <v>2007</v>
      </c>
      <c r="B11" s="636">
        <v>1053.95</v>
      </c>
      <c r="C11" s="637">
        <v>28.155938940923154</v>
      </c>
      <c r="D11" s="417"/>
    </row>
    <row r="12" spans="1:8" x14ac:dyDescent="0.25">
      <c r="A12" s="356">
        <v>2009</v>
      </c>
      <c r="B12" s="636">
        <v>1041.3599999999999</v>
      </c>
      <c r="C12" s="637">
        <v>28.168541666103131</v>
      </c>
      <c r="D12" s="417"/>
    </row>
    <row r="13" spans="1:8" x14ac:dyDescent="0.25">
      <c r="A13" s="356">
        <v>2010</v>
      </c>
      <c r="B13" s="636">
        <v>1030.46</v>
      </c>
      <c r="C13" s="637">
        <v>28.084663352520494</v>
      </c>
    </row>
    <row r="14" spans="1:8" x14ac:dyDescent="0.25">
      <c r="A14" s="356">
        <v>2013</v>
      </c>
      <c r="B14" s="686">
        <v>1087.67</v>
      </c>
      <c r="C14" s="685">
        <v>30.494964561277595</v>
      </c>
      <c r="E14" s="753"/>
      <c r="F14" s="504"/>
      <c r="G14" s="504"/>
      <c r="H14" s="504"/>
    </row>
    <row r="15" spans="1:8" x14ac:dyDescent="0.25">
      <c r="A15" s="356">
        <v>2016</v>
      </c>
      <c r="B15" s="686">
        <v>1366.33</v>
      </c>
      <c r="C15" s="685">
        <v>38.040576094794488</v>
      </c>
      <c r="E15" s="753"/>
      <c r="F15" s="504"/>
      <c r="G15" s="504"/>
      <c r="H15" s="504"/>
    </row>
    <row r="16" spans="1:8" x14ac:dyDescent="0.25">
      <c r="A16" s="356">
        <v>2020</v>
      </c>
      <c r="B16" s="686">
        <v>1470.09</v>
      </c>
      <c r="C16" s="685">
        <v>41.020196326824447</v>
      </c>
      <c r="E16" s="753"/>
      <c r="F16" s="504"/>
      <c r="G16" s="504"/>
      <c r="H16" s="504"/>
    </row>
    <row r="17" spans="1:3" x14ac:dyDescent="0.25">
      <c r="A17" s="989" t="s">
        <v>1254</v>
      </c>
      <c r="B17" s="989"/>
      <c r="C17" s="989"/>
    </row>
    <row r="18" spans="1:3" x14ac:dyDescent="0.25">
      <c r="B18" s="637"/>
      <c r="C18" s="637"/>
    </row>
    <row r="19" spans="1:3" x14ac:dyDescent="0.25">
      <c r="A19" s="356" t="s">
        <v>778</v>
      </c>
    </row>
    <row r="25" spans="1:3" x14ac:dyDescent="0.25">
      <c r="A25" s="355"/>
    </row>
  </sheetData>
  <mergeCells count="1">
    <mergeCell ref="A17:C1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85"/>
  <dimension ref="A1"/>
  <sheetViews>
    <sheetView showGridLines="0" workbookViewId="0"/>
  </sheetViews>
  <sheetFormatPr baseColWidth="10" defaultRowHeight="13.2" x14ac:dyDescent="0.25"/>
  <sheetData>
    <row r="1" spans="1:1" ht="21" x14ac:dyDescent="0.4">
      <c r="A1" s="259" t="s">
        <v>22</v>
      </c>
    </row>
  </sheetData>
  <phoneticPr fontId="4" type="noConversion"/>
  <pageMargins left="0.78740157499999996" right="0.78740157499999996" top="0.984251969" bottom="0.984251969" header="0.4921259845" footer="0.4921259845"/>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Tabelle61">
    <tabColor indexed="57"/>
  </sheetPr>
  <dimension ref="A1:M63"/>
  <sheetViews>
    <sheetView showGridLines="0" zoomScaleNormal="100" workbookViewId="0">
      <selection activeCell="A3" sqref="A3"/>
    </sheetView>
  </sheetViews>
  <sheetFormatPr baseColWidth="10" defaultRowHeight="13.2" x14ac:dyDescent="0.25"/>
  <cols>
    <col min="1" max="1" width="22.33203125" style="761" customWidth="1"/>
    <col min="2" max="2" width="13.109375" style="761" bestFit="1" customWidth="1"/>
    <col min="3" max="3" width="7.5546875" style="823" customWidth="1"/>
    <col min="4" max="4" width="7.5546875" style="761" customWidth="1"/>
    <col min="5" max="5" width="12" style="824" customWidth="1"/>
    <col min="6" max="6" width="7.109375" style="761" bestFit="1" customWidth="1"/>
    <col min="7" max="7" width="6.5546875" style="761" bestFit="1" customWidth="1"/>
    <col min="8" max="8" width="5.6640625" style="761" bestFit="1" customWidth="1"/>
    <col min="9" max="9" width="7.6640625" style="761" bestFit="1" customWidth="1"/>
    <col min="10" max="10" width="6.6640625" style="761" bestFit="1" customWidth="1"/>
    <col min="11" max="11" width="5.6640625" style="825" bestFit="1" customWidth="1"/>
    <col min="12" max="12" width="5.88671875" style="823" bestFit="1" customWidth="1"/>
    <col min="13" max="13" width="5.6640625" style="823" bestFit="1" customWidth="1"/>
  </cols>
  <sheetData>
    <row r="1" spans="1:13" s="761" customFormat="1" ht="15.6" x14ac:dyDescent="0.3">
      <c r="A1" s="57" t="s">
        <v>72</v>
      </c>
      <c r="B1" s="42"/>
      <c r="C1" s="42"/>
      <c r="D1" s="42"/>
      <c r="E1" s="42"/>
      <c r="F1" s="42"/>
      <c r="G1" s="42"/>
      <c r="H1" s="42"/>
      <c r="I1" s="42"/>
      <c r="J1" s="42"/>
      <c r="K1" s="42"/>
      <c r="L1" s="42"/>
      <c r="M1" s="42"/>
    </row>
    <row r="2" spans="1:13" s="761" customFormat="1" x14ac:dyDescent="0.25">
      <c r="A2" s="775" t="s">
        <v>1159</v>
      </c>
      <c r="B2" s="775"/>
      <c r="C2" s="775"/>
      <c r="D2" s="775"/>
      <c r="E2" s="775"/>
      <c r="F2" s="775"/>
      <c r="G2" s="775"/>
      <c r="H2" s="775"/>
      <c r="I2" s="775"/>
      <c r="J2" s="775"/>
      <c r="K2" s="775"/>
      <c r="L2" s="775"/>
      <c r="M2" s="775"/>
    </row>
    <row r="3" spans="1:13" s="761" customFormat="1" ht="12.75" customHeight="1" x14ac:dyDescent="0.25">
      <c r="A3" s="776"/>
      <c r="B3" s="776"/>
      <c r="C3" s="776"/>
      <c r="D3" s="776"/>
      <c r="E3" s="776"/>
      <c r="F3" s="776"/>
      <c r="G3" s="776"/>
      <c r="H3" s="776"/>
      <c r="I3" s="776"/>
      <c r="J3" s="776"/>
      <c r="K3" s="776"/>
      <c r="L3" s="776"/>
      <c r="M3" s="776"/>
    </row>
    <row r="4" spans="1:13" s="945" customFormat="1" ht="12.75" customHeight="1" x14ac:dyDescent="0.25">
      <c r="A4" s="776"/>
      <c r="B4" s="776"/>
      <c r="C4" s="776"/>
      <c r="D4" s="776"/>
      <c r="E4" s="776"/>
      <c r="F4" s="776"/>
      <c r="G4" s="776"/>
      <c r="H4" s="776"/>
      <c r="I4" s="776"/>
      <c r="J4" s="776"/>
      <c r="K4" s="776"/>
      <c r="L4" s="776"/>
      <c r="M4" s="776"/>
    </row>
    <row r="5" spans="1:13" s="761" customFormat="1" ht="12.75" customHeight="1" x14ac:dyDescent="0.25">
      <c r="A5" s="776"/>
      <c r="B5" s="776"/>
      <c r="C5" s="776"/>
      <c r="D5" s="776"/>
      <c r="E5" s="776"/>
      <c r="F5" s="776"/>
      <c r="G5" s="776"/>
      <c r="H5" s="776"/>
      <c r="I5" s="776"/>
      <c r="J5" s="776"/>
      <c r="K5" s="776"/>
      <c r="L5" s="776"/>
      <c r="M5" s="777" t="s">
        <v>449</v>
      </c>
    </row>
    <row r="6" spans="1:13" s="761" customFormat="1" ht="15.9" customHeight="1" x14ac:dyDescent="0.25">
      <c r="A6" s="776"/>
      <c r="B6" s="778" t="s">
        <v>891</v>
      </c>
      <c r="C6" s="776"/>
      <c r="D6" s="776"/>
      <c r="E6" s="776"/>
      <c r="F6" s="776"/>
      <c r="G6" s="776"/>
      <c r="H6" s="776"/>
      <c r="I6" s="776"/>
      <c r="J6" s="776"/>
      <c r="K6" s="776"/>
      <c r="L6" s="776"/>
      <c r="M6" s="777"/>
    </row>
    <row r="7" spans="1:13" s="761" customFormat="1" ht="15.9" customHeight="1" x14ac:dyDescent="0.25">
      <c r="A7" s="776"/>
      <c r="B7" s="778" t="s">
        <v>892</v>
      </c>
      <c r="C7" s="995" t="s">
        <v>213</v>
      </c>
      <c r="D7" s="996"/>
      <c r="E7" s="776"/>
      <c r="F7" s="776"/>
      <c r="G7" s="776"/>
      <c r="H7" s="776"/>
      <c r="I7" s="776"/>
      <c r="J7" s="776"/>
      <c r="K7" s="776"/>
      <c r="L7" s="778"/>
      <c r="M7" s="776"/>
    </row>
    <row r="8" spans="1:13" s="822" customFormat="1" ht="15.9" customHeight="1" x14ac:dyDescent="0.25">
      <c r="A8" s="779"/>
      <c r="B8" s="780" t="s">
        <v>200</v>
      </c>
      <c r="C8" s="997" t="s">
        <v>200</v>
      </c>
      <c r="D8" s="998"/>
      <c r="E8" s="997" t="s">
        <v>893</v>
      </c>
      <c r="F8" s="997"/>
      <c r="G8" s="997"/>
      <c r="H8" s="997"/>
      <c r="I8" s="997"/>
      <c r="J8" s="997"/>
      <c r="K8" s="780"/>
      <c r="L8" s="997" t="s">
        <v>463</v>
      </c>
      <c r="M8" s="997"/>
    </row>
    <row r="9" spans="1:13" s="826" customFormat="1" ht="15.9" customHeight="1" x14ac:dyDescent="0.25">
      <c r="A9" s="781"/>
      <c r="B9" s="781"/>
      <c r="C9" s="777" t="s">
        <v>87</v>
      </c>
      <c r="D9" s="782" t="s">
        <v>894</v>
      </c>
      <c r="E9" s="171" t="s">
        <v>895</v>
      </c>
      <c r="F9" s="171" t="s">
        <v>175</v>
      </c>
      <c r="G9" s="171" t="s">
        <v>176</v>
      </c>
      <c r="H9" s="171" t="s">
        <v>896</v>
      </c>
      <c r="I9" s="783" t="s">
        <v>897</v>
      </c>
      <c r="J9" s="784" t="s">
        <v>898</v>
      </c>
      <c r="K9" s="785" t="s">
        <v>898</v>
      </c>
      <c r="L9" s="777" t="s">
        <v>899</v>
      </c>
      <c r="M9" s="777" t="s">
        <v>900</v>
      </c>
    </row>
    <row r="10" spans="1:13" s="826" customFormat="1" ht="15.9" customHeight="1" x14ac:dyDescent="0.25">
      <c r="A10" s="781"/>
      <c r="B10" s="781"/>
      <c r="C10" s="781"/>
      <c r="D10" s="782" t="s">
        <v>901</v>
      </c>
      <c r="E10" s="167" t="s">
        <v>132</v>
      </c>
      <c r="F10" s="167" t="s">
        <v>902</v>
      </c>
      <c r="G10" s="167" t="s">
        <v>903</v>
      </c>
      <c r="H10" s="777" t="s">
        <v>904</v>
      </c>
      <c r="I10" s="613" t="s">
        <v>905</v>
      </c>
      <c r="J10" s="786" t="s">
        <v>903</v>
      </c>
      <c r="K10" s="787" t="s">
        <v>906</v>
      </c>
      <c r="L10" s="777" t="s">
        <v>907</v>
      </c>
      <c r="M10" s="777" t="s">
        <v>908</v>
      </c>
    </row>
    <row r="11" spans="1:13" s="826" customFormat="1" ht="15.9" customHeight="1" x14ac:dyDescent="0.25">
      <c r="A11" s="781"/>
      <c r="B11" s="781"/>
      <c r="C11" s="781"/>
      <c r="D11" s="782" t="s">
        <v>909</v>
      </c>
      <c r="E11" s="167" t="s">
        <v>910</v>
      </c>
      <c r="F11" s="167" t="s">
        <v>911</v>
      </c>
      <c r="G11" s="167" t="s">
        <v>912</v>
      </c>
      <c r="H11" s="777" t="s">
        <v>913</v>
      </c>
      <c r="I11" s="613" t="s">
        <v>903</v>
      </c>
      <c r="J11" s="786" t="s">
        <v>912</v>
      </c>
      <c r="K11" s="787" t="s">
        <v>914</v>
      </c>
      <c r="L11" s="781"/>
      <c r="M11" s="777" t="s">
        <v>907</v>
      </c>
    </row>
    <row r="12" spans="1:13" s="826" customFormat="1" ht="15.9" customHeight="1" x14ac:dyDescent="0.25">
      <c r="A12" s="781"/>
      <c r="B12" s="781"/>
      <c r="C12" s="781"/>
      <c r="D12" s="782" t="s">
        <v>915</v>
      </c>
      <c r="E12" s="167" t="s">
        <v>916</v>
      </c>
      <c r="F12" s="167" t="s">
        <v>174</v>
      </c>
      <c r="G12" s="167"/>
      <c r="H12" s="777"/>
      <c r="I12" s="613" t="s">
        <v>912</v>
      </c>
      <c r="J12" s="786"/>
      <c r="K12" s="787"/>
      <c r="L12" s="781"/>
      <c r="M12" s="781"/>
    </row>
    <row r="13" spans="1:13" s="827" customFormat="1" ht="15.9" customHeight="1" x14ac:dyDescent="0.25">
      <c r="A13" s="777"/>
      <c r="B13" s="788"/>
      <c r="C13" s="788"/>
      <c r="D13" s="789"/>
      <c r="E13" s="162" t="s">
        <v>205</v>
      </c>
      <c r="F13" s="162" t="s">
        <v>202</v>
      </c>
      <c r="G13" s="162" t="s">
        <v>204</v>
      </c>
      <c r="H13" s="162" t="s">
        <v>203</v>
      </c>
      <c r="I13" s="162" t="s">
        <v>917</v>
      </c>
      <c r="J13" s="162" t="s">
        <v>918</v>
      </c>
      <c r="K13" s="790" t="s">
        <v>919</v>
      </c>
      <c r="L13" s="788"/>
      <c r="M13" s="788"/>
    </row>
    <row r="14" spans="1:13" s="761" customFormat="1" ht="15.9" customHeight="1" x14ac:dyDescent="0.25">
      <c r="A14" s="780" t="s">
        <v>67</v>
      </c>
      <c r="B14" s="788" t="s">
        <v>920</v>
      </c>
      <c r="C14" s="788" t="s">
        <v>920</v>
      </c>
      <c r="D14" s="788" t="s">
        <v>920</v>
      </c>
      <c r="E14" s="788" t="s">
        <v>920</v>
      </c>
      <c r="F14" s="788" t="s">
        <v>920</v>
      </c>
      <c r="G14" s="788" t="s">
        <v>920</v>
      </c>
      <c r="H14" s="788" t="s">
        <v>920</v>
      </c>
      <c r="I14" s="788" t="s">
        <v>920</v>
      </c>
      <c r="J14" s="788" t="s">
        <v>920</v>
      </c>
      <c r="K14" s="791" t="s">
        <v>920</v>
      </c>
      <c r="L14" s="788" t="s">
        <v>920</v>
      </c>
      <c r="M14" s="788" t="s">
        <v>920</v>
      </c>
    </row>
    <row r="15" spans="1:13" s="761" customFormat="1" ht="12.75" customHeight="1" x14ac:dyDescent="0.25">
      <c r="A15" s="776"/>
      <c r="B15" s="776"/>
      <c r="C15" s="776"/>
      <c r="D15" s="776"/>
      <c r="E15" s="776"/>
      <c r="F15" s="776"/>
      <c r="G15" s="776"/>
      <c r="H15" s="776"/>
      <c r="I15" s="776"/>
      <c r="J15" s="776"/>
      <c r="K15" s="792"/>
      <c r="L15" s="793"/>
      <c r="M15" s="793"/>
    </row>
    <row r="16" spans="1:13" s="779" customFormat="1" ht="12.75" customHeight="1" x14ac:dyDescent="0.25">
      <c r="A16" s="778" t="s">
        <v>87</v>
      </c>
      <c r="B16" s="794" t="s">
        <v>129</v>
      </c>
      <c r="C16" s="794">
        <v>5384</v>
      </c>
      <c r="D16" s="794" t="s">
        <v>129</v>
      </c>
      <c r="E16" s="794" t="s">
        <v>129</v>
      </c>
      <c r="F16" s="795" t="s">
        <v>129</v>
      </c>
      <c r="G16" s="795" t="s">
        <v>129</v>
      </c>
      <c r="H16" s="795" t="s">
        <v>129</v>
      </c>
      <c r="I16" s="795" t="s">
        <v>129</v>
      </c>
      <c r="J16" s="795" t="s">
        <v>129</v>
      </c>
      <c r="K16" s="795" t="s">
        <v>129</v>
      </c>
      <c r="L16" s="794" t="s">
        <v>129</v>
      </c>
      <c r="M16" s="794" t="s">
        <v>129</v>
      </c>
    </row>
    <row r="17" spans="1:13" s="828" customFormat="1" ht="18" customHeight="1" x14ac:dyDescent="0.25">
      <c r="A17" s="796" t="s">
        <v>921</v>
      </c>
      <c r="B17" s="797">
        <v>270</v>
      </c>
      <c r="C17" s="797">
        <v>251</v>
      </c>
      <c r="D17" s="797">
        <v>238</v>
      </c>
      <c r="E17" s="798" t="s">
        <v>129</v>
      </c>
      <c r="F17" s="799" t="s">
        <v>129</v>
      </c>
      <c r="G17" s="799" t="s">
        <v>129</v>
      </c>
      <c r="H17" s="799" t="s">
        <v>129</v>
      </c>
      <c r="I17" s="799" t="s">
        <v>129</v>
      </c>
      <c r="J17" s="799" t="s">
        <v>129</v>
      </c>
      <c r="K17" s="800" t="s">
        <v>129</v>
      </c>
      <c r="L17" s="801">
        <v>180</v>
      </c>
      <c r="M17" s="802">
        <v>180</v>
      </c>
    </row>
    <row r="18" spans="1:13" s="828" customFormat="1" ht="30.75" customHeight="1" x14ac:dyDescent="0.25">
      <c r="A18" s="803" t="s">
        <v>922</v>
      </c>
      <c r="B18" s="804">
        <v>57</v>
      </c>
      <c r="C18" s="804">
        <v>49</v>
      </c>
      <c r="D18" s="804">
        <v>46</v>
      </c>
      <c r="E18" s="805">
        <v>11</v>
      </c>
      <c r="F18" s="806" t="s">
        <v>129</v>
      </c>
      <c r="G18" s="806" t="s">
        <v>129</v>
      </c>
      <c r="H18" s="806" t="s">
        <v>129</v>
      </c>
      <c r="I18" s="806" t="s">
        <v>129</v>
      </c>
      <c r="J18" s="806" t="s">
        <v>129</v>
      </c>
      <c r="K18" s="807">
        <v>46</v>
      </c>
      <c r="L18" s="806">
        <v>13</v>
      </c>
      <c r="M18" s="806">
        <v>20</v>
      </c>
    </row>
    <row r="19" spans="1:13" s="829" customFormat="1" ht="12.75" customHeight="1" x14ac:dyDescent="0.25">
      <c r="A19" s="803" t="s">
        <v>923</v>
      </c>
      <c r="B19" s="804">
        <v>22</v>
      </c>
      <c r="C19" s="804">
        <v>21</v>
      </c>
      <c r="D19" s="804">
        <v>21</v>
      </c>
      <c r="E19" s="804">
        <v>1</v>
      </c>
      <c r="F19" s="806" t="s">
        <v>129</v>
      </c>
      <c r="G19" s="806" t="s">
        <v>129</v>
      </c>
      <c r="H19" s="806" t="s">
        <v>129</v>
      </c>
      <c r="I19" s="806" t="s">
        <v>129</v>
      </c>
      <c r="J19" s="806" t="s">
        <v>129</v>
      </c>
      <c r="K19" s="807">
        <v>21</v>
      </c>
      <c r="L19" s="806">
        <v>21</v>
      </c>
      <c r="M19" s="806">
        <v>21</v>
      </c>
    </row>
    <row r="20" spans="1:13" s="828" customFormat="1" ht="12.75" customHeight="1" x14ac:dyDescent="0.25">
      <c r="A20" s="803" t="s">
        <v>136</v>
      </c>
      <c r="B20" s="805">
        <v>147</v>
      </c>
      <c r="C20" s="804">
        <v>139</v>
      </c>
      <c r="D20" s="804">
        <v>135</v>
      </c>
      <c r="E20" s="805">
        <v>12</v>
      </c>
      <c r="F20" s="806">
        <v>21</v>
      </c>
      <c r="G20" s="806">
        <v>16</v>
      </c>
      <c r="H20" s="806">
        <v>12</v>
      </c>
      <c r="I20" s="806">
        <v>12</v>
      </c>
      <c r="J20" s="807">
        <v>69</v>
      </c>
      <c r="K20" s="807">
        <v>5</v>
      </c>
      <c r="L20" s="806">
        <v>127</v>
      </c>
      <c r="M20" s="896">
        <v>127</v>
      </c>
    </row>
    <row r="21" spans="1:13" s="828" customFormat="1" ht="12.75" customHeight="1" x14ac:dyDescent="0.25">
      <c r="A21" s="803" t="s">
        <v>137</v>
      </c>
      <c r="B21" s="804">
        <v>6</v>
      </c>
      <c r="C21" s="804">
        <v>7</v>
      </c>
      <c r="D21" s="804">
        <v>6</v>
      </c>
      <c r="E21" s="804">
        <v>0</v>
      </c>
      <c r="F21" s="806">
        <v>0</v>
      </c>
      <c r="G21" s="806">
        <v>2</v>
      </c>
      <c r="H21" s="806">
        <v>2</v>
      </c>
      <c r="I21" s="806">
        <v>1</v>
      </c>
      <c r="J21" s="806">
        <v>1</v>
      </c>
      <c r="K21" s="807">
        <v>0</v>
      </c>
      <c r="L21" s="806">
        <v>6</v>
      </c>
      <c r="M21" s="833">
        <v>2</v>
      </c>
    </row>
    <row r="22" spans="1:13" s="828" customFormat="1" ht="12.75" customHeight="1" x14ac:dyDescent="0.25">
      <c r="A22" s="803" t="s">
        <v>138</v>
      </c>
      <c r="B22" s="805">
        <v>10</v>
      </c>
      <c r="C22" s="804">
        <v>9</v>
      </c>
      <c r="D22" s="804">
        <v>8</v>
      </c>
      <c r="E22" s="897">
        <v>2</v>
      </c>
      <c r="F22" s="806">
        <v>1</v>
      </c>
      <c r="G22" s="806">
        <v>2</v>
      </c>
      <c r="H22" s="806">
        <v>2</v>
      </c>
      <c r="I22" s="806">
        <v>0</v>
      </c>
      <c r="J22" s="806">
        <v>3</v>
      </c>
      <c r="K22" s="807">
        <v>0</v>
      </c>
      <c r="L22" s="833">
        <v>8</v>
      </c>
      <c r="M22" s="833">
        <v>4</v>
      </c>
    </row>
    <row r="23" spans="1:13" s="828" customFormat="1" ht="12.75" customHeight="1" x14ac:dyDescent="0.25">
      <c r="A23" s="803" t="s">
        <v>141</v>
      </c>
      <c r="B23" s="805">
        <v>28</v>
      </c>
      <c r="C23" s="805">
        <v>26</v>
      </c>
      <c r="D23" s="805">
        <v>22</v>
      </c>
      <c r="E23" s="805">
        <v>3</v>
      </c>
      <c r="F23" s="805">
        <v>3</v>
      </c>
      <c r="G23" s="805">
        <v>5</v>
      </c>
      <c r="H23" s="804">
        <v>8</v>
      </c>
      <c r="I23" s="804">
        <v>8</v>
      </c>
      <c r="J23" s="804">
        <v>1</v>
      </c>
      <c r="K23" s="805">
        <v>0</v>
      </c>
      <c r="L23" s="804">
        <v>5</v>
      </c>
      <c r="M23" s="834">
        <v>6</v>
      </c>
    </row>
    <row r="24" spans="1:13" s="828" customFormat="1" ht="18" customHeight="1" x14ac:dyDescent="0.25">
      <c r="A24" s="808" t="s">
        <v>68</v>
      </c>
      <c r="B24" s="804">
        <v>3</v>
      </c>
      <c r="C24" s="804">
        <v>2</v>
      </c>
      <c r="D24" s="804">
        <v>2</v>
      </c>
      <c r="E24" s="804">
        <v>1</v>
      </c>
      <c r="F24" s="804">
        <v>0</v>
      </c>
      <c r="G24" s="804">
        <v>2</v>
      </c>
      <c r="H24" s="804">
        <v>0</v>
      </c>
      <c r="I24" s="804">
        <v>0</v>
      </c>
      <c r="J24" s="804">
        <v>0</v>
      </c>
      <c r="K24" s="805">
        <v>0</v>
      </c>
      <c r="L24" s="804">
        <v>2</v>
      </c>
      <c r="M24" s="834">
        <v>2</v>
      </c>
    </row>
    <row r="25" spans="1:13" s="828" customFormat="1" ht="18" customHeight="1" x14ac:dyDescent="0.25">
      <c r="A25" s="809" t="s">
        <v>924</v>
      </c>
      <c r="B25" s="798" t="s">
        <v>129</v>
      </c>
      <c r="C25" s="798">
        <v>1390</v>
      </c>
      <c r="D25" s="798" t="s">
        <v>129</v>
      </c>
      <c r="E25" s="798" t="s">
        <v>129</v>
      </c>
      <c r="F25" s="810" t="s">
        <v>129</v>
      </c>
      <c r="G25" s="810" t="s">
        <v>129</v>
      </c>
      <c r="H25" s="810" t="s">
        <v>129</v>
      </c>
      <c r="I25" s="810" t="s">
        <v>129</v>
      </c>
      <c r="J25" s="810" t="s">
        <v>129</v>
      </c>
      <c r="K25" s="810" t="s">
        <v>129</v>
      </c>
      <c r="L25" s="811" t="s">
        <v>129</v>
      </c>
      <c r="M25" s="811" t="s">
        <v>129</v>
      </c>
    </row>
    <row r="26" spans="1:13" s="830" customFormat="1" ht="18" customHeight="1" x14ac:dyDescent="0.25">
      <c r="A26" s="812" t="s">
        <v>925</v>
      </c>
      <c r="B26" s="804" t="s">
        <v>129</v>
      </c>
      <c r="C26" s="804">
        <v>66</v>
      </c>
      <c r="D26" s="804">
        <v>66</v>
      </c>
      <c r="E26" s="804" t="s">
        <v>129</v>
      </c>
      <c r="F26" s="806" t="s">
        <v>129</v>
      </c>
      <c r="G26" s="806" t="s">
        <v>129</v>
      </c>
      <c r="H26" s="806" t="s">
        <v>129</v>
      </c>
      <c r="I26" s="806" t="s">
        <v>129</v>
      </c>
      <c r="J26" s="806" t="s">
        <v>129</v>
      </c>
      <c r="K26" s="805" t="s">
        <v>129</v>
      </c>
      <c r="L26" s="806">
        <v>15</v>
      </c>
      <c r="M26" s="806">
        <v>0</v>
      </c>
    </row>
    <row r="27" spans="1:13" s="828" customFormat="1" ht="12.75" customHeight="1" x14ac:dyDescent="0.25">
      <c r="A27" s="812" t="s">
        <v>926</v>
      </c>
      <c r="B27" s="804" t="s">
        <v>129</v>
      </c>
      <c r="C27" s="804">
        <v>72</v>
      </c>
      <c r="D27" s="804" t="s">
        <v>129</v>
      </c>
      <c r="E27" s="804" t="s">
        <v>129</v>
      </c>
      <c r="F27" s="806" t="s">
        <v>129</v>
      </c>
      <c r="G27" s="806" t="s">
        <v>129</v>
      </c>
      <c r="H27" s="806" t="s">
        <v>129</v>
      </c>
      <c r="I27" s="806" t="s">
        <v>129</v>
      </c>
      <c r="J27" s="806" t="s">
        <v>129</v>
      </c>
      <c r="K27" s="805" t="s">
        <v>129</v>
      </c>
      <c r="L27" s="806">
        <v>1</v>
      </c>
      <c r="M27" s="806">
        <v>0</v>
      </c>
    </row>
    <row r="28" spans="1:13" s="830" customFormat="1" ht="12.75" customHeight="1" x14ac:dyDescent="0.25">
      <c r="A28" s="812" t="s">
        <v>927</v>
      </c>
      <c r="B28" s="804" t="s">
        <v>129</v>
      </c>
      <c r="C28" s="804">
        <v>120</v>
      </c>
      <c r="D28" s="804" t="s">
        <v>129</v>
      </c>
      <c r="E28" s="804">
        <v>4</v>
      </c>
      <c r="F28" s="804" t="s">
        <v>129</v>
      </c>
      <c r="G28" s="804" t="s">
        <v>129</v>
      </c>
      <c r="H28" s="804" t="s">
        <v>129</v>
      </c>
      <c r="I28" s="804" t="s">
        <v>129</v>
      </c>
      <c r="J28" s="804" t="s">
        <v>129</v>
      </c>
      <c r="K28" s="805" t="s">
        <v>129</v>
      </c>
      <c r="L28" s="804">
        <v>16</v>
      </c>
      <c r="M28" s="804">
        <v>5</v>
      </c>
    </row>
    <row r="29" spans="1:13" s="828" customFormat="1" ht="12.75" customHeight="1" x14ac:dyDescent="0.25">
      <c r="A29" s="812" t="s">
        <v>928</v>
      </c>
      <c r="B29" s="804" t="s">
        <v>129</v>
      </c>
      <c r="C29" s="805">
        <v>143</v>
      </c>
      <c r="D29" s="804" t="s">
        <v>129</v>
      </c>
      <c r="E29" s="804">
        <v>3</v>
      </c>
      <c r="F29" s="804" t="s">
        <v>129</v>
      </c>
      <c r="G29" s="804" t="s">
        <v>129</v>
      </c>
      <c r="H29" s="804" t="s">
        <v>129</v>
      </c>
      <c r="I29" s="804" t="s">
        <v>129</v>
      </c>
      <c r="J29" s="804" t="s">
        <v>129</v>
      </c>
      <c r="K29" s="805" t="s">
        <v>129</v>
      </c>
      <c r="L29" s="804">
        <v>0</v>
      </c>
      <c r="M29" s="804">
        <v>1</v>
      </c>
    </row>
    <row r="30" spans="1:13" s="828" customFormat="1" ht="12.75" customHeight="1" x14ac:dyDescent="0.25">
      <c r="A30" s="813" t="s">
        <v>929</v>
      </c>
      <c r="B30" s="805" t="s">
        <v>129</v>
      </c>
      <c r="C30" s="805">
        <v>579</v>
      </c>
      <c r="D30" s="805" t="s">
        <v>129</v>
      </c>
      <c r="E30" s="805" t="s">
        <v>129</v>
      </c>
      <c r="F30" s="805" t="s">
        <v>129</v>
      </c>
      <c r="G30" s="805" t="s">
        <v>129</v>
      </c>
      <c r="H30" s="805" t="s">
        <v>129</v>
      </c>
      <c r="I30" s="805" t="s">
        <v>129</v>
      </c>
      <c r="J30" s="805" t="s">
        <v>129</v>
      </c>
      <c r="K30" s="805" t="s">
        <v>129</v>
      </c>
      <c r="L30" s="805" t="s">
        <v>129</v>
      </c>
      <c r="M30" s="805" t="s">
        <v>129</v>
      </c>
    </row>
    <row r="31" spans="1:13" s="830" customFormat="1" ht="12.75" customHeight="1" x14ac:dyDescent="0.25">
      <c r="A31" s="812" t="s">
        <v>930</v>
      </c>
      <c r="B31" s="804" t="s">
        <v>129</v>
      </c>
      <c r="C31" s="804">
        <v>410</v>
      </c>
      <c r="D31" s="804" t="s">
        <v>129</v>
      </c>
      <c r="E31" s="804" t="s">
        <v>129</v>
      </c>
      <c r="F31" s="804" t="s">
        <v>129</v>
      </c>
      <c r="G31" s="804" t="s">
        <v>129</v>
      </c>
      <c r="H31" s="804" t="s">
        <v>129</v>
      </c>
      <c r="I31" s="804" t="s">
        <v>129</v>
      </c>
      <c r="J31" s="804" t="s">
        <v>129</v>
      </c>
      <c r="K31" s="805" t="s">
        <v>129</v>
      </c>
      <c r="L31" s="804">
        <v>0</v>
      </c>
      <c r="M31" s="804">
        <v>0</v>
      </c>
    </row>
    <row r="32" spans="1:13" s="830" customFormat="1" ht="18" customHeight="1" x14ac:dyDescent="0.25">
      <c r="A32" s="814" t="s">
        <v>139</v>
      </c>
      <c r="B32" s="805">
        <v>120</v>
      </c>
      <c r="C32" s="897">
        <v>121</v>
      </c>
      <c r="D32" s="897">
        <v>119</v>
      </c>
      <c r="E32" s="897">
        <v>1</v>
      </c>
      <c r="F32" s="805" t="s">
        <v>129</v>
      </c>
      <c r="G32" s="805" t="s">
        <v>129</v>
      </c>
      <c r="H32" s="805" t="s">
        <v>129</v>
      </c>
      <c r="I32" s="805" t="s">
        <v>129</v>
      </c>
      <c r="J32" s="805" t="s">
        <v>129</v>
      </c>
      <c r="K32" s="805">
        <v>119</v>
      </c>
      <c r="L32" s="805">
        <v>0</v>
      </c>
      <c r="M32" s="805">
        <v>1</v>
      </c>
    </row>
    <row r="33" spans="1:13" s="828" customFormat="1" ht="18" customHeight="1" x14ac:dyDescent="0.25">
      <c r="A33" s="815" t="s">
        <v>931</v>
      </c>
      <c r="B33" s="798">
        <v>1447</v>
      </c>
      <c r="C33" s="798">
        <v>1475</v>
      </c>
      <c r="D33" s="798">
        <v>1391</v>
      </c>
      <c r="E33" s="798">
        <v>56</v>
      </c>
      <c r="F33" s="798">
        <v>68</v>
      </c>
      <c r="G33" s="798">
        <v>61</v>
      </c>
      <c r="H33" s="798">
        <v>110</v>
      </c>
      <c r="I33" s="798">
        <v>0</v>
      </c>
      <c r="J33" s="798">
        <v>1068</v>
      </c>
      <c r="K33" s="798">
        <v>84</v>
      </c>
      <c r="L33" s="898">
        <v>94</v>
      </c>
      <c r="M33" s="798">
        <v>98</v>
      </c>
    </row>
    <row r="34" spans="1:13" s="828" customFormat="1" ht="18" customHeight="1" x14ac:dyDescent="0.25">
      <c r="A34" s="809" t="s">
        <v>140</v>
      </c>
      <c r="B34" s="797" t="s">
        <v>129</v>
      </c>
      <c r="C34" s="797">
        <v>440</v>
      </c>
      <c r="D34" s="797">
        <v>439</v>
      </c>
      <c r="E34" s="797" t="s">
        <v>129</v>
      </c>
      <c r="F34" s="797" t="s">
        <v>129</v>
      </c>
      <c r="G34" s="797" t="s">
        <v>129</v>
      </c>
      <c r="H34" s="797" t="s">
        <v>129</v>
      </c>
      <c r="I34" s="797" t="s">
        <v>129</v>
      </c>
      <c r="J34" s="797" t="s">
        <v>129</v>
      </c>
      <c r="K34" s="798" t="s">
        <v>129</v>
      </c>
      <c r="L34" s="797">
        <v>0</v>
      </c>
      <c r="M34" s="899">
        <v>3</v>
      </c>
    </row>
    <row r="35" spans="1:13" s="829" customFormat="1" ht="18" customHeight="1" x14ac:dyDescent="0.25">
      <c r="A35" s="809" t="s">
        <v>142</v>
      </c>
      <c r="B35" s="797" t="s">
        <v>129</v>
      </c>
      <c r="C35" s="797">
        <v>1705</v>
      </c>
      <c r="D35" s="797">
        <v>1702</v>
      </c>
      <c r="E35" s="797" t="s">
        <v>129</v>
      </c>
      <c r="F35" s="797" t="s">
        <v>129</v>
      </c>
      <c r="G35" s="797" t="s">
        <v>129</v>
      </c>
      <c r="H35" s="797" t="s">
        <v>129</v>
      </c>
      <c r="I35" s="797" t="s">
        <v>129</v>
      </c>
      <c r="J35" s="797" t="s">
        <v>129</v>
      </c>
      <c r="K35" s="798" t="s">
        <v>129</v>
      </c>
      <c r="L35" s="797">
        <v>0</v>
      </c>
      <c r="M35" s="797">
        <v>0</v>
      </c>
    </row>
    <row r="36" spans="1:13" s="17" customFormat="1" x14ac:dyDescent="0.25">
      <c r="A36" s="993" t="s">
        <v>1254</v>
      </c>
      <c r="B36" s="993"/>
      <c r="C36" s="993"/>
      <c r="D36" s="993"/>
      <c r="E36" s="993"/>
      <c r="F36" s="993"/>
      <c r="G36" s="993"/>
      <c r="H36" s="993"/>
      <c r="I36" s="993"/>
      <c r="J36" s="993"/>
      <c r="K36" s="993"/>
      <c r="L36" s="993"/>
      <c r="M36" s="993"/>
    </row>
    <row r="37" spans="1:13" s="17" customFormat="1" x14ac:dyDescent="0.25">
      <c r="A37" s="816"/>
      <c r="B37" s="816"/>
      <c r="C37" s="816"/>
      <c r="D37" s="816"/>
      <c r="E37" s="816"/>
      <c r="F37" s="816"/>
      <c r="G37" s="816"/>
      <c r="H37" s="816"/>
      <c r="I37" s="816"/>
      <c r="J37" s="816"/>
      <c r="K37" s="817"/>
      <c r="L37" s="816"/>
      <c r="M37" s="816"/>
    </row>
    <row r="38" spans="1:13" s="17" customFormat="1" x14ac:dyDescent="0.25">
      <c r="A38" s="818" t="s">
        <v>468</v>
      </c>
      <c r="B38" s="818"/>
      <c r="C38" s="816"/>
      <c r="D38" s="816"/>
      <c r="E38" s="816"/>
      <c r="F38" s="816"/>
      <c r="G38" s="816"/>
      <c r="H38" s="816"/>
      <c r="I38" s="816"/>
      <c r="J38" s="816"/>
      <c r="K38" s="817"/>
      <c r="L38" s="816"/>
      <c r="M38" s="816"/>
    </row>
    <row r="39" spans="1:13" s="17" customFormat="1" x14ac:dyDescent="0.25">
      <c r="A39" s="819"/>
      <c r="B39" s="819"/>
      <c r="C39" s="820"/>
      <c r="D39" s="820"/>
      <c r="E39" s="820"/>
      <c r="F39" s="820"/>
      <c r="G39" s="820"/>
      <c r="H39" s="820"/>
      <c r="I39" s="820"/>
      <c r="J39" s="820"/>
      <c r="K39" s="821"/>
      <c r="L39" s="820"/>
      <c r="M39" s="820"/>
    </row>
    <row r="40" spans="1:13" s="17" customFormat="1" x14ac:dyDescent="0.25">
      <c r="A40" s="999" t="s">
        <v>89</v>
      </c>
      <c r="B40" s="999"/>
      <c r="C40" s="999"/>
      <c r="D40" s="999"/>
      <c r="E40" s="999"/>
      <c r="F40" s="999"/>
      <c r="G40" s="999"/>
      <c r="H40" s="999"/>
      <c r="I40" s="999"/>
      <c r="J40" s="999"/>
      <c r="K40" s="999"/>
      <c r="L40" s="999"/>
      <c r="M40" s="999"/>
    </row>
    <row r="41" spans="1:13" s="17" customFormat="1" x14ac:dyDescent="0.25">
      <c r="A41" s="991" t="s">
        <v>932</v>
      </c>
      <c r="B41" s="991"/>
      <c r="C41" s="991"/>
      <c r="D41" s="991"/>
      <c r="E41" s="991"/>
      <c r="F41" s="991"/>
      <c r="G41" s="991"/>
      <c r="H41" s="991"/>
      <c r="I41" s="991"/>
      <c r="J41" s="991"/>
      <c r="K41" s="991"/>
      <c r="L41" s="991"/>
      <c r="M41" s="991"/>
    </row>
    <row r="42" spans="1:13" s="17" customFormat="1" x14ac:dyDescent="0.25">
      <c r="A42" s="991" t="s">
        <v>214</v>
      </c>
      <c r="B42" s="991"/>
      <c r="C42" s="991"/>
      <c r="D42" s="991"/>
      <c r="E42" s="991"/>
      <c r="F42" s="991"/>
      <c r="G42" s="991"/>
      <c r="H42" s="991"/>
      <c r="I42" s="991"/>
      <c r="J42" s="991"/>
      <c r="K42" s="991"/>
      <c r="L42" s="991"/>
      <c r="M42" s="991"/>
    </row>
    <row r="43" spans="1:13" s="17" customFormat="1" x14ac:dyDescent="0.25">
      <c r="A43" s="991" t="s">
        <v>464</v>
      </c>
      <c r="B43" s="991"/>
      <c r="C43" s="991"/>
      <c r="D43" s="991"/>
      <c r="E43" s="991"/>
      <c r="F43" s="991"/>
      <c r="G43" s="991"/>
      <c r="H43" s="991"/>
      <c r="I43" s="991"/>
      <c r="J43" s="991"/>
      <c r="K43" s="991"/>
      <c r="L43" s="991"/>
      <c r="M43" s="991"/>
    </row>
    <row r="44" spans="1:13" s="17" customFormat="1" x14ac:dyDescent="0.25">
      <c r="A44" s="994" t="s">
        <v>933</v>
      </c>
      <c r="B44" s="994"/>
      <c r="C44" s="994"/>
      <c r="D44" s="994"/>
      <c r="E44" s="994"/>
      <c r="F44" s="994"/>
      <c r="G44" s="994"/>
      <c r="H44" s="994"/>
      <c r="I44" s="994"/>
      <c r="J44" s="994"/>
      <c r="K44" s="994"/>
      <c r="L44" s="994"/>
      <c r="M44" s="994"/>
    </row>
    <row r="45" spans="1:13" s="17" customFormat="1" x14ac:dyDescent="0.25">
      <c r="A45" s="991" t="s">
        <v>934</v>
      </c>
      <c r="B45" s="991"/>
      <c r="C45" s="991"/>
      <c r="D45" s="991"/>
      <c r="E45" s="991"/>
      <c r="F45" s="991"/>
      <c r="G45" s="991"/>
      <c r="H45" s="991"/>
      <c r="I45" s="991"/>
      <c r="J45" s="991"/>
      <c r="K45" s="991"/>
      <c r="L45" s="991"/>
      <c r="M45" s="991"/>
    </row>
    <row r="46" spans="1:13" s="17" customFormat="1" x14ac:dyDescent="0.25">
      <c r="A46" s="990" t="s">
        <v>935</v>
      </c>
      <c r="B46" s="990"/>
      <c r="C46" s="990"/>
      <c r="D46" s="990"/>
      <c r="E46" s="990"/>
      <c r="F46" s="990"/>
      <c r="G46" s="990"/>
      <c r="H46" s="990"/>
      <c r="I46" s="990"/>
      <c r="J46" s="990"/>
      <c r="K46" s="990"/>
      <c r="L46" s="990"/>
      <c r="M46" s="990"/>
    </row>
    <row r="47" spans="1:13" s="17" customFormat="1" x14ac:dyDescent="0.25">
      <c r="A47" s="992" t="s">
        <v>936</v>
      </c>
      <c r="B47" s="992"/>
      <c r="C47" s="992"/>
      <c r="D47" s="992"/>
      <c r="E47" s="992"/>
      <c r="F47" s="992"/>
      <c r="G47" s="992"/>
      <c r="H47" s="992"/>
      <c r="I47" s="992"/>
      <c r="J47" s="992"/>
      <c r="K47" s="992"/>
      <c r="L47" s="992"/>
      <c r="M47" s="992"/>
    </row>
    <row r="48" spans="1:13" s="17" customFormat="1" x14ac:dyDescent="0.25">
      <c r="A48" s="990" t="s">
        <v>937</v>
      </c>
      <c r="B48" s="990"/>
      <c r="C48" s="990"/>
      <c r="D48" s="990"/>
      <c r="E48" s="990"/>
      <c r="F48" s="990"/>
      <c r="G48" s="990"/>
      <c r="H48" s="990"/>
      <c r="I48" s="990"/>
      <c r="J48" s="990"/>
      <c r="K48" s="990"/>
      <c r="L48" s="990"/>
      <c r="M48" s="990"/>
    </row>
    <row r="49" spans="1:13" s="17" customFormat="1" x14ac:dyDescent="0.25">
      <c r="A49" s="990" t="s">
        <v>1160</v>
      </c>
      <c r="B49" s="990"/>
      <c r="C49" s="990"/>
      <c r="D49" s="990"/>
      <c r="E49" s="990"/>
      <c r="F49" s="990"/>
      <c r="G49" s="990"/>
      <c r="H49" s="990"/>
      <c r="I49" s="990"/>
      <c r="J49" s="990"/>
      <c r="K49" s="990"/>
      <c r="L49" s="990"/>
      <c r="M49" s="990"/>
    </row>
    <row r="50" spans="1:13" s="17" customFormat="1" x14ac:dyDescent="0.25">
      <c r="A50" s="990" t="s">
        <v>938</v>
      </c>
      <c r="B50" s="990"/>
      <c r="C50" s="990"/>
      <c r="D50" s="990"/>
      <c r="E50" s="990"/>
      <c r="F50" s="990"/>
      <c r="G50" s="990"/>
      <c r="H50" s="990"/>
      <c r="I50" s="990"/>
      <c r="J50" s="990"/>
      <c r="K50" s="990"/>
      <c r="L50" s="990"/>
      <c r="M50" s="990"/>
    </row>
    <row r="51" spans="1:13" s="17" customFormat="1" x14ac:dyDescent="0.25">
      <c r="A51" s="990" t="s">
        <v>939</v>
      </c>
      <c r="B51" s="990"/>
      <c r="C51" s="990"/>
      <c r="D51" s="990"/>
      <c r="E51" s="990"/>
      <c r="F51" s="990"/>
      <c r="G51" s="990"/>
      <c r="H51" s="990"/>
      <c r="I51" s="990"/>
      <c r="J51" s="990"/>
      <c r="K51" s="990"/>
      <c r="L51" s="990"/>
      <c r="M51" s="990"/>
    </row>
    <row r="52" spans="1:13" s="17" customFormat="1" x14ac:dyDescent="0.25">
      <c r="A52" s="990" t="s">
        <v>940</v>
      </c>
      <c r="B52" s="990"/>
      <c r="C52" s="990"/>
      <c r="D52" s="990"/>
      <c r="E52" s="990"/>
      <c r="F52" s="990"/>
      <c r="G52" s="990"/>
      <c r="H52" s="990"/>
      <c r="I52" s="990"/>
      <c r="J52" s="990"/>
      <c r="K52" s="990"/>
      <c r="L52" s="990"/>
      <c r="M52" s="990"/>
    </row>
    <row r="53" spans="1:13" s="17" customFormat="1" x14ac:dyDescent="0.25">
      <c r="A53" s="990" t="s">
        <v>941</v>
      </c>
      <c r="B53" s="990"/>
      <c r="C53" s="990"/>
      <c r="D53" s="990"/>
      <c r="E53" s="990"/>
      <c r="F53" s="990"/>
      <c r="G53" s="990"/>
      <c r="H53" s="990"/>
      <c r="I53" s="990"/>
      <c r="J53" s="990"/>
      <c r="K53" s="990"/>
      <c r="L53" s="990"/>
      <c r="M53" s="990"/>
    </row>
    <row r="54" spans="1:13" s="17" customFormat="1" x14ac:dyDescent="0.25">
      <c r="A54" s="991" t="s">
        <v>942</v>
      </c>
      <c r="B54" s="991"/>
      <c r="C54" s="991"/>
      <c r="D54" s="991"/>
      <c r="E54" s="991"/>
      <c r="F54" s="991"/>
      <c r="G54" s="991"/>
      <c r="H54" s="991"/>
      <c r="I54" s="991"/>
      <c r="J54" s="991"/>
      <c r="K54" s="991"/>
      <c r="L54" s="991"/>
      <c r="M54" s="991"/>
    </row>
    <row r="55" spans="1:13" s="17" customFormat="1" x14ac:dyDescent="0.25">
      <c r="A55" s="991" t="s">
        <v>943</v>
      </c>
      <c r="B55" s="991"/>
      <c r="C55" s="991"/>
      <c r="D55" s="991"/>
      <c r="E55" s="991"/>
      <c r="F55" s="991"/>
      <c r="G55" s="991"/>
      <c r="H55" s="991"/>
      <c r="I55" s="991"/>
      <c r="J55" s="991"/>
      <c r="K55" s="991"/>
      <c r="L55" s="991"/>
      <c r="M55" s="991"/>
    </row>
    <row r="56" spans="1:13" s="17" customFormat="1" x14ac:dyDescent="0.25">
      <c r="A56" s="991" t="s">
        <v>944</v>
      </c>
      <c r="B56" s="991"/>
      <c r="C56" s="991"/>
      <c r="D56" s="991"/>
      <c r="E56" s="991"/>
      <c r="F56" s="991"/>
      <c r="G56" s="991"/>
      <c r="H56" s="991"/>
      <c r="I56" s="991"/>
      <c r="J56" s="991"/>
      <c r="K56" s="991"/>
      <c r="L56" s="991"/>
      <c r="M56" s="991"/>
    </row>
    <row r="57" spans="1:13" s="17" customFormat="1" x14ac:dyDescent="0.25">
      <c r="A57" s="991" t="s">
        <v>945</v>
      </c>
      <c r="B57" s="991"/>
      <c r="C57" s="991"/>
      <c r="D57" s="991"/>
      <c r="E57" s="991"/>
      <c r="F57" s="991"/>
      <c r="G57" s="991"/>
      <c r="H57" s="991"/>
      <c r="I57" s="991"/>
      <c r="J57" s="991"/>
      <c r="K57" s="991"/>
      <c r="L57" s="991"/>
      <c r="M57" s="991"/>
    </row>
    <row r="58" spans="1:13" s="17" customFormat="1" x14ac:dyDescent="0.25">
      <c r="A58" s="991" t="s">
        <v>946</v>
      </c>
      <c r="B58" s="991"/>
      <c r="C58" s="991"/>
      <c r="D58" s="991"/>
      <c r="E58" s="991"/>
      <c r="F58" s="991"/>
      <c r="G58" s="991"/>
      <c r="H58" s="991"/>
      <c r="I58" s="991"/>
      <c r="J58" s="991"/>
      <c r="K58" s="991"/>
      <c r="L58" s="991"/>
      <c r="M58" s="991"/>
    </row>
    <row r="59" spans="1:13" s="17" customFormat="1" x14ac:dyDescent="0.25">
      <c r="A59" s="991" t="s">
        <v>947</v>
      </c>
      <c r="B59" s="991"/>
      <c r="C59" s="991"/>
      <c r="D59" s="991"/>
      <c r="E59" s="991"/>
      <c r="F59" s="991"/>
      <c r="G59" s="991"/>
      <c r="H59" s="991"/>
      <c r="I59" s="991"/>
      <c r="J59" s="991"/>
      <c r="K59" s="991"/>
      <c r="L59" s="991"/>
      <c r="M59" s="991"/>
    </row>
    <row r="60" spans="1:13" s="17" customFormat="1" x14ac:dyDescent="0.25">
      <c r="A60" s="990" t="s">
        <v>948</v>
      </c>
      <c r="B60" s="990"/>
      <c r="C60" s="990"/>
      <c r="D60" s="990"/>
      <c r="E60" s="990"/>
      <c r="F60" s="990"/>
      <c r="G60" s="990"/>
      <c r="H60" s="990"/>
      <c r="I60" s="990"/>
      <c r="J60" s="990"/>
      <c r="K60" s="990"/>
      <c r="L60" s="990"/>
      <c r="M60" s="990"/>
    </row>
    <row r="61" spans="1:13" s="17" customFormat="1" x14ac:dyDescent="0.25">
      <c r="A61" s="990" t="s">
        <v>949</v>
      </c>
      <c r="B61" s="990"/>
      <c r="C61" s="990"/>
      <c r="D61" s="990"/>
      <c r="E61" s="990"/>
      <c r="F61" s="990"/>
      <c r="G61" s="990"/>
      <c r="H61" s="990"/>
      <c r="I61" s="990"/>
      <c r="J61" s="990"/>
      <c r="K61" s="990"/>
      <c r="L61" s="990"/>
      <c r="M61" s="990"/>
    </row>
    <row r="62" spans="1:13" x14ac:dyDescent="0.25">
      <c r="A62" s="990" t="s">
        <v>950</v>
      </c>
      <c r="B62" s="990"/>
      <c r="C62" s="990"/>
      <c r="D62" s="990"/>
      <c r="E62" s="990"/>
      <c r="F62" s="990"/>
      <c r="G62" s="990"/>
      <c r="H62" s="990"/>
      <c r="I62" s="990"/>
      <c r="J62" s="990"/>
      <c r="K62" s="990"/>
      <c r="L62" s="990"/>
      <c r="M62" s="990"/>
    </row>
    <row r="63" spans="1:13" x14ac:dyDescent="0.25">
      <c r="A63" s="990" t="s">
        <v>951</v>
      </c>
      <c r="B63" s="990"/>
      <c r="C63" s="990"/>
      <c r="D63" s="990"/>
      <c r="E63" s="990"/>
      <c r="F63" s="990"/>
      <c r="G63" s="990"/>
      <c r="H63" s="990"/>
      <c r="I63" s="990"/>
      <c r="J63" s="990"/>
      <c r="K63" s="990"/>
      <c r="L63" s="990"/>
      <c r="M63" s="990"/>
    </row>
  </sheetData>
  <mergeCells count="29">
    <mergeCell ref="C7:D7"/>
    <mergeCell ref="C8:D8"/>
    <mergeCell ref="E8:J8"/>
    <mergeCell ref="L8:M8"/>
    <mergeCell ref="A40:M40"/>
    <mergeCell ref="A41:M41"/>
    <mergeCell ref="A36:M36"/>
    <mergeCell ref="A42:M42"/>
    <mergeCell ref="A43:M43"/>
    <mergeCell ref="A44:M44"/>
    <mergeCell ref="A45:M45"/>
    <mergeCell ref="A46:M46"/>
    <mergeCell ref="A47:M47"/>
    <mergeCell ref="A48:M48"/>
    <mergeCell ref="A49:M49"/>
    <mergeCell ref="A50:M50"/>
    <mergeCell ref="A51:M51"/>
    <mergeCell ref="A52:M52"/>
    <mergeCell ref="A53:M53"/>
    <mergeCell ref="A60:M60"/>
    <mergeCell ref="A61:M61"/>
    <mergeCell ref="A62:M62"/>
    <mergeCell ref="A63:M63"/>
    <mergeCell ref="A54:M54"/>
    <mergeCell ref="A55:M55"/>
    <mergeCell ref="A56:M56"/>
    <mergeCell ref="A57:M57"/>
    <mergeCell ref="A58:M58"/>
    <mergeCell ref="A59:M59"/>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Tabelle86"/>
  <dimension ref="A1"/>
  <sheetViews>
    <sheetView showGridLines="0" workbookViewId="0"/>
  </sheetViews>
  <sheetFormatPr baseColWidth="10" defaultRowHeight="13.2" x14ac:dyDescent="0.25"/>
  <sheetData>
    <row r="1" spans="1:1" ht="21" x14ac:dyDescent="0.4">
      <c r="A1" s="259" t="s">
        <v>23</v>
      </c>
    </row>
  </sheetData>
  <phoneticPr fontId="4" type="noConversion"/>
  <pageMargins left="0.78740157499999996" right="0.78740157499999996" top="0.984251969" bottom="0.984251969" header="0.4921259845" footer="0.4921259845"/>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Tabelle63">
    <tabColor indexed="17"/>
  </sheetPr>
  <dimension ref="A1:M31"/>
  <sheetViews>
    <sheetView showGridLines="0" zoomScaleNormal="100" workbookViewId="0">
      <selection activeCell="A3" sqref="A3"/>
    </sheetView>
  </sheetViews>
  <sheetFormatPr baseColWidth="10" defaultColWidth="11.44140625" defaultRowHeight="13.2" x14ac:dyDescent="0.25"/>
  <cols>
    <col min="1" max="1" width="22" style="353" bestFit="1" customWidth="1"/>
    <col min="2" max="2" width="6" style="353" bestFit="1" customWidth="1"/>
    <col min="3" max="3" width="8.33203125" style="353" bestFit="1" customWidth="1"/>
    <col min="4" max="4" width="6" style="353" bestFit="1" customWidth="1"/>
    <col min="5" max="5" width="8.33203125" style="353" bestFit="1" customWidth="1"/>
    <col min="6" max="6" width="6" style="353" bestFit="1" customWidth="1"/>
    <col min="7" max="7" width="8.33203125" style="353" bestFit="1" customWidth="1"/>
    <col min="8" max="8" width="6" style="353" bestFit="1" customWidth="1"/>
    <col min="9" max="9" width="8.33203125" style="353" customWidth="1"/>
    <col min="10" max="10" width="6" style="353" customWidth="1"/>
    <col min="11" max="11" width="8.33203125" style="353" customWidth="1"/>
    <col min="12" max="13" width="6.6640625" style="353" customWidth="1"/>
    <col min="14" max="16384" width="11.44140625" style="353"/>
  </cols>
  <sheetData>
    <row r="1" spans="1:13" ht="15.6" x14ac:dyDescent="0.3">
      <c r="A1" s="491" t="s">
        <v>789</v>
      </c>
    </row>
    <row r="2" spans="1:13" x14ac:dyDescent="0.25">
      <c r="A2" s="353" t="s">
        <v>1116</v>
      </c>
    </row>
    <row r="5" spans="1:13" x14ac:dyDescent="0.25">
      <c r="M5" s="515" t="s">
        <v>790</v>
      </c>
    </row>
    <row r="7" spans="1:13" ht="15.9" customHeight="1" x14ac:dyDescent="0.25">
      <c r="A7" s="476"/>
      <c r="B7" s="638"/>
      <c r="C7" s="638"/>
      <c r="D7" s="638"/>
      <c r="E7" s="638"/>
      <c r="F7" s="638"/>
      <c r="G7" s="638"/>
      <c r="H7" s="638"/>
      <c r="I7" s="638"/>
      <c r="J7" s="638"/>
      <c r="K7" s="638"/>
      <c r="L7" s="639" t="s">
        <v>194</v>
      </c>
      <c r="M7" s="640"/>
    </row>
    <row r="8" spans="1:13" ht="15.9" customHeight="1" x14ac:dyDescent="0.25">
      <c r="A8" s="476"/>
      <c r="B8" s="606">
        <v>1984</v>
      </c>
      <c r="C8" s="606"/>
      <c r="D8" s="606">
        <v>1996</v>
      </c>
      <c r="E8" s="606"/>
      <c r="F8" s="606">
        <v>2002</v>
      </c>
      <c r="G8" s="606"/>
      <c r="H8" s="606">
        <v>2008</v>
      </c>
      <c r="I8" s="606"/>
      <c r="J8" s="606">
        <v>2014</v>
      </c>
      <c r="K8" s="606"/>
      <c r="L8" s="606" t="s">
        <v>1089</v>
      </c>
      <c r="M8" s="641"/>
    </row>
    <row r="9" spans="1:13" ht="15.9" customHeight="1" x14ac:dyDescent="0.25">
      <c r="B9" s="642"/>
      <c r="C9" s="642" t="s">
        <v>679</v>
      </c>
      <c r="D9" s="642"/>
      <c r="E9" s="642" t="s">
        <v>679</v>
      </c>
      <c r="F9" s="642"/>
      <c r="G9" s="642" t="s">
        <v>679</v>
      </c>
      <c r="H9" s="642"/>
      <c r="I9" s="642" t="s">
        <v>679</v>
      </c>
      <c r="J9" s="642"/>
      <c r="K9" s="642" t="s">
        <v>679</v>
      </c>
      <c r="L9" s="642"/>
      <c r="M9" s="642"/>
    </row>
    <row r="10" spans="1:13" ht="15.9" customHeight="1" x14ac:dyDescent="0.25">
      <c r="B10" s="601"/>
      <c r="C10" s="601" t="s">
        <v>680</v>
      </c>
      <c r="D10" s="601"/>
      <c r="E10" s="601" t="s">
        <v>680</v>
      </c>
      <c r="F10" s="601"/>
      <c r="G10" s="601" t="s">
        <v>680</v>
      </c>
      <c r="H10" s="601"/>
      <c r="I10" s="601" t="s">
        <v>680</v>
      </c>
      <c r="J10" s="601"/>
      <c r="K10" s="601" t="s">
        <v>680</v>
      </c>
      <c r="L10" s="601"/>
      <c r="M10" s="601"/>
    </row>
    <row r="11" spans="1:13" ht="15.9" customHeight="1" x14ac:dyDescent="0.25">
      <c r="B11" s="539" t="s">
        <v>152</v>
      </c>
      <c r="C11" s="539" t="s">
        <v>681</v>
      </c>
      <c r="D11" s="539" t="s">
        <v>152</v>
      </c>
      <c r="E11" s="539" t="s">
        <v>681</v>
      </c>
      <c r="F11" s="539" t="s">
        <v>152</v>
      </c>
      <c r="G11" s="539" t="s">
        <v>681</v>
      </c>
      <c r="H11" s="539" t="s">
        <v>152</v>
      </c>
      <c r="I11" s="539" t="s">
        <v>681</v>
      </c>
      <c r="J11" s="539" t="s">
        <v>152</v>
      </c>
      <c r="K11" s="539" t="s">
        <v>681</v>
      </c>
      <c r="L11" s="539" t="s">
        <v>195</v>
      </c>
      <c r="M11" s="539" t="s">
        <v>196</v>
      </c>
    </row>
    <row r="12" spans="1:13" x14ac:dyDescent="0.25">
      <c r="L12" s="515"/>
      <c r="M12" s="515"/>
    </row>
    <row r="13" spans="1:13" x14ac:dyDescent="0.25">
      <c r="A13" s="643" t="s">
        <v>702</v>
      </c>
      <c r="B13" s="644">
        <v>6518</v>
      </c>
      <c r="C13" s="645">
        <v>100</v>
      </c>
      <c r="D13" s="644">
        <v>6662</v>
      </c>
      <c r="E13" s="645">
        <v>100</v>
      </c>
      <c r="F13" s="644">
        <v>6632</v>
      </c>
      <c r="G13" s="645">
        <v>100</v>
      </c>
      <c r="H13" s="644">
        <v>6629</v>
      </c>
      <c r="I13" s="644">
        <v>100</v>
      </c>
      <c r="J13" s="644">
        <v>6678</v>
      </c>
      <c r="K13" s="645">
        <v>100</v>
      </c>
      <c r="L13" s="646">
        <v>160</v>
      </c>
      <c r="M13" s="647">
        <v>2.4547407180116601</v>
      </c>
    </row>
    <row r="14" spans="1:13" ht="18" customHeight="1" x14ac:dyDescent="0.25">
      <c r="A14" s="356" t="s">
        <v>703</v>
      </c>
      <c r="B14" s="623">
        <v>4307</v>
      </c>
      <c r="C14" s="637">
        <v>66.07855170297637</v>
      </c>
      <c r="D14" s="623">
        <v>4355</v>
      </c>
      <c r="E14" s="637">
        <v>65.370759531672178</v>
      </c>
      <c r="F14" s="623">
        <v>4332</v>
      </c>
      <c r="G14" s="637">
        <v>65.319662243667068</v>
      </c>
      <c r="H14" s="623">
        <v>4308</v>
      </c>
      <c r="I14" s="623">
        <v>64.987177553175442</v>
      </c>
      <c r="J14" s="623">
        <v>4432</v>
      </c>
      <c r="K14" s="637">
        <v>66.367175801138075</v>
      </c>
      <c r="L14" s="648">
        <v>125</v>
      </c>
      <c r="M14" s="649">
        <v>2.9022521476665895</v>
      </c>
    </row>
    <row r="15" spans="1:13" x14ac:dyDescent="0.25">
      <c r="A15" s="356" t="s">
        <v>704</v>
      </c>
      <c r="B15" s="623">
        <v>796</v>
      </c>
      <c r="C15" s="637">
        <v>12.21233507210801</v>
      </c>
      <c r="D15" s="623">
        <v>838</v>
      </c>
      <c r="E15" s="637">
        <v>12.578805163614531</v>
      </c>
      <c r="F15" s="623">
        <v>835</v>
      </c>
      <c r="G15" s="637">
        <v>12.590470446320868</v>
      </c>
      <c r="H15" s="623">
        <v>858</v>
      </c>
      <c r="I15" s="623">
        <v>12.943128677025193</v>
      </c>
      <c r="J15" s="623">
        <v>796</v>
      </c>
      <c r="K15" s="637">
        <v>11.919736448038334</v>
      </c>
      <c r="L15" s="648">
        <v>0</v>
      </c>
      <c r="M15" s="649">
        <v>0</v>
      </c>
    </row>
    <row r="16" spans="1:13" x14ac:dyDescent="0.25">
      <c r="A16" s="356" t="s">
        <v>705</v>
      </c>
      <c r="B16" s="623">
        <v>595</v>
      </c>
      <c r="C16" s="637">
        <v>9.1285670451058607</v>
      </c>
      <c r="D16" s="623">
        <v>632</v>
      </c>
      <c r="E16" s="637">
        <v>9.4866406484539176</v>
      </c>
      <c r="F16" s="623">
        <v>645</v>
      </c>
      <c r="G16" s="637">
        <v>9.7255729794933661</v>
      </c>
      <c r="H16" s="623">
        <v>659</v>
      </c>
      <c r="I16" s="623">
        <v>9.9411675969226128</v>
      </c>
      <c r="J16" s="623">
        <v>677</v>
      </c>
      <c r="K16" s="637">
        <v>10.137765798143157</v>
      </c>
      <c r="L16" s="648">
        <v>82</v>
      </c>
      <c r="M16" s="649">
        <v>13.781512605042018</v>
      </c>
    </row>
    <row r="17" spans="1:13" x14ac:dyDescent="0.25">
      <c r="A17" s="356" t="s">
        <v>881</v>
      </c>
      <c r="B17" s="623">
        <v>820</v>
      </c>
      <c r="C17" s="637">
        <v>12.580546179809756</v>
      </c>
      <c r="D17" s="623">
        <v>837</v>
      </c>
      <c r="E17" s="637">
        <v>12.563794656259381</v>
      </c>
      <c r="F17" s="623">
        <v>820</v>
      </c>
      <c r="G17" s="637">
        <v>12.364294330518698</v>
      </c>
      <c r="H17" s="623">
        <v>804</v>
      </c>
      <c r="I17" s="623">
        <v>12.128526172876754</v>
      </c>
      <c r="J17" s="623">
        <v>773</v>
      </c>
      <c r="K17" s="637">
        <v>11.575321952680444</v>
      </c>
      <c r="L17" s="648">
        <v>-47</v>
      </c>
      <c r="M17" s="649">
        <v>-5.7317073170731714</v>
      </c>
    </row>
    <row r="18" spans="1:13" x14ac:dyDescent="0.25">
      <c r="A18" s="993" t="s">
        <v>1254</v>
      </c>
      <c r="B18" s="993"/>
      <c r="C18" s="993"/>
      <c r="D18" s="993"/>
      <c r="E18" s="993"/>
      <c r="F18" s="993"/>
      <c r="G18" s="993"/>
      <c r="H18" s="993"/>
      <c r="I18" s="993"/>
      <c r="J18" s="993"/>
      <c r="K18" s="993"/>
      <c r="L18" s="993"/>
      <c r="M18" s="993"/>
    </row>
    <row r="20" spans="1:13" x14ac:dyDescent="0.25">
      <c r="A20" s="12" t="s">
        <v>1090</v>
      </c>
    </row>
    <row r="21" spans="1:13" x14ac:dyDescent="0.25">
      <c r="A21" s="356"/>
    </row>
    <row r="22" spans="1:13" x14ac:dyDescent="0.25">
      <c r="A22" s="356"/>
    </row>
    <row r="23" spans="1:13" x14ac:dyDescent="0.25">
      <c r="A23" s="10" t="s">
        <v>126</v>
      </c>
    </row>
    <row r="24" spans="1:13" x14ac:dyDescent="0.25">
      <c r="A24" s="12" t="s">
        <v>1105</v>
      </c>
    </row>
    <row r="25" spans="1:13" x14ac:dyDescent="0.25">
      <c r="A25" s="12" t="s">
        <v>1106</v>
      </c>
    </row>
    <row r="31" spans="1:13" x14ac:dyDescent="0.25">
      <c r="A31" s="467"/>
    </row>
  </sheetData>
  <mergeCells count="1">
    <mergeCell ref="A18:M18"/>
  </mergeCells>
  <pageMargins left="0.62992125984251968" right="0.62992125984251968" top="0.98425196850393704" bottom="0.78740157480314965" header="0.51181102362204722" footer="0.51181102362204722"/>
  <pageSetup paperSize="9" scale="80" orientation="portrait" verticalDpi="0" copies="2"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87">
    <tabColor indexed="17"/>
  </sheetPr>
  <dimension ref="A1:M38"/>
  <sheetViews>
    <sheetView showGridLines="0" zoomScaleNormal="100" workbookViewId="0">
      <selection activeCell="A3" sqref="A3"/>
    </sheetView>
  </sheetViews>
  <sheetFormatPr baseColWidth="10" defaultRowHeight="13.2" x14ac:dyDescent="0.25"/>
  <cols>
    <col min="1" max="1" width="13.109375" customWidth="1"/>
    <col min="2" max="2" width="11.33203125" bestFit="1" customWidth="1"/>
    <col min="3" max="3" width="16.33203125" bestFit="1" customWidth="1"/>
  </cols>
  <sheetData>
    <row r="1" spans="1:4" ht="15.6" x14ac:dyDescent="0.3">
      <c r="A1" s="2" t="s">
        <v>30</v>
      </c>
      <c r="D1" s="119"/>
    </row>
    <row r="2" spans="1:4" x14ac:dyDescent="0.25">
      <c r="A2" t="s">
        <v>88</v>
      </c>
      <c r="D2" s="305"/>
    </row>
    <row r="5" spans="1:4" x14ac:dyDescent="0.25">
      <c r="C5" s="4" t="s">
        <v>460</v>
      </c>
    </row>
    <row r="7" spans="1:4" ht="15.9" customHeight="1" x14ac:dyDescent="0.25">
      <c r="B7" s="176"/>
      <c r="C7" s="159" t="s">
        <v>212</v>
      </c>
    </row>
    <row r="8" spans="1:4" ht="15.9" customHeight="1" x14ac:dyDescent="0.25">
      <c r="B8" s="155" t="s">
        <v>151</v>
      </c>
      <c r="C8" s="155" t="s">
        <v>105</v>
      </c>
    </row>
    <row r="9" spans="1:4" ht="15.9" customHeight="1" x14ac:dyDescent="0.25">
      <c r="A9" s="8" t="s">
        <v>133</v>
      </c>
      <c r="B9" s="145" t="s">
        <v>152</v>
      </c>
      <c r="C9" s="145" t="s">
        <v>86</v>
      </c>
    </row>
    <row r="10" spans="1:4" x14ac:dyDescent="0.25">
      <c r="B10" s="106"/>
      <c r="C10" s="106"/>
    </row>
    <row r="11" spans="1:4" x14ac:dyDescent="0.25">
      <c r="A11" s="14" t="s">
        <v>132</v>
      </c>
      <c r="B11" s="291">
        <v>6628.3896195000007</v>
      </c>
      <c r="C11" s="153" t="s">
        <v>135</v>
      </c>
    </row>
    <row r="12" spans="1:4" s="24" customFormat="1" ht="18" customHeight="1" x14ac:dyDescent="0.25">
      <c r="A12" s="70" t="s">
        <v>84</v>
      </c>
      <c r="B12" s="296">
        <v>794.9840256</v>
      </c>
      <c r="C12" s="172">
        <v>45.911507122812658</v>
      </c>
    </row>
    <row r="13" spans="1:4" x14ac:dyDescent="0.25">
      <c r="A13" s="68" t="s">
        <v>120</v>
      </c>
      <c r="B13" s="292">
        <v>1081.713851</v>
      </c>
      <c r="C13" s="172">
        <v>40.854950414535828</v>
      </c>
    </row>
    <row r="14" spans="1:4" x14ac:dyDescent="0.25">
      <c r="A14" s="68" t="s">
        <v>121</v>
      </c>
      <c r="B14" s="292">
        <v>832.04005570000004</v>
      </c>
      <c r="C14" s="172">
        <v>42.170385249629916</v>
      </c>
    </row>
    <row r="15" spans="1:4" x14ac:dyDescent="0.25">
      <c r="A15" s="68" t="s">
        <v>122</v>
      </c>
      <c r="B15" s="292">
        <v>1590.722473</v>
      </c>
      <c r="C15" s="172">
        <v>53.571934152960189</v>
      </c>
    </row>
    <row r="16" spans="1:4" x14ac:dyDescent="0.25">
      <c r="A16" s="68" t="s">
        <v>83</v>
      </c>
      <c r="B16" s="292">
        <v>1079.6933529999999</v>
      </c>
      <c r="C16" s="172">
        <v>40.105173151813176</v>
      </c>
    </row>
    <row r="17" spans="1:13" x14ac:dyDescent="0.25">
      <c r="A17" s="68" t="s">
        <v>134</v>
      </c>
      <c r="B17" s="292">
        <v>317.5526084</v>
      </c>
      <c r="C17" s="172">
        <v>59.454411787491992</v>
      </c>
    </row>
    <row r="18" spans="1:13" x14ac:dyDescent="0.25">
      <c r="A18" s="68" t="s">
        <v>81</v>
      </c>
      <c r="B18" s="292">
        <v>268.91417410000003</v>
      </c>
      <c r="C18" s="172">
        <v>25.904842001489932</v>
      </c>
    </row>
    <row r="19" spans="1:13" x14ac:dyDescent="0.25">
      <c r="A19" s="68" t="s">
        <v>82</v>
      </c>
      <c r="B19" s="292">
        <v>244.71062330000001</v>
      </c>
      <c r="C19" s="172">
        <v>32.666796502252765</v>
      </c>
    </row>
    <row r="20" spans="1:13" x14ac:dyDescent="0.25">
      <c r="A20" s="69" t="s">
        <v>123</v>
      </c>
      <c r="B20" s="292">
        <v>208.0488891</v>
      </c>
      <c r="C20" s="172">
        <v>33.621353362104074</v>
      </c>
    </row>
    <row r="21" spans="1:13" x14ac:dyDescent="0.25">
      <c r="A21" s="69" t="s">
        <v>124</v>
      </c>
      <c r="B21" s="292">
        <v>114.8895663</v>
      </c>
      <c r="C21" s="172">
        <v>15.572525297492687</v>
      </c>
    </row>
    <row r="22" spans="1:13" x14ac:dyDescent="0.25">
      <c r="A22" s="69" t="s">
        <v>125</v>
      </c>
      <c r="B22" s="298">
        <v>95.12</v>
      </c>
      <c r="C22" s="979">
        <v>26.731445337066862</v>
      </c>
      <c r="D22" s="17"/>
      <c r="E22" s="17"/>
      <c r="F22" s="17"/>
      <c r="G22" s="17"/>
      <c r="H22" s="17"/>
      <c r="I22" s="17"/>
      <c r="J22" s="17"/>
      <c r="K22" s="17"/>
      <c r="L22" s="17"/>
      <c r="M22" s="17"/>
    </row>
    <row r="23" spans="1:13" x14ac:dyDescent="0.25">
      <c r="A23" s="977" t="s">
        <v>1254</v>
      </c>
      <c r="B23" s="977"/>
      <c r="C23" s="977"/>
      <c r="D23" s="978"/>
      <c r="E23" s="978"/>
      <c r="F23" s="978"/>
      <c r="G23" s="978"/>
      <c r="H23" s="978"/>
      <c r="I23" s="978"/>
      <c r="J23" s="978"/>
      <c r="K23" s="978"/>
      <c r="L23" s="978"/>
      <c r="M23" s="978"/>
    </row>
    <row r="24" spans="1:13" x14ac:dyDescent="0.25">
      <c r="C24" s="24"/>
    </row>
    <row r="25" spans="1:13" x14ac:dyDescent="0.25">
      <c r="A25" s="11" t="s">
        <v>468</v>
      </c>
    </row>
    <row r="26" spans="1:13" x14ac:dyDescent="0.25">
      <c r="A26" s="69"/>
    </row>
    <row r="28" spans="1:13" x14ac:dyDescent="0.25">
      <c r="A28" s="71" t="s">
        <v>126</v>
      </c>
    </row>
    <row r="29" spans="1:13" x14ac:dyDescent="0.25">
      <c r="A29" t="s">
        <v>177</v>
      </c>
    </row>
    <row r="32" spans="1:13" x14ac:dyDescent="0.25">
      <c r="A32" s="90"/>
      <c r="B32" s="90"/>
      <c r="C32" s="90"/>
      <c r="D32" s="90"/>
    </row>
    <row r="33" spans="1:4" x14ac:dyDescent="0.25">
      <c r="A33" s="120"/>
      <c r="B33" s="90"/>
      <c r="C33" s="90"/>
      <c r="D33" s="90"/>
    </row>
    <row r="34" spans="1:4" x14ac:dyDescent="0.25">
      <c r="A34" s="90"/>
      <c r="B34" s="90"/>
      <c r="C34" s="90"/>
      <c r="D34" s="90"/>
    </row>
    <row r="35" spans="1:4" x14ac:dyDescent="0.25">
      <c r="A35" s="103"/>
      <c r="B35" s="90"/>
      <c r="C35" s="90"/>
      <c r="D35" s="90"/>
    </row>
    <row r="36" spans="1:4" x14ac:dyDescent="0.25">
      <c r="A36" s="115"/>
      <c r="B36" s="90"/>
      <c r="C36" s="90"/>
      <c r="D36" s="90"/>
    </row>
    <row r="37" spans="1:4" x14ac:dyDescent="0.25">
      <c r="A37" s="90"/>
      <c r="B37" s="90"/>
      <c r="C37" s="90"/>
      <c r="D37" s="90"/>
    </row>
    <row r="38" spans="1:4" x14ac:dyDescent="0.25">
      <c r="A38" s="90"/>
      <c r="B38" s="90"/>
      <c r="C38" s="90"/>
      <c r="D38" s="90"/>
    </row>
  </sheetData>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Tabelle88">
    <tabColor indexed="17"/>
  </sheetPr>
  <dimension ref="A1:E31"/>
  <sheetViews>
    <sheetView showGridLines="0" zoomScaleNormal="100" workbookViewId="0">
      <selection activeCell="A3" sqref="A3"/>
    </sheetView>
  </sheetViews>
  <sheetFormatPr baseColWidth="10" defaultRowHeight="13.2" x14ac:dyDescent="0.25"/>
  <cols>
    <col min="1" max="1" width="22" customWidth="1"/>
    <col min="2" max="2" width="9.5546875" style="16" bestFit="1" customWidth="1"/>
    <col min="3" max="3" width="11.33203125" bestFit="1" customWidth="1"/>
    <col min="4" max="4" width="8.6640625" bestFit="1" customWidth="1"/>
    <col min="5" max="7" width="10.6640625" customWidth="1"/>
  </cols>
  <sheetData>
    <row r="1" spans="1:4" ht="15.6" x14ac:dyDescent="0.3">
      <c r="A1" s="2" t="s">
        <v>30</v>
      </c>
      <c r="D1" s="119"/>
    </row>
    <row r="2" spans="1:4" x14ac:dyDescent="0.25">
      <c r="A2" t="s">
        <v>101</v>
      </c>
      <c r="D2" s="305"/>
    </row>
    <row r="5" spans="1:4" x14ac:dyDescent="0.25">
      <c r="D5" s="4" t="s">
        <v>459</v>
      </c>
    </row>
    <row r="7" spans="1:4" ht="15.9" customHeight="1" x14ac:dyDescent="0.25">
      <c r="B7" s="88"/>
      <c r="C7" s="155" t="s">
        <v>151</v>
      </c>
      <c r="D7" s="155" t="s">
        <v>127</v>
      </c>
    </row>
    <row r="8" spans="1:4" ht="15.9" customHeight="1" x14ac:dyDescent="0.25">
      <c r="A8" s="8" t="s">
        <v>107</v>
      </c>
      <c r="B8" s="7" t="s">
        <v>215</v>
      </c>
      <c r="C8" s="145" t="s">
        <v>152</v>
      </c>
      <c r="D8" s="145" t="s">
        <v>86</v>
      </c>
    </row>
    <row r="9" spans="1:4" x14ac:dyDescent="0.25">
      <c r="B9" s="28"/>
      <c r="C9" s="105"/>
      <c r="D9" s="105"/>
    </row>
    <row r="10" spans="1:4" x14ac:dyDescent="0.25">
      <c r="A10" s="14" t="s">
        <v>87</v>
      </c>
      <c r="B10" s="35"/>
      <c r="C10" s="291">
        <v>6628.3899043527472</v>
      </c>
      <c r="D10" s="148">
        <v>100</v>
      </c>
    </row>
    <row r="11" spans="1:4" ht="18" customHeight="1" x14ac:dyDescent="0.25">
      <c r="A11" s="22" t="s">
        <v>103</v>
      </c>
      <c r="B11" s="81"/>
      <c r="C11" s="297">
        <v>4599.2838704453989</v>
      </c>
      <c r="D11" s="152">
        <v>69.387648234530232</v>
      </c>
    </row>
    <row r="12" spans="1:4" ht="18" customHeight="1" x14ac:dyDescent="0.25">
      <c r="A12" s="133" t="s">
        <v>178</v>
      </c>
      <c r="B12" s="38" t="s">
        <v>179</v>
      </c>
      <c r="C12" s="298">
        <v>248.04819376991301</v>
      </c>
      <c r="D12" s="173">
        <v>3.7422088523643446</v>
      </c>
    </row>
    <row r="13" spans="1:4" x14ac:dyDescent="0.25">
      <c r="A13" s="66" t="s">
        <v>108</v>
      </c>
      <c r="B13" s="5" t="s">
        <v>180</v>
      </c>
      <c r="C13" s="292">
        <v>1992.3546221639101</v>
      </c>
      <c r="D13" s="173">
        <v>30.057897180362996</v>
      </c>
    </row>
    <row r="14" spans="1:4" x14ac:dyDescent="0.25">
      <c r="A14" s="66" t="s">
        <v>109</v>
      </c>
      <c r="B14" s="5" t="s">
        <v>181</v>
      </c>
      <c r="C14" s="292">
        <v>1369.5131945133701</v>
      </c>
      <c r="D14" s="173">
        <v>20.66132521283992</v>
      </c>
    </row>
    <row r="15" spans="1:4" x14ac:dyDescent="0.25">
      <c r="A15" s="66" t="s">
        <v>110</v>
      </c>
      <c r="B15" s="5" t="s">
        <v>182</v>
      </c>
      <c r="C15" s="292">
        <v>989.36785999820597</v>
      </c>
      <c r="D15" s="173">
        <v>14.926216988962967</v>
      </c>
    </row>
    <row r="16" spans="1:4" ht="18" customHeight="1" x14ac:dyDescent="0.25">
      <c r="A16" s="21" t="s">
        <v>102</v>
      </c>
      <c r="B16" s="82"/>
      <c r="C16" s="299">
        <v>2029.1060339073479</v>
      </c>
      <c r="D16" s="149">
        <v>30.612351765469768</v>
      </c>
    </row>
    <row r="17" spans="1:5" ht="18" customHeight="1" x14ac:dyDescent="0.25">
      <c r="A17" s="66" t="s">
        <v>111</v>
      </c>
      <c r="B17" s="5" t="s">
        <v>183</v>
      </c>
      <c r="C17" s="292">
        <v>1066.63007963571</v>
      </c>
      <c r="D17" s="173">
        <v>16.09184274050132</v>
      </c>
    </row>
    <row r="18" spans="1:5" x14ac:dyDescent="0.25">
      <c r="A18" s="66" t="s">
        <v>184</v>
      </c>
      <c r="B18" s="5" t="s">
        <v>104</v>
      </c>
      <c r="C18" s="292">
        <v>962.47595427163799</v>
      </c>
      <c r="D18" s="173">
        <v>14.520509024968446</v>
      </c>
    </row>
    <row r="19" spans="1:5" x14ac:dyDescent="0.25">
      <c r="A19" s="977" t="s">
        <v>1254</v>
      </c>
      <c r="B19" s="5"/>
      <c r="C19" s="27"/>
      <c r="D19" s="74"/>
    </row>
    <row r="21" spans="1:5" x14ac:dyDescent="0.25">
      <c r="A21" s="303" t="s">
        <v>468</v>
      </c>
    </row>
    <row r="22" spans="1:5" x14ac:dyDescent="0.25">
      <c r="A22" s="69"/>
    </row>
    <row r="23" spans="1:5" x14ac:dyDescent="0.25">
      <c r="A23" s="69"/>
    </row>
    <row r="24" spans="1:5" x14ac:dyDescent="0.25">
      <c r="A24" s="69"/>
    </row>
    <row r="25" spans="1:5" x14ac:dyDescent="0.25">
      <c r="A25" s="90"/>
      <c r="B25" s="101"/>
      <c r="C25" s="90"/>
      <c r="D25" s="90"/>
      <c r="E25" s="90"/>
    </row>
    <row r="26" spans="1:5" x14ac:dyDescent="0.25">
      <c r="A26" s="90"/>
      <c r="B26" s="101"/>
      <c r="C26" s="90"/>
      <c r="D26" s="90"/>
      <c r="E26" s="90"/>
    </row>
    <row r="27" spans="1:5" x14ac:dyDescent="0.25">
      <c r="A27" s="90"/>
      <c r="B27" s="101"/>
      <c r="C27" s="90"/>
      <c r="D27" s="90"/>
      <c r="E27" s="90"/>
    </row>
    <row r="28" spans="1:5" x14ac:dyDescent="0.25">
      <c r="A28" s="90"/>
      <c r="B28" s="101"/>
      <c r="C28" s="90"/>
      <c r="D28" s="90"/>
      <c r="E28" s="90"/>
    </row>
    <row r="29" spans="1:5" x14ac:dyDescent="0.25">
      <c r="A29" s="90"/>
      <c r="B29" s="101"/>
      <c r="C29" s="90"/>
      <c r="D29" s="90"/>
      <c r="E29" s="90"/>
    </row>
    <row r="30" spans="1:5" x14ac:dyDescent="0.25">
      <c r="A30" s="90"/>
      <c r="B30" s="101"/>
      <c r="C30" s="90"/>
      <c r="D30" s="90"/>
      <c r="E30" s="90"/>
    </row>
    <row r="31" spans="1:5" x14ac:dyDescent="0.25">
      <c r="A31" s="90"/>
      <c r="B31" s="101"/>
      <c r="C31" s="90"/>
      <c r="D31" s="90"/>
      <c r="E31" s="90"/>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Tabelle65">
    <tabColor indexed="17"/>
  </sheetPr>
  <dimension ref="A1:D57"/>
  <sheetViews>
    <sheetView showGridLines="0" zoomScaleNormal="100" workbookViewId="0">
      <selection activeCell="A3" sqref="A3"/>
    </sheetView>
  </sheetViews>
  <sheetFormatPr baseColWidth="10" defaultRowHeight="13.2" x14ac:dyDescent="0.25"/>
  <cols>
    <col min="1" max="1" width="28.88671875" customWidth="1"/>
    <col min="2" max="2" width="11.33203125" bestFit="1" customWidth="1"/>
    <col min="3" max="3" width="8.6640625" bestFit="1" customWidth="1"/>
  </cols>
  <sheetData>
    <row r="1" spans="1:3" ht="15.6" x14ac:dyDescent="0.3">
      <c r="A1" s="2" t="s">
        <v>30</v>
      </c>
      <c r="C1" s="119"/>
    </row>
    <row r="2" spans="1:3" x14ac:dyDescent="0.25">
      <c r="A2" t="s">
        <v>90</v>
      </c>
      <c r="C2" s="305"/>
    </row>
    <row r="5" spans="1:3" x14ac:dyDescent="0.25">
      <c r="C5" s="4" t="s">
        <v>458</v>
      </c>
    </row>
    <row r="7" spans="1:3" ht="15.9" customHeight="1" x14ac:dyDescent="0.25">
      <c r="B7" s="155" t="s">
        <v>151</v>
      </c>
      <c r="C7" s="155" t="s">
        <v>127</v>
      </c>
    </row>
    <row r="8" spans="1:3" ht="15.9" customHeight="1" x14ac:dyDescent="0.25">
      <c r="A8" s="8" t="s">
        <v>24</v>
      </c>
      <c r="B8" s="145" t="s">
        <v>152</v>
      </c>
      <c r="C8" s="145" t="s">
        <v>86</v>
      </c>
    </row>
    <row r="9" spans="1:3" x14ac:dyDescent="0.25">
      <c r="B9" s="106"/>
      <c r="C9" s="106"/>
    </row>
    <row r="10" spans="1:3" x14ac:dyDescent="0.25">
      <c r="A10" s="14" t="s">
        <v>87</v>
      </c>
      <c r="B10" s="300">
        <v>6628.3936350676368</v>
      </c>
      <c r="C10" s="153">
        <v>100</v>
      </c>
    </row>
    <row r="11" spans="1:3" ht="18" customHeight="1" x14ac:dyDescent="0.25">
      <c r="A11" s="22" t="s">
        <v>26</v>
      </c>
      <c r="B11" s="301">
        <v>1193.2692753379299</v>
      </c>
      <c r="C11" s="174">
        <v>18.002390036477575</v>
      </c>
    </row>
    <row r="12" spans="1:3" ht="18" customHeight="1" x14ac:dyDescent="0.25">
      <c r="A12" s="76" t="s">
        <v>185</v>
      </c>
      <c r="B12" s="299">
        <v>3704.95</v>
      </c>
      <c r="C12" s="149">
        <v>55.895141477399513</v>
      </c>
    </row>
    <row r="13" spans="1:3" ht="18" customHeight="1" x14ac:dyDescent="0.25">
      <c r="A13" s="66" t="s">
        <v>29</v>
      </c>
      <c r="B13" s="292">
        <v>642.41999999999996</v>
      </c>
      <c r="C13" s="150">
        <v>9.6919409945912882</v>
      </c>
    </row>
    <row r="14" spans="1:3" x14ac:dyDescent="0.25">
      <c r="A14" s="66" t="s">
        <v>28</v>
      </c>
      <c r="B14" s="292">
        <v>1117.25</v>
      </c>
      <c r="C14" s="150">
        <v>16.855516758829296</v>
      </c>
    </row>
    <row r="15" spans="1:3" x14ac:dyDescent="0.25">
      <c r="A15" s="66" t="s">
        <v>27</v>
      </c>
      <c r="B15" s="292">
        <v>1945.28</v>
      </c>
      <c r="C15" s="150">
        <v>29.347683723978928</v>
      </c>
    </row>
    <row r="16" spans="1:3" ht="18" customHeight="1" x14ac:dyDescent="0.25">
      <c r="A16" s="76" t="s">
        <v>25</v>
      </c>
      <c r="B16" s="299">
        <v>1656.1483687078401</v>
      </c>
      <c r="C16" s="149">
        <v>24.985667114667979</v>
      </c>
    </row>
    <row r="17" spans="1:4" ht="18" customHeight="1" x14ac:dyDescent="0.25">
      <c r="A17" s="76" t="s">
        <v>169</v>
      </c>
      <c r="B17" s="299">
        <v>74.025991021867398</v>
      </c>
      <c r="C17" s="149">
        <v>1.1168013714549412</v>
      </c>
    </row>
    <row r="18" spans="1:4" ht="18" customHeight="1" x14ac:dyDescent="0.25">
      <c r="A18" s="76" t="s">
        <v>91</v>
      </c>
      <c r="B18" s="149">
        <v>0</v>
      </c>
      <c r="C18" s="149">
        <v>0</v>
      </c>
    </row>
    <row r="19" spans="1:4" x14ac:dyDescent="0.25">
      <c r="A19" s="977" t="s">
        <v>1254</v>
      </c>
      <c r="B19" s="84"/>
    </row>
    <row r="20" spans="1:4" x14ac:dyDescent="0.25">
      <c r="A20" s="69"/>
    </row>
    <row r="21" spans="1:4" x14ac:dyDescent="0.25">
      <c r="A21" s="303" t="s">
        <v>468</v>
      </c>
    </row>
    <row r="22" spans="1:4" x14ac:dyDescent="0.25">
      <c r="A22" s="44"/>
      <c r="B22" s="44"/>
      <c r="C22" s="44"/>
      <c r="D22" s="44"/>
    </row>
    <row r="23" spans="1:4" x14ac:dyDescent="0.25">
      <c r="A23" s="71"/>
      <c r="B23" s="44"/>
      <c r="C23" s="44"/>
      <c r="D23" s="44"/>
    </row>
    <row r="24" spans="1:4" x14ac:dyDescent="0.25">
      <c r="A24" s="71"/>
      <c r="B24" s="44"/>
      <c r="C24" s="44"/>
      <c r="D24" s="44"/>
    </row>
    <row r="25" spans="1:4" x14ac:dyDescent="0.25">
      <c r="A25" s="71"/>
      <c r="B25" s="44"/>
      <c r="C25" s="44"/>
      <c r="D25" s="44"/>
    </row>
    <row r="26" spans="1:4" x14ac:dyDescent="0.25">
      <c r="A26" s="71"/>
      <c r="B26" s="44"/>
      <c r="C26" s="44"/>
      <c r="D26" s="44"/>
    </row>
    <row r="27" spans="1:4" x14ac:dyDescent="0.25">
      <c r="A27" s="71"/>
      <c r="B27" s="44"/>
      <c r="C27" s="44"/>
      <c r="D27" s="44"/>
    </row>
    <row r="28" spans="1:4" x14ac:dyDescent="0.25">
      <c r="A28" s="71"/>
      <c r="B28" s="44"/>
      <c r="C28" s="44"/>
      <c r="D28" s="44"/>
    </row>
    <row r="29" spans="1:4" x14ac:dyDescent="0.25">
      <c r="A29" s="71"/>
      <c r="B29" s="44"/>
      <c r="C29" s="44"/>
      <c r="D29" s="44"/>
    </row>
    <row r="30" spans="1:4" x14ac:dyDescent="0.25">
      <c r="A30" s="71"/>
      <c r="B30" s="44"/>
      <c r="C30" s="44"/>
      <c r="D30" s="44"/>
    </row>
    <row r="31" spans="1:4" x14ac:dyDescent="0.25">
      <c r="A31" s="71"/>
      <c r="B31" s="44"/>
      <c r="C31" s="44"/>
      <c r="D31" s="44"/>
    </row>
    <row r="32" spans="1:4" x14ac:dyDescent="0.25">
      <c r="A32" s="71"/>
      <c r="B32" s="44"/>
      <c r="C32" s="44"/>
      <c r="D32" s="44"/>
    </row>
    <row r="33" spans="1:4" x14ac:dyDescent="0.25">
      <c r="A33" s="71"/>
      <c r="B33" s="44"/>
      <c r="C33" s="44"/>
      <c r="D33" s="44"/>
    </row>
    <row r="34" spans="1:4" x14ac:dyDescent="0.25">
      <c r="A34" s="71"/>
      <c r="B34" s="44"/>
      <c r="C34" s="44"/>
      <c r="D34" s="44"/>
    </row>
    <row r="35" spans="1:4" x14ac:dyDescent="0.25">
      <c r="A35" s="71"/>
      <c r="B35" s="44"/>
      <c r="C35" s="44"/>
      <c r="D35" s="44"/>
    </row>
    <row r="36" spans="1:4" x14ac:dyDescent="0.25">
      <c r="A36" s="115"/>
      <c r="B36" s="44"/>
      <c r="C36" s="44"/>
      <c r="D36" s="44"/>
    </row>
    <row r="37" spans="1:4" x14ac:dyDescent="0.25">
      <c r="A37" s="116"/>
      <c r="B37" s="44"/>
      <c r="C37" s="44"/>
      <c r="D37" s="44"/>
    </row>
    <row r="38" spans="1:4" x14ac:dyDescent="0.25">
      <c r="A38" s="43"/>
      <c r="B38" s="44"/>
      <c r="C38" s="44"/>
      <c r="D38" s="44"/>
    </row>
    <row r="39" spans="1:4" x14ac:dyDescent="0.25">
      <c r="A39" s="47"/>
      <c r="B39" s="44"/>
      <c r="C39" s="44"/>
      <c r="D39" s="44"/>
    </row>
    <row r="40" spans="1:4" x14ac:dyDescent="0.25">
      <c r="A40" s="43"/>
      <c r="B40" s="175"/>
      <c r="C40" s="44"/>
      <c r="D40" s="44"/>
    </row>
    <row r="41" spans="1:4" x14ac:dyDescent="0.25">
      <c r="A41" s="67"/>
      <c r="B41" s="175"/>
      <c r="C41" s="44"/>
      <c r="D41" s="44"/>
    </row>
    <row r="42" spans="1:4" x14ac:dyDescent="0.25">
      <c r="A42" s="123"/>
      <c r="B42" s="44"/>
      <c r="C42" s="44"/>
      <c r="D42" s="44"/>
    </row>
    <row r="43" spans="1:4" x14ac:dyDescent="0.25">
      <c r="A43" s="115"/>
      <c r="B43" s="44"/>
      <c r="C43" s="44"/>
      <c r="D43" s="44"/>
    </row>
    <row r="44" spans="1:4" x14ac:dyDescent="0.25">
      <c r="A44" s="123"/>
      <c r="B44" s="44"/>
      <c r="C44" s="44"/>
      <c r="D44" s="44"/>
    </row>
    <row r="45" spans="1:4" x14ac:dyDescent="0.25">
      <c r="A45" s="123"/>
      <c r="B45" s="44"/>
      <c r="C45" s="44"/>
      <c r="D45" s="44"/>
    </row>
    <row r="46" spans="1:4" x14ac:dyDescent="0.25">
      <c r="A46" s="123"/>
      <c r="B46" s="44"/>
      <c r="C46" s="44"/>
      <c r="D46" s="44"/>
    </row>
    <row r="47" spans="1:4" x14ac:dyDescent="0.25">
      <c r="A47" s="115"/>
      <c r="B47" s="44"/>
      <c r="C47" s="44"/>
      <c r="D47" s="44"/>
    </row>
    <row r="48" spans="1:4" x14ac:dyDescent="0.25">
      <c r="A48" s="115"/>
      <c r="B48" s="44"/>
      <c r="C48" s="44"/>
      <c r="D48" s="44"/>
    </row>
    <row r="49" spans="1:4" x14ac:dyDescent="0.25">
      <c r="A49" s="115"/>
      <c r="B49" s="44"/>
      <c r="C49" s="44"/>
      <c r="D49" s="44"/>
    </row>
    <row r="50" spans="1:4" x14ac:dyDescent="0.25">
      <c r="A50" s="44"/>
      <c r="B50" s="44"/>
      <c r="C50" s="44"/>
      <c r="D50" s="44"/>
    </row>
    <row r="51" spans="1:4" x14ac:dyDescent="0.25">
      <c r="A51" s="115"/>
      <c r="B51" s="44"/>
      <c r="C51" s="44"/>
      <c r="D51" s="44"/>
    </row>
    <row r="52" spans="1:4" x14ac:dyDescent="0.25">
      <c r="A52" s="44"/>
      <c r="B52" s="124"/>
      <c r="C52" s="89"/>
      <c r="D52" s="44"/>
    </row>
    <row r="53" spans="1:4" x14ac:dyDescent="0.25">
      <c r="A53" s="44"/>
      <c r="B53" s="44"/>
      <c r="C53" s="44"/>
      <c r="D53" s="44"/>
    </row>
    <row r="54" spans="1:4" x14ac:dyDescent="0.25">
      <c r="A54" s="44"/>
      <c r="B54" s="44"/>
      <c r="C54" s="44"/>
      <c r="D54" s="44"/>
    </row>
    <row r="55" spans="1:4" x14ac:dyDescent="0.25">
      <c r="A55" s="44"/>
      <c r="B55" s="44"/>
      <c r="C55" s="44"/>
      <c r="D55" s="44"/>
    </row>
    <row r="56" spans="1:4" x14ac:dyDescent="0.25">
      <c r="A56" s="44"/>
      <c r="B56" s="44"/>
      <c r="C56" s="44"/>
      <c r="D56" s="44"/>
    </row>
    <row r="57" spans="1:4" x14ac:dyDescent="0.25">
      <c r="A57" s="44"/>
      <c r="B57" s="44"/>
      <c r="C57" s="44"/>
      <c r="D57" s="44"/>
    </row>
  </sheetData>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68">
    <tabColor indexed="17"/>
  </sheetPr>
  <dimension ref="A1:F53"/>
  <sheetViews>
    <sheetView showGridLines="0" zoomScaleNormal="100" workbookViewId="0">
      <selection activeCell="A3" sqref="A3"/>
    </sheetView>
  </sheetViews>
  <sheetFormatPr baseColWidth="10" defaultRowHeight="13.2" x14ac:dyDescent="0.25"/>
  <cols>
    <col min="1" max="1" width="29.88671875" bestFit="1" customWidth="1"/>
    <col min="2" max="2" width="11.33203125" bestFit="1" customWidth="1"/>
    <col min="3" max="3" width="8.6640625" bestFit="1" customWidth="1"/>
  </cols>
  <sheetData>
    <row r="1" spans="1:3" ht="15.6" x14ac:dyDescent="0.3">
      <c r="A1" s="2" t="s">
        <v>92</v>
      </c>
      <c r="C1" s="119"/>
    </row>
    <row r="2" spans="1:3" x14ac:dyDescent="0.25">
      <c r="A2" s="11">
        <v>2009</v>
      </c>
      <c r="C2" s="305"/>
    </row>
    <row r="3" spans="1:3" x14ac:dyDescent="0.25">
      <c r="A3" s="11"/>
    </row>
    <row r="4" spans="1:3" x14ac:dyDescent="0.25">
      <c r="A4" s="11"/>
    </row>
    <row r="5" spans="1:3" x14ac:dyDescent="0.25">
      <c r="C5" s="4" t="s">
        <v>457</v>
      </c>
    </row>
    <row r="7" spans="1:3" ht="15.9" customHeight="1" x14ac:dyDescent="0.25">
      <c r="B7" s="155" t="s">
        <v>151</v>
      </c>
      <c r="C7" s="155" t="s">
        <v>127</v>
      </c>
    </row>
    <row r="8" spans="1:3" ht="15.9" customHeight="1" x14ac:dyDescent="0.25">
      <c r="A8" s="8" t="s">
        <v>93</v>
      </c>
      <c r="B8" s="145" t="s">
        <v>152</v>
      </c>
      <c r="C8" s="145" t="s">
        <v>86</v>
      </c>
    </row>
    <row r="9" spans="1:3" x14ac:dyDescent="0.25">
      <c r="B9" s="106"/>
      <c r="C9" s="106"/>
    </row>
    <row r="10" spans="1:3" x14ac:dyDescent="0.25">
      <c r="A10" s="14" t="s">
        <v>87</v>
      </c>
      <c r="B10" s="291">
        <v>6628.39</v>
      </c>
      <c r="C10" s="148">
        <v>100</v>
      </c>
    </row>
    <row r="11" spans="1:3" ht="18" customHeight="1" x14ac:dyDescent="0.25">
      <c r="A11" s="19" t="s">
        <v>112</v>
      </c>
      <c r="B11" s="292">
        <v>2426.2886094803089</v>
      </c>
      <c r="C11" s="150">
        <v>36.604493843607706</v>
      </c>
    </row>
    <row r="12" spans="1:3" x14ac:dyDescent="0.25">
      <c r="A12" s="19" t="s">
        <v>51</v>
      </c>
      <c r="B12" s="292">
        <v>524.68207316275584</v>
      </c>
      <c r="C12" s="150">
        <v>7.9156789682374731</v>
      </c>
    </row>
    <row r="13" spans="1:3" x14ac:dyDescent="0.25">
      <c r="A13" s="19" t="s">
        <v>113</v>
      </c>
      <c r="B13" s="292">
        <v>313.31426680326098</v>
      </c>
      <c r="C13" s="150">
        <v>4.7268532298682029</v>
      </c>
    </row>
    <row r="14" spans="1:3" x14ac:dyDescent="0.25">
      <c r="A14" s="19" t="s">
        <v>52</v>
      </c>
      <c r="B14" s="292">
        <v>687.42152815088923</v>
      </c>
      <c r="C14" s="150">
        <v>10.370867256617206</v>
      </c>
    </row>
    <row r="15" spans="1:3" x14ac:dyDescent="0.25">
      <c r="A15" s="19" t="s">
        <v>106</v>
      </c>
      <c r="B15" s="292">
        <v>1423.5453994013512</v>
      </c>
      <c r="C15" s="150">
        <v>21.476488248297869</v>
      </c>
    </row>
    <row r="16" spans="1:3" x14ac:dyDescent="0.25">
      <c r="A16" s="19" t="s">
        <v>114</v>
      </c>
      <c r="B16" s="292">
        <v>436.90463030932074</v>
      </c>
      <c r="C16" s="150">
        <v>6.5914140584564382</v>
      </c>
    </row>
    <row r="17" spans="1:6" x14ac:dyDescent="0.25">
      <c r="A17" s="19" t="s">
        <v>170</v>
      </c>
      <c r="B17" s="292">
        <v>816.23349269211292</v>
      </c>
      <c r="C17" s="150">
        <v>12.314204394915098</v>
      </c>
    </row>
    <row r="18" spans="1:6" x14ac:dyDescent="0.25">
      <c r="A18" s="977" t="s">
        <v>1254</v>
      </c>
      <c r="B18" s="27"/>
      <c r="C18" s="27"/>
    </row>
    <row r="19" spans="1:6" x14ac:dyDescent="0.25">
      <c r="A19" s="16"/>
      <c r="B19" s="27"/>
      <c r="C19" s="27"/>
    </row>
    <row r="20" spans="1:6" x14ac:dyDescent="0.25">
      <c r="A20" s="303" t="s">
        <v>468</v>
      </c>
      <c r="C20" s="27"/>
    </row>
    <row r="21" spans="1:6" x14ac:dyDescent="0.25">
      <c r="A21" s="69"/>
      <c r="B21" s="27"/>
      <c r="C21" s="27"/>
    </row>
    <row r="23" spans="1:6" x14ac:dyDescent="0.25">
      <c r="A23" s="71" t="s">
        <v>89</v>
      </c>
    </row>
    <row r="24" spans="1:6" x14ac:dyDescent="0.25">
      <c r="A24" s="28" t="s">
        <v>186</v>
      </c>
      <c r="B24" s="27"/>
    </row>
    <row r="25" spans="1:6" ht="76.5" customHeight="1" x14ac:dyDescent="0.25">
      <c r="A25" s="990" t="s">
        <v>810</v>
      </c>
      <c r="B25" s="990"/>
      <c r="C25" s="990"/>
      <c r="F25" s="343"/>
    </row>
    <row r="26" spans="1:6" x14ac:dyDescent="0.25">
      <c r="A26" s="305"/>
      <c r="B26" s="27"/>
    </row>
    <row r="27" spans="1:6" x14ac:dyDescent="0.25">
      <c r="A27" s="101"/>
      <c r="B27" s="91"/>
      <c r="C27" s="90"/>
    </row>
    <row r="28" spans="1:6" x14ac:dyDescent="0.25">
      <c r="A28" s="101"/>
      <c r="B28" s="91"/>
      <c r="C28" s="90"/>
    </row>
    <row r="29" spans="1:6" x14ac:dyDescent="0.25">
      <c r="A29" s="114"/>
      <c r="B29" s="91"/>
      <c r="C29" s="90"/>
    </row>
    <row r="30" spans="1:6" x14ac:dyDescent="0.25">
      <c r="A30" s="119"/>
      <c r="B30" s="91"/>
      <c r="C30" s="91"/>
    </row>
    <row r="31" spans="1:6" x14ac:dyDescent="0.25">
      <c r="A31" s="114"/>
      <c r="B31" s="91"/>
      <c r="C31" s="90"/>
    </row>
    <row r="32" spans="1:6" x14ac:dyDescent="0.25">
      <c r="A32" s="119"/>
      <c r="B32" s="91"/>
      <c r="C32" s="90"/>
    </row>
    <row r="33" spans="1:3" x14ac:dyDescent="0.25">
      <c r="A33" s="44"/>
      <c r="B33" s="89"/>
      <c r="C33" s="44"/>
    </row>
    <row r="34" spans="1:3" x14ac:dyDescent="0.25">
      <c r="A34" s="44"/>
      <c r="B34" s="44"/>
      <c r="C34" s="44"/>
    </row>
    <row r="35" spans="1:3" x14ac:dyDescent="0.25">
      <c r="A35" s="44"/>
      <c r="B35" s="44"/>
      <c r="C35" s="43"/>
    </row>
    <row r="36" spans="1:3" x14ac:dyDescent="0.25">
      <c r="A36" s="115"/>
      <c r="B36" s="17"/>
      <c r="C36" s="17"/>
    </row>
    <row r="37" spans="1:3" x14ac:dyDescent="0.25">
      <c r="A37" s="17"/>
      <c r="B37" s="17"/>
      <c r="C37" s="17"/>
    </row>
    <row r="38" spans="1:3" x14ac:dyDescent="0.25">
      <c r="A38" s="26"/>
      <c r="B38" s="72"/>
      <c r="C38" s="72"/>
    </row>
    <row r="39" spans="1:3" x14ac:dyDescent="0.25">
      <c r="A39" s="17"/>
      <c r="B39" s="74"/>
      <c r="C39" s="74"/>
    </row>
    <row r="40" spans="1:3" x14ac:dyDescent="0.25">
      <c r="A40" s="17"/>
      <c r="B40" s="74"/>
      <c r="C40" s="74"/>
    </row>
    <row r="41" spans="1:3" x14ac:dyDescent="0.25">
      <c r="A41" s="17"/>
      <c r="B41" s="74"/>
      <c r="C41" s="74"/>
    </row>
    <row r="42" spans="1:3" x14ac:dyDescent="0.25">
      <c r="A42" s="17"/>
      <c r="B42" s="74"/>
      <c r="C42" s="74"/>
    </row>
    <row r="43" spans="1:3" x14ac:dyDescent="0.25">
      <c r="A43" s="17"/>
      <c r="B43" s="74"/>
      <c r="C43" s="74"/>
    </row>
    <row r="44" spans="1:3" x14ac:dyDescent="0.25">
      <c r="A44" s="17"/>
      <c r="B44" s="74"/>
      <c r="C44" s="74"/>
    </row>
    <row r="45" spans="1:3" x14ac:dyDescent="0.25">
      <c r="A45" s="17"/>
      <c r="B45" s="74"/>
      <c r="C45" s="74"/>
    </row>
    <row r="46" spans="1:3" x14ac:dyDescent="0.25">
      <c r="A46" s="17"/>
      <c r="B46" s="74"/>
      <c r="C46" s="74"/>
    </row>
    <row r="47" spans="1:3" x14ac:dyDescent="0.25">
      <c r="B47" s="27"/>
      <c r="C47" s="27"/>
    </row>
    <row r="48" spans="1:3" x14ac:dyDescent="0.25">
      <c r="B48" s="27"/>
      <c r="C48" s="27"/>
    </row>
    <row r="49" spans="2:3" x14ac:dyDescent="0.25">
      <c r="B49" s="27"/>
      <c r="C49" s="27"/>
    </row>
    <row r="50" spans="2:3" x14ac:dyDescent="0.25">
      <c r="B50" s="27"/>
      <c r="C50" s="27"/>
    </row>
    <row r="51" spans="2:3" x14ac:dyDescent="0.25">
      <c r="B51" s="27"/>
      <c r="C51" s="27"/>
    </row>
    <row r="53" spans="2:3" x14ac:dyDescent="0.25">
      <c r="B53" s="27"/>
    </row>
  </sheetData>
  <mergeCells count="1">
    <mergeCell ref="A25:C25"/>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Tabelle69">
    <tabColor indexed="17"/>
  </sheetPr>
  <dimension ref="A1:G30"/>
  <sheetViews>
    <sheetView showGridLines="0" zoomScaleNormal="100" workbookViewId="0">
      <selection activeCell="A3" sqref="A3"/>
    </sheetView>
  </sheetViews>
  <sheetFormatPr baseColWidth="10" defaultRowHeight="13.2" x14ac:dyDescent="0.25"/>
  <cols>
    <col min="1" max="1" width="28.6640625" bestFit="1" customWidth="1"/>
    <col min="2" max="3" width="7.6640625" style="4" bestFit="1" customWidth="1"/>
    <col min="4" max="4" width="7.6640625" bestFit="1" customWidth="1"/>
    <col min="5" max="5" width="13" bestFit="1" customWidth="1"/>
    <col min="6" max="6" width="10.6640625" customWidth="1"/>
  </cols>
  <sheetData>
    <row r="1" spans="1:7" ht="15.6" x14ac:dyDescent="0.3">
      <c r="A1" s="2" t="s">
        <v>162</v>
      </c>
    </row>
    <row r="2" spans="1:7" x14ac:dyDescent="0.25">
      <c r="A2" t="s">
        <v>189</v>
      </c>
      <c r="E2" s="305"/>
    </row>
    <row r="5" spans="1:7" x14ac:dyDescent="0.25">
      <c r="E5" s="4" t="s">
        <v>456</v>
      </c>
    </row>
    <row r="7" spans="1:7" ht="15.9" customHeight="1" x14ac:dyDescent="0.25">
      <c r="B7" s="163"/>
      <c r="C7" s="163"/>
      <c r="D7" s="163"/>
      <c r="E7" s="159" t="s">
        <v>194</v>
      </c>
    </row>
    <row r="8" spans="1:7" ht="15.9" customHeight="1" x14ac:dyDescent="0.25">
      <c r="B8" s="155">
        <v>1986</v>
      </c>
      <c r="C8" s="155">
        <v>1998</v>
      </c>
      <c r="D8" s="155">
        <v>2010</v>
      </c>
      <c r="E8" s="155" t="s">
        <v>197</v>
      </c>
      <c r="F8" s="16"/>
    </row>
    <row r="9" spans="1:7" ht="15.9" customHeight="1" x14ac:dyDescent="0.25">
      <c r="B9" s="154" t="s">
        <v>127</v>
      </c>
      <c r="C9" s="154" t="s">
        <v>127</v>
      </c>
      <c r="D9" s="154" t="s">
        <v>127</v>
      </c>
      <c r="E9" s="165"/>
    </row>
    <row r="10" spans="1:7" ht="15.9" customHeight="1" x14ac:dyDescent="0.25">
      <c r="A10" s="8" t="s">
        <v>161</v>
      </c>
      <c r="B10" s="165" t="s">
        <v>86</v>
      </c>
      <c r="C10" s="165" t="s">
        <v>86</v>
      </c>
      <c r="D10" s="165" t="s">
        <v>86</v>
      </c>
      <c r="E10" s="145" t="s">
        <v>196</v>
      </c>
    </row>
    <row r="11" spans="1:7" x14ac:dyDescent="0.25">
      <c r="B11" s="121"/>
      <c r="C11" s="121"/>
      <c r="D11" s="112"/>
      <c r="E11" s="112"/>
    </row>
    <row r="12" spans="1:7" x14ac:dyDescent="0.25">
      <c r="A12" t="s">
        <v>187</v>
      </c>
      <c r="B12" s="169">
        <v>16</v>
      </c>
      <c r="C12" s="169">
        <v>18</v>
      </c>
      <c r="D12" s="350">
        <v>22</v>
      </c>
      <c r="E12" s="350">
        <v>6</v>
      </c>
    </row>
    <row r="13" spans="1:7" x14ac:dyDescent="0.25">
      <c r="A13" t="s">
        <v>164</v>
      </c>
      <c r="B13" s="169">
        <v>20</v>
      </c>
      <c r="C13" s="169">
        <v>24</v>
      </c>
      <c r="D13" s="350">
        <v>24</v>
      </c>
      <c r="E13" s="350">
        <v>4</v>
      </c>
    </row>
    <row r="14" spans="1:7" x14ac:dyDescent="0.25">
      <c r="A14" t="s">
        <v>165</v>
      </c>
      <c r="B14" s="169">
        <v>25</v>
      </c>
      <c r="C14" s="169">
        <v>37</v>
      </c>
      <c r="D14" s="350">
        <v>28</v>
      </c>
      <c r="E14" s="350">
        <v>3</v>
      </c>
    </row>
    <row r="15" spans="1:7" x14ac:dyDescent="0.25">
      <c r="A15" t="s">
        <v>166</v>
      </c>
      <c r="B15" s="169">
        <v>13</v>
      </c>
      <c r="C15" s="169">
        <v>15</v>
      </c>
      <c r="D15" s="350">
        <v>14</v>
      </c>
      <c r="E15" s="350">
        <v>1</v>
      </c>
    </row>
    <row r="16" spans="1:7" x14ac:dyDescent="0.25">
      <c r="A16" t="s">
        <v>167</v>
      </c>
      <c r="B16" s="169">
        <v>2</v>
      </c>
      <c r="C16" s="169">
        <v>1</v>
      </c>
      <c r="D16" s="161" t="s">
        <v>128</v>
      </c>
      <c r="E16" s="350">
        <v>-2</v>
      </c>
      <c r="G16" s="305"/>
    </row>
    <row r="17" spans="1:7" x14ac:dyDescent="0.25">
      <c r="A17" t="s">
        <v>188</v>
      </c>
      <c r="B17" s="169">
        <v>21</v>
      </c>
      <c r="C17" s="169">
        <v>5</v>
      </c>
      <c r="D17" s="350">
        <v>12</v>
      </c>
      <c r="E17" s="350">
        <v>-9</v>
      </c>
    </row>
    <row r="18" spans="1:7" x14ac:dyDescent="0.25">
      <c r="A18" t="s">
        <v>157</v>
      </c>
      <c r="B18" s="169">
        <v>3</v>
      </c>
      <c r="C18" s="169">
        <v>0</v>
      </c>
      <c r="D18" s="721" t="s">
        <v>128</v>
      </c>
      <c r="E18" s="350">
        <v>-3</v>
      </c>
      <c r="G18" s="305"/>
    </row>
    <row r="19" spans="1:7" x14ac:dyDescent="0.25">
      <c r="A19" s="989" t="s">
        <v>1254</v>
      </c>
      <c r="B19" s="989"/>
      <c r="C19" s="989"/>
      <c r="D19" s="989"/>
      <c r="E19" s="989"/>
    </row>
    <row r="20" spans="1:7" x14ac:dyDescent="0.25">
      <c r="A20" s="69"/>
    </row>
    <row r="21" spans="1:7" x14ac:dyDescent="0.25">
      <c r="A21" s="303" t="s">
        <v>470</v>
      </c>
    </row>
    <row r="23" spans="1:7" x14ac:dyDescent="0.25">
      <c r="A23" s="71"/>
    </row>
    <row r="24" spans="1:7" x14ac:dyDescent="0.25">
      <c r="A24" s="71" t="s">
        <v>126</v>
      </c>
    </row>
    <row r="25" spans="1:7" x14ac:dyDescent="0.25">
      <c r="A25" s="119" t="s">
        <v>513</v>
      </c>
    </row>
    <row r="26" spans="1:7" x14ac:dyDescent="0.25">
      <c r="A26" s="45"/>
      <c r="B26" s="39"/>
      <c r="C26" s="39"/>
      <c r="D26" s="44"/>
    </row>
    <row r="27" spans="1:7" x14ac:dyDescent="0.25">
      <c r="A27" s="44"/>
      <c r="B27" s="39"/>
      <c r="C27" s="39"/>
      <c r="D27" s="44"/>
    </row>
    <row r="28" spans="1:7" x14ac:dyDescent="0.25">
      <c r="A28" s="44"/>
      <c r="B28" s="39"/>
      <c r="C28" s="39"/>
      <c r="D28" s="44"/>
    </row>
    <row r="29" spans="1:7" x14ac:dyDescent="0.25">
      <c r="A29" s="44"/>
      <c r="B29" s="39"/>
      <c r="C29" s="39"/>
      <c r="D29" s="44"/>
    </row>
    <row r="30" spans="1:7" x14ac:dyDescent="0.25">
      <c r="A30" s="44"/>
      <c r="B30" s="39"/>
      <c r="C30" s="39"/>
      <c r="D30" s="44"/>
    </row>
  </sheetData>
  <mergeCells count="1">
    <mergeCell ref="A19:E19"/>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indexed="44"/>
  </sheetPr>
  <dimension ref="A1:H29"/>
  <sheetViews>
    <sheetView showGridLines="0" zoomScaleNormal="100" workbookViewId="0">
      <selection activeCell="A3" sqref="A3"/>
    </sheetView>
  </sheetViews>
  <sheetFormatPr baseColWidth="10" defaultRowHeight="13.2" x14ac:dyDescent="0.25"/>
  <cols>
    <col min="1" max="1" width="5.6640625" customWidth="1"/>
    <col min="2" max="2" width="19.109375" customWidth="1"/>
    <col min="3" max="3" width="14" bestFit="1" customWidth="1"/>
    <col min="4" max="4" width="15.6640625" bestFit="1" customWidth="1"/>
    <col min="5" max="5" width="7.5546875" bestFit="1" customWidth="1"/>
  </cols>
  <sheetData>
    <row r="1" spans="1:7" ht="15.6" x14ac:dyDescent="0.3">
      <c r="A1" s="2" t="s">
        <v>251</v>
      </c>
    </row>
    <row r="2" spans="1:7" x14ac:dyDescent="0.25">
      <c r="A2" s="28" t="s">
        <v>1260</v>
      </c>
    </row>
    <row r="5" spans="1:7" x14ac:dyDescent="0.25">
      <c r="E5" s="4" t="s">
        <v>408</v>
      </c>
    </row>
    <row r="7" spans="1:7" ht="15.9" customHeight="1" x14ac:dyDescent="0.25">
      <c r="A7" s="11"/>
      <c r="B7" s="7" t="s">
        <v>121</v>
      </c>
      <c r="C7" s="7" t="s">
        <v>83</v>
      </c>
      <c r="D7" s="7" t="s">
        <v>81</v>
      </c>
      <c r="E7" s="7" t="s">
        <v>124</v>
      </c>
    </row>
    <row r="8" spans="1:7" ht="15.9" customHeight="1" x14ac:dyDescent="0.25">
      <c r="A8" s="11"/>
      <c r="B8" s="202" t="s">
        <v>252</v>
      </c>
      <c r="C8" s="202" t="s">
        <v>238</v>
      </c>
      <c r="D8" s="202" t="s">
        <v>232</v>
      </c>
      <c r="E8" s="202" t="s">
        <v>1256</v>
      </c>
    </row>
    <row r="9" spans="1:7" ht="15.9" customHeight="1" x14ac:dyDescent="0.25">
      <c r="A9" s="9" t="s">
        <v>85</v>
      </c>
      <c r="B9" s="202" t="s">
        <v>225</v>
      </c>
      <c r="C9" s="202" t="s">
        <v>225</v>
      </c>
      <c r="D9" s="202" t="s">
        <v>225</v>
      </c>
      <c r="E9" s="202" t="s">
        <v>225</v>
      </c>
    </row>
    <row r="10" spans="1:7" x14ac:dyDescent="0.25">
      <c r="A10" s="11"/>
    </row>
    <row r="11" spans="1:7" x14ac:dyDescent="0.25">
      <c r="A11" s="11">
        <v>2008</v>
      </c>
      <c r="B11" s="27">
        <v>6.3</v>
      </c>
      <c r="C11" s="27">
        <v>8.1999999999999993</v>
      </c>
      <c r="D11" s="27">
        <v>4.7</v>
      </c>
      <c r="E11" s="206" t="s">
        <v>129</v>
      </c>
    </row>
    <row r="12" spans="1:7" x14ac:dyDescent="0.25">
      <c r="A12" s="261">
        <v>2009</v>
      </c>
      <c r="B12" s="262">
        <v>5.5</v>
      </c>
      <c r="C12" s="262">
        <v>8.6</v>
      </c>
      <c r="D12" s="262">
        <v>4.9000000000000004</v>
      </c>
      <c r="E12" s="264" t="s">
        <v>129</v>
      </c>
    </row>
    <row r="13" spans="1:7" x14ac:dyDescent="0.25">
      <c r="A13" s="11">
        <v>2010</v>
      </c>
      <c r="B13" s="27">
        <v>5.5</v>
      </c>
      <c r="C13" s="345">
        <v>7.5</v>
      </c>
      <c r="D13" s="27">
        <v>4.8</v>
      </c>
      <c r="E13" s="206" t="s">
        <v>129</v>
      </c>
      <c r="F13" s="119"/>
      <c r="G13" s="119"/>
    </row>
    <row r="14" spans="1:7" x14ac:dyDescent="0.25">
      <c r="A14" s="11">
        <v>2011</v>
      </c>
      <c r="B14" s="27">
        <v>6.4</v>
      </c>
      <c r="C14" s="27">
        <v>5.6</v>
      </c>
      <c r="D14" s="27">
        <v>6.6</v>
      </c>
      <c r="E14" s="206" t="s">
        <v>129</v>
      </c>
      <c r="F14" s="119"/>
      <c r="G14" s="119"/>
    </row>
    <row r="15" spans="1:7" x14ac:dyDescent="0.25">
      <c r="A15" s="11">
        <v>2012</v>
      </c>
      <c r="B15" s="27">
        <v>5.3</v>
      </c>
      <c r="C15" s="27">
        <v>5.4</v>
      </c>
      <c r="D15" s="345">
        <v>5.0999999999999996</v>
      </c>
      <c r="E15" s="206" t="s">
        <v>129</v>
      </c>
      <c r="F15" s="119"/>
      <c r="G15" s="119"/>
    </row>
    <row r="16" spans="1:7" x14ac:dyDescent="0.25">
      <c r="A16" s="11">
        <v>2013</v>
      </c>
      <c r="B16" s="907">
        <v>6.5</v>
      </c>
      <c r="C16" s="907">
        <v>5.5</v>
      </c>
      <c r="D16" s="907">
        <v>5.7</v>
      </c>
      <c r="E16" s="206" t="s">
        <v>129</v>
      </c>
      <c r="F16" s="119"/>
      <c r="G16" s="119"/>
    </row>
    <row r="17" spans="1:8" x14ac:dyDescent="0.25">
      <c r="A17" s="11">
        <v>2014</v>
      </c>
      <c r="B17" s="907">
        <v>5.6</v>
      </c>
      <c r="C17" s="907">
        <v>5.2</v>
      </c>
      <c r="D17" s="907">
        <v>5.6</v>
      </c>
      <c r="E17" s="206" t="s">
        <v>129</v>
      </c>
      <c r="F17" s="119"/>
      <c r="G17" s="119"/>
    </row>
    <row r="18" spans="1:8" x14ac:dyDescent="0.25">
      <c r="A18" s="11">
        <v>2015</v>
      </c>
      <c r="B18" s="907">
        <v>6</v>
      </c>
      <c r="C18" s="907">
        <v>5.7</v>
      </c>
      <c r="D18" s="907">
        <v>6.2</v>
      </c>
      <c r="E18" s="206" t="s">
        <v>129</v>
      </c>
      <c r="F18" s="119"/>
      <c r="G18" s="119"/>
    </row>
    <row r="19" spans="1:8" x14ac:dyDescent="0.25">
      <c r="A19" s="11">
        <v>2016</v>
      </c>
      <c r="B19" s="907">
        <v>5.3</v>
      </c>
      <c r="C19" s="907">
        <v>5.3</v>
      </c>
      <c r="D19" s="907">
        <v>5.8</v>
      </c>
      <c r="E19" s="206" t="s">
        <v>129</v>
      </c>
      <c r="F19" s="119"/>
      <c r="G19" s="119"/>
    </row>
    <row r="20" spans="1:8" x14ac:dyDescent="0.25">
      <c r="A20" s="11">
        <v>2017</v>
      </c>
      <c r="B20" s="907">
        <v>5.6</v>
      </c>
      <c r="C20" s="907">
        <v>5</v>
      </c>
      <c r="D20" s="907">
        <v>5.7</v>
      </c>
      <c r="E20" s="206" t="s">
        <v>129</v>
      </c>
      <c r="F20" s="119"/>
      <c r="G20" s="119"/>
    </row>
    <row r="21" spans="1:8" x14ac:dyDescent="0.25">
      <c r="A21" s="11">
        <v>2018</v>
      </c>
      <c r="B21" s="907">
        <v>8.1999999999999993</v>
      </c>
      <c r="C21" s="907">
        <v>5.9</v>
      </c>
      <c r="D21" s="907">
        <v>7.6</v>
      </c>
      <c r="E21" s="206" t="s">
        <v>129</v>
      </c>
      <c r="F21" s="119"/>
      <c r="G21" s="119"/>
    </row>
    <row r="22" spans="1:8" x14ac:dyDescent="0.25">
      <c r="A22" s="261">
        <v>2019</v>
      </c>
      <c r="B22" s="262">
        <v>8.6</v>
      </c>
      <c r="C22" s="262">
        <v>5.5</v>
      </c>
      <c r="D22" s="262">
        <v>7.1</v>
      </c>
      <c r="E22" s="264">
        <v>5.9</v>
      </c>
      <c r="F22" s="119"/>
      <c r="G22" s="119"/>
    </row>
    <row r="23" spans="1:8" x14ac:dyDescent="0.25">
      <c r="A23" s="11">
        <v>2020</v>
      </c>
      <c r="B23" s="907">
        <v>7.2</v>
      </c>
      <c r="C23" s="907">
        <v>5.4</v>
      </c>
      <c r="D23" s="907">
        <v>7.2</v>
      </c>
      <c r="E23" s="907">
        <v>5.0999999999999996</v>
      </c>
      <c r="F23" s="119"/>
      <c r="G23" s="119"/>
    </row>
    <row r="24" spans="1:8" x14ac:dyDescent="0.25">
      <c r="A24" s="984" t="s">
        <v>1254</v>
      </c>
      <c r="B24" s="984"/>
      <c r="C24" s="984"/>
      <c r="D24" s="984"/>
      <c r="E24" s="984"/>
      <c r="F24" s="975"/>
      <c r="G24" s="975"/>
      <c r="H24" s="975"/>
    </row>
    <row r="26" spans="1:8" x14ac:dyDescent="0.25">
      <c r="A26" t="s">
        <v>468</v>
      </c>
    </row>
    <row r="29" spans="1:8" x14ac:dyDescent="0.25">
      <c r="A29" s="1"/>
    </row>
  </sheetData>
  <mergeCells count="1">
    <mergeCell ref="A24:E24"/>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Tabelle70">
    <tabColor indexed="17"/>
  </sheetPr>
  <dimension ref="A1:E55"/>
  <sheetViews>
    <sheetView showGridLines="0" zoomScaleNormal="100" workbookViewId="0">
      <selection activeCell="A3" sqref="A3"/>
    </sheetView>
  </sheetViews>
  <sheetFormatPr baseColWidth="10" defaultRowHeight="13.2" x14ac:dyDescent="0.25"/>
  <cols>
    <col min="1" max="1" width="19.6640625" bestFit="1" customWidth="1"/>
    <col min="2" max="4" width="7.6640625" bestFit="1" customWidth="1"/>
    <col min="5" max="5" width="13" bestFit="1" customWidth="1"/>
    <col min="6" max="9" width="10.6640625" customWidth="1"/>
  </cols>
  <sheetData>
    <row r="1" spans="1:5" ht="15.6" x14ac:dyDescent="0.3">
      <c r="A1" s="2" t="s">
        <v>73</v>
      </c>
    </row>
    <row r="2" spans="1:5" x14ac:dyDescent="0.25">
      <c r="A2" s="28" t="s">
        <v>190</v>
      </c>
      <c r="E2" s="305"/>
    </row>
    <row r="3" spans="1:5" x14ac:dyDescent="0.25">
      <c r="A3" s="28"/>
    </row>
    <row r="4" spans="1:5" x14ac:dyDescent="0.25">
      <c r="A4" s="28"/>
    </row>
    <row r="5" spans="1:5" x14ac:dyDescent="0.25">
      <c r="A5" s="28"/>
      <c r="E5" s="4" t="s">
        <v>455</v>
      </c>
    </row>
    <row r="6" spans="1:5" x14ac:dyDescent="0.25">
      <c r="A6" s="28"/>
    </row>
    <row r="7" spans="1:5" ht="15.9" customHeight="1" x14ac:dyDescent="0.25">
      <c r="B7" s="163"/>
      <c r="C7" s="163"/>
      <c r="D7" s="163"/>
      <c r="E7" s="159" t="s">
        <v>194</v>
      </c>
    </row>
    <row r="8" spans="1:5" ht="15.9" customHeight="1" x14ac:dyDescent="0.25">
      <c r="B8" s="155">
        <v>1986</v>
      </c>
      <c r="C8" s="155">
        <v>1998</v>
      </c>
      <c r="D8" s="155">
        <v>2010</v>
      </c>
      <c r="E8" s="155" t="s">
        <v>197</v>
      </c>
    </row>
    <row r="9" spans="1:5" ht="15.9" customHeight="1" x14ac:dyDescent="0.25">
      <c r="B9" s="154" t="s">
        <v>127</v>
      </c>
      <c r="C9" s="154" t="s">
        <v>127</v>
      </c>
      <c r="D9" s="154" t="s">
        <v>127</v>
      </c>
      <c r="E9" s="165"/>
    </row>
    <row r="10" spans="1:5" ht="15.9" customHeight="1" x14ac:dyDescent="0.25">
      <c r="A10" s="8" t="s">
        <v>163</v>
      </c>
      <c r="B10" s="165" t="s">
        <v>86</v>
      </c>
      <c r="C10" s="165" t="s">
        <v>86</v>
      </c>
      <c r="D10" s="165" t="s">
        <v>86</v>
      </c>
      <c r="E10" s="145" t="s">
        <v>196</v>
      </c>
    </row>
    <row r="11" spans="1:5" x14ac:dyDescent="0.25">
      <c r="B11" s="106"/>
      <c r="C11" s="106"/>
      <c r="D11" s="106"/>
      <c r="E11" s="106"/>
    </row>
    <row r="12" spans="1:5" x14ac:dyDescent="0.25">
      <c r="A12" t="s">
        <v>94</v>
      </c>
      <c r="B12" s="150">
        <v>65.2</v>
      </c>
      <c r="C12" s="150">
        <v>52.8</v>
      </c>
      <c r="D12" s="150">
        <v>54.3</v>
      </c>
      <c r="E12" s="156">
        <v>-10.9</v>
      </c>
    </row>
    <row r="13" spans="1:5" x14ac:dyDescent="0.25">
      <c r="A13" t="s">
        <v>95</v>
      </c>
      <c r="B13" s="150">
        <v>12</v>
      </c>
      <c r="C13" s="150">
        <v>20.3</v>
      </c>
      <c r="D13" s="150">
        <v>15.9</v>
      </c>
      <c r="E13" s="156">
        <v>3.9</v>
      </c>
    </row>
    <row r="14" spans="1:5" x14ac:dyDescent="0.25">
      <c r="A14" t="s">
        <v>96</v>
      </c>
      <c r="B14" s="150">
        <v>7.9</v>
      </c>
      <c r="C14" s="150">
        <v>12.7</v>
      </c>
      <c r="D14" s="150">
        <v>7.4</v>
      </c>
      <c r="E14" s="156">
        <v>-0.5</v>
      </c>
    </row>
    <row r="15" spans="1:5" x14ac:dyDescent="0.25">
      <c r="A15" t="s">
        <v>97</v>
      </c>
      <c r="B15" s="150">
        <v>12</v>
      </c>
      <c r="C15" s="150">
        <v>12.7</v>
      </c>
      <c r="D15" s="150">
        <v>18.899999999999999</v>
      </c>
      <c r="E15" s="156">
        <v>6.9</v>
      </c>
    </row>
    <row r="16" spans="1:5" x14ac:dyDescent="0.25">
      <c r="A16" s="19" t="s">
        <v>98</v>
      </c>
      <c r="B16" s="177">
        <v>2.9</v>
      </c>
      <c r="C16" s="150">
        <v>1.5</v>
      </c>
      <c r="D16" s="150">
        <v>3.5</v>
      </c>
      <c r="E16" s="156">
        <v>0.6</v>
      </c>
    </row>
    <row r="17" spans="1:5" x14ac:dyDescent="0.25">
      <c r="A17" s="989" t="s">
        <v>1254</v>
      </c>
      <c r="B17" s="989"/>
      <c r="C17" s="989"/>
      <c r="D17" s="989"/>
      <c r="E17" s="989"/>
    </row>
    <row r="18" spans="1:5" x14ac:dyDescent="0.25">
      <c r="A18" s="69"/>
    </row>
    <row r="19" spans="1:5" x14ac:dyDescent="0.25">
      <c r="A19" s="303" t="s">
        <v>470</v>
      </c>
    </row>
    <row r="21" spans="1:5" x14ac:dyDescent="0.25">
      <c r="A21" s="71"/>
      <c r="B21" s="90"/>
      <c r="C21" s="90"/>
      <c r="D21" s="90"/>
    </row>
    <row r="22" spans="1:5" x14ac:dyDescent="0.25">
      <c r="A22" s="335" t="s">
        <v>89</v>
      </c>
      <c r="B22" s="90"/>
      <c r="C22" s="90"/>
      <c r="D22" s="90"/>
    </row>
    <row r="23" spans="1:5" x14ac:dyDescent="0.25">
      <c r="A23" s="119" t="s">
        <v>513</v>
      </c>
      <c r="B23" s="90"/>
      <c r="C23" s="90"/>
      <c r="D23" s="90"/>
    </row>
    <row r="24" spans="1:5" x14ac:dyDescent="0.25">
      <c r="A24" s="336" t="s">
        <v>516</v>
      </c>
      <c r="B24" s="90"/>
      <c r="C24" s="90"/>
      <c r="D24" s="90"/>
    </row>
    <row r="25" spans="1:5" x14ac:dyDescent="0.25">
      <c r="A25" s="336" t="s">
        <v>515</v>
      </c>
      <c r="B25" s="90"/>
      <c r="C25" s="90"/>
      <c r="D25" s="90"/>
    </row>
    <row r="26" spans="1:5" x14ac:dyDescent="0.25">
      <c r="A26" s="336" t="s">
        <v>498</v>
      </c>
      <c r="B26" s="90"/>
      <c r="C26" s="90"/>
      <c r="D26" s="90"/>
    </row>
    <row r="27" spans="1:5" x14ac:dyDescent="0.25">
      <c r="A27" s="336" t="s">
        <v>497</v>
      </c>
      <c r="B27" s="90"/>
      <c r="C27" s="90"/>
      <c r="D27" s="90"/>
    </row>
    <row r="28" spans="1:5" x14ac:dyDescent="0.25">
      <c r="A28" s="120"/>
      <c r="B28" s="90"/>
      <c r="C28" s="90"/>
      <c r="D28" s="90"/>
    </row>
    <row r="29" spans="1:5" x14ac:dyDescent="0.25">
      <c r="A29" s="90"/>
      <c r="B29" s="90"/>
      <c r="C29" s="90"/>
      <c r="D29" s="90"/>
    </row>
    <row r="30" spans="1:5" x14ac:dyDescent="0.25">
      <c r="A30" s="90"/>
      <c r="B30" s="109"/>
      <c r="C30" s="109"/>
      <c r="D30" s="90"/>
    </row>
    <row r="31" spans="1:5" x14ac:dyDescent="0.25">
      <c r="A31" s="90"/>
      <c r="B31" s="139"/>
      <c r="C31" s="139"/>
      <c r="D31" s="139"/>
    </row>
    <row r="32" spans="1:5" x14ac:dyDescent="0.25">
      <c r="A32" s="90"/>
      <c r="B32" s="90"/>
      <c r="C32" s="90"/>
      <c r="D32" s="90"/>
    </row>
    <row r="33" spans="1:4" x14ac:dyDescent="0.25">
      <c r="A33" s="90"/>
      <c r="B33" s="90"/>
      <c r="C33" s="90"/>
      <c r="D33" s="90"/>
    </row>
    <row r="34" spans="1:4" x14ac:dyDescent="0.25">
      <c r="A34" s="90"/>
      <c r="B34" s="90"/>
      <c r="C34" s="90"/>
      <c r="D34" s="90"/>
    </row>
    <row r="35" spans="1:4" x14ac:dyDescent="0.25">
      <c r="A35" s="90"/>
      <c r="B35" s="90"/>
      <c r="C35" s="90"/>
      <c r="D35" s="90"/>
    </row>
    <row r="36" spans="1:4" x14ac:dyDescent="0.25">
      <c r="C36" s="27"/>
    </row>
    <row r="38" spans="1:4" x14ac:dyDescent="0.25">
      <c r="A38" s="115"/>
      <c r="B38" s="178"/>
      <c r="C38" s="178"/>
      <c r="D38" s="178"/>
    </row>
    <row r="47" spans="1:4" x14ac:dyDescent="0.25">
      <c r="A47" s="1"/>
    </row>
    <row r="49" spans="2:3" x14ac:dyDescent="0.25">
      <c r="B49" s="23"/>
      <c r="C49" s="23"/>
    </row>
    <row r="55" spans="2:3" x14ac:dyDescent="0.25">
      <c r="C55" s="27"/>
    </row>
  </sheetData>
  <mergeCells count="1">
    <mergeCell ref="A17:E17"/>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Tabelle89">
    <tabColor indexed="17"/>
  </sheetPr>
  <dimension ref="A1:H53"/>
  <sheetViews>
    <sheetView showGridLines="0" zoomScaleNormal="100" workbookViewId="0">
      <selection activeCell="A3" sqref="A3"/>
    </sheetView>
  </sheetViews>
  <sheetFormatPr baseColWidth="10" defaultRowHeight="13.2" x14ac:dyDescent="0.25"/>
  <cols>
    <col min="1" max="1" width="18.44140625" bestFit="1" customWidth="1"/>
    <col min="2" max="3" width="7.6640625" bestFit="1" customWidth="1"/>
    <col min="4" max="4" width="7.6640625" customWidth="1"/>
    <col min="5" max="5" width="12.88671875" customWidth="1"/>
    <col min="6" max="6" width="8.5546875" customWidth="1"/>
  </cols>
  <sheetData>
    <row r="1" spans="1:8" ht="15.6" x14ac:dyDescent="0.3">
      <c r="A1" s="2" t="s">
        <v>78</v>
      </c>
    </row>
    <row r="2" spans="1:8" x14ac:dyDescent="0.25">
      <c r="A2" s="28" t="s">
        <v>471</v>
      </c>
    </row>
    <row r="5" spans="1:8" x14ac:dyDescent="0.25">
      <c r="E5" s="4" t="s">
        <v>454</v>
      </c>
    </row>
    <row r="7" spans="1:8" ht="15.9" customHeight="1" x14ac:dyDescent="0.25">
      <c r="B7" s="163"/>
      <c r="C7" s="163"/>
      <c r="D7" s="163"/>
      <c r="E7" s="159" t="s">
        <v>194</v>
      </c>
    </row>
    <row r="8" spans="1:8" ht="15.9" customHeight="1" x14ac:dyDescent="0.25">
      <c r="B8" s="155">
        <v>1986</v>
      </c>
      <c r="C8" s="155">
        <v>1998</v>
      </c>
      <c r="D8" s="155">
        <v>2010</v>
      </c>
      <c r="E8" s="155" t="s">
        <v>197</v>
      </c>
    </row>
    <row r="9" spans="1:8" ht="15.9" customHeight="1" x14ac:dyDescent="0.25">
      <c r="B9" s="165" t="s">
        <v>127</v>
      </c>
      <c r="C9" s="165" t="s">
        <v>127</v>
      </c>
      <c r="D9" s="165" t="s">
        <v>127</v>
      </c>
      <c r="E9" s="165"/>
    </row>
    <row r="10" spans="1:8" ht="15.9" customHeight="1" x14ac:dyDescent="0.25">
      <c r="A10" s="8" t="s">
        <v>130</v>
      </c>
      <c r="B10" s="165" t="s">
        <v>86</v>
      </c>
      <c r="C10" s="165" t="s">
        <v>86</v>
      </c>
      <c r="D10" s="165" t="s">
        <v>86</v>
      </c>
      <c r="E10" s="145" t="s">
        <v>196</v>
      </c>
    </row>
    <row r="12" spans="1:8" x14ac:dyDescent="0.25">
      <c r="A12" s="21" t="s">
        <v>37</v>
      </c>
      <c r="B12" s="149">
        <v>74.099999999999994</v>
      </c>
      <c r="C12" s="149">
        <v>73.099999999999994</v>
      </c>
      <c r="D12" s="149">
        <v>70.900000000000006</v>
      </c>
      <c r="E12" s="149">
        <v>-3.2</v>
      </c>
      <c r="H12" s="305"/>
    </row>
    <row r="13" spans="1:8" ht="18" customHeight="1" x14ac:dyDescent="0.25">
      <c r="A13" s="66" t="s">
        <v>66</v>
      </c>
      <c r="B13" s="150">
        <v>52.4</v>
      </c>
      <c r="C13" s="150">
        <v>52.2</v>
      </c>
      <c r="D13" s="150">
        <v>51.1</v>
      </c>
      <c r="E13" s="150">
        <v>-1.3</v>
      </c>
    </row>
    <row r="14" spans="1:8" x14ac:dyDescent="0.25">
      <c r="A14" s="66" t="s">
        <v>38</v>
      </c>
      <c r="B14" s="150">
        <v>6.3</v>
      </c>
      <c r="C14" s="150">
        <v>4.8</v>
      </c>
      <c r="D14" s="150">
        <v>4.5</v>
      </c>
      <c r="E14" s="150">
        <v>-1.8</v>
      </c>
    </row>
    <row r="15" spans="1:8" x14ac:dyDescent="0.25">
      <c r="A15" s="66" t="s">
        <v>39</v>
      </c>
      <c r="B15" s="150">
        <v>11</v>
      </c>
      <c r="C15" s="150">
        <v>10.8</v>
      </c>
      <c r="D15" s="150">
        <v>9.6999999999999993</v>
      </c>
      <c r="E15" s="150">
        <v>-1.3</v>
      </c>
    </row>
    <row r="16" spans="1:8" x14ac:dyDescent="0.25">
      <c r="A16" s="66" t="s">
        <v>40</v>
      </c>
      <c r="B16" s="150">
        <v>4.3</v>
      </c>
      <c r="C16" s="150">
        <v>4.8</v>
      </c>
      <c r="D16" s="150">
        <v>5.2</v>
      </c>
      <c r="E16" s="150">
        <v>0.9</v>
      </c>
    </row>
    <row r="17" spans="1:5" x14ac:dyDescent="0.25">
      <c r="A17" s="73" t="s">
        <v>100</v>
      </c>
      <c r="B17" s="173">
        <v>0.2</v>
      </c>
      <c r="C17" s="173">
        <v>0.5</v>
      </c>
      <c r="D17" s="173">
        <v>0.3</v>
      </c>
      <c r="E17" s="173">
        <v>0.1</v>
      </c>
    </row>
    <row r="18" spans="1:5" ht="18" customHeight="1" x14ac:dyDescent="0.25">
      <c r="A18" s="21" t="s">
        <v>41</v>
      </c>
      <c r="B18" s="179">
        <v>25.9</v>
      </c>
      <c r="C18" s="179">
        <v>26.9</v>
      </c>
      <c r="D18" s="179">
        <v>29.1</v>
      </c>
      <c r="E18" s="179">
        <v>3.2</v>
      </c>
    </row>
    <row r="19" spans="1:5" ht="18" customHeight="1" x14ac:dyDescent="0.25">
      <c r="A19" s="66" t="s">
        <v>42</v>
      </c>
      <c r="B19" s="150">
        <v>14.7</v>
      </c>
      <c r="C19" s="175">
        <v>12.2</v>
      </c>
      <c r="D19" s="175">
        <v>13.5</v>
      </c>
      <c r="E19" s="175">
        <v>-1.2</v>
      </c>
    </row>
    <row r="20" spans="1:5" x14ac:dyDescent="0.25">
      <c r="A20" s="66" t="s">
        <v>43</v>
      </c>
      <c r="B20" s="150">
        <v>2.2999999999999998</v>
      </c>
      <c r="C20" s="175">
        <v>2.9</v>
      </c>
      <c r="D20" s="175">
        <v>3.5</v>
      </c>
      <c r="E20" s="175">
        <v>1.2</v>
      </c>
    </row>
    <row r="21" spans="1:5" x14ac:dyDescent="0.25">
      <c r="A21" s="66" t="s">
        <v>158</v>
      </c>
      <c r="B21" s="150">
        <v>4</v>
      </c>
      <c r="C21" s="175">
        <v>5.0999999999999996</v>
      </c>
      <c r="D21" s="175">
        <v>5.9</v>
      </c>
      <c r="E21" s="175">
        <v>1.9</v>
      </c>
    </row>
    <row r="22" spans="1:5" x14ac:dyDescent="0.25">
      <c r="A22" s="66" t="s">
        <v>44</v>
      </c>
      <c r="B22" s="151" t="s">
        <v>135</v>
      </c>
      <c r="C22" s="175">
        <v>0.2</v>
      </c>
      <c r="D22" s="180" t="s">
        <v>135</v>
      </c>
      <c r="E22" s="180" t="s">
        <v>135</v>
      </c>
    </row>
    <row r="23" spans="1:5" x14ac:dyDescent="0.25">
      <c r="A23" s="66" t="s">
        <v>99</v>
      </c>
      <c r="B23" s="150">
        <v>4.9000000000000004</v>
      </c>
      <c r="C23" s="175">
        <v>6.5</v>
      </c>
      <c r="D23" s="175">
        <v>6.2</v>
      </c>
      <c r="E23" s="175">
        <v>1.3</v>
      </c>
    </row>
    <row r="24" spans="1:5" x14ac:dyDescent="0.25">
      <c r="A24" s="989" t="s">
        <v>1254</v>
      </c>
      <c r="B24" s="989"/>
      <c r="C24" s="989"/>
      <c r="D24" s="989"/>
      <c r="E24" s="989"/>
    </row>
    <row r="25" spans="1:5" x14ac:dyDescent="0.25">
      <c r="A25" s="34"/>
    </row>
    <row r="26" spans="1:5" x14ac:dyDescent="0.25">
      <c r="A26" s="34" t="s">
        <v>470</v>
      </c>
    </row>
    <row r="28" spans="1:5" x14ac:dyDescent="0.25">
      <c r="A28" s="71"/>
    </row>
    <row r="29" spans="1:5" x14ac:dyDescent="0.25">
      <c r="A29" s="71" t="s">
        <v>126</v>
      </c>
      <c r="B29" s="90"/>
    </row>
    <row r="30" spans="1:5" x14ac:dyDescent="0.25">
      <c r="A30" s="119" t="s">
        <v>513</v>
      </c>
      <c r="B30" s="90"/>
    </row>
    <row r="31" spans="1:5" x14ac:dyDescent="0.25">
      <c r="A31" s="90"/>
      <c r="B31" s="90"/>
    </row>
    <row r="32" spans="1:5" x14ac:dyDescent="0.25">
      <c r="A32" s="90"/>
      <c r="B32" s="90"/>
    </row>
    <row r="33" spans="1:5" x14ac:dyDescent="0.25">
      <c r="A33" s="90"/>
      <c r="B33" s="90"/>
    </row>
    <row r="34" spans="1:5" x14ac:dyDescent="0.25">
      <c r="A34" s="44"/>
      <c r="B34" s="44"/>
      <c r="C34" s="17"/>
      <c r="D34" s="17"/>
      <c r="E34" s="17"/>
    </row>
    <row r="35" spans="1:5" x14ac:dyDescent="0.25">
      <c r="A35" s="44"/>
      <c r="B35" s="44"/>
      <c r="C35" s="17"/>
      <c r="D35" s="17"/>
      <c r="E35" s="17"/>
    </row>
    <row r="36" spans="1:5" x14ac:dyDescent="0.25">
      <c r="A36" s="44"/>
      <c r="B36" s="44"/>
      <c r="C36" s="17"/>
      <c r="D36" s="17"/>
      <c r="E36" s="17"/>
    </row>
    <row r="37" spans="1:5" x14ac:dyDescent="0.25">
      <c r="A37" s="115"/>
      <c r="B37" s="44"/>
      <c r="C37" s="17"/>
      <c r="D37" s="17"/>
      <c r="E37" s="17"/>
    </row>
    <row r="38" spans="1:5" x14ac:dyDescent="0.25">
      <c r="A38" s="17"/>
      <c r="B38" s="17"/>
      <c r="C38" s="17"/>
      <c r="D38" s="17"/>
      <c r="E38" s="17"/>
    </row>
    <row r="39" spans="1:5" x14ac:dyDescent="0.25">
      <c r="A39" s="17"/>
      <c r="B39" s="17"/>
      <c r="C39" s="17"/>
      <c r="D39" s="17"/>
      <c r="E39" s="17"/>
    </row>
    <row r="40" spans="1:5" x14ac:dyDescent="0.25">
      <c r="A40" s="17"/>
      <c r="B40" s="17"/>
      <c r="C40" s="17"/>
      <c r="D40" s="17"/>
      <c r="E40" s="17"/>
    </row>
    <row r="41" spans="1:5" x14ac:dyDescent="0.25">
      <c r="A41" s="17"/>
      <c r="B41" s="17"/>
      <c r="C41" s="74"/>
      <c r="D41" s="74"/>
      <c r="E41" s="17"/>
    </row>
    <row r="42" spans="1:5" x14ac:dyDescent="0.25">
      <c r="A42" s="17"/>
      <c r="B42" s="17"/>
      <c r="C42" s="75"/>
      <c r="D42" s="75"/>
      <c r="E42" s="17"/>
    </row>
    <row r="43" spans="1:5" x14ac:dyDescent="0.25">
      <c r="A43" s="73"/>
      <c r="B43" s="17"/>
      <c r="C43" s="75"/>
      <c r="D43" s="75"/>
      <c r="E43" s="17"/>
    </row>
    <row r="44" spans="1:5" x14ac:dyDescent="0.25">
      <c r="A44" s="73"/>
      <c r="B44" s="17"/>
      <c r="C44" s="75"/>
      <c r="D44" s="75"/>
      <c r="E44" s="17"/>
    </row>
    <row r="45" spans="1:5" x14ac:dyDescent="0.25">
      <c r="A45" s="73"/>
      <c r="B45" s="17"/>
      <c r="C45" s="75"/>
      <c r="D45" s="75"/>
      <c r="E45" s="17"/>
    </row>
    <row r="46" spans="1:5" x14ac:dyDescent="0.25">
      <c r="A46" s="73"/>
      <c r="B46" s="17"/>
      <c r="C46" s="75"/>
      <c r="D46" s="75"/>
      <c r="E46" s="17"/>
    </row>
    <row r="47" spans="1:5" x14ac:dyDescent="0.25">
      <c r="A47" s="73"/>
      <c r="B47" s="17"/>
      <c r="C47" s="75"/>
      <c r="D47" s="75"/>
      <c r="E47" s="17"/>
    </row>
    <row r="48" spans="1:5" x14ac:dyDescent="0.25">
      <c r="A48" s="17"/>
      <c r="B48" s="17"/>
      <c r="C48" s="75"/>
      <c r="D48" s="75"/>
      <c r="E48" s="17"/>
    </row>
    <row r="49" spans="1:5" x14ac:dyDescent="0.25">
      <c r="A49" s="73"/>
      <c r="B49" s="17"/>
      <c r="C49" s="75"/>
      <c r="D49" s="75"/>
      <c r="E49" s="17"/>
    </row>
    <row r="50" spans="1:5" x14ac:dyDescent="0.25">
      <c r="A50" s="73"/>
      <c r="B50" s="17"/>
      <c r="C50" s="75"/>
      <c r="D50" s="75"/>
      <c r="E50" s="17"/>
    </row>
    <row r="51" spans="1:5" x14ac:dyDescent="0.25">
      <c r="A51" s="73"/>
      <c r="B51" s="17"/>
      <c r="C51" s="75"/>
      <c r="D51" s="75"/>
      <c r="E51" s="17"/>
    </row>
    <row r="52" spans="1:5" x14ac:dyDescent="0.25">
      <c r="A52" s="73"/>
      <c r="B52" s="17"/>
      <c r="C52" s="75"/>
      <c r="D52" s="75"/>
      <c r="E52" s="17"/>
    </row>
    <row r="53" spans="1:5" x14ac:dyDescent="0.25">
      <c r="A53" s="73"/>
      <c r="B53" s="17"/>
      <c r="C53" s="75"/>
      <c r="D53" s="75"/>
      <c r="E53" s="17"/>
    </row>
  </sheetData>
  <mergeCells count="1">
    <mergeCell ref="A24:E24"/>
  </mergeCells>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Tabelle42">
    <tabColor indexed="17"/>
  </sheetPr>
  <dimension ref="A1:I45"/>
  <sheetViews>
    <sheetView showGridLines="0" zoomScaleNormal="100" workbookViewId="0">
      <selection activeCell="A3" sqref="A3"/>
    </sheetView>
  </sheetViews>
  <sheetFormatPr baseColWidth="10" defaultColWidth="11.44140625" defaultRowHeight="12.75" customHeight="1" x14ac:dyDescent="0.25"/>
  <cols>
    <col min="1" max="1" width="17.88671875" style="34" customWidth="1"/>
    <col min="2" max="2" width="9.109375" style="34" bestFit="1" customWidth="1"/>
    <col min="3" max="3" width="8.6640625" style="34" bestFit="1" customWidth="1"/>
    <col min="4" max="7" width="7.6640625" style="34" customWidth="1"/>
    <col min="8" max="16384" width="11.44140625" style="34"/>
  </cols>
  <sheetData>
    <row r="1" spans="1:9" ht="15.6" x14ac:dyDescent="0.3">
      <c r="A1" s="57" t="s">
        <v>31</v>
      </c>
      <c r="B1" s="53"/>
      <c r="C1" s="53"/>
      <c r="D1" s="53"/>
      <c r="E1" s="53"/>
      <c r="F1" s="53"/>
      <c r="G1" s="53"/>
    </row>
    <row r="2" spans="1:9" ht="12.75" customHeight="1" x14ac:dyDescent="0.25">
      <c r="A2" s="53" t="s">
        <v>478</v>
      </c>
      <c r="B2" s="53"/>
      <c r="C2" s="53"/>
      <c r="D2" s="53"/>
      <c r="E2" s="53"/>
      <c r="F2" s="53"/>
      <c r="G2" s="307"/>
    </row>
    <row r="3" spans="1:9" ht="12.75" customHeight="1" x14ac:dyDescent="0.25">
      <c r="A3" s="53"/>
      <c r="B3" s="53"/>
      <c r="C3" s="53"/>
      <c r="D3" s="53"/>
      <c r="E3" s="53"/>
      <c r="F3" s="53"/>
      <c r="G3" s="53"/>
    </row>
    <row r="4" spans="1:9" ht="12.75" customHeight="1" x14ac:dyDescent="0.25">
      <c r="A4" s="53"/>
      <c r="B4" s="53"/>
      <c r="C4" s="53"/>
      <c r="D4" s="53"/>
      <c r="E4" s="53"/>
      <c r="F4" s="53"/>
      <c r="G4" s="53"/>
    </row>
    <row r="5" spans="1:9" ht="12.75" customHeight="1" x14ac:dyDescent="0.25">
      <c r="A5" s="54"/>
      <c r="B5" s="54"/>
      <c r="C5" s="54"/>
      <c r="D5" s="54"/>
      <c r="E5" s="54"/>
      <c r="F5" s="54"/>
      <c r="G5" s="4" t="s">
        <v>453</v>
      </c>
    </row>
    <row r="6" spans="1:9" ht="12.75" customHeight="1" x14ac:dyDescent="0.25">
      <c r="A6" s="55"/>
      <c r="B6" s="55"/>
      <c r="C6" s="55"/>
      <c r="D6" s="55"/>
      <c r="E6" s="55"/>
      <c r="F6" s="55"/>
      <c r="G6" s="55"/>
    </row>
    <row r="7" spans="1:9" ht="15.9" customHeight="1" x14ac:dyDescent="0.25">
      <c r="A7" s="58"/>
      <c r="B7" s="64" t="s">
        <v>87</v>
      </c>
      <c r="C7" s="63"/>
      <c r="D7" s="64" t="s">
        <v>33</v>
      </c>
      <c r="E7" s="63"/>
      <c r="F7" s="63"/>
      <c r="G7" s="63"/>
    </row>
    <row r="8" spans="1:9" ht="15.9" customHeight="1" x14ac:dyDescent="0.25">
      <c r="A8" s="58"/>
      <c r="B8" s="63"/>
      <c r="C8" s="63"/>
      <c r="D8" s="1000" t="s">
        <v>34</v>
      </c>
      <c r="E8" s="1000"/>
      <c r="F8" s="1000" t="s">
        <v>35</v>
      </c>
      <c r="G8" s="1000"/>
    </row>
    <row r="9" spans="1:9" ht="15.9" customHeight="1" x14ac:dyDescent="0.25">
      <c r="A9" s="9" t="s">
        <v>32</v>
      </c>
      <c r="B9" s="189" t="s">
        <v>192</v>
      </c>
      <c r="C9" s="189" t="s">
        <v>86</v>
      </c>
      <c r="D9" s="189" t="s">
        <v>192</v>
      </c>
      <c r="E9" s="189" t="s">
        <v>86</v>
      </c>
      <c r="F9" s="189" t="s">
        <v>192</v>
      </c>
      <c r="G9" s="189" t="s">
        <v>86</v>
      </c>
    </row>
    <row r="10" spans="1:9" ht="13.2" x14ac:dyDescent="0.25">
      <c r="A10" s="54"/>
      <c r="B10" s="128"/>
      <c r="C10" s="128"/>
      <c r="D10" s="129"/>
      <c r="E10" s="129"/>
      <c r="F10" s="129"/>
      <c r="G10" s="129"/>
    </row>
    <row r="11" spans="1:9" s="42" customFormat="1" ht="12.75" customHeight="1" x14ac:dyDescent="0.25">
      <c r="A11" s="59" t="s">
        <v>36</v>
      </c>
      <c r="B11" s="181">
        <v>409.5</v>
      </c>
      <c r="C11" s="181">
        <v>100</v>
      </c>
      <c r="D11" s="182">
        <v>374</v>
      </c>
      <c r="E11" s="182">
        <v>100</v>
      </c>
      <c r="F11" s="182">
        <v>383.3</v>
      </c>
      <c r="G11" s="182">
        <v>100</v>
      </c>
      <c r="I11" s="307"/>
    </row>
    <row r="12" spans="1:9" s="38" customFormat="1" ht="18" customHeight="1" x14ac:dyDescent="0.25">
      <c r="A12" s="60" t="s">
        <v>37</v>
      </c>
      <c r="B12" s="183">
        <v>316.60000000000002</v>
      </c>
      <c r="C12" s="183">
        <v>77.313797313797323</v>
      </c>
      <c r="D12" s="184">
        <v>210.5</v>
      </c>
      <c r="E12" s="184">
        <v>56.283185840707972</v>
      </c>
      <c r="F12" s="184">
        <v>348.8</v>
      </c>
      <c r="G12" s="184">
        <v>91.003120820329926</v>
      </c>
      <c r="I12" s="307"/>
    </row>
    <row r="13" spans="1:9" s="53" customFormat="1" ht="18" customHeight="1" x14ac:dyDescent="0.25">
      <c r="A13" s="130" t="s">
        <v>66</v>
      </c>
      <c r="B13" s="185">
        <v>223.2</v>
      </c>
      <c r="C13" s="185">
        <v>54.505494505494504</v>
      </c>
      <c r="D13" s="186">
        <v>119.6</v>
      </c>
      <c r="E13" s="186">
        <v>31.972187104930473</v>
      </c>
      <c r="F13" s="186">
        <v>265.10000000000002</v>
      </c>
      <c r="G13" s="186">
        <v>69.175211769950977</v>
      </c>
      <c r="I13" s="307"/>
    </row>
    <row r="14" spans="1:9" s="53" customFormat="1" ht="13.2" x14ac:dyDescent="0.25">
      <c r="A14" s="130" t="s">
        <v>38</v>
      </c>
      <c r="B14" s="185">
        <v>30.9</v>
      </c>
      <c r="C14" s="185">
        <v>7.5457875457875456</v>
      </c>
      <c r="D14" s="186">
        <v>31.8</v>
      </c>
      <c r="E14" s="186">
        <v>8.508217446270546</v>
      </c>
      <c r="F14" s="186">
        <v>24.9</v>
      </c>
      <c r="G14" s="186">
        <v>6.5002229157378526</v>
      </c>
      <c r="I14" s="307"/>
    </row>
    <row r="15" spans="1:9" s="53" customFormat="1" ht="13.2" x14ac:dyDescent="0.25">
      <c r="A15" s="130" t="s">
        <v>39</v>
      </c>
      <c r="B15" s="185">
        <v>35.700000000000003</v>
      </c>
      <c r="C15" s="185">
        <v>8.717948717948719</v>
      </c>
      <c r="D15" s="186">
        <v>35.700000000000003</v>
      </c>
      <c r="E15" s="186">
        <v>9.5322376738305952</v>
      </c>
      <c r="F15" s="186">
        <v>30.3</v>
      </c>
      <c r="G15" s="186">
        <v>7.9179670084708009</v>
      </c>
      <c r="I15" s="307"/>
    </row>
    <row r="16" spans="1:9" s="53" customFormat="1" ht="13.2" x14ac:dyDescent="0.25">
      <c r="A16" s="130" t="s">
        <v>40</v>
      </c>
      <c r="B16" s="185">
        <v>25.6</v>
      </c>
      <c r="C16" s="185">
        <v>6.2515262515262515</v>
      </c>
      <c r="D16" s="186">
        <v>23.5</v>
      </c>
      <c r="E16" s="186">
        <v>6.2705436156763588</v>
      </c>
      <c r="F16" s="186">
        <v>26.5</v>
      </c>
      <c r="G16" s="186">
        <v>6.9014712438698185</v>
      </c>
      <c r="I16" s="307"/>
    </row>
    <row r="17" spans="1:9" s="53" customFormat="1" ht="13.2" x14ac:dyDescent="0.25">
      <c r="A17" s="130" t="s">
        <v>100</v>
      </c>
      <c r="B17" s="185">
        <v>1.2</v>
      </c>
      <c r="C17" s="185">
        <v>0.29304029304029305</v>
      </c>
      <c r="D17" s="186">
        <v>0</v>
      </c>
      <c r="E17" s="186">
        <v>0</v>
      </c>
      <c r="F17" s="186">
        <v>1.9</v>
      </c>
      <c r="G17" s="186">
        <v>0.50824788230049056</v>
      </c>
      <c r="I17" s="307"/>
    </row>
    <row r="18" spans="1:9" s="53" customFormat="1" ht="18" customHeight="1" x14ac:dyDescent="0.25">
      <c r="A18" s="61" t="s">
        <v>41</v>
      </c>
      <c r="B18" s="187">
        <v>92.9</v>
      </c>
      <c r="C18" s="187">
        <v>22.686202686202687</v>
      </c>
      <c r="D18" s="188">
        <v>163.5</v>
      </c>
      <c r="E18" s="188">
        <v>43.716814159292042</v>
      </c>
      <c r="F18" s="188">
        <v>34.5</v>
      </c>
      <c r="G18" s="188">
        <v>8.9968791796700867</v>
      </c>
      <c r="I18" s="307"/>
    </row>
    <row r="19" spans="1:9" s="53" customFormat="1" ht="18" customHeight="1" x14ac:dyDescent="0.25">
      <c r="A19" s="130" t="s">
        <v>42</v>
      </c>
      <c r="B19" s="185">
        <v>44.3</v>
      </c>
      <c r="C19" s="185">
        <v>10.818070818070817</v>
      </c>
      <c r="D19" s="186">
        <v>76.2</v>
      </c>
      <c r="E19" s="186">
        <v>20.366624525916567</v>
      </c>
      <c r="F19" s="186">
        <v>18.399999999999999</v>
      </c>
      <c r="G19" s="186">
        <v>4.8060633080695512</v>
      </c>
      <c r="I19" s="307"/>
    </row>
    <row r="20" spans="1:9" s="53" customFormat="1" ht="13.2" x14ac:dyDescent="0.25">
      <c r="A20" s="130" t="s">
        <v>43</v>
      </c>
      <c r="B20" s="185">
        <v>10.199999999999999</v>
      </c>
      <c r="C20" s="185">
        <v>2.4908424908424909</v>
      </c>
      <c r="D20" s="186">
        <v>8</v>
      </c>
      <c r="E20" s="186">
        <v>2.1491782553729459</v>
      </c>
      <c r="F20" s="186">
        <v>11.7</v>
      </c>
      <c r="G20" s="186">
        <v>3.0584039233169866</v>
      </c>
      <c r="I20" s="307"/>
    </row>
    <row r="21" spans="1:9" s="53" customFormat="1" ht="13.2" x14ac:dyDescent="0.25">
      <c r="A21" s="130" t="s">
        <v>158</v>
      </c>
      <c r="B21" s="185">
        <v>18.399999999999999</v>
      </c>
      <c r="C21" s="185">
        <v>4.4932844932844933</v>
      </c>
      <c r="D21" s="186">
        <v>42.1</v>
      </c>
      <c r="E21" s="186">
        <v>11.251580278128953</v>
      </c>
      <c r="F21" s="186">
        <v>0.8</v>
      </c>
      <c r="G21" s="186">
        <v>0.21399910833704866</v>
      </c>
      <c r="I21" s="307"/>
    </row>
    <row r="22" spans="1:9" s="53" customFormat="1" ht="13.2" x14ac:dyDescent="0.25">
      <c r="A22" s="130" t="s">
        <v>44</v>
      </c>
      <c r="B22" s="185">
        <v>2</v>
      </c>
      <c r="C22" s="185">
        <v>0.48840048840048839</v>
      </c>
      <c r="D22" s="186">
        <v>4.5</v>
      </c>
      <c r="E22" s="186">
        <v>1.2010113780025284</v>
      </c>
      <c r="F22" s="186">
        <v>0.1</v>
      </c>
      <c r="G22" s="186">
        <v>3.5666518056174774E-2</v>
      </c>
      <c r="I22" s="307"/>
    </row>
    <row r="23" spans="1:9" s="53" customFormat="1" ht="13.2" x14ac:dyDescent="0.25">
      <c r="A23" s="130" t="s">
        <v>99</v>
      </c>
      <c r="B23" s="185">
        <v>18</v>
      </c>
      <c r="C23" s="185">
        <v>4.395604395604396</v>
      </c>
      <c r="D23" s="186">
        <v>32.700000000000003</v>
      </c>
      <c r="E23" s="186">
        <v>8.7484197218710502</v>
      </c>
      <c r="F23" s="186">
        <v>3.4</v>
      </c>
      <c r="G23" s="186">
        <v>0.88274632189032554</v>
      </c>
      <c r="I23" s="307"/>
    </row>
    <row r="24" spans="1:9" ht="13.2" x14ac:dyDescent="0.25">
      <c r="A24" s="989" t="s">
        <v>1254</v>
      </c>
      <c r="B24" s="989"/>
      <c r="C24" s="989"/>
      <c r="D24" s="989"/>
      <c r="E24" s="989"/>
      <c r="F24" s="989"/>
      <c r="G24" s="989"/>
    </row>
    <row r="25" spans="1:9" ht="12.75" customHeight="1" x14ac:dyDescent="0.25">
      <c r="G25" s="38"/>
    </row>
    <row r="26" spans="1:9" ht="12.75" customHeight="1" x14ac:dyDescent="0.25">
      <c r="A26" s="34" t="s">
        <v>470</v>
      </c>
    </row>
    <row r="28" spans="1:9" ht="12.75" customHeight="1" x14ac:dyDescent="0.25">
      <c r="A28" s="335" t="s">
        <v>89</v>
      </c>
      <c r="B28" s="50"/>
      <c r="C28" s="50"/>
      <c r="D28" s="50"/>
      <c r="E28" s="50"/>
      <c r="F28" s="50"/>
      <c r="G28" s="50"/>
    </row>
    <row r="29" spans="1:9" ht="12.75" customHeight="1" x14ac:dyDescent="0.25">
      <c r="A29" s="119" t="s">
        <v>513</v>
      </c>
      <c r="B29" s="50"/>
      <c r="C29" s="50"/>
      <c r="D29" s="50"/>
      <c r="E29" s="50"/>
      <c r="F29" s="50"/>
      <c r="G29" s="50"/>
    </row>
    <row r="30" spans="1:9" ht="12.75" customHeight="1" x14ac:dyDescent="0.25">
      <c r="A30" s="336" t="s">
        <v>511</v>
      </c>
      <c r="B30" s="50"/>
      <c r="C30" s="50"/>
      <c r="D30" s="50"/>
      <c r="E30" s="50"/>
      <c r="F30" s="50"/>
      <c r="G30" s="50"/>
    </row>
    <row r="31" spans="1:9" ht="12.75" customHeight="1" x14ac:dyDescent="0.25">
      <c r="A31" s="50" t="s">
        <v>481</v>
      </c>
      <c r="B31" s="50"/>
      <c r="C31" s="50"/>
      <c r="D31" s="50"/>
      <c r="E31" s="50"/>
      <c r="F31" s="50"/>
      <c r="G31" s="50"/>
    </row>
    <row r="32" spans="1:9" ht="12.75" customHeight="1" x14ac:dyDescent="0.25">
      <c r="A32" s="43"/>
      <c r="B32" s="50"/>
      <c r="C32" s="50"/>
      <c r="D32" s="50"/>
      <c r="E32" s="50"/>
      <c r="F32" s="50"/>
      <c r="G32" s="50"/>
    </row>
    <row r="33" spans="1:7" ht="12.75" customHeight="1" x14ac:dyDescent="0.25">
      <c r="A33" s="50"/>
      <c r="B33" s="50"/>
      <c r="C33" s="50"/>
      <c r="D33" s="50"/>
      <c r="E33" s="50"/>
      <c r="F33" s="50"/>
      <c r="G33" s="50"/>
    </row>
    <row r="34" spans="1:7" ht="12.75" customHeight="1" x14ac:dyDescent="0.25">
      <c r="A34" s="50"/>
      <c r="B34" s="50"/>
      <c r="C34" s="50"/>
      <c r="D34" s="50"/>
      <c r="E34" s="50"/>
      <c r="F34" s="50"/>
      <c r="G34" s="50"/>
    </row>
    <row r="35" spans="1:7" ht="12.75" customHeight="1" x14ac:dyDescent="0.25">
      <c r="A35" s="50"/>
      <c r="B35" s="50"/>
      <c r="C35" s="50"/>
      <c r="D35" s="50"/>
      <c r="E35" s="50"/>
      <c r="F35" s="50"/>
      <c r="G35" s="50"/>
    </row>
    <row r="36" spans="1:7" ht="12.75" customHeight="1" x14ac:dyDescent="0.25">
      <c r="A36" s="50"/>
      <c r="B36" s="126"/>
      <c r="C36" s="50"/>
      <c r="D36" s="50"/>
      <c r="E36" s="50"/>
      <c r="F36" s="50"/>
      <c r="G36" s="50"/>
    </row>
    <row r="37" spans="1:7" ht="12.75" customHeight="1" x14ac:dyDescent="0.25">
      <c r="A37" s="115"/>
      <c r="B37" s="126"/>
      <c r="C37" s="50"/>
      <c r="D37" s="50"/>
      <c r="E37" s="50"/>
      <c r="F37" s="50"/>
      <c r="G37" s="50"/>
    </row>
    <row r="38" spans="1:7" ht="12.75" customHeight="1" x14ac:dyDescent="0.25">
      <c r="A38" s="50"/>
      <c r="B38" s="50"/>
      <c r="C38" s="50"/>
      <c r="D38" s="50"/>
      <c r="E38" s="50"/>
      <c r="F38" s="50"/>
      <c r="G38" s="50"/>
    </row>
    <row r="39" spans="1:7" ht="12.75" customHeight="1" x14ac:dyDescent="0.25">
      <c r="A39" s="50"/>
      <c r="B39" s="50"/>
      <c r="C39" s="50"/>
      <c r="D39" s="50"/>
      <c r="E39" s="50"/>
      <c r="F39" s="50"/>
      <c r="G39" s="50"/>
    </row>
    <row r="40" spans="1:7" ht="12.75" customHeight="1" x14ac:dyDescent="0.25">
      <c r="A40" s="50"/>
      <c r="B40" s="50"/>
      <c r="C40" s="50"/>
      <c r="D40" s="50"/>
      <c r="E40" s="50"/>
      <c r="F40" s="50"/>
      <c r="G40" s="50"/>
    </row>
    <row r="41" spans="1:7" ht="12.75" customHeight="1" x14ac:dyDescent="0.25">
      <c r="A41" s="50"/>
      <c r="B41" s="127"/>
      <c r="C41" s="50"/>
      <c r="D41" s="50"/>
      <c r="E41" s="50"/>
      <c r="F41" s="50"/>
      <c r="G41" s="50"/>
    </row>
    <row r="42" spans="1:7" ht="12.75" customHeight="1" x14ac:dyDescent="0.25">
      <c r="A42" s="50"/>
      <c r="B42" s="50"/>
      <c r="C42" s="50"/>
      <c r="D42" s="50"/>
      <c r="E42" s="50"/>
      <c r="F42" s="50"/>
      <c r="G42" s="50"/>
    </row>
    <row r="43" spans="1:7" ht="12.75" customHeight="1" x14ac:dyDescent="0.25">
      <c r="A43" s="50"/>
      <c r="B43" s="50"/>
      <c r="C43" s="50"/>
      <c r="D43" s="50"/>
      <c r="E43" s="50"/>
      <c r="F43" s="50"/>
      <c r="G43" s="50"/>
    </row>
    <row r="44" spans="1:7" ht="12.75" customHeight="1" x14ac:dyDescent="0.25">
      <c r="A44" s="50"/>
      <c r="B44" s="50"/>
      <c r="C44" s="50"/>
      <c r="D44" s="50"/>
      <c r="E44" s="50"/>
      <c r="F44" s="50"/>
      <c r="G44" s="50"/>
    </row>
    <row r="45" spans="1:7" ht="12.75" customHeight="1" x14ac:dyDescent="0.25">
      <c r="A45" s="52"/>
    </row>
  </sheetData>
  <mergeCells count="3">
    <mergeCell ref="D8:E8"/>
    <mergeCell ref="F8:G8"/>
    <mergeCell ref="A24:G24"/>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Tabelle90">
    <tabColor indexed="17"/>
  </sheetPr>
  <dimension ref="A1:V37"/>
  <sheetViews>
    <sheetView showGridLines="0" workbookViewId="0">
      <selection activeCell="A3" sqref="A3"/>
    </sheetView>
  </sheetViews>
  <sheetFormatPr baseColWidth="10" defaultRowHeight="13.2" x14ac:dyDescent="0.25"/>
  <cols>
    <col min="1" max="1" width="17.88671875" customWidth="1"/>
    <col min="2" max="8" width="8.6640625" customWidth="1"/>
    <col min="9" max="9" width="6.6640625" customWidth="1"/>
  </cols>
  <sheetData>
    <row r="1" spans="1:22" ht="15.6" x14ac:dyDescent="0.3">
      <c r="A1" s="57" t="s">
        <v>31</v>
      </c>
      <c r="B1" s="53"/>
      <c r="C1" s="53"/>
      <c r="D1" s="53"/>
      <c r="E1" s="53"/>
      <c r="F1" s="53"/>
      <c r="G1" s="53"/>
      <c r="H1" s="53"/>
      <c r="I1" s="53"/>
      <c r="J1" s="305"/>
      <c r="K1" s="305"/>
      <c r="L1" s="305"/>
      <c r="M1" s="305"/>
    </row>
    <row r="2" spans="1:22" x14ac:dyDescent="0.25">
      <c r="A2" s="53" t="s">
        <v>480</v>
      </c>
      <c r="B2" s="53"/>
      <c r="C2" s="53"/>
      <c r="D2" s="53"/>
      <c r="E2" s="53"/>
      <c r="F2" s="53"/>
      <c r="G2" s="53"/>
      <c r="H2" s="53"/>
      <c r="I2" s="307"/>
    </row>
    <row r="3" spans="1:22" x14ac:dyDescent="0.25">
      <c r="A3" s="53"/>
      <c r="B3" s="53"/>
      <c r="C3" s="53"/>
      <c r="D3" s="53"/>
      <c r="E3" s="53"/>
      <c r="F3" s="53"/>
      <c r="G3" s="53"/>
      <c r="H3" s="53"/>
      <c r="I3" s="53"/>
    </row>
    <row r="4" spans="1:22" x14ac:dyDescent="0.25">
      <c r="A4" s="53"/>
      <c r="B4" s="53"/>
      <c r="C4" s="53"/>
      <c r="D4" s="53"/>
      <c r="E4" s="53"/>
      <c r="F4" s="53"/>
      <c r="G4" s="53"/>
      <c r="H4" s="53"/>
      <c r="I4" s="53"/>
    </row>
    <row r="5" spans="1:22" x14ac:dyDescent="0.25">
      <c r="A5" s="54"/>
      <c r="B5" s="54"/>
      <c r="C5" s="54"/>
      <c r="D5" s="54"/>
      <c r="E5" s="54"/>
      <c r="F5" s="54"/>
      <c r="G5" s="54"/>
      <c r="H5" s="54"/>
      <c r="I5" s="5" t="s">
        <v>452</v>
      </c>
    </row>
    <row r="6" spans="1:22" x14ac:dyDescent="0.25">
      <c r="A6" s="55"/>
      <c r="B6" s="55"/>
      <c r="C6" s="55"/>
      <c r="D6" s="55"/>
      <c r="E6" s="55"/>
      <c r="F6" s="55"/>
      <c r="G6" s="55"/>
      <c r="H6" s="55"/>
      <c r="I6" s="55"/>
    </row>
    <row r="7" spans="1:22" x14ac:dyDescent="0.25">
      <c r="A7" s="58"/>
      <c r="B7" s="163"/>
      <c r="C7" s="163"/>
      <c r="D7" s="163"/>
      <c r="E7" s="163"/>
      <c r="F7" s="163"/>
      <c r="G7" s="163"/>
      <c r="H7" s="176" t="s">
        <v>194</v>
      </c>
      <c r="I7" s="159"/>
    </row>
    <row r="8" spans="1:22" x14ac:dyDescent="0.25">
      <c r="A8" s="58"/>
      <c r="B8" s="155">
        <v>1986</v>
      </c>
      <c r="C8" s="155"/>
      <c r="D8" s="155">
        <v>1998</v>
      </c>
      <c r="E8" s="155"/>
      <c r="F8" s="155">
        <v>2010</v>
      </c>
      <c r="G8" s="155"/>
      <c r="H8" s="160" t="s">
        <v>197</v>
      </c>
      <c r="I8" s="155"/>
    </row>
    <row r="9" spans="1:22" ht="15.6" x14ac:dyDescent="0.25">
      <c r="A9" s="9" t="s">
        <v>32</v>
      </c>
      <c r="B9" s="189" t="s">
        <v>192</v>
      </c>
      <c r="C9" s="189" t="s">
        <v>86</v>
      </c>
      <c r="D9" s="189" t="s">
        <v>192</v>
      </c>
      <c r="E9" s="189" t="s">
        <v>86</v>
      </c>
      <c r="F9" s="189" t="s">
        <v>192</v>
      </c>
      <c r="G9" s="189" t="s">
        <v>86</v>
      </c>
      <c r="H9" s="326" t="s">
        <v>479</v>
      </c>
      <c r="I9" s="326" t="s">
        <v>196</v>
      </c>
    </row>
    <row r="10" spans="1:22" x14ac:dyDescent="0.25">
      <c r="A10" s="54"/>
      <c r="B10" s="327"/>
      <c r="C10" s="327"/>
      <c r="D10" s="129"/>
      <c r="E10" s="129"/>
      <c r="F10" s="129"/>
      <c r="G10" s="129"/>
      <c r="H10" s="129"/>
      <c r="I10" s="129"/>
      <c r="L10" s="119"/>
      <c r="M10" s="119"/>
      <c r="N10" s="119"/>
      <c r="O10" s="119"/>
      <c r="P10" s="119"/>
      <c r="Q10" s="119"/>
      <c r="R10" s="119"/>
      <c r="S10" s="119"/>
      <c r="T10" s="119"/>
      <c r="U10" s="119"/>
      <c r="V10" s="119"/>
    </row>
    <row r="11" spans="1:22" x14ac:dyDescent="0.25">
      <c r="A11" s="59" t="s">
        <v>36</v>
      </c>
      <c r="B11" s="328">
        <v>451.1</v>
      </c>
      <c r="C11" s="328">
        <v>100</v>
      </c>
      <c r="D11" s="722">
        <v>412.2</v>
      </c>
      <c r="E11" s="723">
        <v>100</v>
      </c>
      <c r="F11" s="182">
        <v>409.5</v>
      </c>
      <c r="G11" s="328">
        <v>100</v>
      </c>
      <c r="H11" s="182">
        <v>-41.600000000000023</v>
      </c>
      <c r="I11" s="328">
        <v>-9.2219020172910717</v>
      </c>
      <c r="L11" s="119"/>
      <c r="M11" s="681"/>
      <c r="N11" s="329"/>
      <c r="O11" s="119"/>
      <c r="P11" s="329"/>
      <c r="Q11" s="119"/>
      <c r="R11" s="329"/>
      <c r="S11" s="119"/>
      <c r="T11" s="329"/>
      <c r="U11" s="329"/>
      <c r="V11" s="119"/>
    </row>
    <row r="12" spans="1:22" ht="18" customHeight="1" x14ac:dyDescent="0.25">
      <c r="A12" s="60" t="s">
        <v>37</v>
      </c>
      <c r="B12" s="184">
        <v>366.5</v>
      </c>
      <c r="C12" s="184">
        <v>81.245843493682102</v>
      </c>
      <c r="D12" s="724">
        <v>325.7</v>
      </c>
      <c r="E12" s="724">
        <v>79.015041242115487</v>
      </c>
      <c r="F12" s="184">
        <v>316.60000000000002</v>
      </c>
      <c r="G12" s="184">
        <v>77.313797313797323</v>
      </c>
      <c r="H12" s="184">
        <v>-49.899999999999977</v>
      </c>
      <c r="I12" s="184">
        <v>-13.61527967257844</v>
      </c>
      <c r="L12" s="119"/>
      <c r="M12" s="681"/>
      <c r="N12" s="329"/>
      <c r="O12" s="681"/>
      <c r="P12" s="329"/>
      <c r="Q12" s="681"/>
      <c r="R12" s="329"/>
      <c r="S12" s="119"/>
      <c r="T12" s="329"/>
      <c r="U12" s="329"/>
      <c r="V12" s="119"/>
    </row>
    <row r="13" spans="1:22" ht="18" customHeight="1" x14ac:dyDescent="0.25">
      <c r="A13" s="130" t="s">
        <v>66</v>
      </c>
      <c r="B13" s="329">
        <v>258.8</v>
      </c>
      <c r="C13" s="329">
        <v>57.370871203724228</v>
      </c>
      <c r="D13" s="725">
        <v>226.5</v>
      </c>
      <c r="E13" s="726">
        <v>54.949053857350805</v>
      </c>
      <c r="F13" s="186">
        <v>223.2</v>
      </c>
      <c r="G13" s="329">
        <v>54.505494505494504</v>
      </c>
      <c r="H13" s="186">
        <v>-35.600000000000023</v>
      </c>
      <c r="I13" s="329">
        <v>-13.755795981452867</v>
      </c>
      <c r="L13" s="119"/>
      <c r="M13" s="681"/>
      <c r="N13" s="329"/>
      <c r="O13" s="119"/>
      <c r="P13" s="329"/>
      <c r="Q13" s="119"/>
      <c r="R13" s="329"/>
      <c r="S13" s="119"/>
      <c r="T13" s="329"/>
      <c r="U13" s="329"/>
      <c r="V13" s="119"/>
    </row>
    <row r="14" spans="1:22" x14ac:dyDescent="0.25">
      <c r="A14" s="130" t="s">
        <v>38</v>
      </c>
      <c r="B14" s="329">
        <v>46.6</v>
      </c>
      <c r="C14" s="329">
        <v>10.330303702061627</v>
      </c>
      <c r="D14" s="725">
        <v>36.700000000000003</v>
      </c>
      <c r="E14" s="726">
        <v>8.9034449296458043</v>
      </c>
      <c r="F14" s="186">
        <v>30.9</v>
      </c>
      <c r="G14" s="329">
        <v>7.5457875457875456</v>
      </c>
      <c r="H14" s="186">
        <v>-15.700000000000003</v>
      </c>
      <c r="I14" s="329">
        <v>-33.690987124463526</v>
      </c>
      <c r="L14" s="119"/>
      <c r="M14" s="681"/>
      <c r="N14" s="329"/>
      <c r="O14" s="119"/>
      <c r="P14" s="329"/>
      <c r="Q14" s="119"/>
      <c r="R14" s="329"/>
      <c r="S14" s="119"/>
      <c r="T14" s="329"/>
      <c r="U14" s="329"/>
      <c r="V14" s="119"/>
    </row>
    <row r="15" spans="1:22" x14ac:dyDescent="0.25">
      <c r="A15" s="130" t="s">
        <v>39</v>
      </c>
      <c r="B15" s="329">
        <v>39</v>
      </c>
      <c r="C15" s="329">
        <v>8.6455331412103735</v>
      </c>
      <c r="D15" s="725">
        <v>38.9</v>
      </c>
      <c r="E15" s="726">
        <v>9.4371664240659872</v>
      </c>
      <c r="F15" s="186">
        <v>35.700000000000003</v>
      </c>
      <c r="G15" s="329">
        <v>8.717948717948719</v>
      </c>
      <c r="H15" s="186">
        <v>-3.2999999999999972</v>
      </c>
      <c r="I15" s="329">
        <v>-8.4615384615384528</v>
      </c>
      <c r="L15" s="119"/>
      <c r="M15" s="681"/>
      <c r="N15" s="329"/>
      <c r="O15" s="119"/>
      <c r="P15" s="329"/>
      <c r="Q15" s="119"/>
      <c r="R15" s="329"/>
      <c r="S15" s="119"/>
      <c r="T15" s="329"/>
      <c r="U15" s="329"/>
      <c r="V15" s="119"/>
    </row>
    <row r="16" spans="1:22" x14ac:dyDescent="0.25">
      <c r="A16" s="130" t="s">
        <v>40</v>
      </c>
      <c r="B16" s="329">
        <v>21.9</v>
      </c>
      <c r="C16" s="329">
        <v>4.8547993792950557</v>
      </c>
      <c r="D16" s="725">
        <v>23.1</v>
      </c>
      <c r="E16" s="726">
        <v>5.6040756914119365</v>
      </c>
      <c r="F16" s="186">
        <v>25.6</v>
      </c>
      <c r="G16" s="329">
        <v>6.2515262515262515</v>
      </c>
      <c r="H16" s="186">
        <v>3.7000000000000028</v>
      </c>
      <c r="I16" s="329">
        <v>16.894977168949783</v>
      </c>
      <c r="L16" s="119"/>
      <c r="M16" s="681"/>
      <c r="N16" s="329"/>
      <c r="O16" s="119"/>
      <c r="P16" s="329"/>
      <c r="Q16" s="119"/>
      <c r="R16" s="329"/>
      <c r="S16" s="119"/>
      <c r="T16" s="329"/>
      <c r="U16" s="329"/>
      <c r="V16" s="119"/>
    </row>
    <row r="17" spans="1:22" x14ac:dyDescent="0.25">
      <c r="A17" s="130" t="s">
        <v>100</v>
      </c>
      <c r="B17" s="329">
        <v>0.2</v>
      </c>
      <c r="C17" s="329">
        <v>4.433606739082243E-2</v>
      </c>
      <c r="D17" s="725">
        <v>0.5</v>
      </c>
      <c r="E17" s="726">
        <v>0.12130033964095101</v>
      </c>
      <c r="F17" s="186">
        <v>1.2</v>
      </c>
      <c r="G17" s="329">
        <v>0.29304029304029305</v>
      </c>
      <c r="H17" s="186">
        <v>1</v>
      </c>
      <c r="I17" s="329">
        <v>500</v>
      </c>
      <c r="L17" s="119"/>
      <c r="M17" s="681"/>
      <c r="N17" s="329"/>
      <c r="O17" s="119"/>
      <c r="P17" s="329"/>
      <c r="Q17" s="119"/>
      <c r="R17" s="329"/>
      <c r="S17" s="119"/>
      <c r="T17" s="329"/>
      <c r="U17" s="329"/>
      <c r="V17" s="119"/>
    </row>
    <row r="18" spans="1:22" ht="18" customHeight="1" x14ac:dyDescent="0.25">
      <c r="A18" s="61" t="s">
        <v>41</v>
      </c>
      <c r="B18" s="188">
        <v>84.9</v>
      </c>
      <c r="C18" s="188">
        <v>18.820660607404125</v>
      </c>
      <c r="D18" s="727">
        <v>86.5</v>
      </c>
      <c r="E18" s="727">
        <v>20.984958757884524</v>
      </c>
      <c r="F18" s="188">
        <v>92.9</v>
      </c>
      <c r="G18" s="188">
        <v>22.686202686202687</v>
      </c>
      <c r="H18" s="188">
        <v>8</v>
      </c>
      <c r="I18" s="188">
        <v>9.422850412249705</v>
      </c>
      <c r="L18" s="119"/>
      <c r="M18" s="681"/>
      <c r="N18" s="329"/>
      <c r="O18" s="681"/>
      <c r="P18" s="329"/>
      <c r="Q18" s="681"/>
      <c r="R18" s="329"/>
      <c r="S18" s="119"/>
      <c r="T18" s="329"/>
      <c r="U18" s="329"/>
      <c r="V18" s="119"/>
    </row>
    <row r="19" spans="1:22" ht="18" customHeight="1" x14ac:dyDescent="0.25">
      <c r="A19" s="130" t="s">
        <v>42</v>
      </c>
      <c r="B19" s="329">
        <v>49.4</v>
      </c>
      <c r="C19" s="329">
        <v>10.95100864553314</v>
      </c>
      <c r="D19" s="725">
        <v>43.8</v>
      </c>
      <c r="E19" s="726">
        <v>10.625909752547306</v>
      </c>
      <c r="F19" s="186">
        <v>44.3</v>
      </c>
      <c r="G19" s="329">
        <v>10.818070818070817</v>
      </c>
      <c r="H19" s="186">
        <v>-5.1000000000000014</v>
      </c>
      <c r="I19" s="329">
        <v>-10.323886639676116</v>
      </c>
      <c r="L19" s="119"/>
      <c r="M19" s="681"/>
      <c r="N19" s="329"/>
      <c r="O19" s="119"/>
      <c r="P19" s="329"/>
      <c r="Q19" s="119"/>
      <c r="R19" s="329"/>
      <c r="S19" s="119"/>
      <c r="T19" s="329"/>
      <c r="U19" s="329"/>
      <c r="V19" s="119"/>
    </row>
    <row r="20" spans="1:22" x14ac:dyDescent="0.25">
      <c r="A20" s="130" t="s">
        <v>43</v>
      </c>
      <c r="B20" s="329">
        <v>7</v>
      </c>
      <c r="C20" s="329">
        <v>1.551762358678785</v>
      </c>
      <c r="D20" s="725">
        <v>8.6</v>
      </c>
      <c r="E20" s="726">
        <v>2.0863658418243571</v>
      </c>
      <c r="F20" s="186">
        <v>10.199999999999999</v>
      </c>
      <c r="G20" s="329">
        <v>2.4908424908424909</v>
      </c>
      <c r="H20" s="186">
        <v>3.1999999999999993</v>
      </c>
      <c r="I20" s="329">
        <v>45.714285714285701</v>
      </c>
      <c r="L20" s="119"/>
      <c r="M20" s="681"/>
      <c r="N20" s="329"/>
      <c r="O20" s="119"/>
      <c r="P20" s="329"/>
      <c r="Q20" s="119"/>
      <c r="R20" s="329"/>
      <c r="S20" s="119"/>
      <c r="T20" s="329"/>
      <c r="U20" s="329"/>
      <c r="V20" s="119"/>
    </row>
    <row r="21" spans="1:22" x14ac:dyDescent="0.25">
      <c r="A21" s="130" t="s">
        <v>158</v>
      </c>
      <c r="B21" s="329">
        <v>16.100000000000001</v>
      </c>
      <c r="C21" s="329">
        <v>3.5690534249612065</v>
      </c>
      <c r="D21" s="725">
        <v>17.600000000000001</v>
      </c>
      <c r="E21" s="726">
        <v>4.2697719553614757</v>
      </c>
      <c r="F21" s="186">
        <v>18.399999999999999</v>
      </c>
      <c r="G21" s="329">
        <v>4.4932844932844933</v>
      </c>
      <c r="H21" s="186">
        <v>2.2999999999999972</v>
      </c>
      <c r="I21" s="329">
        <v>14.285714285714265</v>
      </c>
      <c r="L21" s="119"/>
      <c r="M21" s="681"/>
      <c r="N21" s="329"/>
      <c r="O21" s="119"/>
      <c r="P21" s="329"/>
      <c r="Q21" s="119"/>
      <c r="R21" s="329"/>
      <c r="S21" s="119"/>
      <c r="T21" s="329"/>
      <c r="U21" s="329"/>
      <c r="V21" s="119"/>
    </row>
    <row r="22" spans="1:22" x14ac:dyDescent="0.25">
      <c r="A22" s="130" t="s">
        <v>44</v>
      </c>
      <c r="B22" s="329">
        <v>1.7</v>
      </c>
      <c r="C22" s="329">
        <v>0.37685657282199064</v>
      </c>
      <c r="D22" s="725">
        <v>1.1000000000000001</v>
      </c>
      <c r="E22" s="726">
        <v>0.26686074721009223</v>
      </c>
      <c r="F22" s="186">
        <v>2</v>
      </c>
      <c r="G22" s="329">
        <v>0.48840048840048839</v>
      </c>
      <c r="H22" s="186">
        <v>0.30000000000000004</v>
      </c>
      <c r="I22" s="329">
        <v>17.647058823529417</v>
      </c>
      <c r="L22" s="119"/>
      <c r="M22" s="681"/>
      <c r="N22" s="329"/>
      <c r="O22" s="119"/>
      <c r="P22" s="329"/>
      <c r="Q22" s="119"/>
      <c r="R22" s="329"/>
      <c r="S22" s="119"/>
      <c r="T22" s="329"/>
      <c r="U22" s="329"/>
      <c r="V22" s="119"/>
    </row>
    <row r="23" spans="1:22" x14ac:dyDescent="0.25">
      <c r="A23" s="130" t="s">
        <v>99</v>
      </c>
      <c r="B23" s="329">
        <v>10.7</v>
      </c>
      <c r="C23" s="329">
        <v>2.3719796054090003</v>
      </c>
      <c r="D23" s="725">
        <v>15.4</v>
      </c>
      <c r="E23" s="726">
        <v>3.7360504609412906</v>
      </c>
      <c r="F23" s="186">
        <v>18</v>
      </c>
      <c r="G23" s="329">
        <v>4.395604395604396</v>
      </c>
      <c r="H23" s="186">
        <v>7.3000000000000007</v>
      </c>
      <c r="I23" s="329">
        <v>68.224299065420567</v>
      </c>
      <c r="L23" s="119"/>
      <c r="M23" s="681"/>
      <c r="N23" s="329"/>
      <c r="O23" s="119"/>
      <c r="P23" s="329"/>
      <c r="Q23" s="119"/>
      <c r="R23" s="329"/>
      <c r="S23" s="119"/>
      <c r="T23" s="329"/>
      <c r="U23" s="329"/>
      <c r="V23" s="119"/>
    </row>
    <row r="24" spans="1:22" x14ac:dyDescent="0.25">
      <c r="A24" s="989" t="s">
        <v>1254</v>
      </c>
      <c r="B24" s="989"/>
      <c r="C24" s="989"/>
      <c r="D24" s="989"/>
      <c r="E24" s="989"/>
      <c r="F24" s="989"/>
      <c r="G24" s="989"/>
      <c r="H24" s="989"/>
      <c r="I24" s="989"/>
    </row>
    <row r="25" spans="1:22" x14ac:dyDescent="0.25">
      <c r="A25" s="34"/>
      <c r="B25" s="34"/>
      <c r="C25" s="34"/>
      <c r="D25" s="34"/>
      <c r="E25" s="34"/>
      <c r="F25" s="34"/>
      <c r="G25" s="34"/>
      <c r="H25" s="34"/>
      <c r="I25" s="38"/>
    </row>
    <row r="26" spans="1:22" x14ac:dyDescent="0.25">
      <c r="A26" s="34" t="s">
        <v>470</v>
      </c>
      <c r="B26" s="34"/>
      <c r="C26" s="34"/>
      <c r="D26" s="34"/>
      <c r="E26" s="34"/>
      <c r="F26" s="34"/>
      <c r="G26" s="34"/>
      <c r="H26" s="34"/>
      <c r="I26" s="34"/>
    </row>
    <row r="28" spans="1:22" x14ac:dyDescent="0.25">
      <c r="A28" s="335" t="s">
        <v>89</v>
      </c>
    </row>
    <row r="29" spans="1:22" x14ac:dyDescent="0.25">
      <c r="A29" s="119" t="s">
        <v>513</v>
      </c>
      <c r="J29" s="305"/>
      <c r="K29" s="305"/>
      <c r="L29" s="305"/>
      <c r="M29" s="305"/>
    </row>
    <row r="30" spans="1:22" ht="15.6" x14ac:dyDescent="0.25">
      <c r="A30" s="351" t="s">
        <v>514</v>
      </c>
    </row>
    <row r="31" spans="1:22" x14ac:dyDescent="0.25">
      <c r="B31" s="150"/>
      <c r="C31" s="150"/>
      <c r="D31" s="150"/>
      <c r="E31" s="150"/>
      <c r="F31" s="150"/>
      <c r="G31" s="150"/>
    </row>
    <row r="32" spans="1:22" x14ac:dyDescent="0.25">
      <c r="B32" s="150"/>
      <c r="C32" s="150"/>
      <c r="D32" s="150"/>
      <c r="E32" s="150"/>
    </row>
    <row r="33" spans="2:7" x14ac:dyDescent="0.25">
      <c r="B33" s="150"/>
      <c r="C33" s="150"/>
    </row>
    <row r="37" spans="2:7" x14ac:dyDescent="0.25">
      <c r="B37" s="150"/>
      <c r="C37" s="150"/>
      <c r="D37" s="150"/>
      <c r="E37" s="150"/>
      <c r="F37" s="150"/>
      <c r="G37" s="150"/>
    </row>
  </sheetData>
  <mergeCells count="1">
    <mergeCell ref="A24:I24"/>
  </mergeCells>
  <pageMargins left="0.7" right="0.7" top="0.78740157499999996" bottom="0.78740157499999996" header="0.3" footer="0.3"/>
  <pageSetup paperSize="9" orientation="portrait" horizontalDpi="0" verticalDpi="0"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Tabelle43">
    <tabColor indexed="17"/>
  </sheetPr>
  <dimension ref="A1:M64"/>
  <sheetViews>
    <sheetView showGridLines="0" zoomScaleNormal="100" workbookViewId="0">
      <selection activeCell="A3" sqref="A3"/>
    </sheetView>
  </sheetViews>
  <sheetFormatPr baseColWidth="10" defaultColWidth="8.109375" defaultRowHeight="12.75" customHeight="1" x14ac:dyDescent="0.25"/>
  <cols>
    <col min="1" max="1" width="6.6640625" style="77" customWidth="1"/>
    <col min="2" max="3" width="7.109375" style="31" customWidth="1"/>
    <col min="4" max="4" width="9.109375" style="31" customWidth="1"/>
    <col min="5" max="5" width="8.44140625" style="31" customWidth="1"/>
    <col min="6" max="6" width="6.109375" style="31" customWidth="1"/>
    <col min="7" max="7" width="9.109375" style="31" customWidth="1"/>
    <col min="8" max="8" width="8.44140625" style="31" customWidth="1"/>
    <col min="9" max="9" width="7.109375" style="31" customWidth="1"/>
    <col min="10" max="10" width="9.109375" style="31" customWidth="1"/>
    <col min="11" max="11" width="8.44140625" style="31" customWidth="1"/>
    <col min="12" max="12" width="12.6640625" style="31" bestFit="1" customWidth="1"/>
    <col min="13" max="13" width="13.44140625" style="31" bestFit="1" customWidth="1"/>
    <col min="14" max="16384" width="8.109375" style="31"/>
  </cols>
  <sheetData>
    <row r="1" spans="1:13" ht="15.6" x14ac:dyDescent="0.3">
      <c r="A1" s="78" t="s">
        <v>45</v>
      </c>
    </row>
    <row r="2" spans="1:13" ht="12.75" customHeight="1" x14ac:dyDescent="0.25">
      <c r="A2" s="54" t="s">
        <v>1283</v>
      </c>
    </row>
    <row r="5" spans="1:13" ht="12.75" customHeight="1" x14ac:dyDescent="0.25">
      <c r="L5" s="5"/>
      <c r="M5" s="5" t="s">
        <v>451</v>
      </c>
    </row>
    <row r="6" spans="1:13" ht="12.75" customHeight="1" x14ac:dyDescent="0.25">
      <c r="L6" s="5"/>
      <c r="M6" s="5"/>
    </row>
    <row r="7" spans="1:13" ht="15.9" customHeight="1" x14ac:dyDescent="0.25">
      <c r="A7" s="54"/>
      <c r="B7" s="30" t="s">
        <v>87</v>
      </c>
      <c r="C7" s="30" t="s">
        <v>1028</v>
      </c>
      <c r="D7" s="751"/>
      <c r="E7" s="751"/>
      <c r="F7" s="751"/>
      <c r="G7" s="751"/>
      <c r="H7" s="751"/>
      <c r="I7" s="751"/>
      <c r="J7" s="751"/>
      <c r="K7" s="751"/>
      <c r="L7" s="751"/>
      <c r="M7" s="751"/>
    </row>
    <row r="8" spans="1:13" ht="15.9" customHeight="1" x14ac:dyDescent="0.25">
      <c r="A8" s="903"/>
      <c r="B8" s="30"/>
      <c r="C8" s="904" t="s">
        <v>1029</v>
      </c>
      <c r="D8" s="30"/>
      <c r="E8" s="30"/>
      <c r="F8" s="904" t="s">
        <v>46</v>
      </c>
      <c r="G8" s="30"/>
      <c r="H8" s="30"/>
      <c r="I8" s="904" t="s">
        <v>47</v>
      </c>
      <c r="J8" s="30"/>
      <c r="K8" s="30"/>
      <c r="L8" s="30"/>
      <c r="M8" s="30"/>
    </row>
    <row r="9" spans="1:13" s="56" customFormat="1" ht="15.9" customHeight="1" x14ac:dyDescent="0.25">
      <c r="A9" s="903"/>
      <c r="B9" s="902"/>
      <c r="C9" s="902" t="s">
        <v>87</v>
      </c>
      <c r="D9" s="902" t="s">
        <v>48</v>
      </c>
      <c r="E9" s="902" t="s">
        <v>49</v>
      </c>
      <c r="F9" s="902" t="s">
        <v>87</v>
      </c>
      <c r="G9" s="902" t="s">
        <v>48</v>
      </c>
      <c r="H9" s="902" t="s">
        <v>49</v>
      </c>
      <c r="I9" s="902" t="s">
        <v>87</v>
      </c>
      <c r="J9" s="902" t="s">
        <v>48</v>
      </c>
      <c r="K9" s="902" t="s">
        <v>49</v>
      </c>
      <c r="L9" s="902" t="s">
        <v>50</v>
      </c>
      <c r="M9" s="901" t="s">
        <v>1060</v>
      </c>
    </row>
    <row r="10" spans="1:13" s="56" customFormat="1" ht="15.9" customHeight="1" x14ac:dyDescent="0.25">
      <c r="A10" s="903"/>
      <c r="B10" s="902"/>
      <c r="C10" s="902"/>
      <c r="D10" s="902"/>
      <c r="E10" s="902"/>
      <c r="F10" s="902"/>
      <c r="G10" s="902"/>
      <c r="H10" s="902"/>
      <c r="I10" s="902"/>
      <c r="J10" s="902"/>
      <c r="K10" s="902"/>
      <c r="L10" s="902"/>
      <c r="M10" s="901" t="s">
        <v>1059</v>
      </c>
    </row>
    <row r="11" spans="1:13" s="56" customFormat="1" ht="15.9" customHeight="1" x14ac:dyDescent="0.25">
      <c r="A11" s="30" t="s">
        <v>85</v>
      </c>
      <c r="B11" s="902" t="s">
        <v>191</v>
      </c>
      <c r="C11" s="902" t="s">
        <v>191</v>
      </c>
      <c r="D11" s="902" t="s">
        <v>191</v>
      </c>
      <c r="E11" s="902" t="s">
        <v>191</v>
      </c>
      <c r="F11" s="902" t="s">
        <v>191</v>
      </c>
      <c r="G11" s="902" t="s">
        <v>191</v>
      </c>
      <c r="H11" s="902" t="s">
        <v>191</v>
      </c>
      <c r="I11" s="902" t="s">
        <v>191</v>
      </c>
      <c r="J11" s="902" t="s">
        <v>191</v>
      </c>
      <c r="K11" s="902" t="s">
        <v>191</v>
      </c>
      <c r="L11" s="902" t="s">
        <v>191</v>
      </c>
      <c r="M11" s="902" t="s">
        <v>191</v>
      </c>
    </row>
    <row r="12" spans="1:13" s="56" customFormat="1" ht="13.2" x14ac:dyDescent="0.25">
      <c r="A12" s="276"/>
      <c r="B12" s="277"/>
      <c r="C12" s="278"/>
      <c r="D12" s="278"/>
      <c r="E12" s="278"/>
      <c r="F12" s="278"/>
      <c r="G12" s="278"/>
      <c r="H12" s="278"/>
      <c r="I12" s="278"/>
      <c r="J12" s="278"/>
      <c r="K12" s="278"/>
      <c r="L12" s="278"/>
      <c r="M12" s="278"/>
    </row>
    <row r="13" spans="1:13" ht="13.2" x14ac:dyDescent="0.25">
      <c r="A13" s="54">
        <v>1986</v>
      </c>
      <c r="B13" s="310">
        <v>18143</v>
      </c>
      <c r="C13" s="311">
        <v>10732</v>
      </c>
      <c r="D13" s="311">
        <v>10104</v>
      </c>
      <c r="E13" s="311">
        <v>628</v>
      </c>
      <c r="F13" s="311">
        <v>2071</v>
      </c>
      <c r="G13" s="311">
        <v>2071</v>
      </c>
      <c r="H13" s="311">
        <v>0</v>
      </c>
      <c r="I13" s="311">
        <v>5340</v>
      </c>
      <c r="J13" s="311">
        <v>2203</v>
      </c>
      <c r="K13" s="311">
        <v>3137</v>
      </c>
      <c r="L13" s="312" t="s">
        <v>129</v>
      </c>
      <c r="M13" s="312" t="s">
        <v>129</v>
      </c>
    </row>
    <row r="14" spans="1:13" ht="13.2" x14ac:dyDescent="0.25">
      <c r="A14" s="54">
        <v>1987</v>
      </c>
      <c r="B14" s="310">
        <v>13194</v>
      </c>
      <c r="C14" s="311">
        <v>8772</v>
      </c>
      <c r="D14" s="311">
        <v>8543</v>
      </c>
      <c r="E14" s="311">
        <v>229</v>
      </c>
      <c r="F14" s="311">
        <v>262</v>
      </c>
      <c r="G14" s="311">
        <v>125</v>
      </c>
      <c r="H14" s="311">
        <v>137</v>
      </c>
      <c r="I14" s="311">
        <v>4160</v>
      </c>
      <c r="J14" s="311">
        <v>1845</v>
      </c>
      <c r="K14" s="311">
        <v>2315</v>
      </c>
      <c r="L14" s="312" t="s">
        <v>129</v>
      </c>
      <c r="M14" s="312" t="s">
        <v>129</v>
      </c>
    </row>
    <row r="15" spans="1:13" ht="13.2" x14ac:dyDescent="0.25">
      <c r="A15" s="54">
        <v>1988</v>
      </c>
      <c r="B15" s="310">
        <v>13843</v>
      </c>
      <c r="C15" s="311">
        <v>9504</v>
      </c>
      <c r="D15" s="311">
        <v>9424</v>
      </c>
      <c r="E15" s="311">
        <v>80</v>
      </c>
      <c r="F15" s="311">
        <v>790</v>
      </c>
      <c r="G15" s="311">
        <v>760</v>
      </c>
      <c r="H15" s="311">
        <v>30</v>
      </c>
      <c r="I15" s="311">
        <v>3549</v>
      </c>
      <c r="J15" s="311">
        <v>1588</v>
      </c>
      <c r="K15" s="311">
        <v>1961</v>
      </c>
      <c r="L15" s="312" t="s">
        <v>129</v>
      </c>
      <c r="M15" s="312" t="s">
        <v>129</v>
      </c>
    </row>
    <row r="16" spans="1:13" ht="13.2" x14ac:dyDescent="0.25">
      <c r="A16" s="313">
        <v>1989</v>
      </c>
      <c r="B16" s="314">
        <v>13479</v>
      </c>
      <c r="C16" s="315">
        <v>9059</v>
      </c>
      <c r="D16" s="315">
        <v>8765</v>
      </c>
      <c r="E16" s="315">
        <v>294</v>
      </c>
      <c r="F16" s="315">
        <v>1454</v>
      </c>
      <c r="G16" s="315">
        <v>907</v>
      </c>
      <c r="H16" s="315">
        <v>547</v>
      </c>
      <c r="I16" s="315">
        <v>2966</v>
      </c>
      <c r="J16" s="315">
        <v>1125</v>
      </c>
      <c r="K16" s="315">
        <v>1841</v>
      </c>
      <c r="L16" s="316" t="s">
        <v>129</v>
      </c>
      <c r="M16" s="316" t="s">
        <v>129</v>
      </c>
    </row>
    <row r="17" spans="1:13" s="32" customFormat="1" ht="13.2" x14ac:dyDescent="0.25">
      <c r="A17" s="317">
        <v>1990</v>
      </c>
      <c r="B17" s="318">
        <v>20024</v>
      </c>
      <c r="C17" s="319">
        <v>14999</v>
      </c>
      <c r="D17" s="319">
        <v>14589</v>
      </c>
      <c r="E17" s="319">
        <v>410</v>
      </c>
      <c r="F17" s="319">
        <v>670</v>
      </c>
      <c r="G17" s="319">
        <v>584</v>
      </c>
      <c r="H17" s="319">
        <v>86</v>
      </c>
      <c r="I17" s="319">
        <v>4355</v>
      </c>
      <c r="J17" s="319">
        <v>2116</v>
      </c>
      <c r="K17" s="319">
        <v>2239</v>
      </c>
      <c r="L17" s="320" t="s">
        <v>129</v>
      </c>
      <c r="M17" s="320" t="s">
        <v>129</v>
      </c>
    </row>
    <row r="18" spans="1:13" ht="13.2" x14ac:dyDescent="0.25">
      <c r="A18" s="54">
        <v>1991</v>
      </c>
      <c r="B18" s="310">
        <v>10333</v>
      </c>
      <c r="C18" s="311">
        <v>7163</v>
      </c>
      <c r="D18" s="311">
        <v>7108</v>
      </c>
      <c r="E18" s="311">
        <v>55</v>
      </c>
      <c r="F18" s="311">
        <v>157</v>
      </c>
      <c r="G18" s="311">
        <v>140</v>
      </c>
      <c r="H18" s="311">
        <v>17</v>
      </c>
      <c r="I18" s="311">
        <v>3013</v>
      </c>
      <c r="J18" s="311">
        <v>1179</v>
      </c>
      <c r="K18" s="311">
        <v>1834</v>
      </c>
      <c r="L18" s="312" t="s">
        <v>129</v>
      </c>
      <c r="M18" s="312" t="s">
        <v>129</v>
      </c>
    </row>
    <row r="19" spans="1:13" ht="13.2" x14ac:dyDescent="0.25">
      <c r="A19" s="54">
        <v>1992</v>
      </c>
      <c r="B19" s="310">
        <v>16853</v>
      </c>
      <c r="C19" s="311">
        <v>12066</v>
      </c>
      <c r="D19" s="311">
        <v>11437</v>
      </c>
      <c r="E19" s="311">
        <v>629</v>
      </c>
      <c r="F19" s="311">
        <v>412</v>
      </c>
      <c r="G19" s="311">
        <v>44</v>
      </c>
      <c r="H19" s="311">
        <v>368</v>
      </c>
      <c r="I19" s="311">
        <v>4375</v>
      </c>
      <c r="J19" s="311">
        <v>1988</v>
      </c>
      <c r="K19" s="311">
        <v>2387</v>
      </c>
      <c r="L19" s="312" t="s">
        <v>129</v>
      </c>
      <c r="M19" s="312" t="s">
        <v>129</v>
      </c>
    </row>
    <row r="20" spans="1:13" ht="13.2" x14ac:dyDescent="0.25">
      <c r="A20" s="54">
        <v>1993</v>
      </c>
      <c r="B20" s="310">
        <v>14759</v>
      </c>
      <c r="C20" s="311">
        <v>10571</v>
      </c>
      <c r="D20" s="311">
        <v>9849</v>
      </c>
      <c r="E20" s="311">
        <v>722</v>
      </c>
      <c r="F20" s="311">
        <v>243</v>
      </c>
      <c r="G20" s="311">
        <v>106</v>
      </c>
      <c r="H20" s="311">
        <v>137</v>
      </c>
      <c r="I20" s="311">
        <v>3945</v>
      </c>
      <c r="J20" s="311">
        <v>1706</v>
      </c>
      <c r="K20" s="311">
        <v>2239</v>
      </c>
      <c r="L20" s="312" t="s">
        <v>129</v>
      </c>
      <c r="M20" s="312" t="s">
        <v>129</v>
      </c>
    </row>
    <row r="21" spans="1:13" ht="13.2" x14ac:dyDescent="0.25">
      <c r="A21" s="54">
        <v>1994</v>
      </c>
      <c r="B21" s="310">
        <v>26315</v>
      </c>
      <c r="C21" s="311">
        <v>20512</v>
      </c>
      <c r="D21" s="311">
        <v>19200</v>
      </c>
      <c r="E21" s="311">
        <v>1312</v>
      </c>
      <c r="F21" s="311">
        <v>823</v>
      </c>
      <c r="G21" s="311">
        <v>626</v>
      </c>
      <c r="H21" s="311">
        <v>197</v>
      </c>
      <c r="I21" s="311">
        <v>4980</v>
      </c>
      <c r="J21" s="311">
        <v>2556</v>
      </c>
      <c r="K21" s="311">
        <v>2424</v>
      </c>
      <c r="L21" s="312" t="s">
        <v>129</v>
      </c>
      <c r="M21" s="312" t="s">
        <v>129</v>
      </c>
    </row>
    <row r="22" spans="1:13" s="32" customFormat="1" ht="13.2" x14ac:dyDescent="0.25">
      <c r="A22" s="317">
        <v>1995</v>
      </c>
      <c r="B22" s="318">
        <v>18087</v>
      </c>
      <c r="C22" s="319">
        <v>13441</v>
      </c>
      <c r="D22" s="319">
        <v>11759</v>
      </c>
      <c r="E22" s="319">
        <v>1682</v>
      </c>
      <c r="F22" s="319">
        <v>970</v>
      </c>
      <c r="G22" s="319">
        <v>497</v>
      </c>
      <c r="H22" s="319">
        <v>473</v>
      </c>
      <c r="I22" s="319">
        <v>3676</v>
      </c>
      <c r="J22" s="319">
        <v>1666</v>
      </c>
      <c r="K22" s="319">
        <v>2010</v>
      </c>
      <c r="L22" s="320" t="s">
        <v>129</v>
      </c>
      <c r="M22" s="320" t="s">
        <v>129</v>
      </c>
    </row>
    <row r="23" spans="1:13" ht="13.2" x14ac:dyDescent="0.25">
      <c r="A23" s="54">
        <v>1996</v>
      </c>
      <c r="B23" s="310">
        <v>12970</v>
      </c>
      <c r="C23" s="311">
        <v>9178</v>
      </c>
      <c r="D23" s="311">
        <v>8771</v>
      </c>
      <c r="E23" s="311">
        <v>407</v>
      </c>
      <c r="F23" s="311">
        <v>382</v>
      </c>
      <c r="G23" s="311">
        <v>382</v>
      </c>
      <c r="H23" s="311">
        <v>0</v>
      </c>
      <c r="I23" s="311">
        <v>3410</v>
      </c>
      <c r="J23" s="311">
        <v>1268</v>
      </c>
      <c r="K23" s="311">
        <v>2142</v>
      </c>
      <c r="L23" s="312" t="s">
        <v>129</v>
      </c>
      <c r="M23" s="312" t="s">
        <v>129</v>
      </c>
    </row>
    <row r="24" spans="1:13" ht="13.2" x14ac:dyDescent="0.25">
      <c r="A24" s="54">
        <v>1997</v>
      </c>
      <c r="B24" s="310">
        <v>19527</v>
      </c>
      <c r="C24" s="311">
        <v>14871</v>
      </c>
      <c r="D24" s="311">
        <v>14474</v>
      </c>
      <c r="E24" s="311">
        <v>397</v>
      </c>
      <c r="F24" s="311">
        <v>513</v>
      </c>
      <c r="G24" s="311">
        <v>488</v>
      </c>
      <c r="H24" s="311">
        <v>25</v>
      </c>
      <c r="I24" s="311">
        <v>4143</v>
      </c>
      <c r="J24" s="311">
        <v>2192</v>
      </c>
      <c r="K24" s="311">
        <v>1951</v>
      </c>
      <c r="L24" s="312" t="s">
        <v>129</v>
      </c>
      <c r="M24" s="312" t="s">
        <v>129</v>
      </c>
    </row>
    <row r="25" spans="1:13" ht="13.2" x14ac:dyDescent="0.25">
      <c r="A25" s="54">
        <v>1998</v>
      </c>
      <c r="B25" s="310">
        <v>14537</v>
      </c>
      <c r="C25" s="311">
        <v>9216</v>
      </c>
      <c r="D25" s="311">
        <v>7552</v>
      </c>
      <c r="E25" s="311">
        <v>1664</v>
      </c>
      <c r="F25" s="311">
        <v>687</v>
      </c>
      <c r="G25" s="311">
        <v>306</v>
      </c>
      <c r="H25" s="311">
        <v>381</v>
      </c>
      <c r="I25" s="311">
        <v>4634</v>
      </c>
      <c r="J25" s="311">
        <v>1819</v>
      </c>
      <c r="K25" s="311">
        <v>2815</v>
      </c>
      <c r="L25" s="312" t="s">
        <v>129</v>
      </c>
      <c r="M25" s="312" t="s">
        <v>129</v>
      </c>
    </row>
    <row r="26" spans="1:13" ht="13.2" x14ac:dyDescent="0.25">
      <c r="A26" s="313">
        <v>1999</v>
      </c>
      <c r="B26" s="314">
        <v>13538</v>
      </c>
      <c r="C26" s="315">
        <v>7580</v>
      </c>
      <c r="D26" s="315">
        <v>7027</v>
      </c>
      <c r="E26" s="315">
        <v>553</v>
      </c>
      <c r="F26" s="315">
        <v>872</v>
      </c>
      <c r="G26" s="315">
        <v>656</v>
      </c>
      <c r="H26" s="315">
        <v>216</v>
      </c>
      <c r="I26" s="315">
        <v>5086</v>
      </c>
      <c r="J26" s="315">
        <v>2037</v>
      </c>
      <c r="K26" s="315">
        <v>3049</v>
      </c>
      <c r="L26" s="316" t="s">
        <v>129</v>
      </c>
      <c r="M26" s="316" t="s">
        <v>129</v>
      </c>
    </row>
    <row r="27" spans="1:13" s="32" customFormat="1" ht="13.2" x14ac:dyDescent="0.25">
      <c r="A27" s="317">
        <v>2000</v>
      </c>
      <c r="B27" s="318">
        <v>28683</v>
      </c>
      <c r="C27" s="319">
        <v>19033</v>
      </c>
      <c r="D27" s="319">
        <v>18524</v>
      </c>
      <c r="E27" s="319">
        <v>509</v>
      </c>
      <c r="F27" s="319">
        <v>728</v>
      </c>
      <c r="G27" s="319">
        <v>371</v>
      </c>
      <c r="H27" s="319">
        <v>357</v>
      </c>
      <c r="I27" s="319">
        <v>8922</v>
      </c>
      <c r="J27" s="319">
        <v>5199</v>
      </c>
      <c r="K27" s="319">
        <v>3723</v>
      </c>
      <c r="L27" s="320" t="s">
        <v>129</v>
      </c>
      <c r="M27" s="320" t="s">
        <v>129</v>
      </c>
    </row>
    <row r="28" spans="1:13" ht="13.2" x14ac:dyDescent="0.25">
      <c r="A28" s="54">
        <v>2001</v>
      </c>
      <c r="B28" s="310">
        <v>14477</v>
      </c>
      <c r="C28" s="311">
        <v>7305</v>
      </c>
      <c r="D28" s="311">
        <v>7018</v>
      </c>
      <c r="E28" s="311">
        <v>287</v>
      </c>
      <c r="F28" s="311">
        <v>1713</v>
      </c>
      <c r="G28" s="311">
        <v>1035</v>
      </c>
      <c r="H28" s="311">
        <v>678</v>
      </c>
      <c r="I28" s="311">
        <v>5459</v>
      </c>
      <c r="J28" s="311">
        <v>1947</v>
      </c>
      <c r="K28" s="311">
        <v>3512</v>
      </c>
      <c r="L28" s="312" t="s">
        <v>129</v>
      </c>
      <c r="M28" s="312" t="s">
        <v>129</v>
      </c>
    </row>
    <row r="29" spans="1:13" ht="13.2" x14ac:dyDescent="0.25">
      <c r="A29" s="54">
        <v>2002</v>
      </c>
      <c r="B29" s="310">
        <v>14755</v>
      </c>
      <c r="C29" s="311">
        <v>7124</v>
      </c>
      <c r="D29" s="311">
        <v>6876</v>
      </c>
      <c r="E29" s="311">
        <v>248</v>
      </c>
      <c r="F29" s="311">
        <v>1922</v>
      </c>
      <c r="G29" s="311">
        <v>1582</v>
      </c>
      <c r="H29" s="311">
        <v>340</v>
      </c>
      <c r="I29" s="311">
        <v>5709</v>
      </c>
      <c r="J29" s="311">
        <v>2301</v>
      </c>
      <c r="K29" s="311">
        <v>3408</v>
      </c>
      <c r="L29" s="312" t="s">
        <v>129</v>
      </c>
      <c r="M29" s="312" t="s">
        <v>129</v>
      </c>
    </row>
    <row r="30" spans="1:13" ht="13.2" x14ac:dyDescent="0.25">
      <c r="A30" s="54">
        <v>2003</v>
      </c>
      <c r="B30" s="310">
        <v>17016</v>
      </c>
      <c r="C30" s="311">
        <v>8562</v>
      </c>
      <c r="D30" s="311">
        <v>7888</v>
      </c>
      <c r="E30" s="311">
        <v>674</v>
      </c>
      <c r="F30" s="311">
        <v>904</v>
      </c>
      <c r="G30" s="311">
        <v>580</v>
      </c>
      <c r="H30" s="311">
        <v>324</v>
      </c>
      <c r="I30" s="311">
        <v>7550</v>
      </c>
      <c r="J30" s="311">
        <v>1455</v>
      </c>
      <c r="K30" s="311">
        <v>3396</v>
      </c>
      <c r="L30" s="311">
        <v>2699</v>
      </c>
      <c r="M30" s="312" t="s">
        <v>129</v>
      </c>
    </row>
    <row r="31" spans="1:13" ht="13.2" x14ac:dyDescent="0.25">
      <c r="A31" s="54">
        <v>2004</v>
      </c>
      <c r="B31" s="310">
        <v>18169</v>
      </c>
      <c r="C31" s="311">
        <v>8895</v>
      </c>
      <c r="D31" s="311">
        <v>8152</v>
      </c>
      <c r="E31" s="311">
        <v>743</v>
      </c>
      <c r="F31" s="311">
        <v>1017</v>
      </c>
      <c r="G31" s="311">
        <v>909</v>
      </c>
      <c r="H31" s="311">
        <v>108</v>
      </c>
      <c r="I31" s="311">
        <v>8257</v>
      </c>
      <c r="J31" s="311">
        <v>1949</v>
      </c>
      <c r="K31" s="311">
        <v>3562</v>
      </c>
      <c r="L31" s="311">
        <v>2746</v>
      </c>
      <c r="M31" s="312" t="s">
        <v>129</v>
      </c>
    </row>
    <row r="32" spans="1:13" s="32" customFormat="1" ht="13.2" x14ac:dyDescent="0.25">
      <c r="A32" s="317">
        <v>2005</v>
      </c>
      <c r="B32" s="318">
        <v>18038</v>
      </c>
      <c r="C32" s="319">
        <v>8166</v>
      </c>
      <c r="D32" s="319">
        <v>7938</v>
      </c>
      <c r="E32" s="319">
        <v>228</v>
      </c>
      <c r="F32" s="319">
        <v>731</v>
      </c>
      <c r="G32" s="319">
        <v>731</v>
      </c>
      <c r="H32" s="319">
        <v>0</v>
      </c>
      <c r="I32" s="319">
        <v>9141</v>
      </c>
      <c r="J32" s="319">
        <v>1379</v>
      </c>
      <c r="K32" s="319">
        <v>4205</v>
      </c>
      <c r="L32" s="319">
        <v>3557</v>
      </c>
      <c r="M32" s="320" t="s">
        <v>129</v>
      </c>
    </row>
    <row r="33" spans="1:13" s="32" customFormat="1" ht="13.2" x14ac:dyDescent="0.25">
      <c r="A33" s="54">
        <v>2006</v>
      </c>
      <c r="B33" s="310">
        <v>20776</v>
      </c>
      <c r="C33" s="311">
        <v>9407</v>
      </c>
      <c r="D33" s="311">
        <v>8898</v>
      </c>
      <c r="E33" s="311">
        <v>509</v>
      </c>
      <c r="F33" s="311">
        <v>928</v>
      </c>
      <c r="G33" s="311">
        <v>555</v>
      </c>
      <c r="H33" s="311">
        <v>373</v>
      </c>
      <c r="I33" s="311">
        <v>10441</v>
      </c>
      <c r="J33" s="311">
        <v>1725</v>
      </c>
      <c r="K33" s="311">
        <v>3978</v>
      </c>
      <c r="L33" s="311">
        <v>4738</v>
      </c>
      <c r="M33" s="312" t="s">
        <v>129</v>
      </c>
    </row>
    <row r="34" spans="1:13" ht="13.2" x14ac:dyDescent="0.25">
      <c r="A34" s="54">
        <v>2007</v>
      </c>
      <c r="B34" s="310">
        <v>26099</v>
      </c>
      <c r="C34" s="311">
        <v>11313</v>
      </c>
      <c r="D34" s="311">
        <v>10768</v>
      </c>
      <c r="E34" s="311">
        <v>545</v>
      </c>
      <c r="F34" s="311">
        <v>875</v>
      </c>
      <c r="G34" s="311">
        <v>875</v>
      </c>
      <c r="H34" s="311">
        <v>0</v>
      </c>
      <c r="I34" s="311">
        <v>13911</v>
      </c>
      <c r="J34" s="311">
        <v>1429</v>
      </c>
      <c r="K34" s="311">
        <v>3726</v>
      </c>
      <c r="L34" s="311">
        <v>8756</v>
      </c>
      <c r="M34" s="312" t="s">
        <v>129</v>
      </c>
    </row>
    <row r="35" spans="1:13" ht="13.2" x14ac:dyDescent="0.25">
      <c r="A35" s="54">
        <v>2008</v>
      </c>
      <c r="B35" s="310">
        <v>27217</v>
      </c>
      <c r="C35" s="321">
        <v>11544</v>
      </c>
      <c r="D35" s="321">
        <v>11141</v>
      </c>
      <c r="E35" s="321">
        <v>403</v>
      </c>
      <c r="F35" s="321">
        <v>1632</v>
      </c>
      <c r="G35" s="321">
        <v>1481</v>
      </c>
      <c r="H35" s="321">
        <v>151</v>
      </c>
      <c r="I35" s="321">
        <v>14041</v>
      </c>
      <c r="J35" s="321">
        <v>1368</v>
      </c>
      <c r="K35" s="321">
        <v>3755</v>
      </c>
      <c r="L35" s="321">
        <v>8918</v>
      </c>
      <c r="M35" s="900" t="s">
        <v>129</v>
      </c>
    </row>
    <row r="36" spans="1:13" ht="13.2" x14ac:dyDescent="0.25">
      <c r="A36" s="313">
        <v>2009</v>
      </c>
      <c r="B36" s="314">
        <v>25364</v>
      </c>
      <c r="C36" s="315">
        <v>9745</v>
      </c>
      <c r="D36" s="315">
        <v>9256</v>
      </c>
      <c r="E36" s="315">
        <v>489</v>
      </c>
      <c r="F36" s="315">
        <v>222</v>
      </c>
      <c r="G36" s="315">
        <v>222</v>
      </c>
      <c r="H36" s="315">
        <v>0</v>
      </c>
      <c r="I36" s="315">
        <v>15397</v>
      </c>
      <c r="J36" s="315">
        <v>1632</v>
      </c>
      <c r="K36" s="315">
        <v>4215</v>
      </c>
      <c r="L36" s="316">
        <v>9550</v>
      </c>
      <c r="M36" s="316" t="s">
        <v>129</v>
      </c>
    </row>
    <row r="37" spans="1:13" ht="12.75" customHeight="1" x14ac:dyDescent="0.25">
      <c r="A37" s="54">
        <v>2010</v>
      </c>
      <c r="B37" s="310">
        <v>24436</v>
      </c>
      <c r="C37" s="321">
        <v>8086</v>
      </c>
      <c r="D37" s="321">
        <v>7652</v>
      </c>
      <c r="E37" s="321">
        <v>434</v>
      </c>
      <c r="F37" s="321">
        <v>145</v>
      </c>
      <c r="G37" s="321">
        <v>145</v>
      </c>
      <c r="H37" s="321">
        <v>0</v>
      </c>
      <c r="I37" s="321">
        <v>16205</v>
      </c>
      <c r="J37" s="321">
        <v>1255</v>
      </c>
      <c r="K37" s="321">
        <v>4010</v>
      </c>
      <c r="L37" s="321">
        <v>10940</v>
      </c>
      <c r="M37" s="900" t="s">
        <v>129</v>
      </c>
    </row>
    <row r="38" spans="1:13" ht="12.75" customHeight="1" x14ac:dyDescent="0.25">
      <c r="A38" s="54">
        <v>2011</v>
      </c>
      <c r="B38" s="310">
        <v>25517</v>
      </c>
      <c r="C38" s="321">
        <v>7687</v>
      </c>
      <c r="D38" s="321">
        <v>7198</v>
      </c>
      <c r="E38" s="321">
        <v>489</v>
      </c>
      <c r="F38" s="321">
        <v>48</v>
      </c>
      <c r="G38" s="321">
        <v>48</v>
      </c>
      <c r="H38" s="321">
        <v>0</v>
      </c>
      <c r="I38" s="321">
        <v>17782</v>
      </c>
      <c r="J38" s="321">
        <v>1929</v>
      </c>
      <c r="K38" s="321">
        <v>3660</v>
      </c>
      <c r="L38" s="321">
        <v>12193</v>
      </c>
      <c r="M38" s="900" t="s">
        <v>129</v>
      </c>
    </row>
    <row r="39" spans="1:13" ht="12.75" customHeight="1" x14ac:dyDescent="0.25">
      <c r="A39" s="54">
        <v>2012</v>
      </c>
      <c r="B39" s="310">
        <v>26323</v>
      </c>
      <c r="C39" s="321">
        <v>8272</v>
      </c>
      <c r="D39" s="321">
        <v>7976</v>
      </c>
      <c r="E39" s="322">
        <v>296</v>
      </c>
      <c r="F39" s="321">
        <v>81</v>
      </c>
      <c r="G39" s="321">
        <v>81</v>
      </c>
      <c r="H39" s="321">
        <v>0</v>
      </c>
      <c r="I39" s="321">
        <v>17970</v>
      </c>
      <c r="J39" s="321">
        <v>1351</v>
      </c>
      <c r="K39" s="321">
        <v>4318</v>
      </c>
      <c r="L39" s="321">
        <v>12301</v>
      </c>
      <c r="M39" s="900" t="s">
        <v>129</v>
      </c>
    </row>
    <row r="40" spans="1:13" ht="12.75" customHeight="1" x14ac:dyDescent="0.25">
      <c r="A40" s="54">
        <v>2013</v>
      </c>
      <c r="B40" s="310">
        <v>22031</v>
      </c>
      <c r="C40" s="321">
        <v>7104</v>
      </c>
      <c r="D40" s="321">
        <v>6783</v>
      </c>
      <c r="E40" s="754">
        <v>321</v>
      </c>
      <c r="F40" s="321">
        <v>105</v>
      </c>
      <c r="G40" s="321">
        <v>105</v>
      </c>
      <c r="H40" s="321">
        <v>0</v>
      </c>
      <c r="I40" s="321">
        <v>14822</v>
      </c>
      <c r="J40" s="321">
        <v>1758</v>
      </c>
      <c r="K40" s="321">
        <v>3941</v>
      </c>
      <c r="L40" s="321">
        <v>9123</v>
      </c>
      <c r="M40" s="900" t="s">
        <v>129</v>
      </c>
    </row>
    <row r="41" spans="1:13" ht="12.75" customHeight="1" x14ac:dyDescent="0.25">
      <c r="A41" s="317">
        <v>2014</v>
      </c>
      <c r="B41" s="933">
        <v>24090</v>
      </c>
      <c r="C41" s="920">
        <v>7417</v>
      </c>
      <c r="D41" s="920">
        <v>7287</v>
      </c>
      <c r="E41" s="921">
        <v>130</v>
      </c>
      <c r="F41" s="920">
        <v>109</v>
      </c>
      <c r="G41" s="920">
        <v>109</v>
      </c>
      <c r="H41" s="920">
        <v>0</v>
      </c>
      <c r="I41" s="934">
        <v>16564</v>
      </c>
      <c r="J41" s="920">
        <v>2225</v>
      </c>
      <c r="K41" s="920">
        <v>3482</v>
      </c>
      <c r="L41" s="920">
        <v>8694</v>
      </c>
      <c r="M41" s="935">
        <v>2163</v>
      </c>
    </row>
    <row r="42" spans="1:13" ht="12.75" customHeight="1" x14ac:dyDescent="0.25">
      <c r="A42" s="54">
        <v>2015</v>
      </c>
      <c r="B42" s="310">
        <v>23539</v>
      </c>
      <c r="C42" s="321">
        <v>4818</v>
      </c>
      <c r="D42" s="321">
        <v>4658</v>
      </c>
      <c r="E42" s="754">
        <v>160</v>
      </c>
      <c r="F42" s="321">
        <v>129</v>
      </c>
      <c r="G42" s="321">
        <v>129</v>
      </c>
      <c r="H42" s="321">
        <v>0</v>
      </c>
      <c r="I42" s="321">
        <v>18592</v>
      </c>
      <c r="J42" s="321">
        <v>1296</v>
      </c>
      <c r="K42" s="321">
        <v>3023</v>
      </c>
      <c r="L42" s="321">
        <v>9458</v>
      </c>
      <c r="M42" s="900">
        <v>4815</v>
      </c>
    </row>
    <row r="43" spans="1:13" ht="12.75" customHeight="1" x14ac:dyDescent="0.25">
      <c r="A43" s="54">
        <v>2016</v>
      </c>
      <c r="B43" s="310">
        <v>21737</v>
      </c>
      <c r="C43" s="321">
        <v>4109</v>
      </c>
      <c r="D43" s="321">
        <v>3222</v>
      </c>
      <c r="E43" s="754">
        <v>887</v>
      </c>
      <c r="F43" s="321">
        <v>5</v>
      </c>
      <c r="G43" s="321">
        <v>5</v>
      </c>
      <c r="H43" s="321">
        <v>0</v>
      </c>
      <c r="I43" s="321">
        <v>17623</v>
      </c>
      <c r="J43" s="321">
        <v>1431</v>
      </c>
      <c r="K43" s="321">
        <v>3569</v>
      </c>
      <c r="L43" s="321">
        <v>8223</v>
      </c>
      <c r="M43" s="900">
        <v>4400</v>
      </c>
    </row>
    <row r="44" spans="1:13" ht="12.75" customHeight="1" x14ac:dyDescent="0.25">
      <c r="A44" s="54">
        <v>2017</v>
      </c>
      <c r="B44" s="310">
        <v>22006</v>
      </c>
      <c r="C44" s="321">
        <v>5386</v>
      </c>
      <c r="D44" s="321">
        <v>5138</v>
      </c>
      <c r="E44" s="754">
        <v>248</v>
      </c>
      <c r="F44" s="321">
        <v>47</v>
      </c>
      <c r="G44" s="321">
        <v>47</v>
      </c>
      <c r="H44" s="321">
        <v>0</v>
      </c>
      <c r="I44" s="321">
        <v>16573</v>
      </c>
      <c r="J44" s="321">
        <v>1234</v>
      </c>
      <c r="K44" s="321">
        <v>3072</v>
      </c>
      <c r="L44" s="321">
        <v>8892</v>
      </c>
      <c r="M44" s="900">
        <v>3375</v>
      </c>
    </row>
    <row r="45" spans="1:13" ht="12.75" customHeight="1" x14ac:dyDescent="0.25">
      <c r="A45" s="54">
        <v>2018</v>
      </c>
      <c r="B45" s="310">
        <v>29076</v>
      </c>
      <c r="C45" s="321">
        <v>8902</v>
      </c>
      <c r="D45" s="321">
        <v>8739</v>
      </c>
      <c r="E45" s="754">
        <v>163</v>
      </c>
      <c r="F45" s="321">
        <v>97</v>
      </c>
      <c r="G45" s="321">
        <v>47</v>
      </c>
      <c r="H45" s="321">
        <v>50</v>
      </c>
      <c r="I45" s="321">
        <v>20077</v>
      </c>
      <c r="J45" s="321">
        <v>1672</v>
      </c>
      <c r="K45" s="321">
        <v>3149</v>
      </c>
      <c r="L45" s="321">
        <v>11507</v>
      </c>
      <c r="M45" s="900">
        <v>3749</v>
      </c>
    </row>
    <row r="46" spans="1:13" ht="12.75" customHeight="1" x14ac:dyDescent="0.25">
      <c r="A46" s="313">
        <v>2019</v>
      </c>
      <c r="B46" s="314">
        <v>22790</v>
      </c>
      <c r="C46" s="315">
        <v>5035</v>
      </c>
      <c r="D46" s="315">
        <v>4776</v>
      </c>
      <c r="E46" s="315">
        <v>259</v>
      </c>
      <c r="F46" s="315">
        <v>44</v>
      </c>
      <c r="G46" s="315">
        <v>44</v>
      </c>
      <c r="H46" s="315">
        <v>0</v>
      </c>
      <c r="I46" s="315">
        <v>17711</v>
      </c>
      <c r="J46" s="315">
        <v>1449</v>
      </c>
      <c r="K46" s="315">
        <v>2954</v>
      </c>
      <c r="L46" s="316">
        <v>10064</v>
      </c>
      <c r="M46" s="316">
        <v>3244</v>
      </c>
    </row>
    <row r="47" spans="1:13" ht="12.75" customHeight="1" x14ac:dyDescent="0.25">
      <c r="A47" s="54">
        <v>2020</v>
      </c>
      <c r="B47" s="310">
        <v>18783.657999999999</v>
      </c>
      <c r="C47" s="321">
        <v>4513.1580000000004</v>
      </c>
      <c r="D47" s="321">
        <v>4229.6580000000004</v>
      </c>
      <c r="E47" s="754">
        <v>283.5</v>
      </c>
      <c r="F47" s="321">
        <v>685</v>
      </c>
      <c r="G47" s="321">
        <v>355</v>
      </c>
      <c r="H47" s="321">
        <v>330</v>
      </c>
      <c r="I47" s="321">
        <v>13585.5</v>
      </c>
      <c r="J47" s="321">
        <v>872</v>
      </c>
      <c r="K47" s="321">
        <v>1986</v>
      </c>
      <c r="L47" s="321">
        <v>6986.5</v>
      </c>
      <c r="M47" s="900">
        <v>3741</v>
      </c>
    </row>
    <row r="48" spans="1:13" ht="12.75" customHeight="1" x14ac:dyDescent="0.25">
      <c r="A48" s="989" t="s">
        <v>1254</v>
      </c>
      <c r="B48" s="989"/>
      <c r="C48" s="989"/>
      <c r="D48" s="989"/>
      <c r="E48" s="989"/>
      <c r="F48" s="989"/>
      <c r="G48" s="989"/>
      <c r="H48" s="989"/>
      <c r="I48" s="989"/>
      <c r="J48" s="989"/>
      <c r="K48" s="989"/>
      <c r="L48" s="989"/>
      <c r="M48" s="989"/>
    </row>
    <row r="49" spans="1:13" ht="12.75" customHeight="1" x14ac:dyDescent="0.25">
      <c r="A49" s="279"/>
      <c r="B49" s="280"/>
      <c r="C49" s="280"/>
      <c r="D49" s="280"/>
      <c r="E49" s="280"/>
      <c r="F49" s="280"/>
      <c r="G49" s="280"/>
      <c r="H49" s="280"/>
      <c r="I49" s="280"/>
      <c r="J49" s="280"/>
      <c r="K49" s="280"/>
      <c r="L49" s="280"/>
      <c r="M49" s="280"/>
    </row>
    <row r="50" spans="1:13" ht="12.75" customHeight="1" x14ac:dyDescent="0.25">
      <c r="A50" s="54" t="s">
        <v>468</v>
      </c>
      <c r="B50" s="108"/>
      <c r="C50" s="108"/>
      <c r="D50" s="108"/>
      <c r="E50" s="108"/>
      <c r="F50" s="108"/>
      <c r="G50" s="108"/>
      <c r="H50" s="108"/>
      <c r="I50" s="108"/>
      <c r="J50" s="108"/>
      <c r="K50" s="108"/>
      <c r="L50" s="280"/>
      <c r="M50" s="280"/>
    </row>
    <row r="52" spans="1:13" ht="12.75" customHeight="1" x14ac:dyDescent="0.25">
      <c r="A52" s="125"/>
      <c r="B52" s="45"/>
      <c r="C52" s="45"/>
      <c r="D52" s="45"/>
      <c r="E52" s="45"/>
      <c r="F52" s="45"/>
      <c r="G52" s="45"/>
      <c r="H52" s="45"/>
      <c r="I52" s="45"/>
      <c r="J52" s="45"/>
      <c r="K52" s="45"/>
    </row>
    <row r="53" spans="1:13" ht="12.75" customHeight="1" x14ac:dyDescent="0.25">
      <c r="A53" s="905" t="s">
        <v>89</v>
      </c>
    </row>
    <row r="54" spans="1:13" ht="12.75" customHeight="1" x14ac:dyDescent="0.25">
      <c r="A54" s="340" t="s">
        <v>1030</v>
      </c>
    </row>
    <row r="55" spans="1:13" ht="12.75" customHeight="1" x14ac:dyDescent="0.25">
      <c r="A55" s="340" t="s">
        <v>1080</v>
      </c>
    </row>
    <row r="56" spans="1:13" ht="12.75" customHeight="1" x14ac:dyDescent="0.25">
      <c r="A56" s="340" t="s">
        <v>1031</v>
      </c>
    </row>
    <row r="57" spans="1:13" ht="12.75" customHeight="1" x14ac:dyDescent="0.25">
      <c r="A57" s="54" t="s">
        <v>1032</v>
      </c>
    </row>
    <row r="58" spans="1:13" ht="12.75" customHeight="1" x14ac:dyDescent="0.25">
      <c r="A58" s="54" t="s">
        <v>1033</v>
      </c>
    </row>
    <row r="59" spans="1:13" ht="12.75" customHeight="1" x14ac:dyDescent="0.25">
      <c r="A59" s="54" t="s">
        <v>1282</v>
      </c>
    </row>
    <row r="60" spans="1:13" ht="12.75" customHeight="1" x14ac:dyDescent="0.25">
      <c r="A60" s="54" t="s">
        <v>1034</v>
      </c>
    </row>
    <row r="61" spans="1:13" ht="12.75" customHeight="1" x14ac:dyDescent="0.25">
      <c r="A61" s="340" t="s">
        <v>1035</v>
      </c>
    </row>
    <row r="62" spans="1:13" ht="12.75" customHeight="1" x14ac:dyDescent="0.25">
      <c r="A62" s="340" t="s">
        <v>1111</v>
      </c>
    </row>
    <row r="63" spans="1:13" ht="12.75" customHeight="1" x14ac:dyDescent="0.25">
      <c r="A63" s="340" t="s">
        <v>1112</v>
      </c>
    </row>
    <row r="64" spans="1:13" ht="12.75" customHeight="1" x14ac:dyDescent="0.25">
      <c r="A64" s="340" t="s">
        <v>1113</v>
      </c>
    </row>
  </sheetData>
  <mergeCells count="1">
    <mergeCell ref="A48:M48"/>
  </mergeCells>
  <phoneticPr fontId="4"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Tabelle45">
    <tabColor indexed="17"/>
  </sheetPr>
  <dimension ref="A1:B27"/>
  <sheetViews>
    <sheetView showGridLines="0" zoomScaleNormal="100" workbookViewId="0">
      <selection activeCell="D5" sqref="D5"/>
    </sheetView>
  </sheetViews>
  <sheetFormatPr baseColWidth="10" defaultColWidth="8.109375" defaultRowHeight="12.75" customHeight="1" x14ac:dyDescent="0.25"/>
  <cols>
    <col min="1" max="1" width="6.6640625" style="77" customWidth="1"/>
    <col min="2" max="2" width="21" style="31" bestFit="1" customWidth="1"/>
    <col min="3" max="16384" width="8.109375" style="31"/>
  </cols>
  <sheetData>
    <row r="1" spans="1:2" ht="15.6" x14ac:dyDescent="0.3">
      <c r="A1" s="78" t="s">
        <v>1284</v>
      </c>
      <c r="B1" s="34"/>
    </row>
    <row r="2" spans="1:2" ht="12.75" customHeight="1" x14ac:dyDescent="0.25">
      <c r="A2" s="54" t="s">
        <v>1286</v>
      </c>
      <c r="B2" s="34"/>
    </row>
    <row r="3" spans="1:2" ht="12.75" customHeight="1" x14ac:dyDescent="0.25">
      <c r="A3" s="54"/>
      <c r="B3" s="34"/>
    </row>
    <row r="4" spans="1:2" ht="12.75" customHeight="1" x14ac:dyDescent="0.25">
      <c r="A4" s="54"/>
      <c r="B4" s="34"/>
    </row>
    <row r="5" spans="1:2" ht="12.75" customHeight="1" x14ac:dyDescent="0.25">
      <c r="A5" s="54"/>
      <c r="B5" s="38" t="s">
        <v>1114</v>
      </c>
    </row>
    <row r="6" spans="1:2" ht="12.75" customHeight="1" x14ac:dyDescent="0.25">
      <c r="A6" s="54"/>
      <c r="B6" s="34"/>
    </row>
    <row r="7" spans="1:2" ht="15.9" customHeight="1" x14ac:dyDescent="0.25">
      <c r="A7" s="54"/>
      <c r="B7" s="34"/>
    </row>
    <row r="8" spans="1:2" ht="15.9" customHeight="1" x14ac:dyDescent="0.25">
      <c r="A8" s="54"/>
      <c r="B8" s="30" t="s">
        <v>1284</v>
      </c>
    </row>
    <row r="9" spans="1:2" s="56" customFormat="1" ht="15.9" customHeight="1" x14ac:dyDescent="0.25">
      <c r="A9" s="30" t="s">
        <v>85</v>
      </c>
      <c r="B9" s="902" t="s">
        <v>191</v>
      </c>
    </row>
    <row r="10" spans="1:2" s="56" customFormat="1" ht="12.75" customHeight="1" x14ac:dyDescent="0.25">
      <c r="A10" s="903"/>
      <c r="B10" s="922"/>
    </row>
    <row r="11" spans="1:2" s="56" customFormat="1" ht="12.75" customHeight="1" x14ac:dyDescent="0.25">
      <c r="A11" s="54">
        <v>2011</v>
      </c>
      <c r="B11" s="311">
        <v>1150</v>
      </c>
    </row>
    <row r="12" spans="1:2" s="56" customFormat="1" ht="12.75" customHeight="1" x14ac:dyDescent="0.25">
      <c r="A12" s="54">
        <v>2012</v>
      </c>
      <c r="B12" s="311">
        <v>490</v>
      </c>
    </row>
    <row r="13" spans="1:2" ht="12.75" customHeight="1" x14ac:dyDescent="0.25">
      <c r="A13" s="54">
        <v>2013</v>
      </c>
      <c r="B13" s="311">
        <v>285</v>
      </c>
    </row>
    <row r="14" spans="1:2" ht="12.75" customHeight="1" x14ac:dyDescent="0.25">
      <c r="A14" s="54">
        <v>2014</v>
      </c>
      <c r="B14" s="311">
        <v>342</v>
      </c>
    </row>
    <row r="15" spans="1:2" ht="12.75" customHeight="1" x14ac:dyDescent="0.25">
      <c r="A15" s="54">
        <v>2015</v>
      </c>
      <c r="B15" s="311">
        <v>365</v>
      </c>
    </row>
    <row r="16" spans="1:2" ht="12.75" customHeight="1" x14ac:dyDescent="0.25">
      <c r="A16" s="54">
        <v>2016</v>
      </c>
      <c r="B16" s="311">
        <v>675</v>
      </c>
    </row>
    <row r="17" spans="1:2" ht="12.75" customHeight="1" x14ac:dyDescent="0.25">
      <c r="A17" s="54">
        <v>2017</v>
      </c>
      <c r="B17" s="311">
        <v>355</v>
      </c>
    </row>
    <row r="18" spans="1:2" ht="12.75" customHeight="1" x14ac:dyDescent="0.25">
      <c r="A18" s="54">
        <v>2018</v>
      </c>
      <c r="B18" s="311">
        <v>634</v>
      </c>
    </row>
    <row r="19" spans="1:2" ht="12.75" customHeight="1" x14ac:dyDescent="0.25">
      <c r="A19" s="54">
        <v>2019</v>
      </c>
      <c r="B19" s="311">
        <v>531</v>
      </c>
    </row>
    <row r="20" spans="1:2" ht="12.75" customHeight="1" x14ac:dyDescent="0.25">
      <c r="A20" s="54">
        <v>2020</v>
      </c>
      <c r="B20" s="311">
        <v>425</v>
      </c>
    </row>
    <row r="21" spans="1:2" ht="13.2" x14ac:dyDescent="0.25">
      <c r="A21" s="977" t="s">
        <v>1254</v>
      </c>
      <c r="B21"/>
    </row>
    <row r="22" spans="1:2" s="32" customFormat="1" ht="13.2" x14ac:dyDescent="0.25">
      <c r="A22" s="54"/>
      <c r="B22"/>
    </row>
    <row r="23" spans="1:2" ht="13.2" x14ac:dyDescent="0.25">
      <c r="A23" s="54" t="s">
        <v>468</v>
      </c>
      <c r="B23"/>
    </row>
    <row r="24" spans="1:2" ht="13.2" x14ac:dyDescent="0.25">
      <c r="A24" s="54"/>
      <c r="B24"/>
    </row>
    <row r="25" spans="1:2" ht="13.2" x14ac:dyDescent="0.25">
      <c r="A25"/>
      <c r="B25"/>
    </row>
    <row r="26" spans="1:2" ht="13.2" x14ac:dyDescent="0.25">
      <c r="A26" s="1" t="s">
        <v>126</v>
      </c>
      <c r="B26"/>
    </row>
    <row r="27" spans="1:2" s="32" customFormat="1" ht="13.2" x14ac:dyDescent="0.25">
      <c r="A27" s="340" t="s">
        <v>1285</v>
      </c>
      <c r="B27"/>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91">
    <tabColor indexed="17"/>
  </sheetPr>
  <dimension ref="A1:Q57"/>
  <sheetViews>
    <sheetView showGridLines="0" zoomScaleNormal="100" workbookViewId="0">
      <selection activeCell="A3" sqref="A3"/>
    </sheetView>
  </sheetViews>
  <sheetFormatPr baseColWidth="10" defaultRowHeight="13.2" x14ac:dyDescent="0.25"/>
  <cols>
    <col min="1" max="1" width="6.6640625" customWidth="1"/>
    <col min="2" max="2" width="9.109375" bestFit="1" customWidth="1"/>
    <col min="3" max="3" width="7.109375" customWidth="1"/>
    <col min="4" max="4" width="7.109375" bestFit="1" customWidth="1"/>
    <col min="5" max="5" width="6.109375" bestFit="1" customWidth="1"/>
    <col min="6" max="7" width="7.109375" bestFit="1" customWidth="1"/>
    <col min="8" max="8" width="7.33203125" bestFit="1" customWidth="1"/>
    <col min="9" max="9" width="7.109375" customWidth="1"/>
    <col min="10" max="11" width="7.109375" bestFit="1" customWidth="1"/>
    <col min="12" max="12" width="6.33203125" bestFit="1" customWidth="1"/>
    <col min="13" max="13" width="6.109375" bestFit="1" customWidth="1"/>
    <col min="14" max="14" width="7.109375" bestFit="1" customWidth="1"/>
    <col min="15" max="15" width="9" bestFit="1" customWidth="1"/>
    <col min="16" max="17" width="10.109375" customWidth="1"/>
    <col min="18" max="29" width="10.6640625" customWidth="1"/>
  </cols>
  <sheetData>
    <row r="1" spans="1:17" ht="15.6" x14ac:dyDescent="0.3">
      <c r="A1" s="13" t="s">
        <v>168</v>
      </c>
      <c r="B1" s="13"/>
    </row>
    <row r="2" spans="1:17" x14ac:dyDescent="0.25">
      <c r="A2" s="12" t="s">
        <v>1287</v>
      </c>
      <c r="B2" s="11"/>
    </row>
    <row r="3" spans="1:17" x14ac:dyDescent="0.25">
      <c r="A3" s="11"/>
      <c r="B3" s="11"/>
    </row>
    <row r="4" spans="1:17" x14ac:dyDescent="0.25">
      <c r="A4" s="11"/>
      <c r="B4" s="11"/>
    </row>
    <row r="5" spans="1:17" x14ac:dyDescent="0.25">
      <c r="A5" s="11"/>
      <c r="B5" s="11"/>
      <c r="O5" s="5" t="s">
        <v>450</v>
      </c>
    </row>
    <row r="6" spans="1:17" x14ac:dyDescent="0.25">
      <c r="A6" s="11"/>
      <c r="B6" s="11"/>
    </row>
    <row r="7" spans="1:17" ht="15.9" customHeight="1" x14ac:dyDescent="0.25">
      <c r="A7" s="11"/>
      <c r="B7" s="190" t="s">
        <v>87</v>
      </c>
      <c r="C7" s="166" t="s">
        <v>130</v>
      </c>
      <c r="D7" s="170"/>
      <c r="E7" s="170"/>
      <c r="F7" s="170"/>
      <c r="G7" s="170"/>
      <c r="H7" s="170"/>
      <c r="I7" s="170"/>
      <c r="J7" s="170"/>
      <c r="K7" s="170"/>
      <c r="L7" s="170"/>
      <c r="M7" s="170"/>
      <c r="N7" s="168"/>
      <c r="O7" s="158"/>
    </row>
    <row r="8" spans="1:17" ht="15.9" customHeight="1" x14ac:dyDescent="0.25">
      <c r="A8" s="92"/>
      <c r="B8" s="191"/>
      <c r="C8" s="191" t="s">
        <v>48</v>
      </c>
      <c r="D8" s="191"/>
      <c r="E8" s="191"/>
      <c r="F8" s="191"/>
      <c r="G8" s="191"/>
      <c r="H8" s="191"/>
      <c r="I8" s="192" t="s">
        <v>49</v>
      </c>
      <c r="J8" s="191"/>
      <c r="K8" s="191"/>
      <c r="L8" s="191"/>
      <c r="M8" s="191"/>
      <c r="N8" s="191"/>
      <c r="O8" s="196" t="s">
        <v>171</v>
      </c>
      <c r="P8" s="142"/>
      <c r="Q8" s="142"/>
    </row>
    <row r="9" spans="1:17" ht="15.9" customHeight="1" x14ac:dyDescent="0.25">
      <c r="A9" s="92"/>
      <c r="B9" s="193"/>
      <c r="C9" s="194" t="s">
        <v>87</v>
      </c>
      <c r="D9" s="194" t="s">
        <v>66</v>
      </c>
      <c r="E9" s="194" t="s">
        <v>38</v>
      </c>
      <c r="F9" s="194" t="s">
        <v>39</v>
      </c>
      <c r="G9" s="194" t="s">
        <v>40</v>
      </c>
      <c r="H9" s="194" t="s">
        <v>207</v>
      </c>
      <c r="I9" s="195" t="s">
        <v>87</v>
      </c>
      <c r="J9" s="194" t="s">
        <v>131</v>
      </c>
      <c r="K9" s="194" t="s">
        <v>43</v>
      </c>
      <c r="L9" s="194" t="s">
        <v>158</v>
      </c>
      <c r="M9" s="194" t="s">
        <v>44</v>
      </c>
      <c r="N9" s="196" t="s">
        <v>207</v>
      </c>
      <c r="O9" s="196"/>
      <c r="P9" s="132"/>
      <c r="Q9" s="132"/>
    </row>
    <row r="10" spans="1:17" ht="15.9" customHeight="1" x14ac:dyDescent="0.25">
      <c r="A10" s="92"/>
      <c r="B10" s="199"/>
      <c r="C10" s="197"/>
      <c r="D10" s="197"/>
      <c r="E10" s="197"/>
      <c r="F10" s="197"/>
      <c r="G10" s="197"/>
      <c r="H10" s="197" t="s">
        <v>206</v>
      </c>
      <c r="I10" s="197"/>
      <c r="J10" s="197"/>
      <c r="K10" s="197"/>
      <c r="L10" s="197"/>
      <c r="M10" s="197"/>
      <c r="N10" s="197" t="s">
        <v>208</v>
      </c>
      <c r="O10" s="197"/>
      <c r="P10" s="132"/>
      <c r="Q10" s="132"/>
    </row>
    <row r="11" spans="1:17" ht="15.9" customHeight="1" x14ac:dyDescent="0.25">
      <c r="A11" s="94" t="s">
        <v>85</v>
      </c>
      <c r="B11" s="197" t="s">
        <v>74</v>
      </c>
      <c r="C11" s="197" t="s">
        <v>74</v>
      </c>
      <c r="D11" s="197" t="s">
        <v>74</v>
      </c>
      <c r="E11" s="197" t="s">
        <v>74</v>
      </c>
      <c r="F11" s="197" t="s">
        <v>74</v>
      </c>
      <c r="G11" s="197" t="s">
        <v>74</v>
      </c>
      <c r="H11" s="197" t="s">
        <v>74</v>
      </c>
      <c r="I11" s="197" t="s">
        <v>74</v>
      </c>
      <c r="J11" s="197" t="s">
        <v>74</v>
      </c>
      <c r="K11" s="197" t="s">
        <v>74</v>
      </c>
      <c r="L11" s="197" t="s">
        <v>74</v>
      </c>
      <c r="M11" s="197" t="s">
        <v>74</v>
      </c>
      <c r="N11" s="197" t="s">
        <v>74</v>
      </c>
      <c r="O11" s="198" t="s">
        <v>74</v>
      </c>
      <c r="P11" s="143"/>
      <c r="Q11" s="143"/>
    </row>
    <row r="12" spans="1:17" x14ac:dyDescent="0.25">
      <c r="A12" s="97"/>
      <c r="B12" s="100"/>
      <c r="C12" s="98"/>
      <c r="D12" s="98"/>
      <c r="E12" s="98"/>
      <c r="F12" s="98"/>
      <c r="G12" s="98"/>
      <c r="H12" s="98"/>
      <c r="I12" s="98"/>
      <c r="J12" s="98"/>
      <c r="K12" s="98"/>
      <c r="L12" s="98"/>
      <c r="M12" s="98"/>
      <c r="N12" s="98"/>
      <c r="O12" s="99"/>
      <c r="P12" s="99"/>
      <c r="Q12" s="99"/>
    </row>
    <row r="13" spans="1:17" ht="12.75" customHeight="1" x14ac:dyDescent="0.25">
      <c r="A13" s="923">
        <v>1990</v>
      </c>
      <c r="B13" s="924">
        <v>129957</v>
      </c>
      <c r="C13" s="925">
        <v>56959</v>
      </c>
      <c r="D13" s="925">
        <v>21555</v>
      </c>
      <c r="E13" s="925">
        <v>4794</v>
      </c>
      <c r="F13" s="925">
        <v>10577</v>
      </c>
      <c r="G13" s="925">
        <v>19858</v>
      </c>
      <c r="H13" s="925">
        <v>175</v>
      </c>
      <c r="I13" s="936">
        <v>69288</v>
      </c>
      <c r="J13" s="925">
        <v>3047</v>
      </c>
      <c r="K13" s="925">
        <v>13710</v>
      </c>
      <c r="L13" s="925">
        <v>345</v>
      </c>
      <c r="M13" s="925">
        <v>2275</v>
      </c>
      <c r="N13" s="925">
        <v>49911</v>
      </c>
      <c r="O13" s="925">
        <v>3710</v>
      </c>
      <c r="P13" s="131"/>
      <c r="Q13" s="131"/>
    </row>
    <row r="14" spans="1:17" ht="12.75" customHeight="1" x14ac:dyDescent="0.25">
      <c r="A14" s="923">
        <v>1991</v>
      </c>
      <c r="B14" s="924">
        <v>112295</v>
      </c>
      <c r="C14" s="925">
        <v>61659</v>
      </c>
      <c r="D14" s="925">
        <v>30612</v>
      </c>
      <c r="E14" s="925">
        <v>4775</v>
      </c>
      <c r="F14" s="925">
        <v>6689</v>
      </c>
      <c r="G14" s="925">
        <v>19483</v>
      </c>
      <c r="H14" s="925">
        <v>100</v>
      </c>
      <c r="I14" s="936">
        <v>43183</v>
      </c>
      <c r="J14" s="925">
        <v>8150</v>
      </c>
      <c r="K14" s="925">
        <v>8374</v>
      </c>
      <c r="L14" s="925">
        <v>486</v>
      </c>
      <c r="M14" s="925">
        <v>5450</v>
      </c>
      <c r="N14" s="925">
        <v>20723</v>
      </c>
      <c r="O14" s="925">
        <v>7453</v>
      </c>
      <c r="P14" s="131"/>
      <c r="Q14" s="131"/>
    </row>
    <row r="15" spans="1:17" ht="12.75" customHeight="1" x14ac:dyDescent="0.25">
      <c r="A15" s="923">
        <v>1992</v>
      </c>
      <c r="B15" s="924">
        <v>163296</v>
      </c>
      <c r="C15" s="925">
        <v>74585</v>
      </c>
      <c r="D15" s="925">
        <v>38318</v>
      </c>
      <c r="E15" s="925">
        <v>3985</v>
      </c>
      <c r="F15" s="925">
        <v>15385</v>
      </c>
      <c r="G15" s="925">
        <v>16772</v>
      </c>
      <c r="H15" s="925">
        <v>125</v>
      </c>
      <c r="I15" s="936">
        <v>78220</v>
      </c>
      <c r="J15" s="925">
        <v>4752</v>
      </c>
      <c r="K15" s="925">
        <v>23445</v>
      </c>
      <c r="L15" s="925">
        <v>424</v>
      </c>
      <c r="M15" s="925">
        <v>1679</v>
      </c>
      <c r="N15" s="925">
        <v>47920</v>
      </c>
      <c r="O15" s="925">
        <v>10491</v>
      </c>
      <c r="P15" s="131"/>
      <c r="Q15" s="131"/>
    </row>
    <row r="16" spans="1:17" ht="12.75" customHeight="1" x14ac:dyDescent="0.25">
      <c r="A16" s="923">
        <v>1993</v>
      </c>
      <c r="B16" s="924">
        <v>152546</v>
      </c>
      <c r="C16" s="925">
        <v>54025</v>
      </c>
      <c r="D16" s="925">
        <v>30425</v>
      </c>
      <c r="E16" s="925">
        <v>4198</v>
      </c>
      <c r="F16" s="925">
        <v>6465</v>
      </c>
      <c r="G16" s="925">
        <v>12937</v>
      </c>
      <c r="H16" s="925">
        <v>0</v>
      </c>
      <c r="I16" s="936">
        <v>89990</v>
      </c>
      <c r="J16" s="925">
        <v>4600</v>
      </c>
      <c r="K16" s="925">
        <v>19163</v>
      </c>
      <c r="L16" s="925">
        <v>525</v>
      </c>
      <c r="M16" s="925">
        <v>2325</v>
      </c>
      <c r="N16" s="925">
        <v>63377</v>
      </c>
      <c r="O16" s="925">
        <v>8531</v>
      </c>
      <c r="P16" s="131"/>
      <c r="Q16" s="131"/>
    </row>
    <row r="17" spans="1:17" ht="12.75" customHeight="1" x14ac:dyDescent="0.25">
      <c r="A17" s="923">
        <v>1994</v>
      </c>
      <c r="B17" s="924">
        <v>128803</v>
      </c>
      <c r="C17" s="925">
        <v>35609</v>
      </c>
      <c r="D17" s="925">
        <v>17972</v>
      </c>
      <c r="E17" s="925">
        <v>3629</v>
      </c>
      <c r="F17" s="925">
        <v>4470</v>
      </c>
      <c r="G17" s="925">
        <v>9538</v>
      </c>
      <c r="H17" s="925">
        <v>0</v>
      </c>
      <c r="I17" s="936">
        <v>85312</v>
      </c>
      <c r="J17" s="925">
        <v>2425</v>
      </c>
      <c r="K17" s="925">
        <v>16037</v>
      </c>
      <c r="L17" s="925">
        <v>50</v>
      </c>
      <c r="M17" s="925">
        <v>1200</v>
      </c>
      <c r="N17" s="925">
        <v>65600</v>
      </c>
      <c r="O17" s="925">
        <v>7882</v>
      </c>
      <c r="P17" s="131"/>
      <c r="Q17" s="131"/>
    </row>
    <row r="18" spans="1:17" ht="12.75" customHeight="1" x14ac:dyDescent="0.25">
      <c r="A18" s="923">
        <v>1995</v>
      </c>
      <c r="B18" s="924">
        <v>127106</v>
      </c>
      <c r="C18" s="925">
        <v>38948</v>
      </c>
      <c r="D18" s="925">
        <v>19656</v>
      </c>
      <c r="E18" s="925">
        <v>6959</v>
      </c>
      <c r="F18" s="925">
        <v>5444</v>
      </c>
      <c r="G18" s="925">
        <v>6889</v>
      </c>
      <c r="H18" s="925">
        <v>0</v>
      </c>
      <c r="I18" s="936">
        <v>81361</v>
      </c>
      <c r="J18" s="925">
        <v>12050</v>
      </c>
      <c r="K18" s="925">
        <v>12618</v>
      </c>
      <c r="L18" s="925">
        <v>100</v>
      </c>
      <c r="M18" s="925">
        <v>2675</v>
      </c>
      <c r="N18" s="925">
        <v>53918</v>
      </c>
      <c r="O18" s="925">
        <v>6797</v>
      </c>
      <c r="P18" s="131"/>
      <c r="Q18" s="131"/>
    </row>
    <row r="19" spans="1:17" ht="12.75" customHeight="1" x14ac:dyDescent="0.25">
      <c r="A19" s="923">
        <v>1996</v>
      </c>
      <c r="B19" s="924">
        <v>102549</v>
      </c>
      <c r="C19" s="925">
        <v>47550</v>
      </c>
      <c r="D19" s="925">
        <v>22641</v>
      </c>
      <c r="E19" s="925">
        <v>7846</v>
      </c>
      <c r="F19" s="925">
        <v>6284</v>
      </c>
      <c r="G19" s="925">
        <v>10729</v>
      </c>
      <c r="H19" s="925">
        <v>50</v>
      </c>
      <c r="I19" s="936">
        <v>48216</v>
      </c>
      <c r="J19" s="925">
        <v>6050</v>
      </c>
      <c r="K19" s="925">
        <v>14182</v>
      </c>
      <c r="L19" s="925">
        <v>750</v>
      </c>
      <c r="M19" s="925">
        <v>6040</v>
      </c>
      <c r="N19" s="925">
        <v>21194</v>
      </c>
      <c r="O19" s="925">
        <v>6783</v>
      </c>
      <c r="P19" s="131"/>
      <c r="Q19" s="131"/>
    </row>
    <row r="20" spans="1:17" ht="12.75" customHeight="1" x14ac:dyDescent="0.25">
      <c r="A20" s="923">
        <v>1997</v>
      </c>
      <c r="B20" s="924">
        <v>85541</v>
      </c>
      <c r="C20" s="925">
        <v>38366</v>
      </c>
      <c r="D20" s="925">
        <v>21174</v>
      </c>
      <c r="E20" s="925">
        <v>4863</v>
      </c>
      <c r="F20" s="925">
        <v>6722</v>
      </c>
      <c r="G20" s="925">
        <v>5577</v>
      </c>
      <c r="H20" s="925">
        <v>30</v>
      </c>
      <c r="I20" s="936">
        <v>41461</v>
      </c>
      <c r="J20" s="925">
        <v>3125</v>
      </c>
      <c r="K20" s="925">
        <v>8244</v>
      </c>
      <c r="L20" s="925">
        <v>0</v>
      </c>
      <c r="M20" s="925">
        <v>65</v>
      </c>
      <c r="N20" s="925">
        <v>30027</v>
      </c>
      <c r="O20" s="925">
        <v>5714</v>
      </c>
      <c r="P20" s="131"/>
      <c r="Q20" s="131"/>
    </row>
    <row r="21" spans="1:17" ht="12.75" customHeight="1" x14ac:dyDescent="0.25">
      <c r="A21" s="923">
        <v>1998</v>
      </c>
      <c r="B21" s="924">
        <v>70029</v>
      </c>
      <c r="C21" s="925">
        <v>34718</v>
      </c>
      <c r="D21" s="925">
        <v>14917</v>
      </c>
      <c r="E21" s="925">
        <v>3412</v>
      </c>
      <c r="F21" s="925">
        <v>4032</v>
      </c>
      <c r="G21" s="925">
        <v>12282</v>
      </c>
      <c r="H21" s="925">
        <v>75</v>
      </c>
      <c r="I21" s="936">
        <v>29100</v>
      </c>
      <c r="J21" s="925">
        <v>6325</v>
      </c>
      <c r="K21" s="925">
        <v>6328</v>
      </c>
      <c r="L21" s="925">
        <v>650</v>
      </c>
      <c r="M21" s="925">
        <v>1825</v>
      </c>
      <c r="N21" s="925">
        <v>13972</v>
      </c>
      <c r="O21" s="925">
        <v>6211</v>
      </c>
      <c r="P21" s="131"/>
      <c r="Q21" s="131"/>
    </row>
    <row r="22" spans="1:17" ht="12.75" customHeight="1" x14ac:dyDescent="0.25">
      <c r="A22" s="926">
        <v>1999</v>
      </c>
      <c r="B22" s="927">
        <v>52174</v>
      </c>
      <c r="C22" s="928">
        <v>26253</v>
      </c>
      <c r="D22" s="928">
        <v>11314</v>
      </c>
      <c r="E22" s="928">
        <v>2485</v>
      </c>
      <c r="F22" s="928">
        <v>2966</v>
      </c>
      <c r="G22" s="928">
        <v>9488</v>
      </c>
      <c r="H22" s="928">
        <v>0</v>
      </c>
      <c r="I22" s="937">
        <v>22344</v>
      </c>
      <c r="J22" s="928">
        <v>6192</v>
      </c>
      <c r="K22" s="928">
        <v>4489</v>
      </c>
      <c r="L22" s="928">
        <v>0</v>
      </c>
      <c r="M22" s="928">
        <v>1880</v>
      </c>
      <c r="N22" s="928">
        <v>9783</v>
      </c>
      <c r="O22" s="928">
        <v>3577</v>
      </c>
      <c r="P22" s="131"/>
      <c r="Q22" s="131"/>
    </row>
    <row r="23" spans="1:17" ht="12.75" customHeight="1" x14ac:dyDescent="0.25">
      <c r="A23" s="923">
        <v>2000</v>
      </c>
      <c r="B23" s="924">
        <v>43406</v>
      </c>
      <c r="C23" s="925">
        <v>14699</v>
      </c>
      <c r="D23" s="925">
        <v>4323</v>
      </c>
      <c r="E23" s="925">
        <v>2925</v>
      </c>
      <c r="F23" s="925">
        <v>3411</v>
      </c>
      <c r="G23" s="925">
        <v>4010</v>
      </c>
      <c r="H23" s="925">
        <v>30</v>
      </c>
      <c r="I23" s="936">
        <v>21342</v>
      </c>
      <c r="J23" s="925">
        <v>2350</v>
      </c>
      <c r="K23" s="925">
        <v>2105</v>
      </c>
      <c r="L23" s="925">
        <v>100</v>
      </c>
      <c r="M23" s="925">
        <v>75</v>
      </c>
      <c r="N23" s="925">
        <v>16712</v>
      </c>
      <c r="O23" s="925">
        <v>7365</v>
      </c>
      <c r="P23" s="131"/>
      <c r="Q23" s="131"/>
    </row>
    <row r="24" spans="1:17" ht="12.75" customHeight="1" x14ac:dyDescent="0.25">
      <c r="A24" s="923">
        <v>2001</v>
      </c>
      <c r="B24" s="924">
        <v>57237</v>
      </c>
      <c r="C24" s="925">
        <v>25781</v>
      </c>
      <c r="D24" s="925">
        <v>8682</v>
      </c>
      <c r="E24" s="925">
        <v>5015</v>
      </c>
      <c r="F24" s="925">
        <v>1556</v>
      </c>
      <c r="G24" s="925">
        <v>10528</v>
      </c>
      <c r="H24" s="925">
        <v>0</v>
      </c>
      <c r="I24" s="936">
        <v>28020</v>
      </c>
      <c r="J24" s="925">
        <v>5590</v>
      </c>
      <c r="K24" s="925">
        <v>9530</v>
      </c>
      <c r="L24" s="925">
        <v>100</v>
      </c>
      <c r="M24" s="925">
        <v>2600</v>
      </c>
      <c r="N24" s="925">
        <v>10200</v>
      </c>
      <c r="O24" s="925">
        <v>3436</v>
      </c>
      <c r="P24" s="131"/>
      <c r="Q24" s="131"/>
    </row>
    <row r="25" spans="1:17" ht="12.75" customHeight="1" x14ac:dyDescent="0.25">
      <c r="A25" s="923">
        <v>2002</v>
      </c>
      <c r="B25" s="924">
        <v>47284</v>
      </c>
      <c r="C25" s="925">
        <v>24584</v>
      </c>
      <c r="D25" s="925">
        <v>12010</v>
      </c>
      <c r="E25" s="925">
        <v>1675</v>
      </c>
      <c r="F25" s="925">
        <v>3759</v>
      </c>
      <c r="G25" s="925">
        <v>7140</v>
      </c>
      <c r="H25" s="925">
        <v>0</v>
      </c>
      <c r="I25" s="936">
        <v>17931</v>
      </c>
      <c r="J25" s="925">
        <v>4950</v>
      </c>
      <c r="K25" s="925">
        <v>4535</v>
      </c>
      <c r="L25" s="925">
        <v>250</v>
      </c>
      <c r="M25" s="925">
        <v>1675</v>
      </c>
      <c r="N25" s="925">
        <v>6521</v>
      </c>
      <c r="O25" s="925">
        <v>4769</v>
      </c>
      <c r="P25" s="131"/>
      <c r="Q25" s="131"/>
    </row>
    <row r="26" spans="1:17" ht="12.75" customHeight="1" x14ac:dyDescent="0.25">
      <c r="A26" s="923">
        <v>2003</v>
      </c>
      <c r="B26" s="924">
        <v>32759</v>
      </c>
      <c r="C26" s="925">
        <v>20567</v>
      </c>
      <c r="D26" s="925">
        <v>9272</v>
      </c>
      <c r="E26" s="925">
        <v>250</v>
      </c>
      <c r="F26" s="925">
        <v>2169</v>
      </c>
      <c r="G26" s="925">
        <v>8826</v>
      </c>
      <c r="H26" s="925">
        <v>50</v>
      </c>
      <c r="I26" s="936">
        <v>8692</v>
      </c>
      <c r="J26" s="925">
        <v>2000</v>
      </c>
      <c r="K26" s="925">
        <v>2902</v>
      </c>
      <c r="L26" s="925">
        <v>250</v>
      </c>
      <c r="M26" s="925">
        <v>175</v>
      </c>
      <c r="N26" s="925">
        <v>3365</v>
      </c>
      <c r="O26" s="925">
        <v>3500</v>
      </c>
      <c r="P26" s="131"/>
      <c r="Q26" s="131"/>
    </row>
    <row r="27" spans="1:17" ht="12.75" customHeight="1" x14ac:dyDescent="0.25">
      <c r="A27" s="923">
        <v>2004</v>
      </c>
      <c r="B27" s="924">
        <v>31764</v>
      </c>
      <c r="C27" s="925">
        <v>19401</v>
      </c>
      <c r="D27" s="925">
        <v>5409</v>
      </c>
      <c r="E27" s="925">
        <v>3550</v>
      </c>
      <c r="F27" s="925">
        <v>4054</v>
      </c>
      <c r="G27" s="925">
        <v>5668</v>
      </c>
      <c r="H27" s="925">
        <v>720</v>
      </c>
      <c r="I27" s="936">
        <v>11563</v>
      </c>
      <c r="J27" s="925">
        <v>1525</v>
      </c>
      <c r="K27" s="925">
        <v>3777</v>
      </c>
      <c r="L27" s="925">
        <v>150</v>
      </c>
      <c r="M27" s="925">
        <v>50</v>
      </c>
      <c r="N27" s="925">
        <v>6061</v>
      </c>
      <c r="O27" s="925">
        <v>800</v>
      </c>
      <c r="P27" s="131"/>
      <c r="Q27" s="131"/>
    </row>
    <row r="28" spans="1:17" ht="12.75" customHeight="1" x14ac:dyDescent="0.25">
      <c r="A28" s="923">
        <v>2005</v>
      </c>
      <c r="B28" s="924">
        <v>23858</v>
      </c>
      <c r="C28" s="925">
        <v>17013</v>
      </c>
      <c r="D28" s="925">
        <v>8123</v>
      </c>
      <c r="E28" s="925">
        <v>1064</v>
      </c>
      <c r="F28" s="925">
        <v>1847</v>
      </c>
      <c r="G28" s="925">
        <v>5979</v>
      </c>
      <c r="H28" s="925">
        <v>0</v>
      </c>
      <c r="I28" s="936">
        <v>6595</v>
      </c>
      <c r="J28" s="925">
        <v>1125</v>
      </c>
      <c r="K28" s="925">
        <v>1998</v>
      </c>
      <c r="L28" s="925">
        <v>100</v>
      </c>
      <c r="M28" s="925">
        <v>320</v>
      </c>
      <c r="N28" s="925">
        <v>3052</v>
      </c>
      <c r="O28" s="925">
        <v>250</v>
      </c>
      <c r="P28" s="131"/>
      <c r="Q28" s="131"/>
    </row>
    <row r="29" spans="1:17" ht="12.75" customHeight="1" x14ac:dyDescent="0.25">
      <c r="A29" s="923">
        <v>2006</v>
      </c>
      <c r="B29" s="924">
        <v>32368</v>
      </c>
      <c r="C29" s="925">
        <v>17293</v>
      </c>
      <c r="D29" s="925">
        <v>7078</v>
      </c>
      <c r="E29" s="925">
        <v>2375</v>
      </c>
      <c r="F29" s="925">
        <v>2324</v>
      </c>
      <c r="G29" s="925">
        <v>5466</v>
      </c>
      <c r="H29" s="925">
        <v>50</v>
      </c>
      <c r="I29" s="936">
        <v>13600</v>
      </c>
      <c r="J29" s="925">
        <v>225</v>
      </c>
      <c r="K29" s="925">
        <v>5519</v>
      </c>
      <c r="L29" s="925">
        <v>0</v>
      </c>
      <c r="M29" s="925">
        <v>1200</v>
      </c>
      <c r="N29" s="925">
        <v>6656</v>
      </c>
      <c r="O29" s="925">
        <v>1475</v>
      </c>
      <c r="P29" s="131"/>
      <c r="Q29" s="131"/>
    </row>
    <row r="30" spans="1:17" ht="12.75" customHeight="1" x14ac:dyDescent="0.25">
      <c r="A30" s="923">
        <v>2007</v>
      </c>
      <c r="B30" s="924">
        <v>52953</v>
      </c>
      <c r="C30" s="925">
        <v>27554</v>
      </c>
      <c r="D30" s="925">
        <v>7836</v>
      </c>
      <c r="E30" s="925">
        <v>4800</v>
      </c>
      <c r="F30" s="925">
        <v>2069</v>
      </c>
      <c r="G30" s="925">
        <v>12024</v>
      </c>
      <c r="H30" s="925">
        <v>825</v>
      </c>
      <c r="I30" s="936">
        <v>22638</v>
      </c>
      <c r="J30" s="925">
        <v>2500</v>
      </c>
      <c r="K30" s="925">
        <v>9335</v>
      </c>
      <c r="L30" s="925">
        <v>0</v>
      </c>
      <c r="M30" s="925">
        <v>345</v>
      </c>
      <c r="N30" s="925">
        <v>10458</v>
      </c>
      <c r="O30" s="925">
        <v>2761</v>
      </c>
      <c r="P30" s="131"/>
      <c r="Q30" s="131"/>
    </row>
    <row r="31" spans="1:17" ht="12.75" customHeight="1" x14ac:dyDescent="0.25">
      <c r="A31" s="923">
        <v>2008</v>
      </c>
      <c r="B31" s="924">
        <v>31491</v>
      </c>
      <c r="C31" s="925">
        <v>24422</v>
      </c>
      <c r="D31" s="925">
        <v>10217</v>
      </c>
      <c r="E31" s="925">
        <v>2163</v>
      </c>
      <c r="F31" s="925">
        <v>508</v>
      </c>
      <c r="G31" s="925">
        <v>10334</v>
      </c>
      <c r="H31" s="925">
        <v>1200</v>
      </c>
      <c r="I31" s="936">
        <v>6344</v>
      </c>
      <c r="J31" s="925">
        <v>500</v>
      </c>
      <c r="K31" s="925">
        <v>2414</v>
      </c>
      <c r="L31" s="925">
        <v>1000</v>
      </c>
      <c r="M31" s="925">
        <v>0</v>
      </c>
      <c r="N31" s="925">
        <v>2430</v>
      </c>
      <c r="O31" s="925">
        <v>725</v>
      </c>
      <c r="P31" s="131"/>
      <c r="Q31" s="131"/>
    </row>
    <row r="32" spans="1:17" ht="12.75" customHeight="1" x14ac:dyDescent="0.25">
      <c r="A32" s="926">
        <v>2009</v>
      </c>
      <c r="B32" s="927">
        <v>19953</v>
      </c>
      <c r="C32" s="928">
        <v>16176</v>
      </c>
      <c r="D32" s="928">
        <v>6018</v>
      </c>
      <c r="E32" s="928">
        <v>1983</v>
      </c>
      <c r="F32" s="928">
        <v>2485</v>
      </c>
      <c r="G32" s="928">
        <v>4815</v>
      </c>
      <c r="H32" s="928">
        <v>875</v>
      </c>
      <c r="I32" s="937">
        <v>3522</v>
      </c>
      <c r="J32" s="928">
        <v>400</v>
      </c>
      <c r="K32" s="928">
        <v>847</v>
      </c>
      <c r="L32" s="928">
        <v>50</v>
      </c>
      <c r="M32" s="928">
        <v>125</v>
      </c>
      <c r="N32" s="928">
        <v>2100</v>
      </c>
      <c r="O32" s="928">
        <v>255</v>
      </c>
      <c r="P32" s="131"/>
      <c r="Q32" s="131"/>
    </row>
    <row r="33" spans="1:17" ht="12.75" customHeight="1" x14ac:dyDescent="0.25">
      <c r="A33" s="923">
        <v>2010</v>
      </c>
      <c r="B33" s="924">
        <v>17086</v>
      </c>
      <c r="C33" s="925">
        <v>10448</v>
      </c>
      <c r="D33" s="925">
        <v>5157</v>
      </c>
      <c r="E33" s="925">
        <v>2366</v>
      </c>
      <c r="F33" s="925">
        <v>604</v>
      </c>
      <c r="G33" s="925">
        <v>2321</v>
      </c>
      <c r="H33" s="925">
        <v>0</v>
      </c>
      <c r="I33" s="936">
        <v>4857</v>
      </c>
      <c r="J33" s="925">
        <v>750</v>
      </c>
      <c r="K33" s="925">
        <v>1375</v>
      </c>
      <c r="L33" s="925">
        <v>0</v>
      </c>
      <c r="M33" s="925">
        <v>1160</v>
      </c>
      <c r="N33" s="925">
        <v>1572</v>
      </c>
      <c r="O33" s="925">
        <v>1781</v>
      </c>
      <c r="P33" s="131"/>
      <c r="Q33" s="131"/>
    </row>
    <row r="34" spans="1:17" ht="12.75" customHeight="1" x14ac:dyDescent="0.25">
      <c r="A34" s="923">
        <v>2011</v>
      </c>
      <c r="B34" s="924">
        <v>20398</v>
      </c>
      <c r="C34" s="925">
        <v>14154</v>
      </c>
      <c r="D34" s="925">
        <v>7610</v>
      </c>
      <c r="E34" s="925">
        <v>2649</v>
      </c>
      <c r="F34" s="925">
        <v>375</v>
      </c>
      <c r="G34" s="925">
        <v>3461</v>
      </c>
      <c r="H34" s="925">
        <v>59</v>
      </c>
      <c r="I34" s="936">
        <v>5654</v>
      </c>
      <c r="J34" s="925">
        <v>50</v>
      </c>
      <c r="K34" s="925">
        <v>2853</v>
      </c>
      <c r="L34" s="925">
        <v>0</v>
      </c>
      <c r="M34" s="925">
        <v>391</v>
      </c>
      <c r="N34" s="925">
        <v>2360</v>
      </c>
      <c r="O34" s="925">
        <v>590</v>
      </c>
      <c r="P34" s="93"/>
      <c r="Q34" s="93"/>
    </row>
    <row r="35" spans="1:17" ht="12.75" customHeight="1" x14ac:dyDescent="0.25">
      <c r="A35" s="923">
        <v>2012</v>
      </c>
      <c r="B35" s="924">
        <v>22573</v>
      </c>
      <c r="C35" s="925">
        <v>17460</v>
      </c>
      <c r="D35" s="925">
        <v>6481</v>
      </c>
      <c r="E35" s="925">
        <v>2970</v>
      </c>
      <c r="F35" s="925">
        <v>275</v>
      </c>
      <c r="G35" s="925">
        <v>7448</v>
      </c>
      <c r="H35" s="925">
        <v>286</v>
      </c>
      <c r="I35" s="936">
        <v>4703</v>
      </c>
      <c r="J35" s="925">
        <v>1500</v>
      </c>
      <c r="K35" s="925">
        <v>1267</v>
      </c>
      <c r="L35" s="925">
        <v>0</v>
      </c>
      <c r="M35" s="925">
        <v>475</v>
      </c>
      <c r="N35" s="925">
        <v>1461</v>
      </c>
      <c r="O35" s="925">
        <v>410</v>
      </c>
      <c r="P35" s="93"/>
      <c r="Q35" s="93"/>
    </row>
    <row r="36" spans="1:17" ht="12.75" customHeight="1" x14ac:dyDescent="0.25">
      <c r="A36" s="923">
        <v>2013</v>
      </c>
      <c r="B36" s="924">
        <v>19215</v>
      </c>
      <c r="C36" s="929">
        <v>13206</v>
      </c>
      <c r="D36" s="929">
        <v>5171</v>
      </c>
      <c r="E36" s="929">
        <v>1698</v>
      </c>
      <c r="F36" s="929">
        <v>595</v>
      </c>
      <c r="G36" s="929">
        <v>4632</v>
      </c>
      <c r="H36" s="929">
        <v>1110</v>
      </c>
      <c r="I36" s="938">
        <v>5569</v>
      </c>
      <c r="J36" s="929">
        <v>375</v>
      </c>
      <c r="K36" s="929">
        <v>1640</v>
      </c>
      <c r="L36" s="929">
        <v>0</v>
      </c>
      <c r="M36" s="929">
        <v>520</v>
      </c>
      <c r="N36" s="929">
        <v>3034</v>
      </c>
      <c r="O36" s="929">
        <v>440</v>
      </c>
      <c r="P36" s="93"/>
      <c r="Q36" s="93"/>
    </row>
    <row r="37" spans="1:17" ht="12.75" customHeight="1" x14ac:dyDescent="0.25">
      <c r="A37" s="923">
        <v>2014</v>
      </c>
      <c r="B37" s="924">
        <v>20250</v>
      </c>
      <c r="C37" s="929">
        <v>15255</v>
      </c>
      <c r="D37" s="929">
        <v>5774</v>
      </c>
      <c r="E37" s="929">
        <v>2309</v>
      </c>
      <c r="F37" s="929">
        <v>980</v>
      </c>
      <c r="G37" s="929">
        <v>4379</v>
      </c>
      <c r="H37" s="929">
        <v>1813</v>
      </c>
      <c r="I37" s="938">
        <v>4525</v>
      </c>
      <c r="J37" s="929">
        <v>250</v>
      </c>
      <c r="K37" s="929">
        <v>1708</v>
      </c>
      <c r="L37" s="929">
        <v>0</v>
      </c>
      <c r="M37" s="929">
        <v>250</v>
      </c>
      <c r="N37" s="929">
        <v>2317</v>
      </c>
      <c r="O37" s="929">
        <v>470</v>
      </c>
      <c r="P37" s="93"/>
      <c r="Q37" s="93"/>
    </row>
    <row r="38" spans="1:17" x14ac:dyDescent="0.25">
      <c r="A38" s="92">
        <v>2015</v>
      </c>
      <c r="B38" s="302">
        <v>22443</v>
      </c>
      <c r="C38" s="755">
        <v>11608</v>
      </c>
      <c r="D38" s="755">
        <v>4874</v>
      </c>
      <c r="E38" s="755">
        <v>1792</v>
      </c>
      <c r="F38" s="755">
        <v>75</v>
      </c>
      <c r="G38" s="755">
        <v>3043</v>
      </c>
      <c r="H38" s="755">
        <v>1824</v>
      </c>
      <c r="I38" s="756">
        <v>8569</v>
      </c>
      <c r="J38" s="755">
        <v>0</v>
      </c>
      <c r="K38" s="755">
        <v>2837</v>
      </c>
      <c r="L38" s="755">
        <v>0</v>
      </c>
      <c r="M38" s="755">
        <v>716</v>
      </c>
      <c r="N38" s="755">
        <v>5016</v>
      </c>
      <c r="O38" s="755">
        <v>2266</v>
      </c>
      <c r="P38" s="93"/>
      <c r="Q38" s="93"/>
    </row>
    <row r="39" spans="1:17" x14ac:dyDescent="0.25">
      <c r="A39" s="92">
        <v>2016</v>
      </c>
      <c r="B39" s="302">
        <v>19204</v>
      </c>
      <c r="C39" s="755">
        <v>15099</v>
      </c>
      <c r="D39" s="755">
        <v>5464</v>
      </c>
      <c r="E39" s="755">
        <v>1779</v>
      </c>
      <c r="F39" s="755">
        <v>1721</v>
      </c>
      <c r="G39" s="755">
        <v>4714</v>
      </c>
      <c r="H39" s="755">
        <v>1421</v>
      </c>
      <c r="I39" s="756">
        <v>4105</v>
      </c>
      <c r="J39" s="755">
        <v>95</v>
      </c>
      <c r="K39" s="755">
        <v>1718</v>
      </c>
      <c r="L39" s="755">
        <v>0</v>
      </c>
      <c r="M39" s="755">
        <v>1085</v>
      </c>
      <c r="N39" s="755">
        <v>1207</v>
      </c>
      <c r="O39" s="755">
        <v>0</v>
      </c>
      <c r="P39" s="93"/>
      <c r="Q39" s="93"/>
    </row>
    <row r="40" spans="1:17" x14ac:dyDescent="0.25">
      <c r="A40" s="92">
        <v>2017</v>
      </c>
      <c r="B40" s="302">
        <v>17425</v>
      </c>
      <c r="C40" s="755">
        <v>12248</v>
      </c>
      <c r="D40" s="755">
        <v>4770</v>
      </c>
      <c r="E40" s="755">
        <v>1767</v>
      </c>
      <c r="F40" s="755">
        <v>662</v>
      </c>
      <c r="G40" s="755">
        <v>2888</v>
      </c>
      <c r="H40" s="755">
        <v>2161</v>
      </c>
      <c r="I40" s="756">
        <v>4722</v>
      </c>
      <c r="J40" s="755">
        <v>200</v>
      </c>
      <c r="K40" s="755">
        <v>1838</v>
      </c>
      <c r="L40" s="755">
        <v>0</v>
      </c>
      <c r="M40" s="755">
        <v>1080</v>
      </c>
      <c r="N40" s="755">
        <v>1604</v>
      </c>
      <c r="O40" s="755">
        <v>455</v>
      </c>
      <c r="P40" s="93"/>
      <c r="Q40" s="93"/>
    </row>
    <row r="41" spans="1:17" x14ac:dyDescent="0.25">
      <c r="A41" s="92">
        <v>2018</v>
      </c>
      <c r="B41" s="302">
        <v>16421</v>
      </c>
      <c r="C41" s="755">
        <v>11323</v>
      </c>
      <c r="D41" s="755">
        <v>5436</v>
      </c>
      <c r="E41" s="755">
        <v>1527</v>
      </c>
      <c r="F41" s="755">
        <v>223</v>
      </c>
      <c r="G41" s="755">
        <v>3656</v>
      </c>
      <c r="H41" s="755">
        <v>481</v>
      </c>
      <c r="I41" s="756">
        <v>4748</v>
      </c>
      <c r="J41" s="755">
        <v>0</v>
      </c>
      <c r="K41" s="755">
        <v>1302</v>
      </c>
      <c r="L41" s="755">
        <v>0</v>
      </c>
      <c r="M41" s="755">
        <v>1586</v>
      </c>
      <c r="N41" s="755">
        <v>1860</v>
      </c>
      <c r="O41" s="755">
        <v>350</v>
      </c>
      <c r="P41" s="93"/>
      <c r="Q41" s="93"/>
    </row>
    <row r="42" spans="1:17" x14ac:dyDescent="0.25">
      <c r="A42" s="926">
        <v>2019</v>
      </c>
      <c r="B42" s="927">
        <v>17026</v>
      </c>
      <c r="C42" s="928">
        <v>13254</v>
      </c>
      <c r="D42" s="928">
        <v>5022</v>
      </c>
      <c r="E42" s="928">
        <v>1320</v>
      </c>
      <c r="F42" s="928">
        <v>527</v>
      </c>
      <c r="G42" s="928">
        <v>6024</v>
      </c>
      <c r="H42" s="928">
        <v>361</v>
      </c>
      <c r="I42" s="937">
        <v>3422</v>
      </c>
      <c r="J42" s="928">
        <v>0</v>
      </c>
      <c r="K42" s="928">
        <v>2261</v>
      </c>
      <c r="L42" s="928">
        <v>0</v>
      </c>
      <c r="M42" s="928">
        <v>268</v>
      </c>
      <c r="N42" s="928">
        <v>893</v>
      </c>
      <c r="O42" s="928">
        <v>350</v>
      </c>
      <c r="P42" s="93"/>
      <c r="Q42" s="93"/>
    </row>
    <row r="43" spans="1:17" x14ac:dyDescent="0.25">
      <c r="A43" s="92">
        <v>2020</v>
      </c>
      <c r="B43" s="302">
        <v>17794</v>
      </c>
      <c r="C43" s="755">
        <v>9977</v>
      </c>
      <c r="D43" s="755">
        <v>2931</v>
      </c>
      <c r="E43" s="755">
        <v>1605</v>
      </c>
      <c r="F43" s="755">
        <v>505</v>
      </c>
      <c r="G43" s="755">
        <v>3510</v>
      </c>
      <c r="H43" s="755">
        <v>1426</v>
      </c>
      <c r="I43" s="756">
        <v>7317</v>
      </c>
      <c r="J43" s="755">
        <v>600</v>
      </c>
      <c r="K43" s="755">
        <v>2310</v>
      </c>
      <c r="L43" s="755">
        <v>0</v>
      </c>
      <c r="M43" s="755">
        <v>925</v>
      </c>
      <c r="N43" s="755">
        <v>3056</v>
      </c>
      <c r="O43" s="755">
        <v>500</v>
      </c>
      <c r="P43" s="93"/>
      <c r="Q43" s="93"/>
    </row>
    <row r="44" spans="1:17" x14ac:dyDescent="0.25">
      <c r="A44" s="989" t="s">
        <v>1254</v>
      </c>
      <c r="B44" s="989"/>
      <c r="C44" s="989"/>
      <c r="D44" s="989"/>
      <c r="E44" s="989"/>
      <c r="F44" s="989"/>
      <c r="G44" s="989"/>
      <c r="H44" s="989"/>
      <c r="I44" s="989"/>
      <c r="J44" s="989"/>
      <c r="K44" s="989"/>
      <c r="L44" s="989"/>
      <c r="M44" s="989"/>
      <c r="N44" s="989"/>
      <c r="O44" s="989"/>
      <c r="P44" s="93"/>
      <c r="Q44" s="93"/>
    </row>
    <row r="45" spans="1:17" x14ac:dyDescent="0.25">
      <c r="A45" s="281"/>
      <c r="B45" s="281"/>
      <c r="C45" s="95"/>
      <c r="D45" s="93"/>
      <c r="E45" s="93"/>
      <c r="F45" s="93"/>
      <c r="G45" s="93"/>
      <c r="H45" s="93"/>
      <c r="I45" s="93"/>
      <c r="J45" s="93"/>
      <c r="K45" s="93"/>
      <c r="L45" s="93"/>
      <c r="M45" s="93"/>
      <c r="N45" s="93"/>
      <c r="O45" s="93"/>
      <c r="P45" s="93"/>
      <c r="Q45" s="93"/>
    </row>
    <row r="46" spans="1:17" x14ac:dyDescent="0.25">
      <c r="A46" s="304" t="s">
        <v>468</v>
      </c>
      <c r="B46" s="11"/>
      <c r="C46" s="62"/>
      <c r="P46" s="93"/>
      <c r="Q46" s="93"/>
    </row>
    <row r="47" spans="1:17" x14ac:dyDescent="0.25">
      <c r="A47" s="96"/>
      <c r="B47" s="11"/>
      <c r="C47" s="62"/>
    </row>
    <row r="48" spans="1:17" x14ac:dyDescent="0.25">
      <c r="A48" s="11"/>
    </row>
    <row r="49" spans="1:1" x14ac:dyDescent="0.25">
      <c r="A49" s="120" t="s">
        <v>126</v>
      </c>
    </row>
    <row r="50" spans="1:1" x14ac:dyDescent="0.25">
      <c r="A50" s="12" t="s">
        <v>193</v>
      </c>
    </row>
    <row r="57" spans="1:1" x14ac:dyDescent="0.25">
      <c r="A57" s="115"/>
    </row>
  </sheetData>
  <mergeCells count="1">
    <mergeCell ref="A44:O44"/>
  </mergeCells>
  <phoneticPr fontId="0" type="noConversion"/>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Tabelle92">
    <tabColor indexed="17"/>
  </sheetPr>
  <dimension ref="A1:G25"/>
  <sheetViews>
    <sheetView showGridLines="0" zoomScaleNormal="100" workbookViewId="0">
      <selection activeCell="A3" sqref="A3"/>
    </sheetView>
  </sheetViews>
  <sheetFormatPr baseColWidth="10" defaultRowHeight="13.2" x14ac:dyDescent="0.25"/>
  <cols>
    <col min="1" max="1" width="12.33203125" customWidth="1"/>
    <col min="2" max="2" width="6.88671875" bestFit="1" customWidth="1"/>
    <col min="4" max="4" width="12.88671875" bestFit="1" customWidth="1"/>
    <col min="6" max="6" width="9.109375" customWidth="1"/>
  </cols>
  <sheetData>
    <row r="1" spans="1:7" ht="15.6" x14ac:dyDescent="0.3">
      <c r="A1" s="2" t="s">
        <v>54</v>
      </c>
    </row>
    <row r="2" spans="1:7" x14ac:dyDescent="0.25">
      <c r="A2" s="12" t="s">
        <v>473</v>
      </c>
    </row>
    <row r="3" spans="1:7" x14ac:dyDescent="0.25">
      <c r="A3" s="12"/>
      <c r="D3" s="305"/>
    </row>
    <row r="4" spans="1:7" x14ac:dyDescent="0.25">
      <c r="A4" s="12"/>
      <c r="D4" s="305"/>
    </row>
    <row r="5" spans="1:7" x14ac:dyDescent="0.25">
      <c r="A5" s="12"/>
      <c r="B5" s="4"/>
      <c r="D5" s="5" t="s">
        <v>512</v>
      </c>
    </row>
    <row r="6" spans="1:7" x14ac:dyDescent="0.25">
      <c r="A6" s="12"/>
      <c r="B6" s="4"/>
    </row>
    <row r="7" spans="1:7" x14ac:dyDescent="0.25">
      <c r="A7" s="12"/>
      <c r="B7" s="4"/>
      <c r="D7" s="159" t="s">
        <v>194</v>
      </c>
    </row>
    <row r="8" spans="1:7" x14ac:dyDescent="0.25">
      <c r="B8" s="8">
        <v>1998</v>
      </c>
      <c r="C8" s="8">
        <v>2010</v>
      </c>
      <c r="D8" s="155" t="s">
        <v>472</v>
      </c>
    </row>
    <row r="9" spans="1:7" ht="15.9" customHeight="1" x14ac:dyDescent="0.25">
      <c r="A9" s="16"/>
      <c r="B9" s="202" t="s">
        <v>119</v>
      </c>
      <c r="C9" s="202" t="s">
        <v>119</v>
      </c>
      <c r="D9" s="165"/>
    </row>
    <row r="10" spans="1:7" ht="15.9" customHeight="1" x14ac:dyDescent="0.25">
      <c r="A10" s="8" t="s">
        <v>115</v>
      </c>
      <c r="B10" s="15" t="s">
        <v>86</v>
      </c>
      <c r="C10" s="15" t="s">
        <v>86</v>
      </c>
      <c r="D10" s="145" t="s">
        <v>196</v>
      </c>
    </row>
    <row r="11" spans="1:7" x14ac:dyDescent="0.25">
      <c r="A11" s="16"/>
    </row>
    <row r="12" spans="1:7" x14ac:dyDescent="0.25">
      <c r="A12" t="s">
        <v>118</v>
      </c>
      <c r="B12">
        <v>11.1</v>
      </c>
      <c r="C12">
        <v>35.299999999999997</v>
      </c>
      <c r="D12">
        <v>24.2</v>
      </c>
      <c r="G12" s="305"/>
    </row>
    <row r="13" spans="1:7" x14ac:dyDescent="0.25">
      <c r="A13" t="s">
        <v>117</v>
      </c>
      <c r="B13">
        <v>49.9</v>
      </c>
      <c r="C13">
        <v>41.4</v>
      </c>
      <c r="D13">
        <v>-8.5</v>
      </c>
      <c r="G13" s="305"/>
    </row>
    <row r="14" spans="1:7" x14ac:dyDescent="0.25">
      <c r="A14" t="s">
        <v>116</v>
      </c>
      <c r="B14">
        <v>33.200000000000003</v>
      </c>
      <c r="C14">
        <v>23.3</v>
      </c>
      <c r="D14">
        <v>-9.9</v>
      </c>
      <c r="G14" s="305"/>
    </row>
    <row r="15" spans="1:7" x14ac:dyDescent="0.25">
      <c r="A15" t="s">
        <v>157</v>
      </c>
      <c r="B15">
        <v>5.9</v>
      </c>
      <c r="C15" s="5" t="s">
        <v>128</v>
      </c>
      <c r="D15" s="5">
        <v>-5.9</v>
      </c>
    </row>
    <row r="16" spans="1:7" x14ac:dyDescent="0.25">
      <c r="A16" s="977" t="s">
        <v>1254</v>
      </c>
    </row>
    <row r="17" spans="1:1" x14ac:dyDescent="0.25">
      <c r="A17" s="69"/>
    </row>
    <row r="18" spans="1:1" x14ac:dyDescent="0.25">
      <c r="A18" s="303" t="s">
        <v>470</v>
      </c>
    </row>
    <row r="20" spans="1:1" x14ac:dyDescent="0.25">
      <c r="A20" s="1"/>
    </row>
    <row r="21" spans="1:1" x14ac:dyDescent="0.25">
      <c r="A21" s="120" t="s">
        <v>126</v>
      </c>
    </row>
    <row r="22" spans="1:1" x14ac:dyDescent="0.25">
      <c r="A22" s="119" t="s">
        <v>513</v>
      </c>
    </row>
    <row r="23" spans="1:1" x14ac:dyDescent="0.25">
      <c r="A23" t="s">
        <v>210</v>
      </c>
    </row>
    <row r="24" spans="1:1" x14ac:dyDescent="0.25">
      <c r="A24" s="28" t="s">
        <v>209</v>
      </c>
    </row>
    <row r="25" spans="1:1" x14ac:dyDescent="0.25">
      <c r="A25" s="1"/>
    </row>
  </sheetData>
  <phoneticPr fontId="4" type="noConversion"/>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Tabelle93"/>
  <dimension ref="A1"/>
  <sheetViews>
    <sheetView showGridLines="0" workbookViewId="0"/>
  </sheetViews>
  <sheetFormatPr baseColWidth="10" defaultRowHeight="13.2" x14ac:dyDescent="0.25"/>
  <sheetData>
    <row r="1" spans="1:1" ht="21" x14ac:dyDescent="0.4">
      <c r="A1" s="259" t="s">
        <v>663</v>
      </c>
    </row>
  </sheetData>
  <pageMargins left="0.78740157499999996" right="0.78740157499999996" top="0.984251969" bottom="0.984251969" header="0.4921259845" footer="0.4921259845"/>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Tabelle94">
    <tabColor rgb="FFFFC000"/>
  </sheetPr>
  <dimension ref="A1:M80"/>
  <sheetViews>
    <sheetView showGridLines="0" zoomScaleNormal="100" workbookViewId="0"/>
  </sheetViews>
  <sheetFormatPr baseColWidth="10" defaultColWidth="11.44140625" defaultRowHeight="13.2" outlineLevelRow="1" x14ac:dyDescent="0.25"/>
  <cols>
    <col min="1" max="1" width="5.6640625" style="356" customWidth="1"/>
    <col min="2" max="2" width="8.109375" style="356" customWidth="1"/>
    <col min="3" max="3" width="7.109375" style="353" customWidth="1"/>
    <col min="4" max="4" width="9" style="353" bestFit="1" customWidth="1"/>
    <col min="5" max="5" width="9.44140625" style="353" customWidth="1"/>
    <col min="6" max="6" width="10" style="353" customWidth="1"/>
    <col min="7" max="7" width="9.6640625" style="353" customWidth="1"/>
    <col min="8" max="8" width="9.109375" style="353" customWidth="1"/>
    <col min="9" max="9" width="9.33203125" style="353" customWidth="1"/>
    <col min="10" max="10" width="7.33203125" style="353" customWidth="1"/>
    <col min="11" max="11" width="10" style="353" customWidth="1"/>
    <col min="12" max="12" width="9.44140625" style="353" customWidth="1"/>
    <col min="13" max="13" width="9.109375" style="354" customWidth="1"/>
    <col min="14" max="16384" width="11.44140625" style="353"/>
  </cols>
  <sheetData>
    <row r="1" spans="1:13" ht="15.6" x14ac:dyDescent="0.3">
      <c r="A1" s="352" t="s">
        <v>517</v>
      </c>
      <c r="B1" s="352"/>
    </row>
    <row r="2" spans="1:13" x14ac:dyDescent="0.25">
      <c r="A2" s="355" t="s">
        <v>1288</v>
      </c>
    </row>
    <row r="5" spans="1:13" x14ac:dyDescent="0.25">
      <c r="M5" s="357" t="s">
        <v>518</v>
      </c>
    </row>
    <row r="7" spans="1:13" ht="15.9" customHeight="1" x14ac:dyDescent="0.25">
      <c r="B7" s="361"/>
      <c r="C7" s="358"/>
      <c r="D7" s="358"/>
      <c r="E7" s="358"/>
      <c r="F7" s="358"/>
      <c r="G7" s="358"/>
      <c r="H7" s="358"/>
      <c r="I7" s="361"/>
      <c r="J7" s="361"/>
      <c r="K7" s="359" t="s">
        <v>519</v>
      </c>
      <c r="L7" s="361" t="s">
        <v>521</v>
      </c>
      <c r="M7" s="359"/>
    </row>
    <row r="8" spans="1:13" ht="15.9" customHeight="1" x14ac:dyDescent="0.25">
      <c r="B8" s="361"/>
      <c r="C8" s="358"/>
      <c r="D8" s="358"/>
      <c r="E8" s="358"/>
      <c r="F8" s="358"/>
      <c r="G8" s="358"/>
      <c r="H8" s="358"/>
      <c r="I8" s="361"/>
      <c r="J8" s="361" t="s">
        <v>887</v>
      </c>
      <c r="K8" s="359" t="s">
        <v>884</v>
      </c>
      <c r="L8" s="361" t="s">
        <v>525</v>
      </c>
      <c r="M8" s="359"/>
    </row>
    <row r="9" spans="1:13" ht="15.9" customHeight="1" x14ac:dyDescent="0.25">
      <c r="B9" s="361" t="s">
        <v>87</v>
      </c>
      <c r="C9" s="358"/>
      <c r="D9" s="358"/>
      <c r="E9" s="358"/>
      <c r="F9" s="358"/>
      <c r="G9" s="358"/>
      <c r="H9" s="358"/>
      <c r="I9" s="361" t="s">
        <v>520</v>
      </c>
      <c r="J9" s="361" t="s">
        <v>888</v>
      </c>
      <c r="K9" s="361" t="s">
        <v>885</v>
      </c>
      <c r="L9" s="361" t="s">
        <v>818</v>
      </c>
      <c r="M9" s="359" t="s">
        <v>522</v>
      </c>
    </row>
    <row r="10" spans="1:13" ht="15.9" customHeight="1" x14ac:dyDescent="0.25">
      <c r="B10" s="362" t="s">
        <v>523</v>
      </c>
      <c r="C10" s="362" t="s">
        <v>524</v>
      </c>
      <c r="D10" s="362"/>
      <c r="E10" s="363"/>
      <c r="F10" s="363"/>
      <c r="G10" s="363"/>
      <c r="H10" s="360"/>
      <c r="I10" s="361" t="s">
        <v>525</v>
      </c>
      <c r="J10" s="361" t="s">
        <v>525</v>
      </c>
      <c r="K10" s="361" t="s">
        <v>526</v>
      </c>
      <c r="L10" s="362" t="s">
        <v>382</v>
      </c>
      <c r="M10" s="359" t="s">
        <v>527</v>
      </c>
    </row>
    <row r="11" spans="1:13" ht="39.6" x14ac:dyDescent="0.25">
      <c r="B11" s="365"/>
      <c r="C11" s="365" t="s">
        <v>87</v>
      </c>
      <c r="D11" s="366" t="s">
        <v>528</v>
      </c>
      <c r="E11" s="365" t="s">
        <v>529</v>
      </c>
      <c r="F11" s="367"/>
      <c r="G11" s="367"/>
      <c r="H11" s="690" t="s">
        <v>886</v>
      </c>
      <c r="I11" s="367"/>
      <c r="J11" s="367"/>
      <c r="K11" s="367"/>
      <c r="L11" s="367"/>
      <c r="M11" s="367"/>
    </row>
    <row r="12" spans="1:13" ht="15.9" customHeight="1" x14ac:dyDescent="0.25">
      <c r="B12" s="362"/>
      <c r="C12" s="362"/>
      <c r="D12" s="368" t="s">
        <v>530</v>
      </c>
      <c r="E12" s="369" t="s">
        <v>531</v>
      </c>
      <c r="F12" s="358" t="s">
        <v>532</v>
      </c>
      <c r="G12" s="362"/>
      <c r="H12" s="362"/>
      <c r="I12" s="362"/>
      <c r="J12" s="362"/>
      <c r="K12" s="362"/>
      <c r="L12" s="362"/>
      <c r="M12" s="364"/>
    </row>
    <row r="13" spans="1:13" ht="15.9" customHeight="1" x14ac:dyDescent="0.25">
      <c r="B13" s="370"/>
      <c r="C13" s="370"/>
      <c r="D13" s="370"/>
      <c r="E13" s="370"/>
      <c r="F13" s="371" t="s">
        <v>533</v>
      </c>
      <c r="G13" s="371" t="s">
        <v>534</v>
      </c>
      <c r="H13" s="371"/>
      <c r="I13" s="371"/>
      <c r="J13" s="371"/>
      <c r="K13" s="370"/>
      <c r="L13" s="370"/>
      <c r="M13" s="370"/>
    </row>
    <row r="14" spans="1:13" ht="15.9" customHeight="1" x14ac:dyDescent="0.25">
      <c r="A14" s="372" t="s">
        <v>85</v>
      </c>
      <c r="B14" s="368" t="s">
        <v>278</v>
      </c>
      <c r="C14" s="371" t="s">
        <v>278</v>
      </c>
      <c r="D14" s="371" t="s">
        <v>278</v>
      </c>
      <c r="E14" s="371" t="s">
        <v>278</v>
      </c>
      <c r="F14" s="371" t="s">
        <v>278</v>
      </c>
      <c r="G14" s="366" t="s">
        <v>278</v>
      </c>
      <c r="H14" s="366" t="s">
        <v>278</v>
      </c>
      <c r="I14" s="371" t="s">
        <v>278</v>
      </c>
      <c r="J14" s="371" t="s">
        <v>278</v>
      </c>
      <c r="K14" s="371" t="s">
        <v>278</v>
      </c>
      <c r="L14" s="371" t="s">
        <v>278</v>
      </c>
      <c r="M14" s="366" t="s">
        <v>278</v>
      </c>
    </row>
    <row r="15" spans="1:13" x14ac:dyDescent="0.25">
      <c r="B15" s="835"/>
    </row>
    <row r="16" spans="1:13" x14ac:dyDescent="0.25">
      <c r="A16" s="355">
        <v>1972</v>
      </c>
      <c r="B16" s="689">
        <v>6380.0149999999994</v>
      </c>
      <c r="C16" s="545">
        <v>4901.21</v>
      </c>
      <c r="D16" s="374">
        <v>4901.21</v>
      </c>
      <c r="E16" s="473" t="s">
        <v>129</v>
      </c>
      <c r="F16" s="865" t="s">
        <v>129</v>
      </c>
      <c r="G16" s="865" t="s">
        <v>129</v>
      </c>
      <c r="H16" s="473" t="s">
        <v>129</v>
      </c>
      <c r="I16" s="374">
        <v>1307.886</v>
      </c>
      <c r="J16" s="374">
        <v>170.91900000000001</v>
      </c>
      <c r="K16" s="865" t="s">
        <v>129</v>
      </c>
      <c r="L16" s="473" t="s">
        <v>129</v>
      </c>
      <c r="M16" s="865" t="s">
        <v>129</v>
      </c>
    </row>
    <row r="17" spans="1:13" hidden="1" outlineLevel="1" x14ac:dyDescent="0.25">
      <c r="A17" s="355">
        <v>1973</v>
      </c>
      <c r="B17" s="689">
        <v>7310.2420000000002</v>
      </c>
      <c r="C17" s="545">
        <v>5462.165</v>
      </c>
      <c r="D17" s="374">
        <v>5462.165</v>
      </c>
      <c r="E17" s="473" t="s">
        <v>129</v>
      </c>
      <c r="F17" s="865" t="s">
        <v>129</v>
      </c>
      <c r="G17" s="865" t="s">
        <v>129</v>
      </c>
      <c r="H17" s="473" t="s">
        <v>129</v>
      </c>
      <c r="I17" s="374">
        <v>1651.2940000000001</v>
      </c>
      <c r="J17" s="374">
        <v>196.78299999999999</v>
      </c>
      <c r="K17" s="865" t="s">
        <v>129</v>
      </c>
      <c r="L17" s="473" t="s">
        <v>129</v>
      </c>
      <c r="M17" s="865" t="s">
        <v>129</v>
      </c>
    </row>
    <row r="18" spans="1:13" hidden="1" outlineLevel="1" x14ac:dyDescent="0.25">
      <c r="A18" s="355">
        <v>1974</v>
      </c>
      <c r="B18" s="689">
        <v>7417.3019999999997</v>
      </c>
      <c r="C18" s="545">
        <v>5865.4690000000001</v>
      </c>
      <c r="D18" s="374">
        <v>5865.4690000000001</v>
      </c>
      <c r="E18" s="473" t="s">
        <v>129</v>
      </c>
      <c r="F18" s="865" t="s">
        <v>129</v>
      </c>
      <c r="G18" s="865" t="s">
        <v>129</v>
      </c>
      <c r="H18" s="473" t="s">
        <v>129</v>
      </c>
      <c r="I18" s="374">
        <v>1419.174</v>
      </c>
      <c r="J18" s="374">
        <v>132.65899999999999</v>
      </c>
      <c r="K18" s="865" t="s">
        <v>129</v>
      </c>
      <c r="L18" s="473" t="s">
        <v>129</v>
      </c>
      <c r="M18" s="865" t="s">
        <v>129</v>
      </c>
    </row>
    <row r="19" spans="1:13" collapsed="1" x14ac:dyDescent="0.25">
      <c r="A19" s="619">
        <v>1975</v>
      </c>
      <c r="B19" s="866">
        <v>7136.5</v>
      </c>
      <c r="C19" s="688">
        <v>5783.56</v>
      </c>
      <c r="D19" s="378">
        <v>5783.56</v>
      </c>
      <c r="E19" s="701" t="s">
        <v>129</v>
      </c>
      <c r="F19" s="701" t="s">
        <v>129</v>
      </c>
      <c r="G19" s="867" t="s">
        <v>129</v>
      </c>
      <c r="H19" s="701" t="s">
        <v>129</v>
      </c>
      <c r="I19" s="378">
        <v>1289.52</v>
      </c>
      <c r="J19" s="378">
        <v>63.42</v>
      </c>
      <c r="K19" s="867" t="s">
        <v>129</v>
      </c>
      <c r="L19" s="701" t="s">
        <v>129</v>
      </c>
      <c r="M19" s="867" t="s">
        <v>129</v>
      </c>
    </row>
    <row r="20" spans="1:13" hidden="1" outlineLevel="1" x14ac:dyDescent="0.25">
      <c r="A20" s="355">
        <v>1976</v>
      </c>
      <c r="B20" s="689">
        <v>7302.7740000000003</v>
      </c>
      <c r="C20" s="545">
        <v>6109.2</v>
      </c>
      <c r="D20" s="374">
        <v>6109.2</v>
      </c>
      <c r="E20" s="473" t="s">
        <v>129</v>
      </c>
      <c r="F20" s="865" t="s">
        <v>129</v>
      </c>
      <c r="G20" s="865" t="s">
        <v>129</v>
      </c>
      <c r="H20" s="473" t="s">
        <v>129</v>
      </c>
      <c r="I20" s="374">
        <v>1136.22</v>
      </c>
      <c r="J20" s="374">
        <v>57.353999999999999</v>
      </c>
      <c r="K20" s="865" t="s">
        <v>129</v>
      </c>
      <c r="L20" s="473" t="s">
        <v>129</v>
      </c>
      <c r="M20" s="865" t="s">
        <v>129</v>
      </c>
    </row>
    <row r="21" spans="1:13" hidden="1" outlineLevel="1" x14ac:dyDescent="0.25">
      <c r="A21" s="355">
        <v>1977</v>
      </c>
      <c r="B21" s="689">
        <v>7566.83</v>
      </c>
      <c r="C21" s="545">
        <v>6193.55</v>
      </c>
      <c r="D21" s="374">
        <v>6193.55</v>
      </c>
      <c r="E21" s="473" t="s">
        <v>129</v>
      </c>
      <c r="F21" s="865" t="s">
        <v>129</v>
      </c>
      <c r="G21" s="865" t="s">
        <v>129</v>
      </c>
      <c r="H21" s="473" t="s">
        <v>129</v>
      </c>
      <c r="I21" s="374">
        <v>1322.4549999999999</v>
      </c>
      <c r="J21" s="374">
        <v>50.825000000000003</v>
      </c>
      <c r="K21" s="865" t="s">
        <v>129</v>
      </c>
      <c r="L21" s="473" t="s">
        <v>129</v>
      </c>
      <c r="M21" s="865" t="s">
        <v>129</v>
      </c>
    </row>
    <row r="22" spans="1:13" hidden="1" outlineLevel="1" x14ac:dyDescent="0.25">
      <c r="A22" s="355">
        <v>1978</v>
      </c>
      <c r="B22" s="689">
        <v>8774.9470000000019</v>
      </c>
      <c r="C22" s="545">
        <v>6849.39</v>
      </c>
      <c r="D22" s="374">
        <v>6849.39</v>
      </c>
      <c r="E22" s="473" t="s">
        <v>129</v>
      </c>
      <c r="F22" s="865" t="s">
        <v>129</v>
      </c>
      <c r="G22" s="865" t="s">
        <v>129</v>
      </c>
      <c r="H22" s="473" t="s">
        <v>129</v>
      </c>
      <c r="I22" s="374">
        <v>1834.42</v>
      </c>
      <c r="J22" s="374">
        <v>91.137</v>
      </c>
      <c r="K22" s="865" t="s">
        <v>129</v>
      </c>
      <c r="L22" s="473" t="s">
        <v>129</v>
      </c>
      <c r="M22" s="865" t="s">
        <v>129</v>
      </c>
    </row>
    <row r="23" spans="1:13" hidden="1" outlineLevel="1" x14ac:dyDescent="0.25">
      <c r="A23" s="619">
        <v>1979</v>
      </c>
      <c r="B23" s="866">
        <v>10018.905000000001</v>
      </c>
      <c r="C23" s="688">
        <v>7844.82</v>
      </c>
      <c r="D23" s="378">
        <v>7844.82</v>
      </c>
      <c r="E23" s="701" t="s">
        <v>129</v>
      </c>
      <c r="F23" s="867" t="s">
        <v>129</v>
      </c>
      <c r="G23" s="867" t="s">
        <v>129</v>
      </c>
      <c r="H23" s="701" t="s">
        <v>129</v>
      </c>
      <c r="I23" s="378">
        <v>2074.2600000000002</v>
      </c>
      <c r="J23" s="378">
        <v>99.825000000000003</v>
      </c>
      <c r="K23" s="867" t="s">
        <v>129</v>
      </c>
      <c r="L23" s="701" t="s">
        <v>129</v>
      </c>
      <c r="M23" s="867" t="s">
        <v>129</v>
      </c>
    </row>
    <row r="24" spans="1:13" collapsed="1" x14ac:dyDescent="0.25">
      <c r="A24" s="355">
        <v>1980</v>
      </c>
      <c r="B24" s="689">
        <v>10339.674000000001</v>
      </c>
      <c r="C24" s="545">
        <v>8439.33</v>
      </c>
      <c r="D24" s="374">
        <v>8439.33</v>
      </c>
      <c r="E24" s="473" t="s">
        <v>129</v>
      </c>
      <c r="F24" s="865" t="s">
        <v>129</v>
      </c>
      <c r="G24" s="865" t="s">
        <v>129</v>
      </c>
      <c r="H24" s="473" t="s">
        <v>129</v>
      </c>
      <c r="I24" s="374">
        <v>1786.67</v>
      </c>
      <c r="J24" s="374">
        <v>113.67400000000001</v>
      </c>
      <c r="K24" s="865" t="s">
        <v>129</v>
      </c>
      <c r="L24" s="473" t="s">
        <v>129</v>
      </c>
      <c r="M24" s="865" t="s">
        <v>129</v>
      </c>
    </row>
    <row r="25" spans="1:13" hidden="1" outlineLevel="1" x14ac:dyDescent="0.25">
      <c r="A25" s="355">
        <v>1981</v>
      </c>
      <c r="B25" s="689">
        <v>10801.532999999999</v>
      </c>
      <c r="C25" s="545">
        <v>8831.4599999999991</v>
      </c>
      <c r="D25" s="374">
        <v>8831.4599999999991</v>
      </c>
      <c r="E25" s="473" t="s">
        <v>129</v>
      </c>
      <c r="F25" s="865" t="s">
        <v>129</v>
      </c>
      <c r="G25" s="865" t="s">
        <v>129</v>
      </c>
      <c r="H25" s="473" t="s">
        <v>129</v>
      </c>
      <c r="I25" s="374">
        <v>1864</v>
      </c>
      <c r="J25" s="374">
        <v>106.07299999999999</v>
      </c>
      <c r="K25" s="865" t="s">
        <v>129</v>
      </c>
      <c r="L25" s="473" t="s">
        <v>129</v>
      </c>
      <c r="M25" s="865" t="s">
        <v>129</v>
      </c>
    </row>
    <row r="26" spans="1:13" hidden="1" outlineLevel="1" x14ac:dyDescent="0.25">
      <c r="A26" s="355">
        <v>1982</v>
      </c>
      <c r="B26" s="689">
        <v>10992.014999999999</v>
      </c>
      <c r="C26" s="545">
        <v>9072.07</v>
      </c>
      <c r="D26" s="374">
        <v>9072.07</v>
      </c>
      <c r="E26" s="473" t="s">
        <v>129</v>
      </c>
      <c r="F26" s="865" t="s">
        <v>129</v>
      </c>
      <c r="G26" s="865" t="s">
        <v>129</v>
      </c>
      <c r="H26" s="473" t="s">
        <v>129</v>
      </c>
      <c r="I26" s="380">
        <v>1828.18</v>
      </c>
      <c r="J26" s="374">
        <v>91.765000000000001</v>
      </c>
      <c r="K26" s="865" t="s">
        <v>129</v>
      </c>
      <c r="L26" s="473" t="s">
        <v>129</v>
      </c>
      <c r="M26" s="865" t="s">
        <v>129</v>
      </c>
    </row>
    <row r="27" spans="1:13" hidden="1" outlineLevel="1" x14ac:dyDescent="0.25">
      <c r="A27" s="355">
        <v>1983</v>
      </c>
      <c r="B27" s="689">
        <v>11005.831</v>
      </c>
      <c r="C27" s="545">
        <v>9127.0920000000006</v>
      </c>
      <c r="D27" s="374">
        <v>9127.0920000000006</v>
      </c>
      <c r="E27" s="473" t="s">
        <v>129</v>
      </c>
      <c r="F27" s="865" t="s">
        <v>129</v>
      </c>
      <c r="G27" s="865" t="s">
        <v>129</v>
      </c>
      <c r="H27" s="473" t="s">
        <v>129</v>
      </c>
      <c r="I27" s="374">
        <v>1768.58</v>
      </c>
      <c r="J27" s="374">
        <v>110.15900000000001</v>
      </c>
      <c r="K27" s="865" t="s">
        <v>129</v>
      </c>
      <c r="L27" s="473" t="s">
        <v>129</v>
      </c>
      <c r="M27" s="865" t="s">
        <v>129</v>
      </c>
    </row>
    <row r="28" spans="1:13" hidden="1" outlineLevel="1" x14ac:dyDescent="0.25">
      <c r="A28" s="355">
        <v>1984</v>
      </c>
      <c r="B28" s="689">
        <v>11127.195</v>
      </c>
      <c r="C28" s="545">
        <v>9336.0300000000007</v>
      </c>
      <c r="D28" s="374">
        <v>9336.0300000000007</v>
      </c>
      <c r="E28" s="473" t="s">
        <v>129</v>
      </c>
      <c r="F28" s="865" t="s">
        <v>129</v>
      </c>
      <c r="G28" s="865" t="s">
        <v>129</v>
      </c>
      <c r="H28" s="473" t="s">
        <v>129</v>
      </c>
      <c r="I28" s="374">
        <v>1682.83</v>
      </c>
      <c r="J28" s="374">
        <v>108.33499999999999</v>
      </c>
      <c r="K28" s="865" t="s">
        <v>129</v>
      </c>
      <c r="L28" s="473" t="s">
        <v>129</v>
      </c>
      <c r="M28" s="865" t="s">
        <v>129</v>
      </c>
    </row>
    <row r="29" spans="1:13" collapsed="1" x14ac:dyDescent="0.25">
      <c r="A29" s="619">
        <v>1985</v>
      </c>
      <c r="B29" s="866">
        <v>356727.62800000003</v>
      </c>
      <c r="C29" s="688">
        <v>11242.62</v>
      </c>
      <c r="D29" s="378">
        <v>9566.08</v>
      </c>
      <c r="E29" s="701">
        <v>953.84</v>
      </c>
      <c r="F29" s="701" t="s">
        <v>129</v>
      </c>
      <c r="G29" s="867">
        <v>722.7</v>
      </c>
      <c r="H29" s="701" t="s">
        <v>129</v>
      </c>
      <c r="I29" s="378">
        <v>2024.0350000000001</v>
      </c>
      <c r="J29" s="378">
        <v>92.972999999999999</v>
      </c>
      <c r="K29" s="867">
        <v>343368</v>
      </c>
      <c r="L29" s="701" t="s">
        <v>129</v>
      </c>
      <c r="M29" s="867" t="s">
        <v>129</v>
      </c>
    </row>
    <row r="30" spans="1:13" hidden="1" outlineLevel="1" x14ac:dyDescent="0.25">
      <c r="A30" s="355">
        <v>1986</v>
      </c>
      <c r="B30" s="689">
        <v>380101.9</v>
      </c>
      <c r="C30" s="545">
        <v>13481.32</v>
      </c>
      <c r="D30" s="374">
        <v>9887.83</v>
      </c>
      <c r="E30" s="545">
        <v>1455.74</v>
      </c>
      <c r="F30" s="473">
        <v>67</v>
      </c>
      <c r="G30" s="374">
        <v>2070.75</v>
      </c>
      <c r="H30" s="473" t="s">
        <v>129</v>
      </c>
      <c r="I30" s="374">
        <v>2096.44</v>
      </c>
      <c r="J30" s="374">
        <v>78.14</v>
      </c>
      <c r="K30" s="865">
        <v>364446</v>
      </c>
      <c r="L30" s="473" t="s">
        <v>129</v>
      </c>
      <c r="M30" s="865" t="s">
        <v>129</v>
      </c>
    </row>
    <row r="31" spans="1:13" hidden="1" outlineLevel="1" x14ac:dyDescent="0.25">
      <c r="A31" s="355">
        <v>1987</v>
      </c>
      <c r="B31" s="689">
        <v>387333.54</v>
      </c>
      <c r="C31" s="763">
        <v>14522.419999999998</v>
      </c>
      <c r="D31" s="374">
        <v>10061.959999999999</v>
      </c>
      <c r="E31" s="545">
        <v>1799.96</v>
      </c>
      <c r="F31" s="473">
        <v>117</v>
      </c>
      <c r="G31" s="374">
        <v>2537.6999999999998</v>
      </c>
      <c r="H31" s="545">
        <v>5.8</v>
      </c>
      <c r="I31" s="374">
        <v>2313.06</v>
      </c>
      <c r="J31" s="374">
        <v>98.56</v>
      </c>
      <c r="K31" s="374">
        <v>363546</v>
      </c>
      <c r="L31" s="545">
        <v>6853.5</v>
      </c>
      <c r="M31" s="865" t="s">
        <v>129</v>
      </c>
    </row>
    <row r="32" spans="1:13" hidden="1" outlineLevel="1" x14ac:dyDescent="0.25">
      <c r="A32" s="355">
        <v>1988</v>
      </c>
      <c r="B32" s="689">
        <v>358275.69</v>
      </c>
      <c r="C32" s="763">
        <v>16812.170000000002</v>
      </c>
      <c r="D32" s="374">
        <v>10227.780000000001</v>
      </c>
      <c r="E32" s="545">
        <v>2475.4899999999998</v>
      </c>
      <c r="F32" s="473">
        <v>1402</v>
      </c>
      <c r="G32" s="374">
        <v>2699.4</v>
      </c>
      <c r="H32" s="545">
        <v>7.5</v>
      </c>
      <c r="I32" s="374">
        <v>2837.86</v>
      </c>
      <c r="J32" s="374">
        <v>96.76</v>
      </c>
      <c r="K32" s="374">
        <v>332739</v>
      </c>
      <c r="L32" s="545">
        <v>5789.9</v>
      </c>
      <c r="M32" s="865" t="s">
        <v>129</v>
      </c>
    </row>
    <row r="33" spans="1:13" hidden="1" outlineLevel="1" x14ac:dyDescent="0.25">
      <c r="A33" s="619">
        <v>1989</v>
      </c>
      <c r="B33" s="866">
        <v>392850.97</v>
      </c>
      <c r="C33" s="764">
        <v>25356.16</v>
      </c>
      <c r="D33" s="378">
        <v>10436.209999999999</v>
      </c>
      <c r="E33" s="688">
        <v>10329.549999999999</v>
      </c>
      <c r="F33" s="701">
        <v>1346</v>
      </c>
      <c r="G33" s="378">
        <v>3234</v>
      </c>
      <c r="H33" s="688">
        <v>10.4</v>
      </c>
      <c r="I33" s="378">
        <v>3275.4</v>
      </c>
      <c r="J33" s="378">
        <v>83.31</v>
      </c>
      <c r="K33" s="378">
        <v>358164</v>
      </c>
      <c r="L33" s="688">
        <v>5972.1</v>
      </c>
      <c r="M33" s="867" t="s">
        <v>129</v>
      </c>
    </row>
    <row r="34" spans="1:13" collapsed="1" x14ac:dyDescent="0.25">
      <c r="A34" s="355">
        <v>1990</v>
      </c>
      <c r="B34" s="689">
        <v>422742.63099999999</v>
      </c>
      <c r="C34" s="763">
        <v>27549.800999999999</v>
      </c>
      <c r="D34" s="374">
        <v>10643.6</v>
      </c>
      <c r="E34" s="545">
        <v>11762.461000000001</v>
      </c>
      <c r="F34" s="473">
        <v>1564</v>
      </c>
      <c r="G34" s="374">
        <v>3566.64</v>
      </c>
      <c r="H34" s="545">
        <v>13.1</v>
      </c>
      <c r="I34" s="374">
        <v>3687.6</v>
      </c>
      <c r="J34" s="374">
        <v>94.73</v>
      </c>
      <c r="K34" s="374">
        <v>382806</v>
      </c>
      <c r="L34" s="545">
        <v>7782.5</v>
      </c>
      <c r="M34" s="868">
        <v>822</v>
      </c>
    </row>
    <row r="35" spans="1:13" hidden="1" outlineLevel="1" x14ac:dyDescent="0.25">
      <c r="A35" s="355">
        <v>1991</v>
      </c>
      <c r="B35" s="689">
        <v>486666.18</v>
      </c>
      <c r="C35" s="763">
        <v>28308.16</v>
      </c>
      <c r="D35" s="374">
        <v>10438.959999999999</v>
      </c>
      <c r="E35" s="545">
        <v>12154.76</v>
      </c>
      <c r="F35" s="473">
        <v>2629</v>
      </c>
      <c r="G35" s="374">
        <v>3078.24</v>
      </c>
      <c r="H35" s="545">
        <v>7.2</v>
      </c>
      <c r="I35" s="374">
        <v>4511.5200000000004</v>
      </c>
      <c r="J35" s="374">
        <v>95.2</v>
      </c>
      <c r="K35" s="374">
        <v>444852</v>
      </c>
      <c r="L35" s="545">
        <v>7721.2999999999993</v>
      </c>
      <c r="M35" s="868">
        <v>1178</v>
      </c>
    </row>
    <row r="36" spans="1:13" hidden="1" outlineLevel="1" x14ac:dyDescent="0.25">
      <c r="A36" s="355">
        <v>1992</v>
      </c>
      <c r="B36" s="689">
        <v>317404.18</v>
      </c>
      <c r="C36" s="763">
        <v>28695.13</v>
      </c>
      <c r="D36" s="374">
        <v>10934.84</v>
      </c>
      <c r="E36" s="545">
        <v>11907.49</v>
      </c>
      <c r="F36" s="473">
        <v>2552</v>
      </c>
      <c r="G36" s="374">
        <v>3286.8</v>
      </c>
      <c r="H36" s="545">
        <v>14</v>
      </c>
      <c r="I36" s="374">
        <v>4129.87</v>
      </c>
      <c r="J36" s="374">
        <v>87.68</v>
      </c>
      <c r="K36" s="374">
        <v>277560</v>
      </c>
      <c r="L36" s="545">
        <v>5941.5</v>
      </c>
      <c r="M36" s="868">
        <v>990</v>
      </c>
    </row>
    <row r="37" spans="1:13" hidden="1" outlineLevel="1" x14ac:dyDescent="0.25">
      <c r="A37" s="355">
        <v>1993</v>
      </c>
      <c r="B37" s="689">
        <v>361061.147</v>
      </c>
      <c r="C37" s="763">
        <v>27232.28</v>
      </c>
      <c r="D37" s="374">
        <v>10163.549999999999</v>
      </c>
      <c r="E37" s="545">
        <v>11493.14</v>
      </c>
      <c r="F37" s="473">
        <v>2247</v>
      </c>
      <c r="G37" s="374">
        <v>3310.89</v>
      </c>
      <c r="H37" s="545">
        <v>17.7</v>
      </c>
      <c r="I37" s="374">
        <v>4723.93</v>
      </c>
      <c r="J37" s="374">
        <v>67.61</v>
      </c>
      <c r="K37" s="374">
        <v>321804</v>
      </c>
      <c r="L37" s="545">
        <v>6133.3270000000002</v>
      </c>
      <c r="M37" s="868">
        <v>1100</v>
      </c>
    </row>
    <row r="38" spans="1:13" hidden="1" outlineLevel="1" x14ac:dyDescent="0.25">
      <c r="A38" s="355">
        <v>1994</v>
      </c>
      <c r="B38" s="689">
        <v>339825.73800000001</v>
      </c>
      <c r="C38" s="763">
        <v>22905.809999999998</v>
      </c>
      <c r="D38" s="374">
        <v>6286.54</v>
      </c>
      <c r="E38" s="545">
        <v>10790.62</v>
      </c>
      <c r="F38" s="473">
        <v>1668</v>
      </c>
      <c r="G38" s="374">
        <v>4143.1499999999996</v>
      </c>
      <c r="H38" s="545">
        <v>17.5</v>
      </c>
      <c r="I38" s="374">
        <v>3579.85</v>
      </c>
      <c r="J38" s="374">
        <v>70.73</v>
      </c>
      <c r="K38" s="374">
        <v>306432</v>
      </c>
      <c r="L38" s="545">
        <v>5818.348</v>
      </c>
      <c r="M38" s="868">
        <v>1019</v>
      </c>
    </row>
    <row r="39" spans="1:13" collapsed="1" x14ac:dyDescent="0.25">
      <c r="A39" s="619">
        <v>1995</v>
      </c>
      <c r="B39" s="866">
        <v>316819.63300000003</v>
      </c>
      <c r="C39" s="688">
        <v>24414.23</v>
      </c>
      <c r="D39" s="378">
        <v>6728.45</v>
      </c>
      <c r="E39" s="701">
        <v>12303.28</v>
      </c>
      <c r="F39" s="701">
        <v>1634.05</v>
      </c>
      <c r="G39" s="867">
        <v>3733.95</v>
      </c>
      <c r="H39" s="701">
        <v>14.5</v>
      </c>
      <c r="I39" s="378">
        <v>1714.4</v>
      </c>
      <c r="J39" s="378">
        <v>51.96</v>
      </c>
      <c r="K39" s="867">
        <v>281538</v>
      </c>
      <c r="L39" s="701">
        <v>8254.0429999999997</v>
      </c>
      <c r="M39" s="867">
        <v>847</v>
      </c>
    </row>
    <row r="40" spans="1:13" x14ac:dyDescent="0.25">
      <c r="A40" s="355">
        <v>1996</v>
      </c>
      <c r="B40" s="728">
        <v>386013.00675</v>
      </c>
      <c r="C40" s="763">
        <v>24939.521750000004</v>
      </c>
      <c r="D40" s="374">
        <v>6803.76</v>
      </c>
      <c r="E40" s="869">
        <v>11907.231750000001</v>
      </c>
      <c r="F40" s="865">
        <v>1528.4</v>
      </c>
      <c r="G40" s="374">
        <v>4686.33</v>
      </c>
      <c r="H40" s="545">
        <v>13.8</v>
      </c>
      <c r="I40" s="374">
        <v>1514.1</v>
      </c>
      <c r="J40" s="374">
        <v>56.77</v>
      </c>
      <c r="K40" s="374">
        <v>353292.3</v>
      </c>
      <c r="L40" s="545">
        <v>5148.3150000000005</v>
      </c>
      <c r="M40" s="868">
        <v>1062</v>
      </c>
    </row>
    <row r="41" spans="1:13" x14ac:dyDescent="0.25">
      <c r="A41" s="355">
        <v>1997</v>
      </c>
      <c r="B41" s="728">
        <v>396646.81600000005</v>
      </c>
      <c r="C41" s="763">
        <v>25545.457999999999</v>
      </c>
      <c r="D41" s="374">
        <v>7018.21</v>
      </c>
      <c r="E41" s="869">
        <v>12631.827999999998</v>
      </c>
      <c r="F41" s="865">
        <v>1565.78</v>
      </c>
      <c r="G41" s="374">
        <v>4315.74</v>
      </c>
      <c r="H41" s="545">
        <v>13.9</v>
      </c>
      <c r="I41" s="374">
        <v>1628.37</v>
      </c>
      <c r="J41" s="374">
        <v>74.8</v>
      </c>
      <c r="K41" s="374">
        <v>363636</v>
      </c>
      <c r="L41" s="545">
        <v>4666.1880000000001</v>
      </c>
      <c r="M41" s="868">
        <v>1096</v>
      </c>
    </row>
    <row r="42" spans="1:13" x14ac:dyDescent="0.25">
      <c r="A42" s="355">
        <v>1998</v>
      </c>
      <c r="B42" s="728">
        <v>358659.76474999997</v>
      </c>
      <c r="C42" s="763">
        <v>26336.172749999998</v>
      </c>
      <c r="D42" s="374">
        <v>7272.04</v>
      </c>
      <c r="E42" s="869">
        <v>13352.962749999997</v>
      </c>
      <c r="F42" s="865">
        <v>1527.09</v>
      </c>
      <c r="G42" s="374">
        <v>4166.58</v>
      </c>
      <c r="H42" s="545">
        <v>17.5</v>
      </c>
      <c r="I42" s="374">
        <v>1342.98</v>
      </c>
      <c r="J42" s="374">
        <v>84.43</v>
      </c>
      <c r="K42" s="374">
        <v>322338.59999999998</v>
      </c>
      <c r="L42" s="545">
        <v>7490.5820000000003</v>
      </c>
      <c r="M42" s="868">
        <v>1067</v>
      </c>
    </row>
    <row r="43" spans="1:13" x14ac:dyDescent="0.25">
      <c r="A43" s="619">
        <v>1999</v>
      </c>
      <c r="B43" s="870">
        <v>395902.07749999996</v>
      </c>
      <c r="C43" s="764">
        <v>32270.882499999996</v>
      </c>
      <c r="D43" s="378">
        <v>7653.83</v>
      </c>
      <c r="E43" s="764">
        <v>18565.9025</v>
      </c>
      <c r="F43" s="867">
        <v>1573.07</v>
      </c>
      <c r="G43" s="378">
        <v>4460.28</v>
      </c>
      <c r="H43" s="688">
        <v>17.8</v>
      </c>
      <c r="I43" s="378">
        <v>1759.49</v>
      </c>
      <c r="J43" s="378">
        <v>99.34</v>
      </c>
      <c r="K43" s="378">
        <v>354481.2</v>
      </c>
      <c r="L43" s="688">
        <v>6199.1650000000009</v>
      </c>
      <c r="M43" s="378">
        <v>1092</v>
      </c>
    </row>
    <row r="44" spans="1:13" x14ac:dyDescent="0.25">
      <c r="A44" s="355">
        <v>2000</v>
      </c>
      <c r="B44" s="728">
        <v>482430.67300000001</v>
      </c>
      <c r="C44" s="763">
        <v>36445.670999999995</v>
      </c>
      <c r="D44" s="374">
        <v>7788.42</v>
      </c>
      <c r="E44" s="869">
        <v>21896.950999999994</v>
      </c>
      <c r="F44" s="865">
        <v>1532.79</v>
      </c>
      <c r="G44" s="374">
        <v>5209.71</v>
      </c>
      <c r="H44" s="545">
        <v>17.8</v>
      </c>
      <c r="I44" s="374">
        <v>1643.19</v>
      </c>
      <c r="J44" s="374">
        <v>98.93</v>
      </c>
      <c r="K44" s="374">
        <v>434755.8</v>
      </c>
      <c r="L44" s="545">
        <v>8265.0819999999985</v>
      </c>
      <c r="M44" s="868">
        <v>1222</v>
      </c>
    </row>
    <row r="45" spans="1:13" x14ac:dyDescent="0.25">
      <c r="A45" s="355">
        <v>2001</v>
      </c>
      <c r="B45" s="728">
        <v>474049.92424999998</v>
      </c>
      <c r="C45" s="763">
        <v>35311.240250000003</v>
      </c>
      <c r="D45" s="374">
        <v>8003</v>
      </c>
      <c r="E45" s="869">
        <v>21436.430250000001</v>
      </c>
      <c r="F45" s="865">
        <v>1606.88</v>
      </c>
      <c r="G45" s="374">
        <v>4247.43</v>
      </c>
      <c r="H45" s="545">
        <v>17.5</v>
      </c>
      <c r="I45" s="374">
        <v>2496.7600000000002</v>
      </c>
      <c r="J45" s="374">
        <v>161.69</v>
      </c>
      <c r="K45" s="374">
        <v>426587.4</v>
      </c>
      <c r="L45" s="545">
        <v>8467.8340000000007</v>
      </c>
      <c r="M45" s="868">
        <v>1025</v>
      </c>
    </row>
    <row r="46" spans="1:13" x14ac:dyDescent="0.25">
      <c r="A46" s="355">
        <v>2002</v>
      </c>
      <c r="B46" s="728">
        <v>480453.43215000007</v>
      </c>
      <c r="C46" s="763">
        <v>36082.840150000011</v>
      </c>
      <c r="D46" s="374">
        <v>7904.85</v>
      </c>
      <c r="E46" s="869">
        <v>20998.868750000005</v>
      </c>
      <c r="F46" s="865">
        <v>1654.86</v>
      </c>
      <c r="G46" s="374">
        <v>5500.9613999999992</v>
      </c>
      <c r="H46" s="545">
        <v>23.3</v>
      </c>
      <c r="I46" s="374">
        <v>2839.73</v>
      </c>
      <c r="J46" s="374">
        <v>163.47999999999999</v>
      </c>
      <c r="K46" s="374">
        <v>428951.68200000003</v>
      </c>
      <c r="L46" s="545">
        <v>11365.7</v>
      </c>
      <c r="M46" s="868">
        <v>1050</v>
      </c>
    </row>
    <row r="47" spans="1:13" x14ac:dyDescent="0.25">
      <c r="A47" s="355">
        <v>2003</v>
      </c>
      <c r="B47" s="728">
        <v>470864.02415000001</v>
      </c>
      <c r="C47" s="763">
        <v>36797.959150000002</v>
      </c>
      <c r="D47" s="374">
        <v>8010.54</v>
      </c>
      <c r="E47" s="869">
        <v>21729.458750000002</v>
      </c>
      <c r="F47" s="865">
        <v>1529.14</v>
      </c>
      <c r="G47" s="374">
        <v>5508.3204000000005</v>
      </c>
      <c r="H47" s="545">
        <v>20.5</v>
      </c>
      <c r="I47" s="374">
        <v>2572.9</v>
      </c>
      <c r="J47" s="374">
        <v>160.9</v>
      </c>
      <c r="K47" s="374">
        <v>420136.65</v>
      </c>
      <c r="L47" s="545">
        <v>10086.615</v>
      </c>
      <c r="M47" s="868">
        <v>1109</v>
      </c>
    </row>
    <row r="48" spans="1:13" x14ac:dyDescent="0.25">
      <c r="A48" s="355">
        <v>2004</v>
      </c>
      <c r="B48" s="728">
        <v>457518.98955</v>
      </c>
      <c r="C48" s="763">
        <v>36212.767550000004</v>
      </c>
      <c r="D48" s="374">
        <v>8124.88</v>
      </c>
      <c r="E48" s="869">
        <v>21095.7055</v>
      </c>
      <c r="F48" s="865">
        <v>1628.14</v>
      </c>
      <c r="G48" s="374">
        <v>5344.6420500000004</v>
      </c>
      <c r="H48" s="545">
        <v>19.399999999999999</v>
      </c>
      <c r="I48" s="374">
        <v>2582.62</v>
      </c>
      <c r="J48" s="374">
        <v>163.35</v>
      </c>
      <c r="K48" s="374">
        <v>408928.39199999999</v>
      </c>
      <c r="L48" s="545">
        <v>8524.86</v>
      </c>
      <c r="M48" s="868">
        <v>1107</v>
      </c>
    </row>
    <row r="49" spans="1:13" x14ac:dyDescent="0.25">
      <c r="A49" s="355">
        <v>2005</v>
      </c>
      <c r="B49" s="728">
        <v>520407.15844999999</v>
      </c>
      <c r="C49" s="763">
        <v>40062.071450000003</v>
      </c>
      <c r="D49" s="374">
        <v>8037.71</v>
      </c>
      <c r="E49" s="869">
        <v>23807.31725</v>
      </c>
      <c r="F49" s="865">
        <v>1583.11</v>
      </c>
      <c r="G49" s="374">
        <v>6614.4342000000006</v>
      </c>
      <c r="H49" s="545">
        <v>19.5</v>
      </c>
      <c r="I49" s="374">
        <v>2216.4299999999998</v>
      </c>
      <c r="J49" s="374">
        <v>149.99</v>
      </c>
      <c r="K49" s="374">
        <v>467055</v>
      </c>
      <c r="L49" s="545">
        <v>9424.6669999999995</v>
      </c>
      <c r="M49" s="868">
        <v>1499</v>
      </c>
    </row>
    <row r="50" spans="1:13" x14ac:dyDescent="0.25">
      <c r="A50" s="355">
        <v>2006</v>
      </c>
      <c r="B50" s="728">
        <v>400324.66044999997</v>
      </c>
      <c r="C50" s="763">
        <v>38910.266449999996</v>
      </c>
      <c r="D50" s="374">
        <v>8267.06</v>
      </c>
      <c r="E50" s="869">
        <v>23616.358</v>
      </c>
      <c r="F50" s="865">
        <v>1566.7</v>
      </c>
      <c r="G50" s="374">
        <v>5442.3484500000004</v>
      </c>
      <c r="H50" s="545">
        <v>17.8</v>
      </c>
      <c r="I50" s="374">
        <v>2090.63</v>
      </c>
      <c r="J50" s="374">
        <v>102.7</v>
      </c>
      <c r="K50" s="374">
        <v>344263.08599999995</v>
      </c>
      <c r="L50" s="545">
        <v>13733.978000000003</v>
      </c>
      <c r="M50" s="868">
        <v>1224</v>
      </c>
    </row>
    <row r="51" spans="1:13" x14ac:dyDescent="0.25">
      <c r="A51" s="355">
        <v>2007</v>
      </c>
      <c r="B51" s="728">
        <v>524509.77930000005</v>
      </c>
      <c r="C51" s="763">
        <v>39907.037300000004</v>
      </c>
      <c r="D51" s="374">
        <v>8338.18</v>
      </c>
      <c r="E51" s="869">
        <v>24005.391000000003</v>
      </c>
      <c r="F51" s="865">
        <v>1564.24</v>
      </c>
      <c r="G51" s="374">
        <v>5980.6263000000008</v>
      </c>
      <c r="H51" s="545">
        <v>18.600000000000001</v>
      </c>
      <c r="I51" s="374">
        <v>2182.92</v>
      </c>
      <c r="J51" s="374">
        <v>116.51</v>
      </c>
      <c r="K51" s="374">
        <v>431408.79</v>
      </c>
      <c r="L51" s="545">
        <v>49581.522000000004</v>
      </c>
      <c r="M51" s="868">
        <v>1313</v>
      </c>
    </row>
    <row r="52" spans="1:13" x14ac:dyDescent="0.25">
      <c r="A52" s="355">
        <v>2008</v>
      </c>
      <c r="B52" s="728">
        <v>607329.15676999989</v>
      </c>
      <c r="C52" s="763">
        <v>37945.763769999998</v>
      </c>
      <c r="D52" s="374">
        <v>8460.48</v>
      </c>
      <c r="E52" s="869">
        <v>21076.394500000002</v>
      </c>
      <c r="F52" s="865">
        <v>1534.1</v>
      </c>
      <c r="G52" s="374">
        <v>6859.0892699999995</v>
      </c>
      <c r="H52" s="545">
        <v>15.7</v>
      </c>
      <c r="I52" s="374">
        <v>2071.1799999999998</v>
      </c>
      <c r="J52" s="374">
        <v>131.08000000000001</v>
      </c>
      <c r="K52" s="374">
        <v>555036.31799999997</v>
      </c>
      <c r="L52" s="762">
        <v>10899.815000000001</v>
      </c>
      <c r="M52" s="868">
        <v>1245</v>
      </c>
    </row>
    <row r="53" spans="1:13" x14ac:dyDescent="0.25">
      <c r="A53" s="619">
        <v>2009</v>
      </c>
      <c r="B53" s="870">
        <v>459394.68975000002</v>
      </c>
      <c r="C53" s="764">
        <v>35447.81975000001</v>
      </c>
      <c r="D53" s="378">
        <v>8560.2000000000007</v>
      </c>
      <c r="E53" s="764">
        <v>20030.87850000001</v>
      </c>
      <c r="F53" s="867">
        <v>1580.18</v>
      </c>
      <c r="G53" s="378">
        <v>5258.2612499999996</v>
      </c>
      <c r="H53" s="688">
        <v>18.3</v>
      </c>
      <c r="I53" s="378">
        <v>2024.86</v>
      </c>
      <c r="J53" s="378">
        <v>133.28</v>
      </c>
      <c r="K53" s="378">
        <v>409064.47200000001</v>
      </c>
      <c r="L53" s="893">
        <v>11362.258000000002</v>
      </c>
      <c r="M53" s="378">
        <v>1362</v>
      </c>
    </row>
    <row r="54" spans="1:13" x14ac:dyDescent="0.25">
      <c r="A54" s="355">
        <v>2010</v>
      </c>
      <c r="B54" s="728">
        <v>466309.95597999997</v>
      </c>
      <c r="C54" s="729">
        <v>32799.242980000003</v>
      </c>
      <c r="D54" s="374">
        <v>8661.61</v>
      </c>
      <c r="E54" s="869">
        <v>17449.2055</v>
      </c>
      <c r="F54" s="650">
        <v>1517.6000000000004</v>
      </c>
      <c r="G54" s="374">
        <v>5153.7274800000005</v>
      </c>
      <c r="H54" s="545">
        <v>17.100000000000001</v>
      </c>
      <c r="I54" s="650">
        <v>2096.56</v>
      </c>
      <c r="J54" s="650">
        <v>135.88</v>
      </c>
      <c r="K54" s="374">
        <v>398675.93400000001</v>
      </c>
      <c r="L54" s="545">
        <v>31433.338999999996</v>
      </c>
      <c r="M54" s="868">
        <v>1169</v>
      </c>
    </row>
    <row r="55" spans="1:13" x14ac:dyDescent="0.25">
      <c r="A55" s="355">
        <v>2011</v>
      </c>
      <c r="B55" s="728">
        <v>656001.27595000016</v>
      </c>
      <c r="C55" s="763">
        <v>35895.925950000004</v>
      </c>
      <c r="D55" s="374">
        <v>8728.48</v>
      </c>
      <c r="E55" s="763">
        <v>19617.827000000005</v>
      </c>
      <c r="F55" s="865">
        <v>1558.8</v>
      </c>
      <c r="G55" s="374">
        <v>5974.9189499999993</v>
      </c>
      <c r="H55" s="545">
        <v>15.9</v>
      </c>
      <c r="I55" s="374">
        <v>2097.9000000000005</v>
      </c>
      <c r="J55" s="374">
        <v>132.91</v>
      </c>
      <c r="K55" s="374">
        <v>595498.2300000001</v>
      </c>
      <c r="L55" s="762">
        <v>21218.309999999998</v>
      </c>
      <c r="M55" s="868">
        <v>1158</v>
      </c>
    </row>
    <row r="56" spans="1:13" x14ac:dyDescent="0.25">
      <c r="A56" s="355">
        <v>2012</v>
      </c>
      <c r="B56" s="728">
        <v>585203.59979999997</v>
      </c>
      <c r="C56" s="763">
        <v>35136.799799999993</v>
      </c>
      <c r="D56" s="374">
        <v>8776.11</v>
      </c>
      <c r="E56" s="763">
        <v>18050.8115</v>
      </c>
      <c r="F56" s="865">
        <v>1862.9199999999998</v>
      </c>
      <c r="G56" s="374">
        <v>6426.2582999999995</v>
      </c>
      <c r="H56" s="545">
        <v>20.7</v>
      </c>
      <c r="I56" s="374">
        <v>2228.58</v>
      </c>
      <c r="J56" s="545">
        <v>138.94999999999999</v>
      </c>
      <c r="K56" s="374">
        <v>529165.35</v>
      </c>
      <c r="L56" s="545">
        <v>17412.919999999998</v>
      </c>
      <c r="M56" s="868">
        <v>1121</v>
      </c>
    </row>
    <row r="57" spans="1:13" x14ac:dyDescent="0.25">
      <c r="A57" s="355">
        <v>2013</v>
      </c>
      <c r="B57" s="728">
        <v>442978.56130000006</v>
      </c>
      <c r="C57" s="763">
        <v>33281.158300000003</v>
      </c>
      <c r="D57" s="545">
        <v>8668.0600000000013</v>
      </c>
      <c r="E57" s="763">
        <v>16603.624600000003</v>
      </c>
      <c r="F57" s="473">
        <v>1537.03</v>
      </c>
      <c r="G57" s="545">
        <v>6454.8297000000002</v>
      </c>
      <c r="H57" s="545">
        <v>17.614000000000001</v>
      </c>
      <c r="I57" s="545">
        <v>2102</v>
      </c>
      <c r="J57" s="545">
        <v>140.68</v>
      </c>
      <c r="K57" s="545">
        <v>388674.25200000004</v>
      </c>
      <c r="L57" s="545">
        <v>17598.471000000005</v>
      </c>
      <c r="M57" s="871">
        <v>1182</v>
      </c>
    </row>
    <row r="58" spans="1:13" s="515" customFormat="1" ht="12.75" customHeight="1" x14ac:dyDescent="0.25">
      <c r="A58" s="355">
        <v>2014</v>
      </c>
      <c r="B58" s="728">
        <v>562748.40789999999</v>
      </c>
      <c r="C58" s="763">
        <v>31362.466899999999</v>
      </c>
      <c r="D58" s="473">
        <v>8584.08</v>
      </c>
      <c r="E58" s="763">
        <v>15249.188</v>
      </c>
      <c r="F58" s="473">
        <v>1471.1899999999996</v>
      </c>
      <c r="G58" s="473">
        <v>6040.7589000000007</v>
      </c>
      <c r="H58" s="473">
        <v>17.25</v>
      </c>
      <c r="I58" s="473">
        <v>1798.3</v>
      </c>
      <c r="J58" s="473">
        <v>138.86000000000001</v>
      </c>
      <c r="K58" s="473">
        <v>513523.00799999997</v>
      </c>
      <c r="L58" s="762">
        <v>14624.773000000001</v>
      </c>
      <c r="M58" s="891">
        <v>1301</v>
      </c>
    </row>
    <row r="59" spans="1:13" x14ac:dyDescent="0.25">
      <c r="A59" s="355">
        <v>2015</v>
      </c>
      <c r="B59" s="774">
        <v>594313.29710000008</v>
      </c>
      <c r="C59" s="473">
        <v>32381.975100000003</v>
      </c>
      <c r="D59" s="545">
        <v>8504.0500000000011</v>
      </c>
      <c r="E59" s="473">
        <v>17142.627</v>
      </c>
      <c r="F59" s="473">
        <v>1385.6000000000004</v>
      </c>
      <c r="G59" s="545">
        <v>5337.2041000000008</v>
      </c>
      <c r="H59" s="545">
        <v>12.494</v>
      </c>
      <c r="I59" s="545">
        <v>1538.71</v>
      </c>
      <c r="J59" s="545">
        <v>139.65</v>
      </c>
      <c r="K59" s="545">
        <v>548289.576</v>
      </c>
      <c r="L59" s="545">
        <v>10811.386</v>
      </c>
      <c r="M59" s="871">
        <v>1152</v>
      </c>
    </row>
    <row r="60" spans="1:13" ht="12.75" customHeight="1" x14ac:dyDescent="0.25">
      <c r="A60" s="355">
        <v>2016</v>
      </c>
      <c r="B60" s="956">
        <v>461203.83600000001</v>
      </c>
      <c r="C60" s="957">
        <v>32669.662000000011</v>
      </c>
      <c r="D60" s="545">
        <v>8267.7400000000016</v>
      </c>
      <c r="E60" s="957">
        <v>17338.984000000004</v>
      </c>
      <c r="F60" s="473">
        <v>1492.4000000000003</v>
      </c>
      <c r="G60" s="545">
        <v>5550.3690000000006</v>
      </c>
      <c r="H60" s="545">
        <v>20.169</v>
      </c>
      <c r="I60" s="545">
        <v>1531.0299999999997</v>
      </c>
      <c r="J60" s="545">
        <v>136.41000000000003</v>
      </c>
      <c r="K60" s="545">
        <v>414145.62</v>
      </c>
      <c r="L60" s="545">
        <v>11602.114000000001</v>
      </c>
      <c r="M60" s="871">
        <v>1119</v>
      </c>
    </row>
    <row r="61" spans="1:13" x14ac:dyDescent="0.25">
      <c r="A61" s="355">
        <v>2017</v>
      </c>
      <c r="B61" s="774">
        <v>490414.25479999988</v>
      </c>
      <c r="C61" s="473">
        <v>33575.0458</v>
      </c>
      <c r="D61" s="545">
        <v>8317.64</v>
      </c>
      <c r="E61" s="473">
        <v>17471.304600000003</v>
      </c>
      <c r="F61" s="473">
        <v>2212.21</v>
      </c>
      <c r="G61" s="545">
        <v>5555.5632000000005</v>
      </c>
      <c r="H61" s="545">
        <v>18.327999999999999</v>
      </c>
      <c r="I61" s="545">
        <v>1108.0199999999998</v>
      </c>
      <c r="J61" s="545">
        <v>147.56</v>
      </c>
      <c r="K61" s="545">
        <v>442261.90199999989</v>
      </c>
      <c r="L61" s="545">
        <v>12122.727000000001</v>
      </c>
      <c r="M61" s="871">
        <v>1199</v>
      </c>
    </row>
    <row r="62" spans="1:13" x14ac:dyDescent="0.25">
      <c r="A62" s="355">
        <v>2018</v>
      </c>
      <c r="B62" s="774">
        <v>434112.80040000007</v>
      </c>
      <c r="C62" s="473">
        <v>30600.577400000002</v>
      </c>
      <c r="D62" s="545">
        <v>8263.7000000000007</v>
      </c>
      <c r="E62" s="473">
        <v>15840.437000000002</v>
      </c>
      <c r="F62" s="473">
        <v>1986.5</v>
      </c>
      <c r="G62" s="545">
        <v>4490.7324000000008</v>
      </c>
      <c r="H62" s="545">
        <v>19.207999999999998</v>
      </c>
      <c r="I62" s="545">
        <v>983.72</v>
      </c>
      <c r="J62" s="545">
        <v>146.5</v>
      </c>
      <c r="K62" s="545">
        <v>387144.96600000007</v>
      </c>
      <c r="L62" s="545">
        <v>14010.637000000001</v>
      </c>
      <c r="M62" s="871">
        <v>1226.4000000000001</v>
      </c>
    </row>
    <row r="63" spans="1:13" x14ac:dyDescent="0.25">
      <c r="A63" s="619">
        <v>2019</v>
      </c>
      <c r="B63" s="870">
        <v>497103.96757999994</v>
      </c>
      <c r="C63" s="764">
        <v>32990.638500000001</v>
      </c>
      <c r="D63" s="378">
        <v>7982.920000000001</v>
      </c>
      <c r="E63" s="764">
        <v>16801.094000000005</v>
      </c>
      <c r="F63" s="867">
        <v>2328.4100000000003</v>
      </c>
      <c r="G63" s="378">
        <v>5857.4174999999987</v>
      </c>
      <c r="H63" s="688">
        <v>20.797000000000001</v>
      </c>
      <c r="I63" s="378">
        <v>970.71999999999991</v>
      </c>
      <c r="J63" s="378">
        <v>153.72</v>
      </c>
      <c r="K63" s="378">
        <v>451647.96399999992</v>
      </c>
      <c r="L63" s="893">
        <v>10162.925080000001</v>
      </c>
      <c r="M63" s="378">
        <v>1178</v>
      </c>
    </row>
    <row r="64" spans="1:13" x14ac:dyDescent="0.25">
      <c r="A64" s="355">
        <v>2020</v>
      </c>
      <c r="B64" s="774">
        <v>548414.43589999992</v>
      </c>
      <c r="C64" s="473">
        <v>34263.056500000006</v>
      </c>
      <c r="D64" s="545">
        <v>8202.2599999999984</v>
      </c>
      <c r="E64" s="473">
        <v>17053.024000000005</v>
      </c>
      <c r="F64" s="473">
        <v>2320.4300000000003</v>
      </c>
      <c r="G64" s="545">
        <v>6677.4065000000001</v>
      </c>
      <c r="H64" s="545">
        <v>9.9359999999999999</v>
      </c>
      <c r="I64" s="545">
        <v>970.94</v>
      </c>
      <c r="J64" s="545">
        <v>148.46000000000004</v>
      </c>
      <c r="K64" s="545">
        <v>501741.83199999994</v>
      </c>
      <c r="L64" s="545">
        <v>9951.1473999999998</v>
      </c>
      <c r="M64" s="871">
        <v>1339</v>
      </c>
    </row>
    <row r="65" spans="1:13" x14ac:dyDescent="0.25">
      <c r="A65" s="989" t="s">
        <v>1254</v>
      </c>
      <c r="B65" s="989"/>
      <c r="C65" s="989"/>
      <c r="D65" s="989"/>
      <c r="E65" s="989"/>
      <c r="F65" s="989"/>
      <c r="G65" s="989"/>
      <c r="H65" s="989"/>
      <c r="I65" s="989"/>
      <c r="J65" s="989"/>
      <c r="K65" s="989"/>
      <c r="L65" s="989"/>
      <c r="M65" s="989"/>
    </row>
    <row r="67" spans="1:13" x14ac:dyDescent="0.25">
      <c r="A67" s="356" t="s">
        <v>468</v>
      </c>
      <c r="E67" s="383"/>
    </row>
    <row r="68" spans="1:13" x14ac:dyDescent="0.25">
      <c r="E68" s="383"/>
    </row>
    <row r="69" spans="1:13" x14ac:dyDescent="0.25">
      <c r="B69" s="384"/>
      <c r="E69" s="383"/>
    </row>
    <row r="70" spans="1:13" x14ac:dyDescent="0.25">
      <c r="A70" s="384" t="s">
        <v>89</v>
      </c>
      <c r="B70" s="384"/>
      <c r="E70" s="383"/>
    </row>
    <row r="71" spans="1:13" x14ac:dyDescent="0.25">
      <c r="A71" s="355" t="s">
        <v>535</v>
      </c>
      <c r="B71" s="355"/>
      <c r="E71" s="383"/>
      <c r="M71" s="385"/>
    </row>
    <row r="72" spans="1:13" x14ac:dyDescent="0.25">
      <c r="A72" s="355" t="s">
        <v>536</v>
      </c>
      <c r="B72" s="355"/>
      <c r="E72" s="383"/>
      <c r="M72" s="385"/>
    </row>
    <row r="73" spans="1:13" x14ac:dyDescent="0.25">
      <c r="A73" s="353" t="s">
        <v>820</v>
      </c>
      <c r="B73" s="353"/>
      <c r="E73" s="383"/>
      <c r="M73" s="383"/>
    </row>
    <row r="74" spans="1:13" x14ac:dyDescent="0.25">
      <c r="A74" s="355" t="s">
        <v>587</v>
      </c>
      <c r="B74" s="353"/>
      <c r="E74" s="383"/>
      <c r="M74" s="383"/>
    </row>
    <row r="75" spans="1:13" x14ac:dyDescent="0.25">
      <c r="A75" s="355" t="s">
        <v>537</v>
      </c>
      <c r="B75" s="355"/>
      <c r="E75" s="383"/>
      <c r="M75" s="383"/>
    </row>
    <row r="76" spans="1:13" x14ac:dyDescent="0.25">
      <c r="A76" s="355" t="s">
        <v>538</v>
      </c>
      <c r="B76" s="355"/>
      <c r="E76" s="383"/>
    </row>
    <row r="77" spans="1:13" x14ac:dyDescent="0.25">
      <c r="A77" s="355" t="s">
        <v>539</v>
      </c>
      <c r="B77" s="355"/>
      <c r="E77" s="383"/>
    </row>
    <row r="78" spans="1:13" x14ac:dyDescent="0.25">
      <c r="A78" s="355" t="s">
        <v>540</v>
      </c>
      <c r="B78" s="355"/>
      <c r="E78" s="383"/>
    </row>
    <row r="79" spans="1:13" x14ac:dyDescent="0.25">
      <c r="A79" s="355" t="s">
        <v>541</v>
      </c>
    </row>
    <row r="80" spans="1:13" x14ac:dyDescent="0.25">
      <c r="A80" s="356" t="s">
        <v>542</v>
      </c>
    </row>
  </sheetData>
  <mergeCells count="1">
    <mergeCell ref="A65:M65"/>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tabColor indexed="44"/>
  </sheetPr>
  <dimension ref="A1:H39"/>
  <sheetViews>
    <sheetView showGridLines="0" zoomScaleNormal="100" workbookViewId="0">
      <selection activeCell="A3" sqref="A3"/>
    </sheetView>
  </sheetViews>
  <sheetFormatPr baseColWidth="10" defaultRowHeight="13.2" outlineLevelRow="1" x14ac:dyDescent="0.25"/>
  <cols>
    <col min="1" max="1" width="5.6640625" style="11" customWidth="1"/>
    <col min="2" max="3" width="9.44140625" bestFit="1" customWidth="1"/>
    <col min="4" max="4" width="10.5546875" bestFit="1" customWidth="1"/>
    <col min="5" max="5" width="11.109375" bestFit="1" customWidth="1"/>
    <col min="6" max="6" width="13.88671875" bestFit="1" customWidth="1"/>
    <col min="7" max="7" width="16.33203125" bestFit="1" customWidth="1"/>
    <col min="8" max="8" width="8.6640625" bestFit="1" customWidth="1"/>
  </cols>
  <sheetData>
    <row r="1" spans="1:8" ht="15.6" x14ac:dyDescent="0.3">
      <c r="A1" s="13" t="s">
        <v>253</v>
      </c>
    </row>
    <row r="2" spans="1:8" x14ac:dyDescent="0.25">
      <c r="A2" s="12" t="s">
        <v>1261</v>
      </c>
    </row>
    <row r="3" spans="1:8" x14ac:dyDescent="0.25">
      <c r="A3" s="12"/>
    </row>
    <row r="4" spans="1:8" x14ac:dyDescent="0.25">
      <c r="A4" s="12"/>
    </row>
    <row r="5" spans="1:8" x14ac:dyDescent="0.25">
      <c r="H5" s="4" t="s">
        <v>409</v>
      </c>
    </row>
    <row r="7" spans="1:8" ht="15.9" customHeight="1" x14ac:dyDescent="0.25">
      <c r="B7" s="7" t="s">
        <v>84</v>
      </c>
      <c r="C7" s="7"/>
      <c r="D7" s="7" t="s">
        <v>83</v>
      </c>
      <c r="E7" s="7"/>
      <c r="F7" s="7" t="s">
        <v>81</v>
      </c>
      <c r="G7" s="7"/>
      <c r="H7" s="7" t="s">
        <v>82</v>
      </c>
    </row>
    <row r="8" spans="1:8" ht="15.9" customHeight="1" x14ac:dyDescent="0.25">
      <c r="B8" s="202" t="s">
        <v>219</v>
      </c>
      <c r="C8" s="202" t="s">
        <v>220</v>
      </c>
      <c r="D8" s="202" t="s">
        <v>254</v>
      </c>
      <c r="E8" s="202" t="s">
        <v>221</v>
      </c>
      <c r="F8" s="202" t="s">
        <v>255</v>
      </c>
      <c r="G8" s="202" t="s">
        <v>232</v>
      </c>
      <c r="H8" s="202" t="s">
        <v>256</v>
      </c>
    </row>
    <row r="9" spans="1:8" ht="15.9" customHeight="1" x14ac:dyDescent="0.25">
      <c r="A9" s="9" t="s">
        <v>85</v>
      </c>
      <c r="B9" s="202" t="s">
        <v>225</v>
      </c>
      <c r="C9" s="202" t="s">
        <v>225</v>
      </c>
      <c r="D9" s="202" t="s">
        <v>225</v>
      </c>
      <c r="E9" s="202" t="s">
        <v>225</v>
      </c>
      <c r="F9" s="202" t="s">
        <v>225</v>
      </c>
      <c r="G9" s="202" t="s">
        <v>225</v>
      </c>
      <c r="H9" s="202" t="s">
        <v>225</v>
      </c>
    </row>
    <row r="11" spans="1:8" x14ac:dyDescent="0.25">
      <c r="A11" s="11">
        <v>2002</v>
      </c>
      <c r="B11" s="5" t="s">
        <v>129</v>
      </c>
      <c r="C11" s="5">
        <v>1.4</v>
      </c>
      <c r="D11" s="5" t="s">
        <v>129</v>
      </c>
      <c r="E11" s="5">
        <v>2.9</v>
      </c>
      <c r="F11" s="5" t="s">
        <v>129</v>
      </c>
      <c r="G11" s="5">
        <v>1.2</v>
      </c>
      <c r="H11" s="5">
        <v>1.3</v>
      </c>
    </row>
    <row r="12" spans="1:8" hidden="1" outlineLevel="1" x14ac:dyDescent="0.25">
      <c r="A12" s="11">
        <v>2003</v>
      </c>
      <c r="B12" s="5" t="s">
        <v>129</v>
      </c>
      <c r="C12" s="5">
        <v>1.2</v>
      </c>
      <c r="D12" s="5">
        <v>1.4</v>
      </c>
      <c r="E12" s="5">
        <v>2.6</v>
      </c>
      <c r="F12" s="5">
        <v>2.2000000000000002</v>
      </c>
      <c r="G12" s="5">
        <v>0.9</v>
      </c>
      <c r="H12" s="5">
        <v>1.2</v>
      </c>
    </row>
    <row r="13" spans="1:8" hidden="1" outlineLevel="1" x14ac:dyDescent="0.25">
      <c r="A13" s="11">
        <v>2004</v>
      </c>
      <c r="B13" s="5" t="s">
        <v>129</v>
      </c>
      <c r="C13" s="5">
        <v>0.9</v>
      </c>
      <c r="D13" s="5">
        <v>1.1000000000000001</v>
      </c>
      <c r="E13" s="206">
        <v>2</v>
      </c>
      <c r="F13" s="5">
        <v>1.9</v>
      </c>
      <c r="G13" s="5">
        <v>0.8</v>
      </c>
      <c r="H13" s="5">
        <v>0.9</v>
      </c>
    </row>
    <row r="14" spans="1:8" collapsed="1" x14ac:dyDescent="0.25">
      <c r="A14" s="11">
        <v>2005</v>
      </c>
      <c r="B14" s="5">
        <v>0.8</v>
      </c>
      <c r="C14" s="206">
        <v>1</v>
      </c>
      <c r="D14" s="5">
        <v>1.1000000000000001</v>
      </c>
      <c r="E14" s="206">
        <v>2</v>
      </c>
      <c r="F14" s="5">
        <v>1.9</v>
      </c>
      <c r="G14" s="5">
        <v>0.7</v>
      </c>
      <c r="H14" s="5">
        <v>0.9</v>
      </c>
    </row>
    <row r="15" spans="1:8" x14ac:dyDescent="0.25">
      <c r="A15" s="11">
        <v>2006</v>
      </c>
      <c r="B15" s="207">
        <v>1.1000000000000001</v>
      </c>
      <c r="C15" s="5">
        <v>1.1000000000000001</v>
      </c>
      <c r="D15" s="5">
        <v>1.2</v>
      </c>
      <c r="E15" s="5">
        <v>1.9</v>
      </c>
      <c r="F15" s="5">
        <v>2.1</v>
      </c>
      <c r="G15" s="5">
        <v>0.8</v>
      </c>
      <c r="H15" s="206">
        <v>1</v>
      </c>
    </row>
    <row r="16" spans="1:8" x14ac:dyDescent="0.25">
      <c r="A16" s="11">
        <v>2007</v>
      </c>
      <c r="B16" s="208">
        <v>1.2</v>
      </c>
      <c r="C16" s="206">
        <v>1</v>
      </c>
      <c r="D16" s="5">
        <v>1.1000000000000001</v>
      </c>
      <c r="E16" s="5">
        <v>1.8</v>
      </c>
      <c r="F16" s="5">
        <v>1.6</v>
      </c>
      <c r="G16" s="5">
        <v>0.8</v>
      </c>
      <c r="H16" s="5">
        <v>0.9</v>
      </c>
    </row>
    <row r="17" spans="1:8" x14ac:dyDescent="0.25">
      <c r="A17" s="11">
        <v>2008</v>
      </c>
      <c r="B17" s="208">
        <v>0.9</v>
      </c>
      <c r="C17" s="5">
        <v>0.9</v>
      </c>
      <c r="D17" s="206">
        <v>1</v>
      </c>
      <c r="E17" s="5">
        <v>1.7</v>
      </c>
      <c r="F17" s="5">
        <v>1.4</v>
      </c>
      <c r="G17" s="5">
        <v>0.6</v>
      </c>
      <c r="H17" s="5">
        <v>0.8</v>
      </c>
    </row>
    <row r="18" spans="1:8" x14ac:dyDescent="0.25">
      <c r="A18" s="261">
        <v>2009</v>
      </c>
      <c r="B18" s="264">
        <v>0.9</v>
      </c>
      <c r="C18" s="265">
        <v>0.9</v>
      </c>
      <c r="D18" s="265">
        <v>1</v>
      </c>
      <c r="E18" s="264">
        <v>1.7</v>
      </c>
      <c r="F18" s="264">
        <v>1.4</v>
      </c>
      <c r="G18" s="264">
        <v>0.7</v>
      </c>
      <c r="H18" s="264">
        <v>0.9</v>
      </c>
    </row>
    <row r="19" spans="1:8" x14ac:dyDescent="0.25">
      <c r="A19" s="11">
        <v>2010</v>
      </c>
      <c r="B19" s="5">
        <v>1.1000000000000001</v>
      </c>
      <c r="C19" s="206">
        <v>1.1000000000000001</v>
      </c>
      <c r="D19" s="206">
        <v>1.1000000000000001</v>
      </c>
      <c r="E19" s="5">
        <v>1.7</v>
      </c>
      <c r="F19" s="5">
        <v>1.4</v>
      </c>
      <c r="G19" s="5">
        <v>0.8</v>
      </c>
      <c r="H19" s="206">
        <v>1</v>
      </c>
    </row>
    <row r="20" spans="1:8" x14ac:dyDescent="0.25">
      <c r="A20" s="11">
        <v>2011</v>
      </c>
      <c r="B20">
        <v>0.8</v>
      </c>
      <c r="C20" s="206">
        <v>0.8</v>
      </c>
      <c r="D20" s="206">
        <v>0.9</v>
      </c>
      <c r="E20" s="5">
        <v>1.3</v>
      </c>
      <c r="F20" s="5">
        <v>1.2</v>
      </c>
      <c r="G20" s="5">
        <v>0.6</v>
      </c>
      <c r="H20" s="5">
        <v>0.7</v>
      </c>
    </row>
    <row r="21" spans="1:8" x14ac:dyDescent="0.25">
      <c r="A21" s="11">
        <v>2012</v>
      </c>
      <c r="B21">
        <v>0.7</v>
      </c>
      <c r="C21" s="206">
        <v>0.7</v>
      </c>
      <c r="D21" s="206">
        <v>0.7</v>
      </c>
      <c r="E21" s="5">
        <v>1.1000000000000001</v>
      </c>
      <c r="F21" s="206">
        <v>1</v>
      </c>
      <c r="G21" s="5">
        <v>0.5</v>
      </c>
      <c r="H21" s="5">
        <v>0.6</v>
      </c>
    </row>
    <row r="22" spans="1:8" x14ac:dyDescent="0.25">
      <c r="A22" s="11">
        <v>2013</v>
      </c>
      <c r="B22" s="90">
        <v>0.8</v>
      </c>
      <c r="C22" s="732">
        <v>0.8</v>
      </c>
      <c r="D22" s="732">
        <v>0.9</v>
      </c>
      <c r="E22" s="731">
        <v>1.2</v>
      </c>
      <c r="F22" s="732">
        <v>1.1000000000000001</v>
      </c>
      <c r="G22" s="731">
        <v>0.7</v>
      </c>
      <c r="H22" s="731">
        <v>0.8</v>
      </c>
    </row>
    <row r="23" spans="1:8" x14ac:dyDescent="0.25">
      <c r="A23" s="11">
        <v>2014</v>
      </c>
      <c r="B23" s="90">
        <v>0.6</v>
      </c>
      <c r="C23" s="732">
        <v>0.6</v>
      </c>
      <c r="D23" s="732">
        <v>0.7</v>
      </c>
      <c r="E23" s="206">
        <v>1</v>
      </c>
      <c r="F23" s="732">
        <v>0.9</v>
      </c>
      <c r="G23" s="731">
        <v>0.5</v>
      </c>
      <c r="H23" s="731">
        <v>0.6</v>
      </c>
    </row>
    <row r="24" spans="1:8" x14ac:dyDescent="0.25">
      <c r="A24" s="11">
        <v>2015</v>
      </c>
      <c r="B24" s="90">
        <v>0.6</v>
      </c>
      <c r="C24" s="732">
        <v>0.7</v>
      </c>
      <c r="D24" s="732">
        <v>0.7</v>
      </c>
      <c r="E24" s="206">
        <v>1.1000000000000001</v>
      </c>
      <c r="F24" s="732">
        <v>1</v>
      </c>
      <c r="G24" s="731">
        <v>0.5</v>
      </c>
      <c r="H24" s="731">
        <v>0.6</v>
      </c>
    </row>
    <row r="25" spans="1:8" x14ac:dyDescent="0.25">
      <c r="A25" s="11">
        <v>2016</v>
      </c>
      <c r="B25" s="90">
        <v>0.6</v>
      </c>
      <c r="C25" s="732">
        <v>0.6</v>
      </c>
      <c r="D25" s="732">
        <v>0.7</v>
      </c>
      <c r="E25" s="206">
        <v>1</v>
      </c>
      <c r="F25" s="732">
        <v>0.9</v>
      </c>
      <c r="G25" s="731">
        <v>0.5</v>
      </c>
      <c r="H25" s="731">
        <v>0.6</v>
      </c>
    </row>
    <row r="26" spans="1:8" x14ac:dyDescent="0.25">
      <c r="A26" s="11">
        <v>2017</v>
      </c>
      <c r="B26" s="90">
        <v>0.5</v>
      </c>
      <c r="C26" s="732">
        <v>0.5</v>
      </c>
      <c r="D26" s="732">
        <v>0.6</v>
      </c>
      <c r="E26" s="206">
        <v>0.9</v>
      </c>
      <c r="F26" s="732">
        <v>0.8</v>
      </c>
      <c r="G26" s="731">
        <v>0.4</v>
      </c>
      <c r="H26" s="731">
        <v>0.5</v>
      </c>
    </row>
    <row r="27" spans="1:8" x14ac:dyDescent="0.25">
      <c r="A27" s="11">
        <v>2018</v>
      </c>
      <c r="B27" s="90">
        <v>0.6</v>
      </c>
      <c r="C27" s="732">
        <v>0.6</v>
      </c>
      <c r="D27" s="732">
        <v>0.7</v>
      </c>
      <c r="E27" s="206">
        <v>0.9</v>
      </c>
      <c r="F27" s="732">
        <v>0.9</v>
      </c>
      <c r="G27" s="731">
        <v>0.5</v>
      </c>
      <c r="H27" s="731">
        <v>0.6</v>
      </c>
    </row>
    <row r="28" spans="1:8" x14ac:dyDescent="0.25">
      <c r="A28" s="261">
        <v>2019</v>
      </c>
      <c r="B28" s="264">
        <v>0.6</v>
      </c>
      <c r="C28" s="265">
        <v>0.6</v>
      </c>
      <c r="D28" s="265">
        <v>0.7</v>
      </c>
      <c r="E28" s="264">
        <v>0.9</v>
      </c>
      <c r="F28" s="264">
        <v>0.8</v>
      </c>
      <c r="G28" s="264">
        <v>0.5</v>
      </c>
      <c r="H28" s="264">
        <v>0.6</v>
      </c>
    </row>
    <row r="29" spans="1:8" x14ac:dyDescent="0.25">
      <c r="A29" s="11">
        <v>2020</v>
      </c>
      <c r="B29" s="90">
        <v>0.5</v>
      </c>
      <c r="C29" s="732">
        <v>0.6</v>
      </c>
      <c r="D29" s="732">
        <v>0.6</v>
      </c>
      <c r="E29" s="206">
        <v>0.9</v>
      </c>
      <c r="F29" s="732">
        <v>0.8</v>
      </c>
      <c r="G29" s="731">
        <v>0.5</v>
      </c>
      <c r="H29" s="731">
        <v>0.5</v>
      </c>
    </row>
    <row r="30" spans="1:8" x14ac:dyDescent="0.25">
      <c r="A30" s="984" t="s">
        <v>1254</v>
      </c>
      <c r="B30" s="984"/>
      <c r="C30" s="984"/>
      <c r="D30" s="984"/>
      <c r="E30" s="984"/>
      <c r="F30" s="984"/>
      <c r="G30" s="984"/>
      <c r="H30" s="984"/>
    </row>
    <row r="31" spans="1:8" x14ac:dyDescent="0.25">
      <c r="A31"/>
    </row>
    <row r="32" spans="1:8" x14ac:dyDescent="0.25">
      <c r="A32" t="s">
        <v>468</v>
      </c>
    </row>
    <row r="33" spans="1:1" x14ac:dyDescent="0.25">
      <c r="A33"/>
    </row>
    <row r="34" spans="1:1" x14ac:dyDescent="0.25">
      <c r="A34"/>
    </row>
    <row r="35" spans="1:1" x14ac:dyDescent="0.25">
      <c r="A35" s="1" t="s">
        <v>126</v>
      </c>
    </row>
    <row r="36" spans="1:1" x14ac:dyDescent="0.25">
      <c r="A36" t="s">
        <v>257</v>
      </c>
    </row>
    <row r="37" spans="1:1" ht="15.6" x14ac:dyDescent="0.25">
      <c r="A37" t="s">
        <v>258</v>
      </c>
    </row>
    <row r="38" spans="1:1" x14ac:dyDescent="0.25">
      <c r="A38"/>
    </row>
    <row r="39" spans="1:1" x14ac:dyDescent="0.25">
      <c r="A39"/>
    </row>
  </sheetData>
  <mergeCells count="1">
    <mergeCell ref="A30:H30"/>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Tabelle95">
    <tabColor rgb="FFFFC000"/>
  </sheetPr>
  <dimension ref="A1:M81"/>
  <sheetViews>
    <sheetView showGridLines="0" zoomScaleNormal="100" workbookViewId="0">
      <selection activeCell="A3" sqref="A3"/>
    </sheetView>
  </sheetViews>
  <sheetFormatPr baseColWidth="10" defaultColWidth="11.44140625" defaultRowHeight="13.2" outlineLevelRow="1" x14ac:dyDescent="0.25"/>
  <cols>
    <col min="1" max="1" width="5.6640625" style="356" customWidth="1"/>
    <col min="2" max="2" width="8.109375" style="356" customWidth="1"/>
    <col min="3" max="3" width="7.109375" style="353" customWidth="1"/>
    <col min="4" max="4" width="9" style="353" customWidth="1"/>
    <col min="5" max="5" width="9.44140625" style="353" customWidth="1"/>
    <col min="6" max="6" width="10" style="353" customWidth="1"/>
    <col min="7" max="7" width="9.6640625" style="353" customWidth="1"/>
    <col min="8" max="8" width="9.109375" style="353" customWidth="1"/>
    <col min="9" max="9" width="9.33203125" style="353" customWidth="1"/>
    <col min="10" max="10" width="7.33203125" style="353" customWidth="1"/>
    <col min="11" max="11" width="10" style="353" customWidth="1"/>
    <col min="12" max="12" width="9.44140625" style="353" customWidth="1"/>
    <col min="13" max="13" width="9.109375" style="354" customWidth="1"/>
    <col min="14" max="14" width="1.5546875" style="353" customWidth="1"/>
    <col min="15" max="16384" width="11.44140625" style="353"/>
  </cols>
  <sheetData>
    <row r="1" spans="1:13" ht="15.6" x14ac:dyDescent="0.3">
      <c r="A1" s="352" t="s">
        <v>543</v>
      </c>
      <c r="B1" s="352"/>
    </row>
    <row r="2" spans="1:13" x14ac:dyDescent="0.25">
      <c r="A2" s="355" t="s">
        <v>1288</v>
      </c>
    </row>
    <row r="5" spans="1:13" x14ac:dyDescent="0.25">
      <c r="M5" s="357" t="s">
        <v>544</v>
      </c>
    </row>
    <row r="6" spans="1:13" ht="12.75" customHeight="1" x14ac:dyDescent="0.25"/>
    <row r="7" spans="1:13" ht="15.9" customHeight="1" x14ac:dyDescent="0.25">
      <c r="B7" s="387"/>
      <c r="I7" s="387"/>
      <c r="J7" s="387"/>
      <c r="K7" s="386" t="s">
        <v>519</v>
      </c>
      <c r="L7" s="387" t="s">
        <v>521</v>
      </c>
      <c r="M7" s="386"/>
    </row>
    <row r="8" spans="1:13" ht="15.9" customHeight="1" x14ac:dyDescent="0.25">
      <c r="B8" s="387"/>
      <c r="J8" s="387" t="s">
        <v>887</v>
      </c>
      <c r="K8" s="386" t="s">
        <v>884</v>
      </c>
      <c r="L8" s="387" t="s">
        <v>525</v>
      </c>
      <c r="M8" s="386"/>
    </row>
    <row r="9" spans="1:13" ht="15.9" customHeight="1" x14ac:dyDescent="0.25">
      <c r="B9" s="387" t="s">
        <v>87</v>
      </c>
      <c r="I9" s="387" t="s">
        <v>520</v>
      </c>
      <c r="J9" s="387" t="s">
        <v>888</v>
      </c>
      <c r="K9" s="387" t="s">
        <v>885</v>
      </c>
      <c r="L9" s="387" t="s">
        <v>818</v>
      </c>
      <c r="M9" s="386" t="s">
        <v>522</v>
      </c>
    </row>
    <row r="10" spans="1:13" ht="15.9" customHeight="1" x14ac:dyDescent="0.25">
      <c r="B10" s="388" t="s">
        <v>523</v>
      </c>
      <c r="C10" s="388" t="s">
        <v>524</v>
      </c>
      <c r="D10" s="388"/>
      <c r="E10" s="389"/>
      <c r="F10" s="389"/>
      <c r="G10" s="389"/>
      <c r="H10" s="354"/>
      <c r="I10" s="387" t="s">
        <v>525</v>
      </c>
      <c r="J10" s="387" t="s">
        <v>525</v>
      </c>
      <c r="K10" s="387" t="s">
        <v>526</v>
      </c>
      <c r="L10" s="388" t="s">
        <v>382</v>
      </c>
      <c r="M10" s="386" t="s">
        <v>527</v>
      </c>
    </row>
    <row r="11" spans="1:13" s="694" customFormat="1" ht="39.6" x14ac:dyDescent="0.25">
      <c r="A11" s="691"/>
      <c r="B11" s="692"/>
      <c r="C11" s="692" t="s">
        <v>87</v>
      </c>
      <c r="D11" s="692" t="s">
        <v>528</v>
      </c>
      <c r="E11" s="692" t="s">
        <v>529</v>
      </c>
      <c r="F11" s="693"/>
      <c r="G11" s="693"/>
      <c r="H11" s="692" t="s">
        <v>886</v>
      </c>
      <c r="I11" s="693"/>
      <c r="J11" s="693"/>
      <c r="K11" s="693"/>
      <c r="L11" s="693"/>
      <c r="M11" s="693"/>
    </row>
    <row r="12" spans="1:13" ht="15.9" customHeight="1" x14ac:dyDescent="0.25">
      <c r="B12" s="388"/>
      <c r="C12" s="388"/>
      <c r="D12" s="391" t="s">
        <v>530</v>
      </c>
      <c r="E12" s="353" t="s">
        <v>531</v>
      </c>
      <c r="F12" s="353" t="s">
        <v>532</v>
      </c>
      <c r="G12" s="388"/>
      <c r="H12" s="388"/>
      <c r="I12" s="388"/>
      <c r="J12" s="388"/>
      <c r="K12" s="388"/>
      <c r="L12" s="388"/>
      <c r="M12" s="390"/>
    </row>
    <row r="13" spans="1:13" ht="15.9" customHeight="1" x14ac:dyDescent="0.25">
      <c r="B13" s="392"/>
      <c r="C13" s="392"/>
      <c r="D13" s="392"/>
      <c r="E13" s="392"/>
      <c r="F13" s="392" t="s">
        <v>533</v>
      </c>
      <c r="G13" s="393" t="s">
        <v>534</v>
      </c>
      <c r="H13" s="393"/>
      <c r="I13" s="393"/>
      <c r="J13" s="393"/>
      <c r="K13" s="392"/>
      <c r="L13" s="392"/>
      <c r="M13" s="392"/>
    </row>
    <row r="14" spans="1:13" ht="15.9" customHeight="1" x14ac:dyDescent="0.25">
      <c r="A14" s="372" t="s">
        <v>85</v>
      </c>
      <c r="B14" s="394" t="s">
        <v>545</v>
      </c>
      <c r="C14" s="393" t="s">
        <v>545</v>
      </c>
      <c r="D14" s="393" t="s">
        <v>545</v>
      </c>
      <c r="E14" s="393" t="s">
        <v>545</v>
      </c>
      <c r="F14" s="393" t="s">
        <v>545</v>
      </c>
      <c r="G14" s="395" t="s">
        <v>545</v>
      </c>
      <c r="H14" s="395" t="s">
        <v>545</v>
      </c>
      <c r="I14" s="393" t="s">
        <v>545</v>
      </c>
      <c r="J14" s="393" t="s">
        <v>545</v>
      </c>
      <c r="K14" s="393" t="s">
        <v>545</v>
      </c>
      <c r="L14" s="393" t="s">
        <v>545</v>
      </c>
      <c r="M14" s="395" t="s">
        <v>545</v>
      </c>
    </row>
    <row r="15" spans="1:13" x14ac:dyDescent="0.25">
      <c r="B15" s="835"/>
    </row>
    <row r="16" spans="1:13" x14ac:dyDescent="0.25">
      <c r="A16" s="355">
        <v>1972</v>
      </c>
      <c r="B16" s="689">
        <v>284.64419559204066</v>
      </c>
      <c r="C16" s="545">
        <v>218.66735076291604</v>
      </c>
      <c r="D16" s="545">
        <v>218.66735076291604</v>
      </c>
      <c r="E16" s="473" t="s">
        <v>129</v>
      </c>
      <c r="F16" s="473" t="s">
        <v>129</v>
      </c>
      <c r="G16" s="473" t="s">
        <v>129</v>
      </c>
      <c r="H16" s="473" t="s">
        <v>129</v>
      </c>
      <c r="I16" s="545">
        <v>58.351298295708034</v>
      </c>
      <c r="J16" s="545">
        <v>7.6255465334166148</v>
      </c>
      <c r="K16" s="473" t="s">
        <v>129</v>
      </c>
      <c r="L16" s="473" t="s">
        <v>129</v>
      </c>
      <c r="M16" s="473" t="s">
        <v>129</v>
      </c>
    </row>
    <row r="17" spans="1:13" hidden="1" outlineLevel="1" x14ac:dyDescent="0.25">
      <c r="A17" s="355">
        <v>1973</v>
      </c>
      <c r="B17" s="689">
        <v>315.6953705303161</v>
      </c>
      <c r="C17" s="545">
        <v>235.88551563309727</v>
      </c>
      <c r="D17" s="545">
        <v>235.88551563309727</v>
      </c>
      <c r="E17" s="473" t="s">
        <v>129</v>
      </c>
      <c r="F17" s="473" t="s">
        <v>129</v>
      </c>
      <c r="G17" s="473" t="s">
        <v>129</v>
      </c>
      <c r="H17" s="473" t="s">
        <v>129</v>
      </c>
      <c r="I17" s="545">
        <v>71.311711867334608</v>
      </c>
      <c r="J17" s="545">
        <v>8.4981430298842628</v>
      </c>
      <c r="K17" s="473" t="s">
        <v>129</v>
      </c>
      <c r="L17" s="473" t="s">
        <v>129</v>
      </c>
      <c r="M17" s="473" t="s">
        <v>129</v>
      </c>
    </row>
    <row r="18" spans="1:13" hidden="1" outlineLevel="1" x14ac:dyDescent="0.25">
      <c r="A18" s="355">
        <v>1974</v>
      </c>
      <c r="B18" s="689">
        <v>312.37321541377133</v>
      </c>
      <c r="C18" s="545">
        <v>247.01911981469786</v>
      </c>
      <c r="D18" s="545">
        <v>247.01911981469786</v>
      </c>
      <c r="E18" s="473" t="s">
        <v>129</v>
      </c>
      <c r="F18" s="473" t="s">
        <v>129</v>
      </c>
      <c r="G18" s="473" t="s">
        <v>129</v>
      </c>
      <c r="H18" s="473" t="s">
        <v>129</v>
      </c>
      <c r="I18" s="545">
        <v>59.767277321541378</v>
      </c>
      <c r="J18" s="545">
        <v>5.5868182775321111</v>
      </c>
      <c r="K18" s="473" t="s">
        <v>129</v>
      </c>
      <c r="L18" s="473" t="s">
        <v>129</v>
      </c>
      <c r="M18" s="473" t="s">
        <v>129</v>
      </c>
    </row>
    <row r="19" spans="1:13" collapsed="1" x14ac:dyDescent="0.25">
      <c r="A19" s="619">
        <v>1975</v>
      </c>
      <c r="B19" s="866">
        <v>298.01227711195554</v>
      </c>
      <c r="C19" s="688">
        <v>241.51501231887084</v>
      </c>
      <c r="D19" s="688">
        <v>241.51501231887084</v>
      </c>
      <c r="E19" s="701" t="s">
        <v>129</v>
      </c>
      <c r="F19" s="701" t="s">
        <v>129</v>
      </c>
      <c r="G19" s="701" t="s">
        <v>129</v>
      </c>
      <c r="H19" s="701" t="s">
        <v>129</v>
      </c>
      <c r="I19" s="688">
        <v>53.848916356954945</v>
      </c>
      <c r="J19" s="688">
        <v>2.6483484361297869</v>
      </c>
      <c r="K19" s="701" t="s">
        <v>129</v>
      </c>
      <c r="L19" s="701" t="s">
        <v>129</v>
      </c>
      <c r="M19" s="701" t="s">
        <v>129</v>
      </c>
    </row>
    <row r="20" spans="1:13" hidden="1" outlineLevel="1" x14ac:dyDescent="0.25">
      <c r="A20" s="355">
        <v>1976</v>
      </c>
      <c r="B20" s="689">
        <v>302.15457817865865</v>
      </c>
      <c r="C20" s="545">
        <v>252.77007737183993</v>
      </c>
      <c r="D20" s="545">
        <v>252.77007737183993</v>
      </c>
      <c r="E20" s="473" t="s">
        <v>129</v>
      </c>
      <c r="F20" s="473" t="s">
        <v>129</v>
      </c>
      <c r="G20" s="473" t="s">
        <v>129</v>
      </c>
      <c r="H20" s="473" t="s">
        <v>129</v>
      </c>
      <c r="I20" s="545">
        <v>47.01146096238984</v>
      </c>
      <c r="J20" s="545">
        <v>2.3730398444288139</v>
      </c>
      <c r="K20" s="473" t="s">
        <v>129</v>
      </c>
      <c r="L20" s="473" t="s">
        <v>129</v>
      </c>
      <c r="M20" s="473" t="s">
        <v>129</v>
      </c>
    </row>
    <row r="21" spans="1:13" hidden="1" outlineLevel="1" x14ac:dyDescent="0.25">
      <c r="A21" s="355">
        <v>1977</v>
      </c>
      <c r="B21" s="689">
        <v>306.16346348371434</v>
      </c>
      <c r="C21" s="545">
        <v>250.59882662350802</v>
      </c>
      <c r="D21" s="545">
        <v>250.59882662350802</v>
      </c>
      <c r="E21" s="473" t="s">
        <v>129</v>
      </c>
      <c r="F21" s="473" t="s">
        <v>129</v>
      </c>
      <c r="G21" s="473" t="s">
        <v>129</v>
      </c>
      <c r="H21" s="473" t="s">
        <v>129</v>
      </c>
      <c r="I21" s="545">
        <v>53.508193404814882</v>
      </c>
      <c r="J21" s="545">
        <v>2.0564434553914626</v>
      </c>
      <c r="K21" s="473" t="s">
        <v>129</v>
      </c>
      <c r="L21" s="473" t="s">
        <v>129</v>
      </c>
      <c r="M21" s="473" t="s">
        <v>129</v>
      </c>
    </row>
    <row r="22" spans="1:13" hidden="1" outlineLevel="1" x14ac:dyDescent="0.25">
      <c r="A22" s="355">
        <v>1978</v>
      </c>
      <c r="B22" s="689">
        <v>346.28835832675622</v>
      </c>
      <c r="C22" s="545">
        <v>270.29952644041043</v>
      </c>
      <c r="D22" s="545">
        <v>270.29952644041043</v>
      </c>
      <c r="E22" s="473" t="s">
        <v>129</v>
      </c>
      <c r="F22" s="473" t="s">
        <v>129</v>
      </c>
      <c r="G22" s="473" t="s">
        <v>129</v>
      </c>
      <c r="H22" s="473" t="s">
        <v>129</v>
      </c>
      <c r="I22" s="545">
        <v>72.392265193370164</v>
      </c>
      <c r="J22" s="545">
        <v>3.5965666929755327</v>
      </c>
      <c r="K22" s="473" t="s">
        <v>129</v>
      </c>
      <c r="L22" s="473" t="s">
        <v>129</v>
      </c>
      <c r="M22" s="473" t="s">
        <v>129</v>
      </c>
    </row>
    <row r="23" spans="1:13" hidden="1" outlineLevel="1" x14ac:dyDescent="0.25">
      <c r="A23" s="619">
        <v>1979</v>
      </c>
      <c r="B23" s="866">
        <v>388.20927619342842</v>
      </c>
      <c r="C23" s="688">
        <v>303.96853688778674</v>
      </c>
      <c r="D23" s="688">
        <v>303.96853688778674</v>
      </c>
      <c r="E23" s="701" t="s">
        <v>129</v>
      </c>
      <c r="F23" s="701" t="s">
        <v>129</v>
      </c>
      <c r="G23" s="701" t="s">
        <v>129</v>
      </c>
      <c r="H23" s="701" t="s">
        <v>129</v>
      </c>
      <c r="I23" s="688">
        <v>80.372752634841916</v>
      </c>
      <c r="J23" s="688">
        <v>3.8679866707997519</v>
      </c>
      <c r="K23" s="701" t="s">
        <v>129</v>
      </c>
      <c r="L23" s="701" t="s">
        <v>129</v>
      </c>
      <c r="M23" s="701" t="s">
        <v>129</v>
      </c>
    </row>
    <row r="24" spans="1:13" collapsed="1" x14ac:dyDescent="0.25">
      <c r="A24" s="355">
        <v>1980</v>
      </c>
      <c r="B24" s="689">
        <v>410.06044021415829</v>
      </c>
      <c r="C24" s="545">
        <v>334.69482450922072</v>
      </c>
      <c r="D24" s="545">
        <v>334.69482450922072</v>
      </c>
      <c r="E24" s="473" t="s">
        <v>129</v>
      </c>
      <c r="F24" s="473" t="s">
        <v>129</v>
      </c>
      <c r="G24" s="473" t="s">
        <v>129</v>
      </c>
      <c r="H24" s="473" t="s">
        <v>129</v>
      </c>
      <c r="I24" s="545">
        <v>70.857426135236963</v>
      </c>
      <c r="J24" s="545">
        <v>4.5081895697005754</v>
      </c>
      <c r="K24" s="473" t="s">
        <v>129</v>
      </c>
      <c r="L24" s="473" t="s">
        <v>129</v>
      </c>
      <c r="M24" s="473" t="s">
        <v>129</v>
      </c>
    </row>
    <row r="25" spans="1:13" hidden="1" outlineLevel="1" x14ac:dyDescent="0.25">
      <c r="A25" s="355">
        <v>1981</v>
      </c>
      <c r="B25" s="689">
        <v>413.37669345579792</v>
      </c>
      <c r="C25" s="545">
        <v>337.98163030998853</v>
      </c>
      <c r="D25" s="545">
        <v>337.98163030998853</v>
      </c>
      <c r="E25" s="473" t="s">
        <v>129</v>
      </c>
      <c r="F25" s="473" t="s">
        <v>129</v>
      </c>
      <c r="G25" s="473" t="s">
        <v>129</v>
      </c>
      <c r="H25" s="473" t="s">
        <v>129</v>
      </c>
      <c r="I25" s="545">
        <v>71.335629544584762</v>
      </c>
      <c r="J25" s="545">
        <v>4.0594336012246455</v>
      </c>
      <c r="K25" s="473" t="s">
        <v>129</v>
      </c>
      <c r="L25" s="473" t="s">
        <v>129</v>
      </c>
      <c r="M25" s="473" t="s">
        <v>129</v>
      </c>
    </row>
    <row r="26" spans="1:13" hidden="1" outlineLevel="1" x14ac:dyDescent="0.25">
      <c r="A26" s="355">
        <v>1982</v>
      </c>
      <c r="B26" s="689">
        <v>416.67987111448065</v>
      </c>
      <c r="C26" s="545">
        <v>343.89954510993175</v>
      </c>
      <c r="D26" s="545">
        <v>343.89954510993175</v>
      </c>
      <c r="E26" s="473" t="s">
        <v>129</v>
      </c>
      <c r="F26" s="473" t="s">
        <v>129</v>
      </c>
      <c r="G26" s="473" t="s">
        <v>129</v>
      </c>
      <c r="H26" s="473" t="s">
        <v>129</v>
      </c>
      <c r="I26" s="490">
        <v>69.301743745261561</v>
      </c>
      <c r="J26" s="545">
        <v>3.478582259287339</v>
      </c>
      <c r="K26" s="473" t="s">
        <v>129</v>
      </c>
      <c r="L26" s="473" t="s">
        <v>129</v>
      </c>
      <c r="M26" s="473" t="s">
        <v>129</v>
      </c>
    </row>
    <row r="27" spans="1:13" hidden="1" outlineLevel="1" x14ac:dyDescent="0.25">
      <c r="A27" s="355">
        <v>1983</v>
      </c>
      <c r="B27" s="689">
        <v>415.12639559444779</v>
      </c>
      <c r="C27" s="545">
        <v>344.2626735063368</v>
      </c>
      <c r="D27" s="545">
        <v>344.2626735063368</v>
      </c>
      <c r="E27" s="473" t="s">
        <v>129</v>
      </c>
      <c r="F27" s="473" t="s">
        <v>129</v>
      </c>
      <c r="G27" s="473" t="s">
        <v>129</v>
      </c>
      <c r="H27" s="473" t="s">
        <v>129</v>
      </c>
      <c r="I27" s="545">
        <v>66.708660229330107</v>
      </c>
      <c r="J27" s="545">
        <v>4.1550618587809298</v>
      </c>
      <c r="K27" s="473" t="s">
        <v>129</v>
      </c>
      <c r="L27" s="473" t="s">
        <v>129</v>
      </c>
      <c r="M27" s="473" t="s">
        <v>129</v>
      </c>
    </row>
    <row r="28" spans="1:13" hidden="1" outlineLevel="1" x14ac:dyDescent="0.25">
      <c r="A28" s="355">
        <v>1984</v>
      </c>
      <c r="B28" s="689">
        <v>417.06128185907045</v>
      </c>
      <c r="C28" s="545">
        <v>349.92616191904051</v>
      </c>
      <c r="D28" s="545">
        <v>349.92616191904051</v>
      </c>
      <c r="E28" s="473" t="s">
        <v>129</v>
      </c>
      <c r="F28" s="473" t="s">
        <v>129</v>
      </c>
      <c r="G28" s="473" t="s">
        <v>129</v>
      </c>
      <c r="H28" s="473" t="s">
        <v>129</v>
      </c>
      <c r="I28" s="545">
        <v>63.074587706146922</v>
      </c>
      <c r="J28" s="545">
        <v>4.0605322338830581</v>
      </c>
      <c r="K28" s="473" t="s">
        <v>129</v>
      </c>
      <c r="L28" s="473" t="s">
        <v>129</v>
      </c>
      <c r="M28" s="473" t="s">
        <v>129</v>
      </c>
    </row>
    <row r="29" spans="1:13" collapsed="1" x14ac:dyDescent="0.25">
      <c r="A29" s="619">
        <v>1985</v>
      </c>
      <c r="B29" s="866">
        <v>13175.049047126608</v>
      </c>
      <c r="C29" s="688">
        <v>415.22455310976511</v>
      </c>
      <c r="D29" s="688">
        <v>353.30477175358249</v>
      </c>
      <c r="E29" s="701">
        <v>35.228246417491505</v>
      </c>
      <c r="F29" s="701" t="s">
        <v>129</v>
      </c>
      <c r="G29" s="701">
        <v>26.691534938691092</v>
      </c>
      <c r="H29" s="701" t="s">
        <v>129</v>
      </c>
      <c r="I29" s="688">
        <v>74.753841040035468</v>
      </c>
      <c r="J29" s="688">
        <v>3.4337789924656525</v>
      </c>
      <c r="K29" s="701">
        <v>12681.63687398434</v>
      </c>
      <c r="L29" s="701" t="s">
        <v>129</v>
      </c>
      <c r="M29" s="701" t="s">
        <v>129</v>
      </c>
    </row>
    <row r="30" spans="1:13" hidden="1" outlineLevel="1" x14ac:dyDescent="0.25">
      <c r="A30" s="355">
        <v>1986</v>
      </c>
      <c r="B30" s="689">
        <v>13872.838424760028</v>
      </c>
      <c r="C30" s="545">
        <v>492.03693565458593</v>
      </c>
      <c r="D30" s="545">
        <v>360.88287893718751</v>
      </c>
      <c r="E30" s="545">
        <v>53.131136172853026</v>
      </c>
      <c r="F30" s="473">
        <v>2.4453447206102412</v>
      </c>
      <c r="G30" s="545">
        <v>75.577575823935177</v>
      </c>
      <c r="H30" s="473" t="s">
        <v>129</v>
      </c>
      <c r="I30" s="545">
        <v>76.515201284718415</v>
      </c>
      <c r="J30" s="545">
        <v>2.8519289025146901</v>
      </c>
      <c r="K30" s="473">
        <v>13301.43435891821</v>
      </c>
      <c r="L30" s="473" t="s">
        <v>129</v>
      </c>
      <c r="M30" s="473" t="s">
        <v>129</v>
      </c>
    </row>
    <row r="31" spans="1:13" hidden="1" outlineLevel="1" x14ac:dyDescent="0.25">
      <c r="A31" s="355">
        <v>1987</v>
      </c>
      <c r="B31" s="689">
        <v>13976.09655769647</v>
      </c>
      <c r="C31" s="763">
        <v>524.01024752832495</v>
      </c>
      <c r="D31" s="545">
        <v>363.06415530057006</v>
      </c>
      <c r="E31" s="545">
        <v>64.947679872988388</v>
      </c>
      <c r="F31" s="473">
        <v>4.2216930071444034</v>
      </c>
      <c r="G31" s="545">
        <v>91.567438839575658</v>
      </c>
      <c r="H31" s="545">
        <v>0.20928050804647472</v>
      </c>
      <c r="I31" s="545">
        <v>83.461788265858416</v>
      </c>
      <c r="J31" s="545">
        <v>3.5563253229414737</v>
      </c>
      <c r="K31" s="545">
        <v>13117.774410045466</v>
      </c>
      <c r="L31" s="545">
        <v>247.29378653388179</v>
      </c>
      <c r="M31" s="473" t="s">
        <v>129</v>
      </c>
    </row>
    <row r="32" spans="1:13" hidden="1" outlineLevel="1" x14ac:dyDescent="0.25">
      <c r="A32" s="355">
        <v>1988</v>
      </c>
      <c r="B32" s="689">
        <v>12713.377452893794</v>
      </c>
      <c r="C32" s="763">
        <v>596.57819097973822</v>
      </c>
      <c r="D32" s="545">
        <v>362.93176253504134</v>
      </c>
      <c r="E32" s="545">
        <v>87.842518008587334</v>
      </c>
      <c r="F32" s="473">
        <v>49.749831446719419</v>
      </c>
      <c r="G32" s="545">
        <v>95.787942230580882</v>
      </c>
      <c r="H32" s="545">
        <v>0.26613675880912674</v>
      </c>
      <c r="I32" s="545">
        <v>100.70118164720913</v>
      </c>
      <c r="J32" s="545">
        <v>3.4335190376494804</v>
      </c>
      <c r="K32" s="545">
        <v>11807.210531918668</v>
      </c>
      <c r="L32" s="545">
        <v>205.45402931052837</v>
      </c>
      <c r="M32" s="473" t="s">
        <v>129</v>
      </c>
    </row>
    <row r="33" spans="1:13" hidden="1" outlineLevel="1" x14ac:dyDescent="0.25">
      <c r="A33" s="619">
        <v>1989</v>
      </c>
      <c r="B33" s="866">
        <v>13807.499297061717</v>
      </c>
      <c r="C33" s="764">
        <v>891.19077744973993</v>
      </c>
      <c r="D33" s="688">
        <v>366.80057640939123</v>
      </c>
      <c r="E33" s="688">
        <v>363.05180655138474</v>
      </c>
      <c r="F33" s="701">
        <v>47.307746379867851</v>
      </c>
      <c r="G33" s="688">
        <v>113.66512020244622</v>
      </c>
      <c r="H33" s="688">
        <v>0.36552790664979617</v>
      </c>
      <c r="I33" s="688">
        <v>115.12020244622522</v>
      </c>
      <c r="J33" s="688">
        <v>2.9280894137494733</v>
      </c>
      <c r="K33" s="688">
        <v>12588.359342049769</v>
      </c>
      <c r="L33" s="688">
        <v>209.90088570223537</v>
      </c>
      <c r="M33" s="701" t="s">
        <v>129</v>
      </c>
    </row>
    <row r="34" spans="1:13" collapsed="1" x14ac:dyDescent="0.25">
      <c r="A34" s="355">
        <v>1990</v>
      </c>
      <c r="B34" s="689">
        <v>14561.264501240012</v>
      </c>
      <c r="C34" s="763">
        <v>948.94602507577838</v>
      </c>
      <c r="D34" s="545">
        <v>366.61614769909067</v>
      </c>
      <c r="E34" s="545">
        <v>405.1550358225407</v>
      </c>
      <c r="F34" s="473">
        <v>53.871589969688621</v>
      </c>
      <c r="G34" s="545">
        <v>122.85202535133645</v>
      </c>
      <c r="H34" s="545">
        <v>0.45122623312207222</v>
      </c>
      <c r="I34" s="545">
        <v>127.01846238633233</v>
      </c>
      <c r="J34" s="545">
        <v>3.2629512262331222</v>
      </c>
      <c r="K34" s="545">
        <v>13185.65720584183</v>
      </c>
      <c r="L34" s="545">
        <v>268.06627170019289</v>
      </c>
      <c r="M34" s="871">
        <v>28.31358500964453</v>
      </c>
    </row>
    <row r="35" spans="1:13" hidden="1" outlineLevel="1" x14ac:dyDescent="0.25">
      <c r="A35" s="355">
        <v>1991</v>
      </c>
      <c r="B35" s="689">
        <v>16763.095205290712</v>
      </c>
      <c r="C35" s="763">
        <v>975.06751171121516</v>
      </c>
      <c r="D35" s="545">
        <v>359.56737393221272</v>
      </c>
      <c r="E35" s="545">
        <v>418.66767704601818</v>
      </c>
      <c r="F35" s="473">
        <v>90.555249379994478</v>
      </c>
      <c r="G35" s="545">
        <v>106.02920914852577</v>
      </c>
      <c r="H35" s="545">
        <v>0.2480022044640397</v>
      </c>
      <c r="I35" s="545">
        <v>155.39818131716729</v>
      </c>
      <c r="J35" s="545">
        <v>3.2791402590245249</v>
      </c>
      <c r="K35" s="545">
        <v>15322.816202810693</v>
      </c>
      <c r="L35" s="545">
        <v>265.95825296224854</v>
      </c>
      <c r="M35" s="871">
        <v>40.575916230366495</v>
      </c>
    </row>
    <row r="36" spans="1:13" hidden="1" outlineLevel="1" x14ac:dyDescent="0.25">
      <c r="A36" s="355">
        <v>1992</v>
      </c>
      <c r="B36" s="689">
        <v>10801.203974681821</v>
      </c>
      <c r="C36" s="763">
        <v>976.48982508677602</v>
      </c>
      <c r="D36" s="545">
        <v>372.11052882324918</v>
      </c>
      <c r="E36" s="545">
        <v>405.20962363030009</v>
      </c>
      <c r="F36" s="473">
        <v>86.844075410059219</v>
      </c>
      <c r="G36" s="545">
        <v>111.84917988157626</v>
      </c>
      <c r="H36" s="545">
        <v>0.47641734159123389</v>
      </c>
      <c r="I36" s="545">
        <v>140.53869189409923</v>
      </c>
      <c r="J36" s="545">
        <v>2.9837337507656709</v>
      </c>
      <c r="K36" s="545">
        <v>9445.3140951473488</v>
      </c>
      <c r="L36" s="545">
        <v>202.18811679030833</v>
      </c>
      <c r="M36" s="871">
        <v>33.689512012522975</v>
      </c>
    </row>
    <row r="37" spans="1:13" hidden="1" outlineLevel="1" x14ac:dyDescent="0.25">
      <c r="A37" s="355">
        <v>1993</v>
      </c>
      <c r="B37" s="689">
        <v>12088.56123610553</v>
      </c>
      <c r="C37" s="763">
        <v>911.75438596491222</v>
      </c>
      <c r="D37" s="545">
        <v>340.28224186420249</v>
      </c>
      <c r="E37" s="545">
        <v>384.79777688496046</v>
      </c>
      <c r="F37" s="473">
        <v>75.231016472478899</v>
      </c>
      <c r="G37" s="545">
        <v>110.85074327038971</v>
      </c>
      <c r="H37" s="545">
        <v>0.59260747288067495</v>
      </c>
      <c r="I37" s="545">
        <v>158.16023838221511</v>
      </c>
      <c r="J37" s="545">
        <v>2.2636266238114371</v>
      </c>
      <c r="K37" s="545">
        <v>10774.206508638008</v>
      </c>
      <c r="L37" s="545">
        <v>205.34776349270123</v>
      </c>
      <c r="M37" s="871">
        <v>36.828713003883756</v>
      </c>
    </row>
    <row r="38" spans="1:13" hidden="1" outlineLevel="1" x14ac:dyDescent="0.25">
      <c r="A38" s="355">
        <v>1994</v>
      </c>
      <c r="B38" s="689">
        <v>11211.670669745958</v>
      </c>
      <c r="C38" s="763">
        <v>755.71791487957762</v>
      </c>
      <c r="D38" s="545">
        <v>207.40811613328935</v>
      </c>
      <c r="E38" s="545">
        <v>356.00857802705383</v>
      </c>
      <c r="F38" s="473">
        <v>55.031342791158032</v>
      </c>
      <c r="G38" s="545">
        <v>136.6925107225338</v>
      </c>
      <c r="H38" s="545">
        <v>0.57736720554272514</v>
      </c>
      <c r="I38" s="545">
        <v>118.10788518640712</v>
      </c>
      <c r="J38" s="545">
        <v>2.333553282744969</v>
      </c>
      <c r="K38" s="545">
        <v>10109.930715935334</v>
      </c>
      <c r="L38" s="545">
        <v>191.9613328934345</v>
      </c>
      <c r="M38" s="871">
        <v>33.61926756845925</v>
      </c>
    </row>
    <row r="39" spans="1:13" collapsed="1" x14ac:dyDescent="0.25">
      <c r="A39" s="619">
        <v>1995</v>
      </c>
      <c r="B39" s="866">
        <v>10343.779849162558</v>
      </c>
      <c r="C39" s="688">
        <v>797.09523654053351</v>
      </c>
      <c r="D39" s="688">
        <v>219.67579744686407</v>
      </c>
      <c r="E39" s="701">
        <v>401.68728982337007</v>
      </c>
      <c r="F39" s="701">
        <v>53.349766561102221</v>
      </c>
      <c r="G39" s="701">
        <v>121.90897515426556</v>
      </c>
      <c r="H39" s="701">
        <v>0.4734075549316008</v>
      </c>
      <c r="I39" s="688">
        <v>55.973097391361129</v>
      </c>
      <c r="J39" s="688">
        <v>1.6964314864997225</v>
      </c>
      <c r="K39" s="701">
        <v>9191.8769793333122</v>
      </c>
      <c r="L39" s="701">
        <v>269.48457344346861</v>
      </c>
      <c r="M39" s="701">
        <v>27.653530967383851</v>
      </c>
    </row>
    <row r="40" spans="1:13" x14ac:dyDescent="0.25">
      <c r="A40" s="355">
        <v>1996</v>
      </c>
      <c r="B40" s="847">
        <v>12483.038733305308</v>
      </c>
      <c r="C40" s="763">
        <v>806.50395336804331</v>
      </c>
      <c r="D40" s="545">
        <v>220.02263687223103</v>
      </c>
      <c r="E40" s="763">
        <v>385.06069107137085</v>
      </c>
      <c r="F40" s="473">
        <v>49.425993596999</v>
      </c>
      <c r="G40" s="545">
        <v>151.54836206060213</v>
      </c>
      <c r="H40" s="545">
        <v>0.44626976684021608</v>
      </c>
      <c r="I40" s="545">
        <v>48.96355463570805</v>
      </c>
      <c r="J40" s="545">
        <v>1.8358503379361641</v>
      </c>
      <c r="K40" s="545">
        <v>11424.903793293017</v>
      </c>
      <c r="L40" s="545">
        <v>166.48821265724541</v>
      </c>
      <c r="M40" s="871">
        <v>34.343369013355755</v>
      </c>
    </row>
    <row r="41" spans="1:13" x14ac:dyDescent="0.25">
      <c r="A41" s="355">
        <v>1997</v>
      </c>
      <c r="B41" s="847">
        <v>12736.307227948497</v>
      </c>
      <c r="C41" s="763">
        <v>820.26323732459934</v>
      </c>
      <c r="D41" s="545">
        <v>225.35433323700349</v>
      </c>
      <c r="E41" s="763">
        <v>405.60729537937891</v>
      </c>
      <c r="F41" s="473">
        <v>50.27710882060174</v>
      </c>
      <c r="G41" s="545">
        <v>138.57817165976303</v>
      </c>
      <c r="H41" s="545">
        <v>0.4463282278521658</v>
      </c>
      <c r="I41" s="545">
        <v>52.286870243714475</v>
      </c>
      <c r="J41" s="545">
        <v>2.4018238448447482</v>
      </c>
      <c r="K41" s="545">
        <v>11676.331759946055</v>
      </c>
      <c r="L41" s="545">
        <v>149.83103747230516</v>
      </c>
      <c r="M41" s="871">
        <v>35.192499116976528</v>
      </c>
    </row>
    <row r="42" spans="1:13" x14ac:dyDescent="0.25">
      <c r="A42" s="355">
        <v>1998</v>
      </c>
      <c r="B42" s="847">
        <v>11451.46119891443</v>
      </c>
      <c r="C42" s="763">
        <v>840.87397030651334</v>
      </c>
      <c r="D42" s="545">
        <v>232.18518518518519</v>
      </c>
      <c r="E42" s="763">
        <v>426.33980683269471</v>
      </c>
      <c r="F42" s="473">
        <v>48.757662835249036</v>
      </c>
      <c r="G42" s="545">
        <v>133.03256704980842</v>
      </c>
      <c r="H42" s="545">
        <v>0.55874840357598976</v>
      </c>
      <c r="I42" s="545">
        <v>42.879310344827587</v>
      </c>
      <c r="J42" s="545">
        <v>2.6957215836526185</v>
      </c>
      <c r="K42" s="545">
        <v>10291.781609195403</v>
      </c>
      <c r="L42" s="545">
        <v>239.16289910600256</v>
      </c>
      <c r="M42" s="871">
        <v>34.06768837803321</v>
      </c>
    </row>
    <row r="43" spans="1:13" x14ac:dyDescent="0.25">
      <c r="A43" s="619">
        <v>1999</v>
      </c>
      <c r="B43" s="872">
        <v>12366.143292206778</v>
      </c>
      <c r="C43" s="764">
        <v>1007.9925816023738</v>
      </c>
      <c r="D43" s="688">
        <v>239.07012337966577</v>
      </c>
      <c r="E43" s="764">
        <v>579.91261908480396</v>
      </c>
      <c r="F43" s="701">
        <v>49.135405278775572</v>
      </c>
      <c r="G43" s="688">
        <v>139.3184444791504</v>
      </c>
      <c r="H43" s="688">
        <v>0.55598937997813525</v>
      </c>
      <c r="I43" s="688">
        <v>54.958300796501639</v>
      </c>
      <c r="J43" s="688">
        <v>3.1029205060128064</v>
      </c>
      <c r="K43" s="688">
        <v>11072.347337185694</v>
      </c>
      <c r="L43" s="688">
        <v>193.63314071528973</v>
      </c>
      <c r="M43" s="688">
        <v>34.109011400905821</v>
      </c>
    </row>
    <row r="44" spans="1:13" x14ac:dyDescent="0.25">
      <c r="A44" s="355">
        <v>2000</v>
      </c>
      <c r="B44" s="847">
        <v>14877.89653364584</v>
      </c>
      <c r="C44" s="763">
        <v>1123.9644421143523</v>
      </c>
      <c r="D44" s="545">
        <v>240.19058779991366</v>
      </c>
      <c r="E44" s="763">
        <v>675.28992166779722</v>
      </c>
      <c r="F44" s="473">
        <v>47.270400296058718</v>
      </c>
      <c r="G44" s="545">
        <v>160.66459014371185</v>
      </c>
      <c r="H44" s="545">
        <v>0.54894220687102946</v>
      </c>
      <c r="I44" s="545">
        <v>50.675075556652075</v>
      </c>
      <c r="J44" s="545">
        <v>3.0509467711096039</v>
      </c>
      <c r="K44" s="545">
        <v>13407.62967988651</v>
      </c>
      <c r="L44" s="545">
        <v>254.89058163202367</v>
      </c>
      <c r="M44" s="871">
        <v>37.685807685190902</v>
      </c>
    </row>
    <row r="45" spans="1:13" x14ac:dyDescent="0.25">
      <c r="A45" s="355">
        <v>2001</v>
      </c>
      <c r="B45" s="847">
        <v>14425.034970939962</v>
      </c>
      <c r="C45" s="763">
        <v>1074.4983796366737</v>
      </c>
      <c r="D45" s="545">
        <v>243.52615403341144</v>
      </c>
      <c r="E45" s="763">
        <v>652.29681556765968</v>
      </c>
      <c r="F45" s="473">
        <v>48.896327176459849</v>
      </c>
      <c r="G45" s="545">
        <v>129.2465690898579</v>
      </c>
      <c r="H45" s="545">
        <v>0.53251376928460581</v>
      </c>
      <c r="I45" s="545">
        <v>75.974804491373277</v>
      </c>
      <c r="J45" s="545">
        <v>4.920122934607309</v>
      </c>
      <c r="K45" s="545">
        <v>12980.780817332563</v>
      </c>
      <c r="L45" s="545">
        <v>257.67075434379086</v>
      </c>
      <c r="M45" s="871">
        <v>31.19009220095548</v>
      </c>
    </row>
    <row r="46" spans="1:13" x14ac:dyDescent="0.25">
      <c r="A46" s="355">
        <v>2002</v>
      </c>
      <c r="B46" s="847">
        <v>14331.198572706937</v>
      </c>
      <c r="C46" s="763">
        <v>1076.2964996271442</v>
      </c>
      <c r="D46" s="545">
        <v>235.78970917225953</v>
      </c>
      <c r="E46" s="763">
        <v>626.36446681580924</v>
      </c>
      <c r="F46" s="473">
        <v>49.361968680089483</v>
      </c>
      <c r="G46" s="545">
        <v>164.08535123042503</v>
      </c>
      <c r="H46" s="545">
        <v>0.69500372856077552</v>
      </c>
      <c r="I46" s="545">
        <v>84.704847129008201</v>
      </c>
      <c r="J46" s="545">
        <v>4.8763609246830724</v>
      </c>
      <c r="K46" s="545">
        <v>12794.979328859061</v>
      </c>
      <c r="L46" s="545">
        <v>339.02162565249819</v>
      </c>
      <c r="M46" s="871">
        <v>31.319910514541387</v>
      </c>
    </row>
    <row r="47" spans="1:13" x14ac:dyDescent="0.25">
      <c r="A47" s="355">
        <v>2003</v>
      </c>
      <c r="B47" s="847">
        <v>13904.970739450137</v>
      </c>
      <c r="C47" s="763">
        <v>1086.6715633582378</v>
      </c>
      <c r="D47" s="545">
        <v>236.5573044325665</v>
      </c>
      <c r="E47" s="763">
        <v>641.68735050054636</v>
      </c>
      <c r="F47" s="473">
        <v>45.15666066207956</v>
      </c>
      <c r="G47" s="545">
        <v>162.66486725925054</v>
      </c>
      <c r="H47" s="545">
        <v>0.60538050379470221</v>
      </c>
      <c r="I47" s="545">
        <v>75.979682839677523</v>
      </c>
      <c r="J47" s="545">
        <v>4.7514986858813453</v>
      </c>
      <c r="K47" s="545">
        <v>12406.953016566755</v>
      </c>
      <c r="L47" s="545">
        <v>297.86536928210734</v>
      </c>
      <c r="M47" s="871">
        <v>32.749608717479255</v>
      </c>
    </row>
    <row r="48" spans="1:13" x14ac:dyDescent="0.25">
      <c r="A48" s="355">
        <v>2004</v>
      </c>
      <c r="B48" s="847">
        <v>13341.079767597832</v>
      </c>
      <c r="C48" s="763">
        <v>1055.9505321630606</v>
      </c>
      <c r="D48" s="545">
        <v>236.91841138391555</v>
      </c>
      <c r="E48" s="763">
        <v>615.14275091852801</v>
      </c>
      <c r="F48" s="473">
        <v>47.47594331369919</v>
      </c>
      <c r="G48" s="545">
        <v>155.8477299236018</v>
      </c>
      <c r="H48" s="545">
        <v>0.56569662331603188</v>
      </c>
      <c r="I48" s="545">
        <v>75.308217180847961</v>
      </c>
      <c r="J48" s="545">
        <v>4.7632238875605069</v>
      </c>
      <c r="K48" s="545">
        <v>11924.196419198694</v>
      </c>
      <c r="L48" s="545">
        <v>248.58167609494376</v>
      </c>
      <c r="M48" s="871">
        <v>32.279699072724092</v>
      </c>
    </row>
    <row r="49" spans="1:13" x14ac:dyDescent="0.25">
      <c r="A49" s="355">
        <v>2005</v>
      </c>
      <c r="B49" s="847">
        <v>15040.66931936416</v>
      </c>
      <c r="C49" s="763">
        <v>1157.8633367052025</v>
      </c>
      <c r="D49" s="545">
        <v>232.30375722543354</v>
      </c>
      <c r="E49" s="763">
        <v>688.07275289017343</v>
      </c>
      <c r="F49" s="473">
        <v>45.754624277456642</v>
      </c>
      <c r="G49" s="545">
        <v>191.16861849710983</v>
      </c>
      <c r="H49" s="545">
        <v>0.56358381502890176</v>
      </c>
      <c r="I49" s="545">
        <v>64.058670520231203</v>
      </c>
      <c r="J49" s="545">
        <v>4.3349710982658962</v>
      </c>
      <c r="K49" s="545">
        <v>13498.699421965319</v>
      </c>
      <c r="L49" s="545">
        <v>272.38921965317917</v>
      </c>
      <c r="M49" s="871">
        <v>43.323699421965316</v>
      </c>
    </row>
    <row r="50" spans="1:13" x14ac:dyDescent="0.25">
      <c r="A50" s="355">
        <v>2006</v>
      </c>
      <c r="B50" s="847">
        <v>11468.977523277466</v>
      </c>
      <c r="C50" s="763">
        <v>1114.7476421716085</v>
      </c>
      <c r="D50" s="545">
        <v>236.84457814066749</v>
      </c>
      <c r="E50" s="763">
        <v>676.58954304540896</v>
      </c>
      <c r="F50" s="473">
        <v>44.884687007592035</v>
      </c>
      <c r="G50" s="545">
        <v>155.91887838418566</v>
      </c>
      <c r="H50" s="545">
        <v>0.50995559375447641</v>
      </c>
      <c r="I50" s="545">
        <v>59.894857470276463</v>
      </c>
      <c r="J50" s="545">
        <v>2.9422718808193671</v>
      </c>
      <c r="K50" s="545">
        <v>9862.8587881392323</v>
      </c>
      <c r="L50" s="545">
        <v>393.46735424724261</v>
      </c>
      <c r="M50" s="871">
        <v>35.066609368285349</v>
      </c>
    </row>
    <row r="51" spans="1:13" x14ac:dyDescent="0.25">
      <c r="A51" s="355">
        <v>2007</v>
      </c>
      <c r="B51" s="847">
        <v>14914.404552434033</v>
      </c>
      <c r="C51" s="763">
        <v>1134.75424533667</v>
      </c>
      <c r="D51" s="545">
        <v>237.0956551410373</v>
      </c>
      <c r="E51" s="763">
        <v>682.59187329390375</v>
      </c>
      <c r="F51" s="473">
        <v>44.47907188353048</v>
      </c>
      <c r="G51" s="545">
        <v>170.05875511828938</v>
      </c>
      <c r="H51" s="545">
        <v>0.52888989990900825</v>
      </c>
      <c r="I51" s="545">
        <v>62.071201091901727</v>
      </c>
      <c r="J51" s="545">
        <v>3.3129549590536853</v>
      </c>
      <c r="K51" s="545">
        <v>12267.08342811647</v>
      </c>
      <c r="L51" s="545">
        <v>1409.8476455868974</v>
      </c>
      <c r="M51" s="871">
        <v>37.335077343039124</v>
      </c>
    </row>
    <row r="52" spans="1:13" x14ac:dyDescent="0.25">
      <c r="A52" s="355">
        <v>2008</v>
      </c>
      <c r="B52" s="847">
        <v>17177.54148574499</v>
      </c>
      <c r="C52" s="763">
        <v>1073.2482116189615</v>
      </c>
      <c r="D52" s="545">
        <v>239.29403778707996</v>
      </c>
      <c r="E52" s="763">
        <v>596.11931496775662</v>
      </c>
      <c r="F52" s="473">
        <v>43.390089376626314</v>
      </c>
      <c r="G52" s="545">
        <v>194.00071473017309</v>
      </c>
      <c r="H52" s="545">
        <v>0.44405475732548932</v>
      </c>
      <c r="I52" s="545">
        <v>58.580721801108716</v>
      </c>
      <c r="J52" s="545">
        <v>3.7074329675302637</v>
      </c>
      <c r="K52" s="545">
        <v>15698.504299128861</v>
      </c>
      <c r="L52" s="939">
        <v>308.28756081004639</v>
      </c>
      <c r="M52" s="871">
        <v>35.21325941848626</v>
      </c>
    </row>
    <row r="53" spans="1:13" x14ac:dyDescent="0.25">
      <c r="A53" s="619">
        <v>2009</v>
      </c>
      <c r="B53" s="872">
        <v>12908.333747787237</v>
      </c>
      <c r="C53" s="764">
        <v>996.03303689342238</v>
      </c>
      <c r="D53" s="688">
        <v>240.52937705470794</v>
      </c>
      <c r="E53" s="764">
        <v>562.83903734299952</v>
      </c>
      <c r="F53" s="701">
        <v>44.40079799938183</v>
      </c>
      <c r="G53" s="688">
        <v>147.74962066930792</v>
      </c>
      <c r="H53" s="688">
        <v>0.51420382702520451</v>
      </c>
      <c r="I53" s="688">
        <v>56.895670010396472</v>
      </c>
      <c r="J53" s="688">
        <v>3.7449773806513247</v>
      </c>
      <c r="K53" s="688">
        <v>11494.126612155442</v>
      </c>
      <c r="L53" s="940">
        <v>319.26319930315549</v>
      </c>
      <c r="M53" s="688">
        <v>38.270252044170952</v>
      </c>
    </row>
    <row r="54" spans="1:13" x14ac:dyDescent="0.25">
      <c r="A54" s="355">
        <v>2010</v>
      </c>
      <c r="B54" s="873">
        <v>12991.306513066251</v>
      </c>
      <c r="C54" s="729">
        <v>913.7806591630914</v>
      </c>
      <c r="D54" s="545">
        <v>241.31080403410044</v>
      </c>
      <c r="E54" s="763">
        <v>486.13154009026579</v>
      </c>
      <c r="F54" s="729">
        <v>42.280046804479866</v>
      </c>
      <c r="G54" s="545">
        <v>143.58186549284005</v>
      </c>
      <c r="H54" s="545">
        <v>0.47640274140524885</v>
      </c>
      <c r="I54" s="729">
        <v>58.409762077227391</v>
      </c>
      <c r="J54" s="729">
        <v>3.7855909065581987</v>
      </c>
      <c r="K54" s="545">
        <v>11107.035549116845</v>
      </c>
      <c r="L54" s="545">
        <v>875.72683456845141</v>
      </c>
      <c r="M54" s="871">
        <v>32.568117234078116</v>
      </c>
    </row>
    <row r="55" spans="1:13" x14ac:dyDescent="0.25">
      <c r="A55" s="355">
        <v>2011</v>
      </c>
      <c r="B55" s="847">
        <v>18147.148633433848</v>
      </c>
      <c r="C55" s="939">
        <v>992.99914105507764</v>
      </c>
      <c r="D55" s="545">
        <v>241.45840825472351</v>
      </c>
      <c r="E55" s="939">
        <v>542.69349082962196</v>
      </c>
      <c r="F55" s="473">
        <v>43.121524800132782</v>
      </c>
      <c r="G55" s="545">
        <v>165.2858709784503</v>
      </c>
      <c r="H55" s="545">
        <v>0.43984619214916043</v>
      </c>
      <c r="I55" s="545">
        <v>58.034800409416597</v>
      </c>
      <c r="J55" s="545">
        <v>3.6767268804116293</v>
      </c>
      <c r="K55" s="545">
        <v>16473.435779689618</v>
      </c>
      <c r="L55" s="545">
        <v>586.96810423524846</v>
      </c>
      <c r="M55" s="871">
        <v>32.034081164070926</v>
      </c>
    </row>
    <row r="56" spans="1:13" x14ac:dyDescent="0.25">
      <c r="A56" s="355">
        <v>2012</v>
      </c>
      <c r="B56" s="847">
        <v>16043.964353666894</v>
      </c>
      <c r="C56" s="939">
        <v>963.31185195339253</v>
      </c>
      <c r="D56" s="545">
        <v>240.60616860863607</v>
      </c>
      <c r="E56" s="939">
        <v>494.88174091843729</v>
      </c>
      <c r="F56" s="473">
        <v>51.073886223440709</v>
      </c>
      <c r="G56" s="545">
        <v>176.18254420836189</v>
      </c>
      <c r="H56" s="545">
        <v>0.56751199451679235</v>
      </c>
      <c r="I56" s="545">
        <v>61.098834818368744</v>
      </c>
      <c r="J56" s="545">
        <v>3.8094585332419464</v>
      </c>
      <c r="K56" s="545">
        <v>14507.617546264564</v>
      </c>
      <c r="L56" s="545">
        <v>477.39328307059623</v>
      </c>
      <c r="M56" s="871">
        <v>30.733379026730638</v>
      </c>
    </row>
    <row r="57" spans="1:13" x14ac:dyDescent="0.25">
      <c r="A57" s="355">
        <v>2013</v>
      </c>
      <c r="B57" s="847">
        <v>12025.043740159619</v>
      </c>
      <c r="C57" s="939">
        <v>903.44639502687448</v>
      </c>
      <c r="D57" s="545">
        <v>235.30213366632285</v>
      </c>
      <c r="E57" s="939">
        <v>450.72003366089371</v>
      </c>
      <c r="F57" s="473">
        <v>41.724034963895974</v>
      </c>
      <c r="G57" s="545">
        <v>175.22204517074761</v>
      </c>
      <c r="H57" s="545">
        <v>0.47814756501438732</v>
      </c>
      <c r="I57" s="545">
        <v>57.060643900320322</v>
      </c>
      <c r="J57" s="545">
        <v>3.8188826754981271</v>
      </c>
      <c r="K57" s="545">
        <v>10550.905369455455</v>
      </c>
      <c r="L57" s="545">
        <v>477.72601661327991</v>
      </c>
      <c r="M57" s="871">
        <v>32.086432488191541</v>
      </c>
    </row>
    <row r="58" spans="1:13" x14ac:dyDescent="0.25">
      <c r="A58" s="355">
        <v>2014</v>
      </c>
      <c r="B58" s="847">
        <v>15156.573241940261</v>
      </c>
      <c r="C58" s="939">
        <v>844.68924290985478</v>
      </c>
      <c r="D58" s="545">
        <v>231.19610008349267</v>
      </c>
      <c r="E58" s="939">
        <v>410.70828732257803</v>
      </c>
      <c r="F58" s="473">
        <v>39.623744243044513</v>
      </c>
      <c r="G58" s="545">
        <v>162.69651485361851</v>
      </c>
      <c r="H58" s="545">
        <v>0.46459640712111822</v>
      </c>
      <c r="I58" s="545">
        <v>48.433838778313451</v>
      </c>
      <c r="J58" s="545">
        <v>3.7399337445123764</v>
      </c>
      <c r="K58" s="545">
        <v>13830.77939077271</v>
      </c>
      <c r="L58" s="939">
        <v>393.89084004417037</v>
      </c>
      <c r="M58" s="871">
        <v>35.039995690699996</v>
      </c>
    </row>
    <row r="59" spans="1:13" x14ac:dyDescent="0.25">
      <c r="A59" s="355">
        <v>2015</v>
      </c>
      <c r="B59" s="774">
        <v>15905.189131831079</v>
      </c>
      <c r="C59" s="473">
        <v>866.61604399721682</v>
      </c>
      <c r="D59" s="545">
        <v>227.58791414655036</v>
      </c>
      <c r="E59" s="473">
        <v>458.77607985869508</v>
      </c>
      <c r="F59" s="473">
        <v>37.081839105068788</v>
      </c>
      <c r="G59" s="545">
        <v>142.83584274474123</v>
      </c>
      <c r="H59" s="545">
        <v>0.3343681421613231</v>
      </c>
      <c r="I59" s="545">
        <v>41.179414440935609</v>
      </c>
      <c r="J59" s="545">
        <v>3.7373548145372801</v>
      </c>
      <c r="K59" s="545">
        <v>14673.488626023658</v>
      </c>
      <c r="L59" s="545">
        <v>289.33752609323989</v>
      </c>
      <c r="M59" s="871">
        <v>30.830166461489053</v>
      </c>
    </row>
    <row r="60" spans="1:13" x14ac:dyDescent="0.25">
      <c r="A60" s="355">
        <v>2016</v>
      </c>
      <c r="B60" s="956">
        <v>12258.886715219818</v>
      </c>
      <c r="C60" s="958">
        <v>868.36590292913752</v>
      </c>
      <c r="D60" s="545">
        <v>219.75812024879065</v>
      </c>
      <c r="E60" s="958">
        <v>460.87353144436776</v>
      </c>
      <c r="F60" s="473">
        <v>39.668279198341409</v>
      </c>
      <c r="G60" s="545">
        <v>147.52987613630324</v>
      </c>
      <c r="H60" s="545">
        <v>0.53609590133432561</v>
      </c>
      <c r="I60" s="545">
        <v>40.695072032321505</v>
      </c>
      <c r="J60" s="545">
        <v>3.6258040508213289</v>
      </c>
      <c r="K60" s="545">
        <v>11008.070278028812</v>
      </c>
      <c r="L60" s="545">
        <v>308.38642283770139</v>
      </c>
      <c r="M60" s="871">
        <v>29.743235341023869</v>
      </c>
    </row>
    <row r="61" spans="1:13" x14ac:dyDescent="0.25">
      <c r="A61" s="355">
        <v>2017</v>
      </c>
      <c r="B61" s="774">
        <v>12970.490737900023</v>
      </c>
      <c r="C61" s="473">
        <v>887.99380587146254</v>
      </c>
      <c r="D61" s="545">
        <v>219.98518910341178</v>
      </c>
      <c r="E61" s="473">
        <v>462.08158159217146</v>
      </c>
      <c r="F61" s="473">
        <v>58.508595609627079</v>
      </c>
      <c r="G61" s="545">
        <v>146.93370007934411</v>
      </c>
      <c r="H61" s="545">
        <v>0.48473948690822533</v>
      </c>
      <c r="I61" s="545">
        <v>29.304945781539271</v>
      </c>
      <c r="J61" s="545">
        <v>3.9026712509918009</v>
      </c>
      <c r="K61" s="545">
        <v>11696.955884686588</v>
      </c>
      <c r="L61" s="545">
        <v>320.62224279291195</v>
      </c>
      <c r="M61" s="871">
        <v>31.711187516530021</v>
      </c>
    </row>
    <row r="62" spans="1:13" x14ac:dyDescent="0.25">
      <c r="A62" s="355">
        <v>2018</v>
      </c>
      <c r="B62" s="774">
        <v>11389.851508632</v>
      </c>
      <c r="C62" s="473">
        <v>802.86974340137488</v>
      </c>
      <c r="D62" s="545">
        <v>216.81534344335418</v>
      </c>
      <c r="E62" s="473">
        <v>415.60678490843264</v>
      </c>
      <c r="F62" s="473">
        <v>52.119955921708559</v>
      </c>
      <c r="G62" s="545">
        <v>117.82369732906547</v>
      </c>
      <c r="H62" s="545">
        <v>0.50396179881408398</v>
      </c>
      <c r="I62" s="545">
        <v>25.809938605236919</v>
      </c>
      <c r="J62" s="545">
        <v>3.8437319620087105</v>
      </c>
      <c r="K62" s="545">
        <v>10157.552762764339</v>
      </c>
      <c r="L62" s="545">
        <v>367.59817914677024</v>
      </c>
      <c r="M62" s="871">
        <v>32.177152752269514</v>
      </c>
    </row>
    <row r="63" spans="1:13" x14ac:dyDescent="0.25">
      <c r="A63" s="619">
        <v>2019</v>
      </c>
      <c r="B63" s="872">
        <v>12952.836718432432</v>
      </c>
      <c r="C63" s="764">
        <v>859.62370368440259</v>
      </c>
      <c r="D63" s="688">
        <v>208.0077127520976</v>
      </c>
      <c r="E63" s="764">
        <v>437.77930064099235</v>
      </c>
      <c r="F63" s="701">
        <v>60.670436187399041</v>
      </c>
      <c r="G63" s="688">
        <v>152.62435509927562</v>
      </c>
      <c r="H63" s="688">
        <v>0.54189900463807383</v>
      </c>
      <c r="I63" s="688">
        <v>25.293657824795456</v>
      </c>
      <c r="J63" s="688">
        <v>4.0054197717442284</v>
      </c>
      <c r="K63" s="688">
        <v>11768.408046276511</v>
      </c>
      <c r="L63" s="940">
        <v>264.81122205430199</v>
      </c>
      <c r="M63" s="688">
        <v>30.694668820678512</v>
      </c>
    </row>
    <row r="64" spans="1:13" x14ac:dyDescent="0.25">
      <c r="A64" s="355">
        <v>2020</v>
      </c>
      <c r="B64" s="774">
        <v>14153.726376235576</v>
      </c>
      <c r="C64" s="473">
        <v>884.2763697834672</v>
      </c>
      <c r="D64" s="545">
        <v>211.68761452499544</v>
      </c>
      <c r="E64" s="473">
        <v>440.11211190543798</v>
      </c>
      <c r="F64" s="473">
        <v>59.886700905876587</v>
      </c>
      <c r="G64" s="545">
        <v>172.33350969107286</v>
      </c>
      <c r="H64" s="545">
        <v>0.25643275608434202</v>
      </c>
      <c r="I64" s="545">
        <v>25.058456138539761</v>
      </c>
      <c r="J64" s="545">
        <v>3.8315224404470034</v>
      </c>
      <c r="K64" s="545">
        <v>12949.178826747875</v>
      </c>
      <c r="L64" s="545">
        <v>256.82368699512222</v>
      </c>
      <c r="M64" s="871">
        <v>34.557514130126208</v>
      </c>
    </row>
    <row r="65" spans="1:13" x14ac:dyDescent="0.25">
      <c r="A65" s="989" t="s">
        <v>1254</v>
      </c>
      <c r="B65" s="989"/>
      <c r="C65" s="989"/>
      <c r="D65" s="989"/>
      <c r="E65" s="989"/>
      <c r="F65" s="989"/>
      <c r="G65" s="989"/>
      <c r="H65" s="989"/>
      <c r="I65" s="989"/>
      <c r="J65" s="989"/>
      <c r="K65" s="989"/>
      <c r="L65" s="989"/>
      <c r="M65" s="989"/>
    </row>
    <row r="67" spans="1:13" x14ac:dyDescent="0.25">
      <c r="A67" s="356" t="s">
        <v>468</v>
      </c>
      <c r="E67" s="383"/>
    </row>
    <row r="68" spans="1:13" x14ac:dyDescent="0.25">
      <c r="E68" s="383"/>
    </row>
    <row r="69" spans="1:13" x14ac:dyDescent="0.25">
      <c r="B69" s="384"/>
      <c r="E69" s="383"/>
    </row>
    <row r="70" spans="1:13" x14ac:dyDescent="0.25">
      <c r="A70" s="384" t="s">
        <v>89</v>
      </c>
      <c r="B70" s="384"/>
      <c r="E70" s="383"/>
    </row>
    <row r="71" spans="1:13" x14ac:dyDescent="0.25">
      <c r="A71" s="355" t="s">
        <v>535</v>
      </c>
      <c r="B71" s="355"/>
      <c r="E71" s="383"/>
      <c r="M71" s="385"/>
    </row>
    <row r="72" spans="1:13" x14ac:dyDescent="0.25">
      <c r="A72" s="355" t="s">
        <v>536</v>
      </c>
      <c r="B72" s="353"/>
      <c r="E72" s="383"/>
      <c r="M72" s="383"/>
    </row>
    <row r="73" spans="1:13" x14ac:dyDescent="0.25">
      <c r="A73" s="353" t="s">
        <v>820</v>
      </c>
      <c r="B73" s="355"/>
      <c r="E73" s="383"/>
      <c r="M73" s="383"/>
    </row>
    <row r="74" spans="1:13" x14ac:dyDescent="0.25">
      <c r="A74" s="355" t="s">
        <v>587</v>
      </c>
      <c r="B74" s="355"/>
      <c r="E74" s="383"/>
      <c r="M74" s="383"/>
    </row>
    <row r="75" spans="1:13" x14ac:dyDescent="0.25">
      <c r="A75" s="355" t="s">
        <v>537</v>
      </c>
      <c r="B75" s="355"/>
      <c r="E75" s="383"/>
    </row>
    <row r="76" spans="1:13" x14ac:dyDescent="0.25">
      <c r="A76" s="355" t="s">
        <v>538</v>
      </c>
      <c r="B76" s="355"/>
      <c r="E76" s="383"/>
    </row>
    <row r="77" spans="1:13" x14ac:dyDescent="0.25">
      <c r="A77" s="355" t="s">
        <v>539</v>
      </c>
    </row>
    <row r="78" spans="1:13" x14ac:dyDescent="0.25">
      <c r="A78" s="355" t="s">
        <v>540</v>
      </c>
    </row>
    <row r="79" spans="1:13" x14ac:dyDescent="0.25">
      <c r="A79" s="355" t="s">
        <v>541</v>
      </c>
    </row>
    <row r="80" spans="1:13" x14ac:dyDescent="0.25">
      <c r="A80" s="356" t="s">
        <v>542</v>
      </c>
    </row>
    <row r="81" spans="1:1" x14ac:dyDescent="0.25">
      <c r="A81" s="396" t="s">
        <v>546</v>
      </c>
    </row>
  </sheetData>
  <mergeCells count="1">
    <mergeCell ref="A65:M65"/>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Tabelle75">
    <tabColor rgb="FFFFC000"/>
  </sheetPr>
  <dimension ref="A1:M44"/>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332031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547</v>
      </c>
      <c r="B1" s="398"/>
      <c r="C1" s="398"/>
      <c r="D1" s="399"/>
      <c r="E1" s="399"/>
      <c r="F1" s="399"/>
      <c r="G1" s="399"/>
      <c r="H1" s="399"/>
      <c r="I1" s="398"/>
      <c r="J1" s="399"/>
    </row>
    <row r="2" spans="1:13" x14ac:dyDescent="0.25">
      <c r="A2" s="400" t="s">
        <v>1289</v>
      </c>
      <c r="B2" s="398"/>
      <c r="C2" s="398"/>
      <c r="D2" s="399"/>
      <c r="E2" s="399"/>
      <c r="F2" s="399"/>
      <c r="G2" s="399"/>
      <c r="H2" s="399"/>
      <c r="I2" s="398"/>
      <c r="J2" s="399"/>
    </row>
    <row r="3" spans="1:13" x14ac:dyDescent="0.25">
      <c r="A3" s="398"/>
      <c r="B3" s="398"/>
      <c r="C3" s="398"/>
      <c r="D3" s="399"/>
      <c r="E3" s="399"/>
      <c r="F3" s="399"/>
      <c r="G3" s="399"/>
      <c r="H3" s="399"/>
      <c r="I3" s="398"/>
      <c r="J3" s="399"/>
    </row>
    <row r="4" spans="1:13" x14ac:dyDescent="0.25">
      <c r="A4" s="398"/>
      <c r="B4" s="398"/>
      <c r="C4" s="398"/>
      <c r="D4" s="399"/>
      <c r="E4" s="399"/>
      <c r="F4" s="399"/>
      <c r="G4" s="399"/>
      <c r="H4" s="399"/>
      <c r="I4" s="398"/>
      <c r="J4" s="399"/>
    </row>
    <row r="5" spans="1:13" x14ac:dyDescent="0.25">
      <c r="A5" s="398"/>
      <c r="B5" s="399"/>
      <c r="C5" s="399"/>
      <c r="D5" s="399"/>
      <c r="E5" s="399"/>
      <c r="F5" s="399"/>
      <c r="G5" s="399"/>
      <c r="H5" s="399"/>
      <c r="I5" s="399"/>
      <c r="J5" s="399"/>
      <c r="M5" s="357" t="s">
        <v>548</v>
      </c>
    </row>
    <row r="6" spans="1:13" x14ac:dyDescent="0.25">
      <c r="A6" s="398"/>
      <c r="B6" s="399"/>
      <c r="C6" s="399"/>
      <c r="D6" s="399"/>
      <c r="E6" s="399"/>
      <c r="F6" s="399"/>
      <c r="G6" s="399"/>
      <c r="H6" s="399"/>
      <c r="I6" s="399"/>
      <c r="J6" s="399"/>
    </row>
    <row r="7" spans="1:13" ht="15.9" customHeight="1" x14ac:dyDescent="0.25">
      <c r="A7" s="401"/>
      <c r="B7" s="402" t="s">
        <v>132</v>
      </c>
      <c r="C7" s="403" t="s">
        <v>133</v>
      </c>
      <c r="D7" s="404"/>
      <c r="E7" s="404"/>
      <c r="F7" s="404"/>
      <c r="G7" s="404"/>
      <c r="H7" s="404"/>
      <c r="I7" s="405"/>
      <c r="J7" s="405"/>
      <c r="K7" s="406"/>
      <c r="L7" s="406"/>
      <c r="M7" s="406"/>
    </row>
    <row r="8" spans="1:13" ht="15.9" customHeight="1" x14ac:dyDescent="0.25">
      <c r="A8" s="401"/>
      <c r="B8" s="407"/>
      <c r="C8" s="408" t="s">
        <v>84</v>
      </c>
      <c r="D8" s="408" t="s">
        <v>120</v>
      </c>
      <c r="E8" s="408" t="s">
        <v>121</v>
      </c>
      <c r="F8" s="408" t="s">
        <v>122</v>
      </c>
      <c r="G8" s="408" t="s">
        <v>83</v>
      </c>
      <c r="H8" s="408" t="s">
        <v>134</v>
      </c>
      <c r="I8" s="408" t="s">
        <v>81</v>
      </c>
      <c r="J8" s="408" t="s">
        <v>82</v>
      </c>
      <c r="K8" s="409" t="s">
        <v>123</v>
      </c>
      <c r="L8" s="409" t="s">
        <v>124</v>
      </c>
      <c r="M8" s="409" t="s">
        <v>125</v>
      </c>
    </row>
    <row r="9" spans="1:13" ht="15.9" customHeight="1" x14ac:dyDescent="0.25">
      <c r="A9" s="403" t="s">
        <v>85</v>
      </c>
      <c r="B9" s="410" t="s">
        <v>278</v>
      </c>
      <c r="C9" s="410" t="s">
        <v>278</v>
      </c>
      <c r="D9" s="410" t="s">
        <v>278</v>
      </c>
      <c r="E9" s="410" t="s">
        <v>278</v>
      </c>
      <c r="F9" s="410" t="s">
        <v>278</v>
      </c>
      <c r="G9" s="410" t="s">
        <v>278</v>
      </c>
      <c r="H9" s="410" t="s">
        <v>278</v>
      </c>
      <c r="I9" s="410" t="s">
        <v>278</v>
      </c>
      <c r="J9" s="410" t="s">
        <v>278</v>
      </c>
      <c r="K9" s="410" t="s">
        <v>278</v>
      </c>
      <c r="L9" s="410" t="s">
        <v>278</v>
      </c>
      <c r="M9" s="410" t="s">
        <v>278</v>
      </c>
    </row>
    <row r="10" spans="1:13" x14ac:dyDescent="0.25">
      <c r="A10" s="411"/>
      <c r="B10" s="838"/>
      <c r="C10" s="412"/>
      <c r="D10" s="412"/>
      <c r="E10" s="412"/>
      <c r="F10" s="412"/>
      <c r="G10" s="412"/>
      <c r="H10" s="412"/>
      <c r="I10" s="413"/>
      <c r="J10" s="413"/>
    </row>
    <row r="11" spans="1:13" x14ac:dyDescent="0.25">
      <c r="A11" s="414">
        <v>1995</v>
      </c>
      <c r="B11" s="774">
        <v>6728.45</v>
      </c>
      <c r="C11" s="415">
        <v>1567.04</v>
      </c>
      <c r="D11" s="380">
        <v>844.38</v>
      </c>
      <c r="E11" s="380">
        <v>777.37</v>
      </c>
      <c r="F11" s="380">
        <v>560.92999999999995</v>
      </c>
      <c r="G11" s="416">
        <v>1044.22</v>
      </c>
      <c r="H11" s="380">
        <v>46.71</v>
      </c>
      <c r="I11" s="416">
        <v>711.8</v>
      </c>
      <c r="J11" s="416">
        <v>601.39</v>
      </c>
      <c r="K11" s="374">
        <v>184.12</v>
      </c>
      <c r="L11" s="374">
        <v>246.16</v>
      </c>
      <c r="M11" s="374">
        <v>144.33000000000001</v>
      </c>
    </row>
    <row r="12" spans="1:13" x14ac:dyDescent="0.25">
      <c r="A12" s="414">
        <v>1996</v>
      </c>
      <c r="B12" s="774">
        <v>6803.76</v>
      </c>
      <c r="C12" s="415">
        <v>1562.08</v>
      </c>
      <c r="D12" s="380">
        <v>891.11</v>
      </c>
      <c r="E12" s="380">
        <v>796.43</v>
      </c>
      <c r="F12" s="380">
        <v>539.29</v>
      </c>
      <c r="G12" s="416">
        <v>1055.79</v>
      </c>
      <c r="H12" s="380">
        <v>44.81</v>
      </c>
      <c r="I12" s="416">
        <v>722.35</v>
      </c>
      <c r="J12" s="416">
        <v>608.62</v>
      </c>
      <c r="K12" s="374">
        <v>178.95</v>
      </c>
      <c r="L12" s="374">
        <v>253.74</v>
      </c>
      <c r="M12" s="374">
        <v>150.59</v>
      </c>
    </row>
    <row r="13" spans="1:13" x14ac:dyDescent="0.25">
      <c r="A13" s="414">
        <v>1997</v>
      </c>
      <c r="B13" s="774">
        <v>7018.21</v>
      </c>
      <c r="C13" s="415">
        <v>1555.46</v>
      </c>
      <c r="D13" s="380">
        <v>899.42</v>
      </c>
      <c r="E13" s="380">
        <v>819.75</v>
      </c>
      <c r="F13" s="380">
        <v>555.91</v>
      </c>
      <c r="G13" s="416">
        <v>1077.07</v>
      </c>
      <c r="H13" s="380">
        <v>52.07</v>
      </c>
      <c r="I13" s="416">
        <v>772.1</v>
      </c>
      <c r="J13" s="416">
        <v>647.66999999999996</v>
      </c>
      <c r="K13" s="374">
        <v>205.16</v>
      </c>
      <c r="L13" s="374">
        <v>276.92</v>
      </c>
      <c r="M13" s="374">
        <v>156.68</v>
      </c>
    </row>
    <row r="14" spans="1:13" x14ac:dyDescent="0.25">
      <c r="A14" s="414">
        <v>1998</v>
      </c>
      <c r="B14" s="774">
        <v>7272.04</v>
      </c>
      <c r="C14" s="415">
        <v>1610.4</v>
      </c>
      <c r="D14" s="380">
        <v>920.5</v>
      </c>
      <c r="E14" s="380">
        <v>842.84</v>
      </c>
      <c r="F14" s="380">
        <v>586.92999999999995</v>
      </c>
      <c r="G14" s="416">
        <v>1141.07</v>
      </c>
      <c r="H14" s="380">
        <v>52.86</v>
      </c>
      <c r="I14" s="416">
        <v>799.56</v>
      </c>
      <c r="J14" s="416">
        <v>660.34</v>
      </c>
      <c r="K14" s="374">
        <v>212.57</v>
      </c>
      <c r="L14" s="374">
        <v>282.11</v>
      </c>
      <c r="M14" s="374">
        <v>162.86000000000001</v>
      </c>
    </row>
    <row r="15" spans="1:13" x14ac:dyDescent="0.25">
      <c r="A15" s="418">
        <v>1999</v>
      </c>
      <c r="B15" s="766">
        <v>7653.83</v>
      </c>
      <c r="C15" s="419">
        <v>1682.52</v>
      </c>
      <c r="D15" s="420">
        <v>991.96</v>
      </c>
      <c r="E15" s="420">
        <v>886.33</v>
      </c>
      <c r="F15" s="420">
        <v>590.97</v>
      </c>
      <c r="G15" s="421">
        <v>1230.96</v>
      </c>
      <c r="H15" s="420">
        <v>54.76</v>
      </c>
      <c r="I15" s="421">
        <v>820.8</v>
      </c>
      <c r="J15" s="421">
        <v>696.58</v>
      </c>
      <c r="K15" s="378">
        <v>222.61</v>
      </c>
      <c r="L15" s="378">
        <v>295.18</v>
      </c>
      <c r="M15" s="378">
        <v>181.16</v>
      </c>
    </row>
    <row r="16" spans="1:13" x14ac:dyDescent="0.25">
      <c r="A16" s="422">
        <v>2000</v>
      </c>
      <c r="B16" s="774">
        <v>7788.42</v>
      </c>
      <c r="C16" s="415">
        <v>1686.64</v>
      </c>
      <c r="D16" s="380">
        <v>1026.9000000000001</v>
      </c>
      <c r="E16" s="380">
        <v>896</v>
      </c>
      <c r="F16" s="380">
        <v>618.5</v>
      </c>
      <c r="G16" s="416">
        <v>1268.8699999999999</v>
      </c>
      <c r="H16" s="380">
        <v>54.48</v>
      </c>
      <c r="I16" s="423">
        <v>883.58</v>
      </c>
      <c r="J16" s="423">
        <v>672.3</v>
      </c>
      <c r="K16" s="374">
        <v>214.17</v>
      </c>
      <c r="L16" s="374">
        <v>285.95</v>
      </c>
      <c r="M16" s="374">
        <v>181.03</v>
      </c>
    </row>
    <row r="17" spans="1:13" x14ac:dyDescent="0.25">
      <c r="A17" s="414">
        <v>2001</v>
      </c>
      <c r="B17" s="774">
        <v>8003</v>
      </c>
      <c r="C17" s="415">
        <v>1725.13</v>
      </c>
      <c r="D17" s="380">
        <v>1070.8499999999999</v>
      </c>
      <c r="E17" s="380">
        <v>919.69</v>
      </c>
      <c r="F17" s="380">
        <v>612.5</v>
      </c>
      <c r="G17" s="416">
        <v>1294.0899999999999</v>
      </c>
      <c r="H17" s="380">
        <v>61.55</v>
      </c>
      <c r="I17" s="416">
        <v>916.77</v>
      </c>
      <c r="J17" s="416">
        <v>710.39</v>
      </c>
      <c r="K17" s="374">
        <v>216.77</v>
      </c>
      <c r="L17" s="374">
        <v>296.31</v>
      </c>
      <c r="M17" s="374">
        <v>178.95</v>
      </c>
    </row>
    <row r="18" spans="1:13" x14ac:dyDescent="0.25">
      <c r="A18" s="414">
        <v>2002</v>
      </c>
      <c r="B18" s="774">
        <v>7904.85</v>
      </c>
      <c r="C18" s="415">
        <v>1693.37</v>
      </c>
      <c r="D18" s="380">
        <v>1054.96</v>
      </c>
      <c r="E18" s="380">
        <v>881.62</v>
      </c>
      <c r="F18" s="380">
        <v>617.41999999999996</v>
      </c>
      <c r="G18" s="416">
        <v>1295.3499999999999</v>
      </c>
      <c r="H18" s="380">
        <v>57.5</v>
      </c>
      <c r="I18" s="416">
        <v>897.29</v>
      </c>
      <c r="J18" s="416">
        <v>718.55</v>
      </c>
      <c r="K18" s="374">
        <v>213.45</v>
      </c>
      <c r="L18" s="374">
        <v>295.24</v>
      </c>
      <c r="M18" s="374">
        <v>180.1</v>
      </c>
    </row>
    <row r="19" spans="1:13" x14ac:dyDescent="0.25">
      <c r="A19" s="414">
        <v>2003</v>
      </c>
      <c r="B19" s="774">
        <v>8010.54</v>
      </c>
      <c r="C19" s="415">
        <v>1681.5</v>
      </c>
      <c r="D19" s="380">
        <v>1049.31</v>
      </c>
      <c r="E19" s="380">
        <v>877.03</v>
      </c>
      <c r="F19" s="380">
        <v>624.22</v>
      </c>
      <c r="G19" s="416">
        <v>1302.96</v>
      </c>
      <c r="H19" s="380">
        <v>62.5</v>
      </c>
      <c r="I19" s="416">
        <v>954.55</v>
      </c>
      <c r="J19" s="416">
        <v>725.38</v>
      </c>
      <c r="K19" s="374">
        <v>225.43</v>
      </c>
      <c r="L19" s="374">
        <v>325.83</v>
      </c>
      <c r="M19" s="374">
        <v>181.83</v>
      </c>
    </row>
    <row r="20" spans="1:13" x14ac:dyDescent="0.25">
      <c r="A20" s="424">
        <v>2004</v>
      </c>
      <c r="B20" s="774">
        <v>8124.88</v>
      </c>
      <c r="C20" s="415">
        <v>1662.39</v>
      </c>
      <c r="D20" s="380">
        <v>1056.6400000000001</v>
      </c>
      <c r="E20" s="380">
        <v>914.7</v>
      </c>
      <c r="F20" s="380">
        <v>625.4</v>
      </c>
      <c r="G20" s="416">
        <v>1351.75</v>
      </c>
      <c r="H20" s="380">
        <v>63.04</v>
      </c>
      <c r="I20" s="425">
        <v>915.92</v>
      </c>
      <c r="J20" s="425">
        <v>729.99</v>
      </c>
      <c r="K20" s="374">
        <v>256.67</v>
      </c>
      <c r="L20" s="374">
        <v>363.92</v>
      </c>
      <c r="M20" s="374">
        <v>184.46</v>
      </c>
    </row>
    <row r="21" spans="1:13" x14ac:dyDescent="0.25">
      <c r="A21" s="414">
        <v>2005</v>
      </c>
      <c r="B21" s="774">
        <v>8037.71</v>
      </c>
      <c r="C21" s="415">
        <v>1607.38</v>
      </c>
      <c r="D21" s="380">
        <v>1068.8</v>
      </c>
      <c r="E21" s="380">
        <v>917.56</v>
      </c>
      <c r="F21" s="380">
        <v>626.41999999999996</v>
      </c>
      <c r="G21" s="416">
        <v>1351.3</v>
      </c>
      <c r="H21" s="380">
        <v>64</v>
      </c>
      <c r="I21" s="416">
        <v>905.92</v>
      </c>
      <c r="J21" s="416">
        <v>725.96</v>
      </c>
      <c r="K21" s="374">
        <v>269.79000000000002</v>
      </c>
      <c r="L21" s="374">
        <v>323.10000000000002</v>
      </c>
      <c r="M21" s="374">
        <v>177.48</v>
      </c>
    </row>
    <row r="22" spans="1:13" x14ac:dyDescent="0.25">
      <c r="A22" s="414">
        <v>2006</v>
      </c>
      <c r="B22" s="774">
        <v>8267.06</v>
      </c>
      <c r="C22" s="415">
        <v>1603.89</v>
      </c>
      <c r="D22" s="380">
        <v>1117.57</v>
      </c>
      <c r="E22" s="380">
        <v>981.21</v>
      </c>
      <c r="F22" s="380">
        <v>641.98</v>
      </c>
      <c r="G22" s="416">
        <v>1393.5</v>
      </c>
      <c r="H22" s="380">
        <v>66.290000000000006</v>
      </c>
      <c r="I22" s="416">
        <v>940.16</v>
      </c>
      <c r="J22" s="416">
        <v>724.29</v>
      </c>
      <c r="K22" s="374">
        <v>267.92</v>
      </c>
      <c r="L22" s="374">
        <v>346.72</v>
      </c>
      <c r="M22" s="374">
        <v>183.53</v>
      </c>
    </row>
    <row r="23" spans="1:13" x14ac:dyDescent="0.25">
      <c r="A23" s="414">
        <v>2007</v>
      </c>
      <c r="B23" s="774">
        <v>8338.18</v>
      </c>
      <c r="C23" s="426">
        <v>1603.16</v>
      </c>
      <c r="D23" s="426">
        <v>1145.4100000000001</v>
      </c>
      <c r="E23" s="426">
        <v>969.93</v>
      </c>
      <c r="F23" s="426">
        <v>655.28</v>
      </c>
      <c r="G23" s="426">
        <v>1402.78</v>
      </c>
      <c r="H23" s="426">
        <v>70.41</v>
      </c>
      <c r="I23" s="426">
        <v>943.22</v>
      </c>
      <c r="J23" s="426">
        <v>751.69</v>
      </c>
      <c r="K23" s="426">
        <v>266.62</v>
      </c>
      <c r="L23" s="426">
        <v>346.58</v>
      </c>
      <c r="M23" s="426">
        <v>183.1</v>
      </c>
    </row>
    <row r="24" spans="1:13" x14ac:dyDescent="0.25">
      <c r="A24" s="414">
        <v>2008</v>
      </c>
      <c r="B24" s="774">
        <v>8460.48</v>
      </c>
      <c r="C24" s="425">
        <v>1630.73</v>
      </c>
      <c r="D24" s="425">
        <v>1145.24</v>
      </c>
      <c r="E24" s="425">
        <v>973.76</v>
      </c>
      <c r="F24" s="425">
        <v>664.48</v>
      </c>
      <c r="G24" s="425">
        <v>1431.55</v>
      </c>
      <c r="H24" s="425">
        <v>68.92</v>
      </c>
      <c r="I24" s="425">
        <v>957.2</v>
      </c>
      <c r="J24" s="425">
        <v>753.98</v>
      </c>
      <c r="K24" s="425">
        <v>296.22000000000003</v>
      </c>
      <c r="L24" s="425">
        <v>350.39</v>
      </c>
      <c r="M24" s="425">
        <v>188.01</v>
      </c>
    </row>
    <row r="25" spans="1:13" x14ac:dyDescent="0.25">
      <c r="A25" s="427">
        <v>2009</v>
      </c>
      <c r="B25" s="839">
        <v>8560.2000000000007</v>
      </c>
      <c r="C25" s="428">
        <v>1689.9</v>
      </c>
      <c r="D25" s="428">
        <v>1179.1600000000001</v>
      </c>
      <c r="E25" s="428">
        <v>958.8</v>
      </c>
      <c r="F25" s="428">
        <v>651.91999999999996</v>
      </c>
      <c r="G25" s="428">
        <v>1459.6</v>
      </c>
      <c r="H25" s="428">
        <v>74.36</v>
      </c>
      <c r="I25" s="428">
        <v>923.4</v>
      </c>
      <c r="J25" s="428">
        <v>767.82</v>
      </c>
      <c r="K25" s="428">
        <v>358.8</v>
      </c>
      <c r="L25" s="428">
        <v>307.52</v>
      </c>
      <c r="M25" s="428">
        <v>188.92</v>
      </c>
    </row>
    <row r="26" spans="1:13" x14ac:dyDescent="0.25">
      <c r="A26" s="414">
        <v>2010</v>
      </c>
      <c r="B26" s="774">
        <v>8661.61</v>
      </c>
      <c r="C26" s="425">
        <v>1707.88</v>
      </c>
      <c r="D26" s="425">
        <v>1170.3699999999999</v>
      </c>
      <c r="E26" s="425">
        <v>967.82</v>
      </c>
      <c r="F26" s="425">
        <v>661.54</v>
      </c>
      <c r="G26" s="425">
        <v>1490.81</v>
      </c>
      <c r="H26" s="425">
        <v>78.099999999999994</v>
      </c>
      <c r="I26" s="425">
        <v>932.54</v>
      </c>
      <c r="J26" s="425">
        <v>793</v>
      </c>
      <c r="K26" s="425">
        <v>321.60000000000002</v>
      </c>
      <c r="L26" s="425">
        <v>350.7</v>
      </c>
      <c r="M26" s="425">
        <v>187.25</v>
      </c>
    </row>
    <row r="27" spans="1:13" x14ac:dyDescent="0.25">
      <c r="A27" s="414">
        <v>2011</v>
      </c>
      <c r="B27" s="774">
        <v>8728.48</v>
      </c>
      <c r="C27" s="425">
        <v>1693.44</v>
      </c>
      <c r="D27" s="425">
        <v>1156.8399999999999</v>
      </c>
      <c r="E27" s="425">
        <v>1003.34</v>
      </c>
      <c r="F27" s="425">
        <v>696.02</v>
      </c>
      <c r="G27" s="425">
        <v>1470.16</v>
      </c>
      <c r="H27" s="425">
        <v>86.88</v>
      </c>
      <c r="I27" s="425">
        <v>915.44</v>
      </c>
      <c r="J27" s="425">
        <v>821.74</v>
      </c>
      <c r="K27" s="425">
        <v>333</v>
      </c>
      <c r="L27" s="425">
        <v>367.6</v>
      </c>
      <c r="M27" s="425">
        <v>184.02</v>
      </c>
    </row>
    <row r="28" spans="1:13" x14ac:dyDescent="0.25">
      <c r="A28" s="414">
        <v>2012</v>
      </c>
      <c r="B28" s="774">
        <v>8776.11</v>
      </c>
      <c r="C28" s="425">
        <v>1687.2</v>
      </c>
      <c r="D28" s="425">
        <v>1190.1199999999999</v>
      </c>
      <c r="E28" s="425">
        <v>1017.21</v>
      </c>
      <c r="F28" s="425">
        <v>697.42</v>
      </c>
      <c r="G28" s="425">
        <v>1455.38</v>
      </c>
      <c r="H28" s="425">
        <v>85.74</v>
      </c>
      <c r="I28" s="425">
        <v>912.02</v>
      </c>
      <c r="J28" s="425">
        <v>844.2</v>
      </c>
      <c r="K28" s="425">
        <v>320.24</v>
      </c>
      <c r="L28" s="425">
        <v>373.12</v>
      </c>
      <c r="M28" s="425">
        <v>193.46</v>
      </c>
    </row>
    <row r="29" spans="1:13" x14ac:dyDescent="0.25">
      <c r="A29" s="414">
        <v>2013</v>
      </c>
      <c r="B29" s="774">
        <v>8668.0600000000013</v>
      </c>
      <c r="C29" s="425">
        <v>1676.8400000000001</v>
      </c>
      <c r="D29" s="425">
        <v>1168.6199999999999</v>
      </c>
      <c r="E29" s="425">
        <v>992.55999999999983</v>
      </c>
      <c r="F29" s="425">
        <v>699.39999999999986</v>
      </c>
      <c r="G29" s="425">
        <v>1431.9599999999998</v>
      </c>
      <c r="H29" s="425">
        <v>80.039999999999992</v>
      </c>
      <c r="I29" s="425">
        <v>883.52</v>
      </c>
      <c r="J29" s="425">
        <v>871.66000000000008</v>
      </c>
      <c r="K29" s="425">
        <v>311.52</v>
      </c>
      <c r="L29" s="425">
        <v>360.2</v>
      </c>
      <c r="M29" s="425">
        <v>191.74</v>
      </c>
    </row>
    <row r="30" spans="1:13" x14ac:dyDescent="0.25">
      <c r="A30" s="414">
        <v>2014</v>
      </c>
      <c r="B30" s="774">
        <v>8584.08</v>
      </c>
      <c r="C30" s="425">
        <v>1687.86</v>
      </c>
      <c r="D30" s="425">
        <v>1129.06</v>
      </c>
      <c r="E30" s="425">
        <v>995.54</v>
      </c>
      <c r="F30" s="425">
        <v>685.8</v>
      </c>
      <c r="G30" s="425">
        <v>1395.62</v>
      </c>
      <c r="H30" s="425">
        <v>71.92</v>
      </c>
      <c r="I30" s="425">
        <v>837.96</v>
      </c>
      <c r="J30" s="425">
        <v>930.74</v>
      </c>
      <c r="K30" s="425">
        <v>298.27999999999997</v>
      </c>
      <c r="L30" s="425">
        <v>361.3</v>
      </c>
      <c r="M30" s="425">
        <v>190</v>
      </c>
    </row>
    <row r="31" spans="1:13" x14ac:dyDescent="0.25">
      <c r="A31" s="414">
        <v>2015</v>
      </c>
      <c r="B31" s="774">
        <v>8504.0500000000011</v>
      </c>
      <c r="C31" s="425">
        <v>1645.19</v>
      </c>
      <c r="D31" s="425">
        <v>1124.56</v>
      </c>
      <c r="E31" s="425">
        <v>974.3</v>
      </c>
      <c r="F31" s="425">
        <v>713.26</v>
      </c>
      <c r="G31" s="425">
        <v>1415.72</v>
      </c>
      <c r="H31" s="425">
        <v>74.28</v>
      </c>
      <c r="I31" s="425">
        <v>818.68</v>
      </c>
      <c r="J31" s="425">
        <v>921.98</v>
      </c>
      <c r="K31" s="425">
        <v>272.14</v>
      </c>
      <c r="L31" s="425">
        <v>363.46</v>
      </c>
      <c r="M31" s="425">
        <v>180.48</v>
      </c>
    </row>
    <row r="32" spans="1:13" x14ac:dyDescent="0.25">
      <c r="A32" s="414">
        <v>2016</v>
      </c>
      <c r="B32" s="774">
        <v>8267.7400000000016</v>
      </c>
      <c r="C32" s="425">
        <v>1584.6</v>
      </c>
      <c r="D32" s="425">
        <v>1076.96</v>
      </c>
      <c r="E32" s="425">
        <v>951.80000000000007</v>
      </c>
      <c r="F32" s="425">
        <v>675.5</v>
      </c>
      <c r="G32" s="425">
        <v>1396.3799999999999</v>
      </c>
      <c r="H32" s="425">
        <v>69.679999999999993</v>
      </c>
      <c r="I32" s="425">
        <v>746.32</v>
      </c>
      <c r="J32" s="425">
        <v>959.25</v>
      </c>
      <c r="K32" s="425">
        <v>263.93</v>
      </c>
      <c r="L32" s="425">
        <v>365.96000000000004</v>
      </c>
      <c r="M32" s="425">
        <v>177.35999999999999</v>
      </c>
    </row>
    <row r="33" spans="1:13" x14ac:dyDescent="0.25">
      <c r="A33" s="414">
        <v>2017</v>
      </c>
      <c r="B33" s="774">
        <v>8317.64</v>
      </c>
      <c r="C33" s="425">
        <v>1568.83</v>
      </c>
      <c r="D33" s="425">
        <v>1069.46</v>
      </c>
      <c r="E33" s="425">
        <v>980.44</v>
      </c>
      <c r="F33" s="425">
        <v>675.45</v>
      </c>
      <c r="G33" s="425">
        <v>1376.86</v>
      </c>
      <c r="H33" s="425">
        <v>74.58</v>
      </c>
      <c r="I33" s="425">
        <v>749.28</v>
      </c>
      <c r="J33" s="425">
        <v>1016.72</v>
      </c>
      <c r="K33" s="425">
        <v>280.44</v>
      </c>
      <c r="L33" s="425">
        <v>351.68</v>
      </c>
      <c r="M33" s="425">
        <v>173.9</v>
      </c>
    </row>
    <row r="34" spans="1:13" x14ac:dyDescent="0.25">
      <c r="A34" s="414">
        <v>2018</v>
      </c>
      <c r="B34" s="774">
        <v>8263.7000000000007</v>
      </c>
      <c r="C34" s="425">
        <v>1568.62</v>
      </c>
      <c r="D34" s="425">
        <v>1089.26</v>
      </c>
      <c r="E34" s="425">
        <v>944.18</v>
      </c>
      <c r="F34" s="425">
        <v>632.1</v>
      </c>
      <c r="G34" s="425">
        <v>1366.1</v>
      </c>
      <c r="H34" s="425">
        <v>70.239999999999995</v>
      </c>
      <c r="I34" s="425">
        <v>754.82</v>
      </c>
      <c r="J34" s="425">
        <v>991.42</v>
      </c>
      <c r="K34" s="425">
        <v>281.02</v>
      </c>
      <c r="L34" s="425">
        <v>378.34</v>
      </c>
      <c r="M34" s="425">
        <v>187.6</v>
      </c>
    </row>
    <row r="35" spans="1:13" x14ac:dyDescent="0.25">
      <c r="A35" s="427">
        <v>2019</v>
      </c>
      <c r="B35" s="839">
        <v>7982.920000000001</v>
      </c>
      <c r="C35" s="428">
        <v>1502.72</v>
      </c>
      <c r="D35" s="428">
        <v>1105.8599999999999</v>
      </c>
      <c r="E35" s="428">
        <v>855.72</v>
      </c>
      <c r="F35" s="428">
        <v>666.98</v>
      </c>
      <c r="G35" s="428">
        <v>1242.44</v>
      </c>
      <c r="H35" s="428">
        <v>74.260000000000005</v>
      </c>
      <c r="I35" s="428">
        <v>875.12</v>
      </c>
      <c r="J35" s="428">
        <v>855.24</v>
      </c>
      <c r="K35" s="428">
        <v>252.66</v>
      </c>
      <c r="L35" s="428">
        <v>375.82</v>
      </c>
      <c r="M35" s="428">
        <v>176.1</v>
      </c>
    </row>
    <row r="36" spans="1:13" x14ac:dyDescent="0.25">
      <c r="A36" s="414">
        <v>2020</v>
      </c>
      <c r="B36" s="774">
        <v>8202.2599999999984</v>
      </c>
      <c r="C36" s="425">
        <v>1531.28</v>
      </c>
      <c r="D36" s="425">
        <v>1112.3</v>
      </c>
      <c r="E36" s="425">
        <v>908.7</v>
      </c>
      <c r="F36" s="425">
        <v>661.08</v>
      </c>
      <c r="G36" s="425">
        <v>1249.94</v>
      </c>
      <c r="H36" s="425">
        <v>76.48</v>
      </c>
      <c r="I36" s="425">
        <v>876.31</v>
      </c>
      <c r="J36" s="425">
        <v>919.52</v>
      </c>
      <c r="K36" s="425">
        <v>275.22000000000003</v>
      </c>
      <c r="L36" s="425">
        <v>407.18</v>
      </c>
      <c r="M36" s="425">
        <v>184.25</v>
      </c>
    </row>
    <row r="37" spans="1:13" x14ac:dyDescent="0.25">
      <c r="A37" s="989" t="s">
        <v>1254</v>
      </c>
      <c r="B37" s="989"/>
      <c r="C37" s="989"/>
      <c r="D37" s="989"/>
      <c r="E37" s="989"/>
      <c r="F37" s="989"/>
      <c r="G37" s="989"/>
      <c r="H37" s="989"/>
      <c r="I37" s="989"/>
      <c r="J37" s="989"/>
      <c r="K37" s="989"/>
      <c r="L37" s="989"/>
      <c r="M37" s="989"/>
    </row>
    <row r="38" spans="1:13" x14ac:dyDescent="0.25">
      <c r="A38" s="422"/>
    </row>
    <row r="39" spans="1:13" x14ac:dyDescent="0.25">
      <c r="A39" s="356" t="s">
        <v>468</v>
      </c>
    </row>
    <row r="42" spans="1:13" x14ac:dyDescent="0.25">
      <c r="A42" s="384" t="s">
        <v>126</v>
      </c>
    </row>
    <row r="43" spans="1:13" x14ac:dyDescent="0.25">
      <c r="A43" s="355" t="s">
        <v>549</v>
      </c>
    </row>
    <row r="44" spans="1:13" x14ac:dyDescent="0.25">
      <c r="A44" s="355" t="s">
        <v>550</v>
      </c>
      <c r="C44" s="429"/>
    </row>
  </sheetData>
  <mergeCells count="1">
    <mergeCell ref="A37:M3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Tabelle96">
    <tabColor rgb="FFFFC000"/>
  </sheetPr>
  <dimension ref="A1:M45"/>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332031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551</v>
      </c>
      <c r="B1" s="398"/>
      <c r="C1" s="398"/>
      <c r="D1" s="398"/>
      <c r="E1" s="399"/>
      <c r="F1" s="399"/>
      <c r="G1" s="399"/>
      <c r="H1" s="399"/>
      <c r="I1" s="398"/>
      <c r="J1" s="399"/>
    </row>
    <row r="2" spans="1:13" x14ac:dyDescent="0.25">
      <c r="A2" s="400" t="s">
        <v>1290</v>
      </c>
      <c r="B2" s="398"/>
      <c r="C2" s="398"/>
      <c r="D2" s="398"/>
      <c r="E2" s="399"/>
      <c r="F2" s="399"/>
      <c r="G2" s="399"/>
      <c r="H2" s="399"/>
      <c r="I2" s="398"/>
      <c r="J2" s="399"/>
    </row>
    <row r="3" spans="1:13" x14ac:dyDescent="0.25">
      <c r="A3" s="398"/>
      <c r="B3" s="398"/>
      <c r="C3" s="398"/>
      <c r="D3" s="398"/>
      <c r="E3" s="399"/>
      <c r="F3" s="399"/>
      <c r="G3" s="399"/>
      <c r="H3" s="399"/>
      <c r="I3" s="398"/>
      <c r="J3" s="399"/>
    </row>
    <row r="4" spans="1:13" x14ac:dyDescent="0.25">
      <c r="A4" s="398"/>
      <c r="B4" s="398"/>
      <c r="C4" s="398"/>
      <c r="D4" s="398"/>
      <c r="E4" s="399"/>
      <c r="F4" s="399"/>
      <c r="G4" s="399"/>
      <c r="H4" s="399"/>
      <c r="I4" s="398"/>
      <c r="J4" s="399"/>
    </row>
    <row r="5" spans="1:13" x14ac:dyDescent="0.25">
      <c r="A5" s="398"/>
      <c r="B5" s="398"/>
      <c r="C5" s="398"/>
      <c r="D5" s="398"/>
      <c r="E5" s="399"/>
      <c r="F5" s="399"/>
      <c r="G5" s="399"/>
      <c r="H5" s="399"/>
      <c r="I5" s="398"/>
      <c r="J5" s="399"/>
      <c r="M5" s="357" t="s">
        <v>552</v>
      </c>
    </row>
    <row r="6" spans="1:13" x14ac:dyDescent="0.25">
      <c r="A6" s="398"/>
      <c r="B6" s="399"/>
      <c r="C6" s="399"/>
      <c r="D6" s="399"/>
      <c r="E6" s="399"/>
      <c r="F6" s="399"/>
      <c r="G6" s="399"/>
      <c r="H6" s="399"/>
      <c r="I6" s="399"/>
      <c r="J6" s="399"/>
    </row>
    <row r="7" spans="1:13" ht="15.9" customHeight="1" x14ac:dyDescent="0.25">
      <c r="A7" s="411"/>
      <c r="B7" s="402" t="s">
        <v>132</v>
      </c>
      <c r="C7" s="403" t="s">
        <v>133</v>
      </c>
      <c r="D7" s="404"/>
      <c r="E7" s="404"/>
      <c r="F7" s="404"/>
      <c r="G7" s="404"/>
      <c r="H7" s="404"/>
      <c r="I7" s="405"/>
      <c r="J7" s="405"/>
      <c r="K7" s="406"/>
      <c r="L7" s="406"/>
      <c r="M7" s="406"/>
    </row>
    <row r="8" spans="1:13" ht="15.9" customHeight="1" x14ac:dyDescent="0.25">
      <c r="A8" s="411"/>
      <c r="B8" s="407"/>
      <c r="C8" s="408" t="s">
        <v>84</v>
      </c>
      <c r="D8" s="408" t="s">
        <v>120</v>
      </c>
      <c r="E8" s="408" t="s">
        <v>121</v>
      </c>
      <c r="F8" s="408" t="s">
        <v>122</v>
      </c>
      <c r="G8" s="408" t="s">
        <v>83</v>
      </c>
      <c r="H8" s="408" t="s">
        <v>134</v>
      </c>
      <c r="I8" s="408" t="s">
        <v>81</v>
      </c>
      <c r="J8" s="408" t="s">
        <v>82</v>
      </c>
      <c r="K8" s="409" t="s">
        <v>123</v>
      </c>
      <c r="L8" s="409" t="s">
        <v>124</v>
      </c>
      <c r="M8" s="409" t="s">
        <v>125</v>
      </c>
    </row>
    <row r="9" spans="1:13" ht="15.9" customHeight="1" x14ac:dyDescent="0.25">
      <c r="A9" s="431" t="s">
        <v>85</v>
      </c>
      <c r="B9" s="410" t="s">
        <v>545</v>
      </c>
      <c r="C9" s="410" t="s">
        <v>545</v>
      </c>
      <c r="D9" s="410" t="s">
        <v>545</v>
      </c>
      <c r="E9" s="410" t="s">
        <v>545</v>
      </c>
      <c r="F9" s="410" t="s">
        <v>545</v>
      </c>
      <c r="G9" s="410" t="s">
        <v>545</v>
      </c>
      <c r="H9" s="410" t="s">
        <v>545</v>
      </c>
      <c r="I9" s="410" t="s">
        <v>545</v>
      </c>
      <c r="J9" s="410" t="s">
        <v>545</v>
      </c>
      <c r="K9" s="410" t="s">
        <v>545</v>
      </c>
      <c r="L9" s="410" t="s">
        <v>545</v>
      </c>
      <c r="M9" s="410" t="s">
        <v>545</v>
      </c>
    </row>
    <row r="10" spans="1:13" x14ac:dyDescent="0.25">
      <c r="B10" s="840"/>
    </row>
    <row r="11" spans="1:13" x14ac:dyDescent="0.25">
      <c r="A11" s="414">
        <v>1995</v>
      </c>
      <c r="B11" s="841">
        <v>219.67579744686407</v>
      </c>
      <c r="C11" s="432">
        <v>309.26386421945921</v>
      </c>
      <c r="D11" s="432">
        <v>222.85035629453682</v>
      </c>
      <c r="E11" s="432">
        <v>198.46055654837886</v>
      </c>
      <c r="F11" s="432">
        <v>228.02032520325201</v>
      </c>
      <c r="G11" s="432">
        <v>203.03713785728175</v>
      </c>
      <c r="H11" s="432">
        <v>147.81645569620252</v>
      </c>
      <c r="I11" s="432">
        <v>206.73830961370896</v>
      </c>
      <c r="J11" s="432">
        <v>202.96658791765103</v>
      </c>
      <c r="K11" s="432">
        <v>168.6080586080586</v>
      </c>
      <c r="L11" s="432">
        <v>158.81290322580645</v>
      </c>
      <c r="M11" s="432">
        <v>162.3509561304837</v>
      </c>
    </row>
    <row r="12" spans="1:13" x14ac:dyDescent="0.25">
      <c r="A12" s="414">
        <v>1996</v>
      </c>
      <c r="B12" s="841">
        <v>220.02263687223103</v>
      </c>
      <c r="C12" s="432">
        <v>307.19370698131758</v>
      </c>
      <c r="D12" s="432">
        <v>229.37194337194339</v>
      </c>
      <c r="E12" s="432">
        <v>201.42387455741022</v>
      </c>
      <c r="F12" s="432">
        <v>219.13449817147497</v>
      </c>
      <c r="G12" s="432">
        <v>206.77438307873089</v>
      </c>
      <c r="H12" s="432">
        <v>137.45398773006136</v>
      </c>
      <c r="I12" s="432">
        <v>210.72053675612602</v>
      </c>
      <c r="J12" s="432">
        <v>199.61298786487373</v>
      </c>
      <c r="K12" s="432">
        <v>158.50310008857397</v>
      </c>
      <c r="L12" s="432">
        <v>156.53300431832204</v>
      </c>
      <c r="M12" s="432">
        <v>171.31968145620021</v>
      </c>
    </row>
    <row r="13" spans="1:13" x14ac:dyDescent="0.25">
      <c r="A13" s="414">
        <v>1997</v>
      </c>
      <c r="B13" s="841">
        <v>225.35433323700349</v>
      </c>
      <c r="C13" s="432">
        <v>310.03787123779153</v>
      </c>
      <c r="D13" s="432">
        <v>225.53159478435305</v>
      </c>
      <c r="E13" s="432">
        <v>206.3821752265861</v>
      </c>
      <c r="F13" s="432">
        <v>225.33846777462506</v>
      </c>
      <c r="G13" s="432">
        <v>209.9551656920078</v>
      </c>
      <c r="H13" s="432">
        <v>156.36636636636635</v>
      </c>
      <c r="I13" s="432">
        <v>223.21480196588612</v>
      </c>
      <c r="J13" s="432">
        <v>209.73769430051811</v>
      </c>
      <c r="K13" s="432">
        <v>180.2811950790861</v>
      </c>
      <c r="L13" s="432">
        <v>168.64799025578563</v>
      </c>
      <c r="M13" s="432">
        <v>172.36523652365238</v>
      </c>
    </row>
    <row r="14" spans="1:13" x14ac:dyDescent="0.25">
      <c r="A14" s="414">
        <v>1998</v>
      </c>
      <c r="B14" s="841">
        <v>232.18518518518519</v>
      </c>
      <c r="C14" s="432">
        <v>323.69849246231161</v>
      </c>
      <c r="D14" s="432">
        <v>226.61250615460366</v>
      </c>
      <c r="E14" s="432">
        <v>209.87051792828686</v>
      </c>
      <c r="F14" s="432">
        <v>237.71972458485217</v>
      </c>
      <c r="G14" s="432">
        <v>223.91483516483515</v>
      </c>
      <c r="H14" s="432">
        <v>156.85459940652819</v>
      </c>
      <c r="I14" s="432">
        <v>227.60034158838599</v>
      </c>
      <c r="J14" s="432">
        <v>212.53299002252979</v>
      </c>
      <c r="K14" s="432">
        <v>183.72515125324114</v>
      </c>
      <c r="L14" s="432">
        <v>169.1306954436451</v>
      </c>
      <c r="M14" s="432">
        <v>177.02173913043478</v>
      </c>
    </row>
    <row r="15" spans="1:13" x14ac:dyDescent="0.25">
      <c r="A15" s="418">
        <v>1999</v>
      </c>
      <c r="B15" s="842">
        <v>239.07012337966577</v>
      </c>
      <c r="C15" s="433">
        <v>329.51821386603996</v>
      </c>
      <c r="D15" s="433">
        <v>237.99424184261036</v>
      </c>
      <c r="E15" s="433">
        <v>215.23312287518215</v>
      </c>
      <c r="F15" s="433">
        <v>235.63397129186603</v>
      </c>
      <c r="G15" s="433">
        <v>233.93386545039911</v>
      </c>
      <c r="H15" s="433">
        <v>157.80979827089337</v>
      </c>
      <c r="I15" s="433">
        <v>229.85158218986277</v>
      </c>
      <c r="J15" s="433">
        <v>223.69299935773927</v>
      </c>
      <c r="K15" s="433">
        <v>189.77834612105713</v>
      </c>
      <c r="L15" s="433">
        <v>174.35321913762553</v>
      </c>
      <c r="M15" s="433">
        <v>189.69633507853405</v>
      </c>
    </row>
    <row r="16" spans="1:13" x14ac:dyDescent="0.25">
      <c r="A16" s="422">
        <v>2000</v>
      </c>
      <c r="B16" s="841">
        <v>240.19058779991366</v>
      </c>
      <c r="C16" s="432">
        <v>334.45171524885978</v>
      </c>
      <c r="D16" s="432">
        <v>239.25908667287979</v>
      </c>
      <c r="E16" s="432">
        <v>214.20033468802293</v>
      </c>
      <c r="F16" s="432">
        <v>246.90618762475049</v>
      </c>
      <c r="G16" s="432">
        <v>237.3494201271979</v>
      </c>
      <c r="H16" s="432">
        <v>154.77272727272725</v>
      </c>
      <c r="I16" s="432">
        <v>241.34935809888012</v>
      </c>
      <c r="J16" s="432">
        <v>209.04850746268656</v>
      </c>
      <c r="K16" s="432">
        <v>184.94818652849739</v>
      </c>
      <c r="L16" s="432">
        <v>169.50207468879665</v>
      </c>
      <c r="M16" s="432">
        <v>184.16073245167854</v>
      </c>
    </row>
    <row r="17" spans="1:13" x14ac:dyDescent="0.25">
      <c r="A17" s="414">
        <v>2001</v>
      </c>
      <c r="B17" s="841">
        <v>243.52615403341144</v>
      </c>
      <c r="C17" s="432">
        <v>350.13801501928157</v>
      </c>
      <c r="D17" s="432">
        <v>244.43049532070302</v>
      </c>
      <c r="E17" s="432">
        <v>217.26671391448147</v>
      </c>
      <c r="F17" s="432">
        <v>239.63223787167448</v>
      </c>
      <c r="G17" s="432">
        <v>237.27356068940225</v>
      </c>
      <c r="H17" s="432">
        <v>173.38028169014083</v>
      </c>
      <c r="I17" s="432">
        <v>241.82801371669743</v>
      </c>
      <c r="J17" s="432">
        <v>216.05535279805352</v>
      </c>
      <c r="K17" s="432">
        <v>187.0319240724763</v>
      </c>
      <c r="L17" s="432">
        <v>169.90252293577981</v>
      </c>
      <c r="M17" s="432">
        <v>183.53846153846155</v>
      </c>
    </row>
    <row r="18" spans="1:13" x14ac:dyDescent="0.25">
      <c r="A18" s="414">
        <v>2002</v>
      </c>
      <c r="B18" s="841">
        <v>235.78970917225953</v>
      </c>
      <c r="C18" s="432">
        <v>342.16407355021215</v>
      </c>
      <c r="D18" s="432">
        <v>233.96762031492571</v>
      </c>
      <c r="E18" s="432">
        <v>205.07559897650614</v>
      </c>
      <c r="F18" s="432">
        <v>237.83513097072418</v>
      </c>
      <c r="G18" s="432">
        <v>233.14434845212381</v>
      </c>
      <c r="H18" s="432">
        <v>161.06442577030813</v>
      </c>
      <c r="I18" s="432">
        <v>232.27802226249028</v>
      </c>
      <c r="J18" s="432">
        <v>207.85363031530227</v>
      </c>
      <c r="K18" s="432">
        <v>176.84341342170671</v>
      </c>
      <c r="L18" s="432">
        <v>168.32383124287344</v>
      </c>
      <c r="M18" s="432">
        <v>184.15132924335379</v>
      </c>
    </row>
    <row r="19" spans="1:13" x14ac:dyDescent="0.25">
      <c r="A19" s="414">
        <v>2003</v>
      </c>
      <c r="B19" s="841">
        <v>236.5573044325665</v>
      </c>
      <c r="C19" s="432">
        <v>333.7633981738785</v>
      </c>
      <c r="D19" s="432">
        <v>230.21281263712154</v>
      </c>
      <c r="E19" s="432">
        <v>203.39285714285714</v>
      </c>
      <c r="F19" s="432">
        <v>239.43996931338705</v>
      </c>
      <c r="G19" s="432">
        <v>233.79867216938814</v>
      </c>
      <c r="H19" s="432">
        <v>170.76502732240436</v>
      </c>
      <c r="I19" s="432">
        <v>245.63818836850228</v>
      </c>
      <c r="J19" s="432">
        <v>206.30830489192263</v>
      </c>
      <c r="K19" s="432">
        <v>183.42554922701385</v>
      </c>
      <c r="L19" s="432">
        <v>180.51523545706371</v>
      </c>
      <c r="M19" s="432">
        <v>186.87564234326825</v>
      </c>
    </row>
    <row r="20" spans="1:13" x14ac:dyDescent="0.25">
      <c r="A20" s="424">
        <v>2004</v>
      </c>
      <c r="B20" s="841">
        <v>236.91841138391555</v>
      </c>
      <c r="C20" s="432">
        <v>332.14585414585417</v>
      </c>
      <c r="D20" s="432">
        <v>228.06820634578028</v>
      </c>
      <c r="E20" s="432">
        <v>210.13094417643006</v>
      </c>
      <c r="F20" s="432">
        <v>241.37398687765341</v>
      </c>
      <c r="G20" s="432">
        <v>239.71448838446531</v>
      </c>
      <c r="H20" s="432">
        <v>169.00804289544234</v>
      </c>
      <c r="I20" s="432">
        <v>229.38141748059101</v>
      </c>
      <c r="J20" s="432">
        <v>201.37655172413793</v>
      </c>
      <c r="K20" s="432">
        <v>197.2867025365104</v>
      </c>
      <c r="L20" s="432">
        <v>198.42966194111233</v>
      </c>
      <c r="M20" s="432">
        <v>194.78352692713835</v>
      </c>
    </row>
    <row r="21" spans="1:13" x14ac:dyDescent="0.25">
      <c r="A21" s="414">
        <v>2005</v>
      </c>
      <c r="B21" s="841">
        <v>232.30375722543354</v>
      </c>
      <c r="C21" s="432">
        <v>318.10409657629134</v>
      </c>
      <c r="D21" s="432">
        <v>233.46439493228482</v>
      </c>
      <c r="E21" s="432">
        <v>207.45195568618581</v>
      </c>
      <c r="F21" s="432">
        <v>244.31357254290171</v>
      </c>
      <c r="G21" s="432">
        <v>234.92698191933241</v>
      </c>
      <c r="H21" s="432">
        <v>173.91304347826087</v>
      </c>
      <c r="I21" s="432">
        <v>226.70670670670671</v>
      </c>
      <c r="J21" s="432">
        <v>199.76884975233904</v>
      </c>
      <c r="K21" s="432">
        <v>190.7991513437058</v>
      </c>
      <c r="L21" s="432">
        <v>172.59615384615387</v>
      </c>
      <c r="M21" s="432">
        <v>187.61099365750528</v>
      </c>
    </row>
    <row r="22" spans="1:13" x14ac:dyDescent="0.25">
      <c r="A22" s="414">
        <v>2006</v>
      </c>
      <c r="B22" s="841">
        <v>236.84457814066749</v>
      </c>
      <c r="C22" s="432">
        <v>317.79076679215382</v>
      </c>
      <c r="D22" s="432">
        <v>240.69997846220116</v>
      </c>
      <c r="E22" s="432">
        <v>221.19251577998196</v>
      </c>
      <c r="F22" s="432">
        <v>252.54917387883557</v>
      </c>
      <c r="G22" s="432">
        <v>239.80382034073307</v>
      </c>
      <c r="H22" s="432">
        <v>181.120218579235</v>
      </c>
      <c r="I22" s="432">
        <v>230.65750736015701</v>
      </c>
      <c r="J22" s="432">
        <v>198.48999725952316</v>
      </c>
      <c r="K22" s="432">
        <v>186.57381615598885</v>
      </c>
      <c r="L22" s="432">
        <v>180.11428571428573</v>
      </c>
      <c r="M22" s="432">
        <v>188.42915811088295</v>
      </c>
    </row>
    <row r="23" spans="1:13" x14ac:dyDescent="0.25">
      <c r="A23" s="414">
        <v>2007</v>
      </c>
      <c r="B23" s="841">
        <v>237.0956551410373</v>
      </c>
      <c r="C23" s="432">
        <v>316.20512820512818</v>
      </c>
      <c r="D23" s="432">
        <v>245.05990586221654</v>
      </c>
      <c r="E23" s="432">
        <v>217.96179775280896</v>
      </c>
      <c r="F23" s="432">
        <v>255.37022603273579</v>
      </c>
      <c r="G23" s="432">
        <v>244.08908995997911</v>
      </c>
      <c r="H23" s="432">
        <v>181.93798449612402</v>
      </c>
      <c r="I23" s="432">
        <v>227.77589954117363</v>
      </c>
      <c r="J23" s="432">
        <v>202.17590102205489</v>
      </c>
      <c r="K23" s="432">
        <v>182.24196855775804</v>
      </c>
      <c r="L23" s="432">
        <v>180.51041666666666</v>
      </c>
      <c r="M23" s="432">
        <v>177.42248062015503</v>
      </c>
    </row>
    <row r="24" spans="1:13" x14ac:dyDescent="0.25">
      <c r="A24" s="414">
        <v>2008</v>
      </c>
      <c r="B24" s="841">
        <v>239.29403778707996</v>
      </c>
      <c r="C24" s="432">
        <v>319.50039184952976</v>
      </c>
      <c r="D24" s="432">
        <v>243.04753820033955</v>
      </c>
      <c r="E24" s="432">
        <v>216.0550255158642</v>
      </c>
      <c r="F24" s="432">
        <v>260.68262063554334</v>
      </c>
      <c r="G24" s="432">
        <v>251.54630117729749</v>
      </c>
      <c r="H24" s="432">
        <v>169.33660933660934</v>
      </c>
      <c r="I24" s="432">
        <v>231.43133462282401</v>
      </c>
      <c r="J24" s="432">
        <v>198.52027382833072</v>
      </c>
      <c r="K24" s="432">
        <v>198.5388739946381</v>
      </c>
      <c r="L24" s="432">
        <v>181.45520455722422</v>
      </c>
      <c r="M24" s="432">
        <v>182.71137026239066</v>
      </c>
    </row>
    <row r="25" spans="1:13" x14ac:dyDescent="0.25">
      <c r="A25" s="418">
        <v>2009</v>
      </c>
      <c r="B25" s="842">
        <v>240.52937705470794</v>
      </c>
      <c r="C25" s="433">
        <v>330.63979651731563</v>
      </c>
      <c r="D25" s="433">
        <v>247.77474259298174</v>
      </c>
      <c r="E25" s="433">
        <v>212.45291380456459</v>
      </c>
      <c r="F25" s="433">
        <v>256.86367218282106</v>
      </c>
      <c r="G25" s="433">
        <v>253.4907954150747</v>
      </c>
      <c r="H25" s="433">
        <v>176.6270783847981</v>
      </c>
      <c r="I25" s="433">
        <v>222.50602409638554</v>
      </c>
      <c r="J25" s="433">
        <v>200.16162669447343</v>
      </c>
      <c r="K25" s="433">
        <v>235.43307086614175</v>
      </c>
      <c r="L25" s="433">
        <v>158.76097057305111</v>
      </c>
      <c r="M25" s="433">
        <v>181.30518234165066</v>
      </c>
    </row>
    <row r="26" spans="1:13" x14ac:dyDescent="0.25">
      <c r="A26" s="414">
        <v>2010</v>
      </c>
      <c r="B26" s="843">
        <v>241.31080403410044</v>
      </c>
      <c r="C26" s="549">
        <v>328.18601076095308</v>
      </c>
      <c r="D26" s="549">
        <v>243.52267998335412</v>
      </c>
      <c r="E26" s="549">
        <v>214.54666371092884</v>
      </c>
      <c r="F26" s="549">
        <v>263.45679012345681</v>
      </c>
      <c r="G26" s="549">
        <v>257.56910850034552</v>
      </c>
      <c r="H26" s="549">
        <v>185.07109004739337</v>
      </c>
      <c r="I26" s="549">
        <v>221.98048083789573</v>
      </c>
      <c r="J26" s="549">
        <v>204.1709577754892</v>
      </c>
      <c r="K26" s="549">
        <v>203.1585596967783</v>
      </c>
      <c r="L26" s="549">
        <v>178.38250254323498</v>
      </c>
      <c r="M26" s="549">
        <v>183.93909626719056</v>
      </c>
    </row>
    <row r="27" spans="1:13" x14ac:dyDescent="0.25">
      <c r="A27" s="414">
        <v>2011</v>
      </c>
      <c r="B27" s="843">
        <v>241.45840825472351</v>
      </c>
      <c r="C27" s="549">
        <v>325.22373727674284</v>
      </c>
      <c r="D27" s="549">
        <v>239.70990468296725</v>
      </c>
      <c r="E27" s="549">
        <v>221.58568904593639</v>
      </c>
      <c r="F27" s="549">
        <v>271.67056986729114</v>
      </c>
      <c r="G27" s="549">
        <v>254.92630483787065</v>
      </c>
      <c r="H27" s="549">
        <v>204.42352941176469</v>
      </c>
      <c r="I27" s="549">
        <v>217.18623962040334</v>
      </c>
      <c r="J27" s="549">
        <v>205.48637159289822</v>
      </c>
      <c r="K27" s="549">
        <v>207.34744707347446</v>
      </c>
      <c r="L27" s="549">
        <v>183.7081459270365</v>
      </c>
      <c r="M27" s="549">
        <v>181.65844027640674</v>
      </c>
    </row>
    <row r="28" spans="1:13" x14ac:dyDescent="0.25">
      <c r="A28" s="414">
        <v>2012</v>
      </c>
      <c r="B28" s="843">
        <v>240.60616860863607</v>
      </c>
      <c r="C28" s="549">
        <v>322.23071046600461</v>
      </c>
      <c r="D28" s="549">
        <v>246.19776582540337</v>
      </c>
      <c r="E28" s="549">
        <v>224.74812196199736</v>
      </c>
      <c r="F28" s="549">
        <v>267.10838759096129</v>
      </c>
      <c r="G28" s="549">
        <v>248.65539039808647</v>
      </c>
      <c r="H28" s="549">
        <v>202.6950354609929</v>
      </c>
      <c r="I28" s="549">
        <v>214.64344551659215</v>
      </c>
      <c r="J28" s="549">
        <v>210.41874376869393</v>
      </c>
      <c r="K28" s="549">
        <v>195.14929920780014</v>
      </c>
      <c r="L28" s="549">
        <v>181.39037433155082</v>
      </c>
      <c r="M28" s="549">
        <v>187.27976766698936</v>
      </c>
    </row>
    <row r="29" spans="1:13" x14ac:dyDescent="0.25">
      <c r="A29" s="414">
        <v>2013</v>
      </c>
      <c r="B29" s="843">
        <v>235.30213366632285</v>
      </c>
      <c r="C29" s="687">
        <v>320.68081851214384</v>
      </c>
      <c r="D29" s="687">
        <v>237.86281294524727</v>
      </c>
      <c r="E29" s="687">
        <v>218.67371667768225</v>
      </c>
      <c r="F29" s="687">
        <v>265.52771450265749</v>
      </c>
      <c r="G29" s="687">
        <v>241.35513231080392</v>
      </c>
      <c r="H29" s="687">
        <v>186.13953488372093</v>
      </c>
      <c r="I29" s="687">
        <v>206.23716153127916</v>
      </c>
      <c r="J29" s="687">
        <v>210.64765587240214</v>
      </c>
      <c r="K29" s="687">
        <v>190.41564792176038</v>
      </c>
      <c r="L29" s="687">
        <v>174.43099273607749</v>
      </c>
      <c r="M29" s="687">
        <v>184.89874638379945</v>
      </c>
    </row>
    <row r="30" spans="1:13" x14ac:dyDescent="0.25">
      <c r="A30" s="414">
        <v>2014</v>
      </c>
      <c r="B30" s="843">
        <v>231.19610008349267</v>
      </c>
      <c r="C30" s="687">
        <v>314.19583023082646</v>
      </c>
      <c r="D30" s="687">
        <v>226.3098817398276</v>
      </c>
      <c r="E30" s="687">
        <v>216.70439703961688</v>
      </c>
      <c r="F30" s="687">
        <v>261.75572519083966</v>
      </c>
      <c r="G30" s="687">
        <v>235.54767932489452</v>
      </c>
      <c r="H30" s="687">
        <v>171.23809523809524</v>
      </c>
      <c r="I30" s="687">
        <v>195.10128055878931</v>
      </c>
      <c r="J30" s="687">
        <v>224.76213475006037</v>
      </c>
      <c r="K30" s="687">
        <v>180.88538508186778</v>
      </c>
      <c r="L30" s="687">
        <v>172.70554493307841</v>
      </c>
      <c r="M30" s="687">
        <v>184.10852713178295</v>
      </c>
    </row>
    <row r="31" spans="1:13" x14ac:dyDescent="0.25">
      <c r="A31" s="414">
        <v>2015</v>
      </c>
      <c r="B31" s="843">
        <v>227.58791414655036</v>
      </c>
      <c r="C31" s="687">
        <v>303.48459693783434</v>
      </c>
      <c r="D31" s="687">
        <v>224.46307385229539</v>
      </c>
      <c r="E31" s="687">
        <v>212.31205055567662</v>
      </c>
      <c r="F31" s="687">
        <v>274.11990776325899</v>
      </c>
      <c r="G31" s="687">
        <v>237.41740734529597</v>
      </c>
      <c r="H31" s="687">
        <v>175.18867924528303</v>
      </c>
      <c r="I31" s="687">
        <v>189.90489445604265</v>
      </c>
      <c r="J31" s="687">
        <v>220.09548818333732</v>
      </c>
      <c r="K31" s="687">
        <v>164.23657211828603</v>
      </c>
      <c r="L31" s="687">
        <v>169.28737773637633</v>
      </c>
      <c r="M31" s="687">
        <v>171.39601139601137</v>
      </c>
    </row>
    <row r="32" spans="1:13" x14ac:dyDescent="0.25">
      <c r="A32" s="414">
        <v>2016</v>
      </c>
      <c r="B32" s="843">
        <v>219.75812024879065</v>
      </c>
      <c r="C32" s="687">
        <v>291.55473781048755</v>
      </c>
      <c r="D32" s="687">
        <v>213.21718471589784</v>
      </c>
      <c r="E32" s="687">
        <v>206.55381944444446</v>
      </c>
      <c r="F32" s="687">
        <v>259.01073619631904</v>
      </c>
      <c r="G32" s="687">
        <v>232.96296296296296</v>
      </c>
      <c r="H32" s="687">
        <v>156.23318385650222</v>
      </c>
      <c r="I32" s="687">
        <v>169.19519383359781</v>
      </c>
      <c r="J32" s="687">
        <v>228.93794749403341</v>
      </c>
      <c r="K32" s="687">
        <v>159.08981314044607</v>
      </c>
      <c r="L32" s="687">
        <v>169.74025974025975</v>
      </c>
      <c r="M32" s="687">
        <v>166.69172932330827</v>
      </c>
    </row>
    <row r="33" spans="1:13" x14ac:dyDescent="0.25">
      <c r="A33" s="414">
        <v>2017</v>
      </c>
      <c r="B33" s="843">
        <v>219.98518910341178</v>
      </c>
      <c r="C33" s="687">
        <v>290.14795635287589</v>
      </c>
      <c r="D33" s="687">
        <v>209.86263736263737</v>
      </c>
      <c r="E33" s="687">
        <v>212.1246213760277</v>
      </c>
      <c r="F33" s="687">
        <v>257.41234756097566</v>
      </c>
      <c r="G33" s="687">
        <v>229.78304405874496</v>
      </c>
      <c r="H33" s="687">
        <v>165.73333333333332</v>
      </c>
      <c r="I33" s="687">
        <v>170.67881548974941</v>
      </c>
      <c r="J33" s="687">
        <v>238.21930646672914</v>
      </c>
      <c r="K33" s="687">
        <v>169.2456246228123</v>
      </c>
      <c r="L33" s="687">
        <v>158.12949640287772</v>
      </c>
      <c r="M33" s="687">
        <v>161.01851851851853</v>
      </c>
    </row>
    <row r="34" spans="1:13" x14ac:dyDescent="0.25">
      <c r="A34" s="414">
        <v>2018</v>
      </c>
      <c r="B34" s="843">
        <v>216.81534344335418</v>
      </c>
      <c r="C34" s="687">
        <v>283.86174448063696</v>
      </c>
      <c r="D34" s="687">
        <v>211.26066718386346</v>
      </c>
      <c r="E34" s="687">
        <v>205.7037037037037</v>
      </c>
      <c r="F34" s="687">
        <v>242.36963190184051</v>
      </c>
      <c r="G34" s="687">
        <v>226.21294916376883</v>
      </c>
      <c r="H34" s="687">
        <v>154.03508771929825</v>
      </c>
      <c r="I34" s="687">
        <v>172.13683010262258</v>
      </c>
      <c r="J34" s="687">
        <v>228.22744014732965</v>
      </c>
      <c r="K34" s="687">
        <v>169.49336550060312</v>
      </c>
      <c r="L34" s="687">
        <v>166.81657848324514</v>
      </c>
      <c r="M34" s="687">
        <v>173.06273062730625</v>
      </c>
    </row>
    <row r="35" spans="1:13" x14ac:dyDescent="0.25">
      <c r="A35" s="418">
        <v>2019</v>
      </c>
      <c r="B35" s="842">
        <v>208.0077127520976</v>
      </c>
      <c r="C35" s="433">
        <v>267.19772403982932</v>
      </c>
      <c r="D35" s="433">
        <v>212.58362168396769</v>
      </c>
      <c r="E35" s="433">
        <v>186.2690465824989</v>
      </c>
      <c r="F35" s="433">
        <v>253.02731411229135</v>
      </c>
      <c r="G35" s="433">
        <v>206.59128699700699</v>
      </c>
      <c r="H35" s="433">
        <v>157.33050847457628</v>
      </c>
      <c r="I35" s="433">
        <v>198.17028985507247</v>
      </c>
      <c r="J35" s="433">
        <v>194.85987696514013</v>
      </c>
      <c r="K35" s="433">
        <v>151.20287253141831</v>
      </c>
      <c r="L35" s="433">
        <v>165.12302284710017</v>
      </c>
      <c r="M35" s="433">
        <v>162.45387453874537</v>
      </c>
    </row>
    <row r="36" spans="1:13" x14ac:dyDescent="0.25">
      <c r="A36" s="414">
        <v>2020</v>
      </c>
      <c r="B36" s="843">
        <v>211.68761452499544</v>
      </c>
      <c r="C36" s="687">
        <v>268.83426966292132</v>
      </c>
      <c r="D36" s="687">
        <v>210.78264165245403</v>
      </c>
      <c r="E36" s="687">
        <v>195.75613959500217</v>
      </c>
      <c r="F36" s="687">
        <v>250.59893858984077</v>
      </c>
      <c r="G36" s="687">
        <v>207.01225571381255</v>
      </c>
      <c r="H36" s="687">
        <v>161.69133192389006</v>
      </c>
      <c r="I36" s="687">
        <v>196.26203807390814</v>
      </c>
      <c r="J36" s="687">
        <v>209.02932484655602</v>
      </c>
      <c r="K36" s="687">
        <v>162.85207100591717</v>
      </c>
      <c r="L36" s="687">
        <v>175.35745047372956</v>
      </c>
      <c r="M36" s="687">
        <v>166.44083107497744</v>
      </c>
    </row>
    <row r="37" spans="1:13" x14ac:dyDescent="0.25">
      <c r="A37" s="989" t="s">
        <v>1254</v>
      </c>
      <c r="B37" s="989"/>
      <c r="C37" s="989"/>
      <c r="D37" s="989"/>
      <c r="E37" s="989"/>
      <c r="F37" s="989"/>
      <c r="G37" s="989"/>
      <c r="H37" s="989"/>
      <c r="I37" s="989"/>
      <c r="J37" s="989"/>
      <c r="K37" s="989"/>
      <c r="L37" s="989"/>
      <c r="M37" s="989"/>
    </row>
    <row r="39" spans="1:13" x14ac:dyDescent="0.25">
      <c r="A39" s="356" t="s">
        <v>468</v>
      </c>
    </row>
    <row r="42" spans="1:13" x14ac:dyDescent="0.25">
      <c r="A42" s="384" t="s">
        <v>89</v>
      </c>
    </row>
    <row r="43" spans="1:13" x14ac:dyDescent="0.25">
      <c r="A43" s="355" t="s">
        <v>549</v>
      </c>
    </row>
    <row r="44" spans="1:13" x14ac:dyDescent="0.25">
      <c r="A44" s="396" t="s">
        <v>550</v>
      </c>
    </row>
    <row r="45" spans="1:13" x14ac:dyDescent="0.25">
      <c r="A45" s="396" t="s">
        <v>546</v>
      </c>
    </row>
  </sheetData>
  <mergeCells count="1">
    <mergeCell ref="A37:M3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Tabelle83">
    <tabColor rgb="FFFFC000"/>
  </sheetPr>
  <dimension ref="A1:O57"/>
  <sheetViews>
    <sheetView showGridLines="0" zoomScaleNormal="100" workbookViewId="0">
      <selection activeCell="A3" sqref="A3"/>
    </sheetView>
  </sheetViews>
  <sheetFormatPr baseColWidth="10" defaultColWidth="11.44140625" defaultRowHeight="13.2" x14ac:dyDescent="0.25"/>
  <cols>
    <col min="1" max="1" width="5.6640625" style="470" customWidth="1"/>
    <col min="2" max="2" width="7.109375" style="438" customWidth="1"/>
    <col min="3" max="3" width="6.109375" style="438" customWidth="1"/>
    <col min="4" max="4" width="6.44140625" style="438" customWidth="1"/>
    <col min="5" max="5" width="7.6640625" style="438" customWidth="1"/>
    <col min="6" max="6" width="6" style="438" customWidth="1"/>
    <col min="7" max="7" width="6.44140625" style="438" customWidth="1"/>
    <col min="8" max="8" width="4.6640625" style="438" customWidth="1"/>
    <col min="9" max="9" width="5.33203125" style="438" customWidth="1"/>
    <col min="10" max="10" width="6" style="438" bestFit="1" customWidth="1"/>
    <col min="11" max="11" width="10.6640625" style="438" bestFit="1" customWidth="1"/>
    <col min="12" max="12" width="9.88671875" style="438" bestFit="1" customWidth="1"/>
    <col min="13" max="13" width="7.44140625" style="438" bestFit="1" customWidth="1"/>
    <col min="14" max="14" width="12.109375" style="438" bestFit="1" customWidth="1"/>
    <col min="15" max="15" width="7.88671875" style="468" bestFit="1" customWidth="1"/>
    <col min="16" max="16" width="0.6640625" style="438" customWidth="1"/>
    <col min="17" max="16384" width="11.44140625" style="438"/>
  </cols>
  <sheetData>
    <row r="1" spans="1:15" ht="15.6" x14ac:dyDescent="0.3">
      <c r="A1" s="434" t="s">
        <v>531</v>
      </c>
      <c r="B1" s="435"/>
      <c r="C1" s="435"/>
      <c r="D1" s="435"/>
      <c r="E1" s="435"/>
      <c r="F1" s="436"/>
      <c r="G1" s="436"/>
      <c r="H1" s="436"/>
      <c r="I1" s="436"/>
      <c r="J1" s="436"/>
      <c r="K1" s="436"/>
      <c r="L1" s="436"/>
      <c r="M1" s="436"/>
      <c r="N1" s="436"/>
      <c r="O1" s="437"/>
    </row>
    <row r="2" spans="1:15" ht="12.75" customHeight="1" x14ac:dyDescent="0.25">
      <c r="A2" s="439" t="s">
        <v>1291</v>
      </c>
      <c r="B2" s="435"/>
      <c r="C2" s="435"/>
      <c r="D2" s="435"/>
      <c r="E2" s="435"/>
      <c r="F2" s="436"/>
      <c r="G2" s="436"/>
      <c r="H2" s="436"/>
      <c r="I2" s="436"/>
      <c r="J2" s="436"/>
      <c r="K2" s="436"/>
      <c r="L2" s="436"/>
      <c r="M2" s="436"/>
      <c r="N2" s="436"/>
      <c r="O2" s="437"/>
    </row>
    <row r="3" spans="1:15" ht="12.75" customHeight="1" x14ac:dyDescent="0.25">
      <c r="A3" s="439"/>
      <c r="B3" s="435"/>
      <c r="C3" s="435"/>
      <c r="D3" s="435"/>
      <c r="E3" s="435"/>
      <c r="F3" s="436"/>
      <c r="G3" s="436"/>
      <c r="H3" s="436"/>
      <c r="I3" s="436"/>
      <c r="J3" s="436"/>
      <c r="K3" s="436"/>
      <c r="L3" s="436"/>
      <c r="M3" s="770"/>
      <c r="N3" s="769"/>
      <c r="O3" s="437"/>
    </row>
    <row r="4" spans="1:15" ht="12.75" customHeight="1" x14ac:dyDescent="0.25">
      <c r="A4" s="439"/>
      <c r="B4" s="435"/>
      <c r="C4" s="435"/>
      <c r="D4" s="435"/>
      <c r="E4" s="435"/>
      <c r="F4" s="436"/>
      <c r="G4" s="436"/>
      <c r="H4" s="436"/>
      <c r="I4" s="436"/>
      <c r="J4" s="436"/>
      <c r="K4" s="436"/>
      <c r="L4" s="436"/>
      <c r="M4" s="770"/>
      <c r="N4" s="769"/>
      <c r="O4" s="437"/>
    </row>
    <row r="5" spans="1:15" ht="12.75" customHeight="1" x14ac:dyDescent="0.25">
      <c r="A5" s="439"/>
      <c r="B5" s="435"/>
      <c r="C5" s="435"/>
      <c r="D5" s="435"/>
      <c r="E5" s="435"/>
      <c r="F5" s="436"/>
      <c r="G5" s="436"/>
      <c r="H5" s="436"/>
      <c r="I5" s="436"/>
      <c r="J5" s="436"/>
      <c r="K5" s="436"/>
      <c r="L5" s="436"/>
      <c r="M5" s="770"/>
      <c r="N5" s="769"/>
      <c r="O5" s="357" t="s">
        <v>553</v>
      </c>
    </row>
    <row r="6" spans="1:15" ht="12.75" customHeight="1" x14ac:dyDescent="0.25">
      <c r="A6" s="439"/>
      <c r="B6" s="435"/>
      <c r="C6" s="435"/>
      <c r="D6" s="435"/>
      <c r="E6" s="435"/>
      <c r="F6" s="436"/>
      <c r="G6" s="436"/>
      <c r="H6" s="436"/>
      <c r="I6" s="436"/>
      <c r="J6" s="436"/>
      <c r="K6" s="436"/>
      <c r="L6" s="436"/>
      <c r="M6" s="720"/>
      <c r="N6" s="436"/>
      <c r="O6" s="437"/>
    </row>
    <row r="7" spans="1:15" s="444" customFormat="1" ht="15.9" customHeight="1" x14ac:dyDescent="0.25">
      <c r="A7" s="439"/>
      <c r="B7" s="403" t="s">
        <v>87</v>
      </c>
      <c r="C7" s="440" t="s">
        <v>554</v>
      </c>
      <c r="D7" s="441"/>
      <c r="E7" s="441"/>
      <c r="F7" s="442"/>
      <c r="G7" s="442"/>
      <c r="H7" s="442"/>
      <c r="I7" s="442"/>
      <c r="J7" s="442"/>
      <c r="K7" s="442"/>
      <c r="L7" s="442"/>
      <c r="M7" s="442"/>
      <c r="N7" s="442"/>
      <c r="O7" s="443"/>
    </row>
    <row r="8" spans="1:15" s="444" customFormat="1" ht="15.9" customHeight="1" x14ac:dyDescent="0.25">
      <c r="A8" s="439"/>
      <c r="B8" s="445"/>
      <c r="C8" s="445"/>
      <c r="D8" s="445"/>
      <c r="E8" s="445"/>
      <c r="F8" s="446"/>
      <c r="G8" s="446"/>
      <c r="H8" s="446"/>
      <c r="I8" s="446"/>
      <c r="J8" s="446"/>
      <c r="K8" s="446"/>
      <c r="L8" s="445" t="s">
        <v>555</v>
      </c>
      <c r="M8" s="446"/>
      <c r="N8" s="446"/>
      <c r="O8" s="447"/>
    </row>
    <row r="9" spans="1:15" s="444" customFormat="1" ht="15.9" customHeight="1" x14ac:dyDescent="0.25">
      <c r="A9" s="448"/>
      <c r="B9" s="446"/>
      <c r="C9" s="446"/>
      <c r="D9" s="446"/>
      <c r="E9" s="446"/>
      <c r="F9" s="449" t="s">
        <v>556</v>
      </c>
      <c r="G9" s="449" t="s">
        <v>557</v>
      </c>
      <c r="H9" s="446"/>
      <c r="I9" s="449" t="s">
        <v>558</v>
      </c>
      <c r="J9" s="445" t="s">
        <v>559</v>
      </c>
      <c r="K9" s="449" t="s">
        <v>560</v>
      </c>
      <c r="L9" s="445" t="s">
        <v>561</v>
      </c>
      <c r="M9" s="449" t="s">
        <v>562</v>
      </c>
      <c r="N9" s="449" t="s">
        <v>816</v>
      </c>
      <c r="O9" s="449" t="s">
        <v>563</v>
      </c>
    </row>
    <row r="10" spans="1:15" s="452" customFormat="1" ht="15.9" customHeight="1" x14ac:dyDescent="0.25">
      <c r="A10" s="401"/>
      <c r="B10" s="450"/>
      <c r="C10" s="410" t="s">
        <v>564</v>
      </c>
      <c r="D10" s="410" t="s">
        <v>565</v>
      </c>
      <c r="E10" s="410" t="s">
        <v>566</v>
      </c>
      <c r="F10" s="410" t="s">
        <v>567</v>
      </c>
      <c r="G10" s="410" t="s">
        <v>568</v>
      </c>
      <c r="H10" s="410" t="s">
        <v>569</v>
      </c>
      <c r="I10" s="410" t="s">
        <v>570</v>
      </c>
      <c r="J10" s="410" t="s">
        <v>571</v>
      </c>
      <c r="K10" s="410" t="s">
        <v>572</v>
      </c>
      <c r="L10" s="410" t="s">
        <v>573</v>
      </c>
      <c r="M10" s="410" t="s">
        <v>574</v>
      </c>
      <c r="N10" s="410" t="s">
        <v>817</v>
      </c>
      <c r="O10" s="451"/>
    </row>
    <row r="11" spans="1:15" s="453" customFormat="1" ht="15.9" customHeight="1" x14ac:dyDescent="0.25">
      <c r="A11" s="403" t="s">
        <v>85</v>
      </c>
      <c r="B11" s="410" t="s">
        <v>278</v>
      </c>
      <c r="C11" s="410" t="s">
        <v>278</v>
      </c>
      <c r="D11" s="410" t="s">
        <v>278</v>
      </c>
      <c r="E11" s="410" t="s">
        <v>278</v>
      </c>
      <c r="F11" s="410" t="s">
        <v>278</v>
      </c>
      <c r="G11" s="410" t="s">
        <v>278</v>
      </c>
      <c r="H11" s="410" t="s">
        <v>278</v>
      </c>
      <c r="I11" s="410" t="s">
        <v>278</v>
      </c>
      <c r="J11" s="410" t="s">
        <v>278</v>
      </c>
      <c r="K11" s="410" t="s">
        <v>278</v>
      </c>
      <c r="L11" s="410" t="s">
        <v>278</v>
      </c>
      <c r="M11" s="410" t="s">
        <v>278</v>
      </c>
      <c r="N11" s="410" t="s">
        <v>278</v>
      </c>
      <c r="O11" s="408" t="s">
        <v>278</v>
      </c>
    </row>
    <row r="12" spans="1:15" s="455" customFormat="1" x14ac:dyDescent="0.25">
      <c r="A12" s="430"/>
      <c r="B12" s="838"/>
      <c r="C12" s="412"/>
      <c r="D12" s="412"/>
      <c r="E12" s="412"/>
      <c r="F12" s="412"/>
      <c r="G12" s="412"/>
      <c r="H12" s="412"/>
      <c r="I12" s="412"/>
      <c r="J12" s="412"/>
      <c r="K12" s="412"/>
      <c r="L12" s="412"/>
      <c r="M12" s="412"/>
      <c r="N12" s="412"/>
      <c r="O12" s="454"/>
    </row>
    <row r="13" spans="1:15" ht="12.75" customHeight="1" x14ac:dyDescent="0.15">
      <c r="A13" s="414">
        <v>1985</v>
      </c>
      <c r="B13" s="765">
        <v>953.83999999999992</v>
      </c>
      <c r="C13" s="416">
        <v>514.5</v>
      </c>
      <c r="D13" s="416" t="s">
        <v>129</v>
      </c>
      <c r="E13" s="416">
        <v>144.6</v>
      </c>
      <c r="F13" s="416" t="s">
        <v>135</v>
      </c>
      <c r="G13" s="416">
        <v>276.89999999999998</v>
      </c>
      <c r="H13" s="456">
        <v>7.77</v>
      </c>
      <c r="I13" s="456">
        <v>4.71</v>
      </c>
      <c r="J13" s="456">
        <v>4.93</v>
      </c>
      <c r="K13" s="456">
        <v>0.43</v>
      </c>
      <c r="L13" s="456" t="s">
        <v>128</v>
      </c>
      <c r="M13" s="466" t="s">
        <v>128</v>
      </c>
      <c r="N13" s="466" t="s">
        <v>129</v>
      </c>
      <c r="O13" s="456" t="s">
        <v>129</v>
      </c>
    </row>
    <row r="14" spans="1:15" ht="12.75" customHeight="1" x14ac:dyDescent="0.15">
      <c r="A14" s="414">
        <v>1986</v>
      </c>
      <c r="B14" s="765">
        <v>1455.7400000000002</v>
      </c>
      <c r="C14" s="416">
        <v>717.2</v>
      </c>
      <c r="D14" s="416" t="s">
        <v>129</v>
      </c>
      <c r="E14" s="416">
        <v>278.7</v>
      </c>
      <c r="F14" s="416" t="s">
        <v>135</v>
      </c>
      <c r="G14" s="416">
        <v>437.2</v>
      </c>
      <c r="H14" s="456">
        <v>7.1</v>
      </c>
      <c r="I14" s="456">
        <v>4.7</v>
      </c>
      <c r="J14" s="456">
        <v>4.96</v>
      </c>
      <c r="K14" s="456">
        <v>5.88</v>
      </c>
      <c r="L14" s="456" t="s">
        <v>128</v>
      </c>
      <c r="M14" s="466" t="s">
        <v>128</v>
      </c>
      <c r="N14" s="466" t="s">
        <v>129</v>
      </c>
      <c r="O14" s="456" t="s">
        <v>129</v>
      </c>
    </row>
    <row r="15" spans="1:15" ht="12.75" customHeight="1" x14ac:dyDescent="0.15">
      <c r="A15" s="414">
        <v>1987</v>
      </c>
      <c r="B15" s="765">
        <v>1799.96</v>
      </c>
      <c r="C15" s="416">
        <v>933.03</v>
      </c>
      <c r="D15" s="416" t="s">
        <v>129</v>
      </c>
      <c r="E15" s="416">
        <v>304.47000000000003</v>
      </c>
      <c r="F15" s="416" t="s">
        <v>135</v>
      </c>
      <c r="G15" s="416">
        <v>516.70000000000005</v>
      </c>
      <c r="H15" s="456">
        <v>16.27</v>
      </c>
      <c r="I15" s="456">
        <v>15.52</v>
      </c>
      <c r="J15" s="456">
        <v>12.4</v>
      </c>
      <c r="K15" s="456">
        <v>1.57</v>
      </c>
      <c r="L15" s="456" t="s">
        <v>128</v>
      </c>
      <c r="M15" s="466" t="s">
        <v>128</v>
      </c>
      <c r="N15" s="466" t="s">
        <v>129</v>
      </c>
      <c r="O15" s="456" t="s">
        <v>129</v>
      </c>
    </row>
    <row r="16" spans="1:15" ht="12.75" customHeight="1" x14ac:dyDescent="0.15">
      <c r="A16" s="414">
        <v>1988</v>
      </c>
      <c r="B16" s="765">
        <v>2475.4899999999998</v>
      </c>
      <c r="C16" s="416">
        <v>1313.01</v>
      </c>
      <c r="D16" s="416" t="s">
        <v>129</v>
      </c>
      <c r="E16" s="416">
        <v>694.26</v>
      </c>
      <c r="F16" s="416" t="s">
        <v>135</v>
      </c>
      <c r="G16" s="416">
        <v>434</v>
      </c>
      <c r="H16" s="456">
        <v>13.32</v>
      </c>
      <c r="I16" s="456">
        <v>10.62</v>
      </c>
      <c r="J16" s="456">
        <v>6.12</v>
      </c>
      <c r="K16" s="456">
        <v>4.16</v>
      </c>
      <c r="L16" s="456" t="s">
        <v>128</v>
      </c>
      <c r="M16" s="466" t="s">
        <v>128</v>
      </c>
      <c r="N16" s="466" t="s">
        <v>129</v>
      </c>
      <c r="O16" s="456" t="s">
        <v>129</v>
      </c>
    </row>
    <row r="17" spans="1:15" s="460" customFormat="1" ht="12.75" customHeight="1" x14ac:dyDescent="0.25">
      <c r="A17" s="418">
        <v>1989</v>
      </c>
      <c r="B17" s="766">
        <v>10329.550000000001</v>
      </c>
      <c r="C17" s="421">
        <v>1537.86</v>
      </c>
      <c r="D17" s="457" t="s">
        <v>129</v>
      </c>
      <c r="E17" s="421">
        <v>8333.61</v>
      </c>
      <c r="F17" s="421" t="s">
        <v>135</v>
      </c>
      <c r="G17" s="421">
        <v>419.37</v>
      </c>
      <c r="H17" s="458">
        <v>11.42</v>
      </c>
      <c r="I17" s="458">
        <v>8.57</v>
      </c>
      <c r="J17" s="458">
        <v>11.67</v>
      </c>
      <c r="K17" s="459">
        <v>7.05</v>
      </c>
      <c r="L17" s="459" t="s">
        <v>128</v>
      </c>
      <c r="M17" s="463" t="s">
        <v>128</v>
      </c>
      <c r="N17" s="463" t="s">
        <v>129</v>
      </c>
      <c r="O17" s="459" t="s">
        <v>129</v>
      </c>
    </row>
    <row r="18" spans="1:15" ht="12.75" customHeight="1" x14ac:dyDescent="0.15">
      <c r="A18" s="414">
        <v>1990</v>
      </c>
      <c r="B18" s="765">
        <v>11762.461000000001</v>
      </c>
      <c r="C18" s="416">
        <v>1836.43</v>
      </c>
      <c r="D18" s="416" t="s">
        <v>129</v>
      </c>
      <c r="E18" s="416">
        <v>9373.85</v>
      </c>
      <c r="F18" s="416" t="s">
        <v>135</v>
      </c>
      <c r="G18" s="416">
        <v>504.2</v>
      </c>
      <c r="H18" s="456">
        <v>12.52</v>
      </c>
      <c r="I18" s="456">
        <v>9.86</v>
      </c>
      <c r="J18" s="456">
        <v>10.38</v>
      </c>
      <c r="K18" s="456">
        <v>15.221</v>
      </c>
      <c r="L18" s="456" t="s">
        <v>128</v>
      </c>
      <c r="M18" s="466" t="s">
        <v>128</v>
      </c>
      <c r="N18" s="466" t="s">
        <v>129</v>
      </c>
      <c r="O18" s="456" t="s">
        <v>129</v>
      </c>
    </row>
    <row r="19" spans="1:15" ht="12.75" customHeight="1" x14ac:dyDescent="0.15">
      <c r="A19" s="414">
        <v>1991</v>
      </c>
      <c r="B19" s="765">
        <v>12154.759999999998</v>
      </c>
      <c r="C19" s="416">
        <v>1920.47</v>
      </c>
      <c r="D19" s="416" t="s">
        <v>129</v>
      </c>
      <c r="E19" s="416">
        <v>9490.48</v>
      </c>
      <c r="F19" s="416" t="s">
        <v>135</v>
      </c>
      <c r="G19" s="416">
        <v>669.5</v>
      </c>
      <c r="H19" s="456">
        <v>11.14</v>
      </c>
      <c r="I19" s="456">
        <v>10.64</v>
      </c>
      <c r="J19" s="456">
        <v>14.52</v>
      </c>
      <c r="K19" s="456">
        <v>38.01</v>
      </c>
      <c r="L19" s="456" t="s">
        <v>128</v>
      </c>
      <c r="M19" s="466" t="s">
        <v>128</v>
      </c>
      <c r="N19" s="466" t="s">
        <v>129</v>
      </c>
      <c r="O19" s="456" t="s">
        <v>129</v>
      </c>
    </row>
    <row r="20" spans="1:15" ht="12.75" customHeight="1" x14ac:dyDescent="0.15">
      <c r="A20" s="414">
        <v>1992</v>
      </c>
      <c r="B20" s="765">
        <v>11907.49</v>
      </c>
      <c r="C20" s="416">
        <v>1700.28</v>
      </c>
      <c r="D20" s="416" t="s">
        <v>129</v>
      </c>
      <c r="E20" s="416">
        <v>9490.7199999999993</v>
      </c>
      <c r="F20" s="416" t="s">
        <v>135</v>
      </c>
      <c r="G20" s="416">
        <v>630</v>
      </c>
      <c r="H20" s="456">
        <v>10.8</v>
      </c>
      <c r="I20" s="456">
        <v>13.76</v>
      </c>
      <c r="J20" s="456">
        <v>13.59</v>
      </c>
      <c r="K20" s="456">
        <v>48.34</v>
      </c>
      <c r="L20" s="456" t="s">
        <v>128</v>
      </c>
      <c r="M20" s="466" t="s">
        <v>129</v>
      </c>
      <c r="N20" s="466" t="s">
        <v>129</v>
      </c>
      <c r="O20" s="456" t="s">
        <v>129</v>
      </c>
    </row>
    <row r="21" spans="1:15" ht="12.75" customHeight="1" x14ac:dyDescent="0.15">
      <c r="A21" s="414">
        <v>1993</v>
      </c>
      <c r="B21" s="765">
        <v>11493.140000000003</v>
      </c>
      <c r="C21" s="416">
        <v>1939.19</v>
      </c>
      <c r="D21" s="416" t="s">
        <v>129</v>
      </c>
      <c r="E21" s="416">
        <v>8828.2900000000009</v>
      </c>
      <c r="F21" s="416" t="s">
        <v>135</v>
      </c>
      <c r="G21" s="416">
        <v>635.85</v>
      </c>
      <c r="H21" s="456">
        <v>8</v>
      </c>
      <c r="I21" s="456">
        <v>12.25</v>
      </c>
      <c r="J21" s="456">
        <v>13.04</v>
      </c>
      <c r="K21" s="456">
        <v>52.16</v>
      </c>
      <c r="L21" s="456">
        <v>7.0000000000000007E-2</v>
      </c>
      <c r="M21" s="466">
        <v>4.29</v>
      </c>
      <c r="N21" s="466" t="s">
        <v>129</v>
      </c>
      <c r="O21" s="456" t="s">
        <v>129</v>
      </c>
    </row>
    <row r="22" spans="1:15" s="460" customFormat="1" ht="12.75" customHeight="1" x14ac:dyDescent="0.25">
      <c r="A22" s="424">
        <v>1994</v>
      </c>
      <c r="B22" s="767">
        <v>10790.619999999999</v>
      </c>
      <c r="C22" s="425">
        <v>2284.4</v>
      </c>
      <c r="D22" s="416" t="s">
        <v>129</v>
      </c>
      <c r="E22" s="425">
        <v>7712.62</v>
      </c>
      <c r="F22" s="425" t="s">
        <v>135</v>
      </c>
      <c r="G22" s="425">
        <v>679.98</v>
      </c>
      <c r="H22" s="461">
        <v>8.83</v>
      </c>
      <c r="I22" s="461">
        <v>11.49</v>
      </c>
      <c r="J22" s="461">
        <v>11.9</v>
      </c>
      <c r="K22" s="456">
        <v>72.52</v>
      </c>
      <c r="L22" s="456" t="s">
        <v>128</v>
      </c>
      <c r="M22" s="466">
        <v>8.8800000000000008</v>
      </c>
      <c r="N22" s="466" t="s">
        <v>129</v>
      </c>
      <c r="O22" s="456" t="s">
        <v>129</v>
      </c>
    </row>
    <row r="23" spans="1:15" ht="12.75" customHeight="1" x14ac:dyDescent="0.15">
      <c r="A23" s="414">
        <v>1995</v>
      </c>
      <c r="B23" s="765">
        <v>12303.279999999999</v>
      </c>
      <c r="C23" s="416">
        <v>2224.42</v>
      </c>
      <c r="D23" s="416">
        <v>474.7</v>
      </c>
      <c r="E23" s="416">
        <v>8858.7800000000007</v>
      </c>
      <c r="F23" s="416" t="s">
        <v>135</v>
      </c>
      <c r="G23" s="416">
        <v>651.33000000000004</v>
      </c>
      <c r="H23" s="456">
        <v>6.74</v>
      </c>
      <c r="I23" s="456">
        <v>10.56</v>
      </c>
      <c r="J23" s="456">
        <v>10.71</v>
      </c>
      <c r="K23" s="456">
        <v>51.49</v>
      </c>
      <c r="L23" s="456">
        <v>0.3</v>
      </c>
      <c r="M23" s="466">
        <v>14.25</v>
      </c>
      <c r="N23" s="466" t="s">
        <v>129</v>
      </c>
      <c r="O23" s="456" t="s">
        <v>129</v>
      </c>
    </row>
    <row r="24" spans="1:15" ht="12.75" customHeight="1" x14ac:dyDescent="0.15">
      <c r="A24" s="414">
        <v>1996</v>
      </c>
      <c r="B24" s="874">
        <v>11907.231750000001</v>
      </c>
      <c r="C24" s="416">
        <v>2723.72</v>
      </c>
      <c r="D24" s="416">
        <v>222.77</v>
      </c>
      <c r="E24" s="416">
        <v>8055.86</v>
      </c>
      <c r="F24" s="416" t="s">
        <v>135</v>
      </c>
      <c r="G24" s="416">
        <v>670.03</v>
      </c>
      <c r="H24" s="456">
        <v>6.52</v>
      </c>
      <c r="I24" s="456">
        <v>11.61</v>
      </c>
      <c r="J24" s="456">
        <v>8.58</v>
      </c>
      <c r="K24" s="456">
        <v>50.82</v>
      </c>
      <c r="L24" s="456">
        <v>0.26</v>
      </c>
      <c r="M24" s="495">
        <v>49.912000000000006</v>
      </c>
      <c r="N24" s="466">
        <v>2.14975</v>
      </c>
      <c r="O24" s="456">
        <v>105</v>
      </c>
    </row>
    <row r="25" spans="1:15" ht="12.75" customHeight="1" x14ac:dyDescent="0.15">
      <c r="A25" s="414">
        <v>1997</v>
      </c>
      <c r="B25" s="874">
        <v>12631.827999999998</v>
      </c>
      <c r="C25" s="416">
        <v>2868.31</v>
      </c>
      <c r="D25" s="416">
        <v>272.88</v>
      </c>
      <c r="E25" s="416">
        <v>8607.7900000000009</v>
      </c>
      <c r="F25" s="416">
        <v>68.53</v>
      </c>
      <c r="G25" s="416">
        <v>557.21</v>
      </c>
      <c r="H25" s="456">
        <v>4.6399999999999997</v>
      </c>
      <c r="I25" s="456">
        <v>9.8000000000000007</v>
      </c>
      <c r="J25" s="456">
        <v>8.18</v>
      </c>
      <c r="K25" s="456">
        <v>51.14</v>
      </c>
      <c r="L25" s="456">
        <v>0.81</v>
      </c>
      <c r="M25" s="495">
        <v>62.531999999999996</v>
      </c>
      <c r="N25" s="466">
        <v>3.0059999999999998</v>
      </c>
      <c r="O25" s="456">
        <v>117</v>
      </c>
    </row>
    <row r="26" spans="1:15" ht="12.75" customHeight="1" x14ac:dyDescent="0.15">
      <c r="A26" s="414">
        <v>1998</v>
      </c>
      <c r="B26" s="874">
        <v>13352.962749999997</v>
      </c>
      <c r="C26" s="416">
        <v>2633.96</v>
      </c>
      <c r="D26" s="416">
        <v>622</v>
      </c>
      <c r="E26" s="416">
        <v>9262.07</v>
      </c>
      <c r="F26" s="416">
        <v>229.3</v>
      </c>
      <c r="G26" s="416">
        <v>365.85</v>
      </c>
      <c r="H26" s="456">
        <v>7.02</v>
      </c>
      <c r="I26" s="456">
        <v>11.96</v>
      </c>
      <c r="J26" s="456">
        <v>8.4700000000000006</v>
      </c>
      <c r="K26" s="456">
        <v>46.97</v>
      </c>
      <c r="L26" s="456">
        <v>0.99</v>
      </c>
      <c r="M26" s="495">
        <v>53</v>
      </c>
      <c r="N26" s="466">
        <v>4.372749999999999</v>
      </c>
      <c r="O26" s="456">
        <v>107</v>
      </c>
    </row>
    <row r="27" spans="1:15" s="460" customFormat="1" ht="12.75" customHeight="1" x14ac:dyDescent="0.25">
      <c r="A27" s="418">
        <v>1999</v>
      </c>
      <c r="B27" s="875">
        <v>18565.9025</v>
      </c>
      <c r="C27" s="421">
        <v>2842.98</v>
      </c>
      <c r="D27" s="421">
        <v>866.47</v>
      </c>
      <c r="E27" s="421">
        <v>13955.49</v>
      </c>
      <c r="F27" s="421">
        <v>286.39999999999998</v>
      </c>
      <c r="G27" s="421">
        <v>370.7</v>
      </c>
      <c r="H27" s="458">
        <v>6.09</v>
      </c>
      <c r="I27" s="458">
        <v>11.84</v>
      </c>
      <c r="J27" s="458">
        <v>11.28</v>
      </c>
      <c r="K27" s="458">
        <v>45.08</v>
      </c>
      <c r="L27" s="458">
        <v>1.32</v>
      </c>
      <c r="M27" s="876">
        <v>40.618000000000002</v>
      </c>
      <c r="N27" s="768">
        <v>5.6345000000000001</v>
      </c>
      <c r="O27" s="458">
        <v>122</v>
      </c>
    </row>
    <row r="28" spans="1:15" ht="12.75" customHeight="1" x14ac:dyDescent="0.15">
      <c r="A28" s="414">
        <v>2000</v>
      </c>
      <c r="B28" s="874">
        <v>21896.950999999994</v>
      </c>
      <c r="C28" s="416">
        <v>3444.19</v>
      </c>
      <c r="D28" s="416">
        <v>993.47</v>
      </c>
      <c r="E28" s="416">
        <v>16475.169999999998</v>
      </c>
      <c r="F28" s="416">
        <v>334.42</v>
      </c>
      <c r="G28" s="416">
        <v>347.35</v>
      </c>
      <c r="H28" s="456">
        <v>5.08</v>
      </c>
      <c r="I28" s="456">
        <v>9.99</v>
      </c>
      <c r="J28" s="456">
        <v>11.17</v>
      </c>
      <c r="K28" s="456">
        <v>45.57</v>
      </c>
      <c r="L28" s="456">
        <v>1.7</v>
      </c>
      <c r="M28" s="495">
        <v>94.902000000000001</v>
      </c>
      <c r="N28" s="466">
        <v>3.9390000000000001</v>
      </c>
      <c r="O28" s="456">
        <v>130</v>
      </c>
    </row>
    <row r="29" spans="1:15" ht="12.75" customHeight="1" x14ac:dyDescent="0.15">
      <c r="A29" s="414">
        <v>2001</v>
      </c>
      <c r="B29" s="874">
        <v>21436.430250000001</v>
      </c>
      <c r="C29" s="416">
        <v>2876.11</v>
      </c>
      <c r="D29" s="416">
        <v>1137.33</v>
      </c>
      <c r="E29" s="416">
        <v>16372.32</v>
      </c>
      <c r="F29" s="416">
        <v>338.5</v>
      </c>
      <c r="G29" s="416">
        <v>375.43</v>
      </c>
      <c r="H29" s="456">
        <v>5.7</v>
      </c>
      <c r="I29" s="456">
        <v>10.97</v>
      </c>
      <c r="J29" s="456">
        <v>12.45</v>
      </c>
      <c r="K29" s="456">
        <v>49.39</v>
      </c>
      <c r="L29" s="456">
        <v>16.59</v>
      </c>
      <c r="M29" s="495">
        <v>106.04699999999998</v>
      </c>
      <c r="N29" s="466">
        <v>3.5932499999999998</v>
      </c>
      <c r="O29" s="456">
        <v>132</v>
      </c>
    </row>
    <row r="30" spans="1:15" ht="12.75" customHeight="1" x14ac:dyDescent="0.15">
      <c r="A30" s="414">
        <v>2002</v>
      </c>
      <c r="B30" s="874">
        <v>20998.868750000005</v>
      </c>
      <c r="C30" s="416">
        <v>2899.78</v>
      </c>
      <c r="D30" s="416">
        <v>1270.8800000000001</v>
      </c>
      <c r="E30" s="416">
        <v>15763.757</v>
      </c>
      <c r="F30" s="416">
        <v>355.185</v>
      </c>
      <c r="G30" s="416">
        <v>322.92699999999996</v>
      </c>
      <c r="H30" s="456">
        <v>6.24</v>
      </c>
      <c r="I30" s="456">
        <v>9.08</v>
      </c>
      <c r="J30" s="456">
        <v>8.07</v>
      </c>
      <c r="K30" s="456">
        <v>46.16</v>
      </c>
      <c r="L30" s="456">
        <v>13.307999999999998</v>
      </c>
      <c r="M30" s="495">
        <v>92.147000000000006</v>
      </c>
      <c r="N30" s="466">
        <v>2.3007500000000003</v>
      </c>
      <c r="O30" s="456">
        <v>209.03400000000002</v>
      </c>
    </row>
    <row r="31" spans="1:15" ht="12.75" customHeight="1" x14ac:dyDescent="0.15">
      <c r="A31" s="414">
        <v>2003</v>
      </c>
      <c r="B31" s="874">
        <v>21729.458750000002</v>
      </c>
      <c r="C31" s="416">
        <v>3674.79</v>
      </c>
      <c r="D31" s="416">
        <v>1327.74</v>
      </c>
      <c r="E31" s="416">
        <v>15562.45</v>
      </c>
      <c r="F31" s="416">
        <v>404.01099999999997</v>
      </c>
      <c r="G31" s="416">
        <v>415.06600000000003</v>
      </c>
      <c r="H31" s="456">
        <v>5.46</v>
      </c>
      <c r="I31" s="456">
        <v>11.22</v>
      </c>
      <c r="J31" s="456">
        <v>7.3189999999999991</v>
      </c>
      <c r="K31" s="456">
        <v>40.608000000000004</v>
      </c>
      <c r="L31" s="456">
        <v>5.1280000000000001</v>
      </c>
      <c r="M31" s="495">
        <v>86.168000000000006</v>
      </c>
      <c r="N31" s="466">
        <v>2.5847500000000001</v>
      </c>
      <c r="O31" s="456">
        <v>186.91400000000002</v>
      </c>
    </row>
    <row r="32" spans="1:15" s="460" customFormat="1" ht="12.75" customHeight="1" x14ac:dyDescent="0.25">
      <c r="A32" s="424">
        <v>2004</v>
      </c>
      <c r="B32" s="877">
        <v>21095.7055</v>
      </c>
      <c r="C32" s="425">
        <v>3614.1620000000003</v>
      </c>
      <c r="D32" s="425">
        <v>1393.45</v>
      </c>
      <c r="E32" s="425">
        <v>14929.001</v>
      </c>
      <c r="F32" s="425">
        <v>363.13799999999998</v>
      </c>
      <c r="G32" s="425">
        <v>408.23</v>
      </c>
      <c r="H32" s="461">
        <v>6.4</v>
      </c>
      <c r="I32" s="461">
        <v>8.3000000000000007</v>
      </c>
      <c r="J32" s="461">
        <v>5.41</v>
      </c>
      <c r="K32" s="461">
        <v>46.771000000000001</v>
      </c>
      <c r="L32" s="456">
        <v>24.023999999999997</v>
      </c>
      <c r="M32" s="495">
        <v>131.642</v>
      </c>
      <c r="N32" s="466">
        <v>2.5954999999999999</v>
      </c>
      <c r="O32" s="456">
        <v>162.58200000000002</v>
      </c>
    </row>
    <row r="33" spans="1:15" ht="12.75" customHeight="1" x14ac:dyDescent="0.15">
      <c r="A33" s="414">
        <v>2005</v>
      </c>
      <c r="B33" s="874">
        <v>23807.31725</v>
      </c>
      <c r="C33" s="416">
        <v>3710.23</v>
      </c>
      <c r="D33" s="416">
        <v>1420.04</v>
      </c>
      <c r="E33" s="416">
        <v>17408.989000000001</v>
      </c>
      <c r="F33" s="416">
        <v>374.47599999999994</v>
      </c>
      <c r="G33" s="416">
        <v>447.2</v>
      </c>
      <c r="H33" s="456">
        <v>5.08</v>
      </c>
      <c r="I33" s="456">
        <v>10.56</v>
      </c>
      <c r="J33" s="456">
        <v>5.28</v>
      </c>
      <c r="K33" s="456">
        <v>44.956000000000003</v>
      </c>
      <c r="L33" s="456">
        <v>24.465499999999999</v>
      </c>
      <c r="M33" s="495">
        <v>152.03599999999997</v>
      </c>
      <c r="N33" s="466">
        <v>1.6067499999999997</v>
      </c>
      <c r="O33" s="456">
        <v>202.39800000000002</v>
      </c>
    </row>
    <row r="34" spans="1:15" ht="12.75" customHeight="1" x14ac:dyDescent="0.15">
      <c r="A34" s="414">
        <v>2006</v>
      </c>
      <c r="B34" s="874">
        <v>23616.358</v>
      </c>
      <c r="C34" s="416">
        <v>3810.8249999999998</v>
      </c>
      <c r="D34" s="416">
        <v>1319.39</v>
      </c>
      <c r="E34" s="416">
        <v>17182.935000000001</v>
      </c>
      <c r="F34" s="416">
        <v>390.41899999999998</v>
      </c>
      <c r="G34" s="416">
        <v>425.97</v>
      </c>
      <c r="H34" s="456">
        <v>3.23</v>
      </c>
      <c r="I34" s="456">
        <v>9.6449999999999996</v>
      </c>
      <c r="J34" s="456">
        <v>5.7019999999999982</v>
      </c>
      <c r="K34" s="456">
        <v>45.527000000000008</v>
      </c>
      <c r="L34" s="456">
        <v>31.53</v>
      </c>
      <c r="M34" s="495">
        <v>190.834</v>
      </c>
      <c r="N34" s="466">
        <v>3.4830000000000001</v>
      </c>
      <c r="O34" s="456">
        <v>196.86800000000002</v>
      </c>
    </row>
    <row r="35" spans="1:15" ht="12.75" customHeight="1" x14ac:dyDescent="0.15">
      <c r="A35" s="414">
        <v>2007</v>
      </c>
      <c r="B35" s="874">
        <v>24005.391000000003</v>
      </c>
      <c r="C35" s="416">
        <v>3382.6710000000003</v>
      </c>
      <c r="D35" s="416">
        <v>1482.0260000000001</v>
      </c>
      <c r="E35" s="416">
        <v>17948.062000000002</v>
      </c>
      <c r="F35" s="416">
        <v>383.05</v>
      </c>
      <c r="G35" s="416">
        <v>467.31</v>
      </c>
      <c r="H35" s="456">
        <v>4.9550000000000001</v>
      </c>
      <c r="I35" s="456">
        <v>8.77</v>
      </c>
      <c r="J35" s="456">
        <v>6.12</v>
      </c>
      <c r="K35" s="456">
        <v>43.18</v>
      </c>
      <c r="L35" s="456">
        <v>22.02</v>
      </c>
      <c r="M35" s="495">
        <v>151.97899999999998</v>
      </c>
      <c r="N35" s="466">
        <v>1.284</v>
      </c>
      <c r="O35" s="456">
        <v>103.96400000000001</v>
      </c>
    </row>
    <row r="36" spans="1:15" ht="12.75" customHeight="1" x14ac:dyDescent="0.15">
      <c r="A36" s="414">
        <v>2008</v>
      </c>
      <c r="B36" s="874">
        <v>21076.394500000002</v>
      </c>
      <c r="C36" s="416">
        <v>4190.2790000000005</v>
      </c>
      <c r="D36" s="416">
        <v>1344.9</v>
      </c>
      <c r="E36" s="416">
        <v>14392.21</v>
      </c>
      <c r="F36" s="416">
        <v>274.61500000000001</v>
      </c>
      <c r="G36" s="416">
        <v>546.43700000000001</v>
      </c>
      <c r="H36" s="456">
        <v>3.51</v>
      </c>
      <c r="I36" s="456">
        <v>8.82</v>
      </c>
      <c r="J36" s="456">
        <v>6.2079999999999993</v>
      </c>
      <c r="K36" s="456">
        <v>48.385999999999996</v>
      </c>
      <c r="L36" s="456">
        <v>13.0275</v>
      </c>
      <c r="M36" s="495">
        <v>146.66900000000001</v>
      </c>
      <c r="N36" s="466">
        <v>0.68700000000000006</v>
      </c>
      <c r="O36" s="456">
        <v>100.64600000000002</v>
      </c>
    </row>
    <row r="37" spans="1:15" ht="12.75" customHeight="1" x14ac:dyDescent="0.15">
      <c r="A37" s="427">
        <v>2009</v>
      </c>
      <c r="B37" s="878">
        <v>20030.87850000001</v>
      </c>
      <c r="C37" s="462">
        <v>4703.8</v>
      </c>
      <c r="D37" s="462">
        <v>1475.088</v>
      </c>
      <c r="E37" s="462">
        <v>12647.334000000001</v>
      </c>
      <c r="F37" s="462">
        <v>361.97</v>
      </c>
      <c r="G37" s="462">
        <v>502.92399999999998</v>
      </c>
      <c r="H37" s="463">
        <v>3.88</v>
      </c>
      <c r="I37" s="463">
        <v>6.1639999999999997</v>
      </c>
      <c r="J37" s="463">
        <v>4.6619999999999999</v>
      </c>
      <c r="K37" s="463">
        <v>49.365000000000002</v>
      </c>
      <c r="L37" s="463">
        <v>21.3325</v>
      </c>
      <c r="M37" s="879">
        <v>172.43599999999998</v>
      </c>
      <c r="N37" s="463">
        <v>2.2909999999999999</v>
      </c>
      <c r="O37" s="463">
        <v>79.632000000000005</v>
      </c>
    </row>
    <row r="38" spans="1:15" ht="12.75" customHeight="1" x14ac:dyDescent="0.15">
      <c r="A38" s="464">
        <v>2010</v>
      </c>
      <c r="B38" s="874">
        <v>17449.2055</v>
      </c>
      <c r="C38" s="465">
        <v>4151.4500000000007</v>
      </c>
      <c r="D38" s="465">
        <v>1279.1399999999999</v>
      </c>
      <c r="E38" s="465">
        <v>10828.994000000001</v>
      </c>
      <c r="F38" s="465">
        <v>181.24</v>
      </c>
      <c r="G38" s="465">
        <v>658.23900000000003</v>
      </c>
      <c r="H38" s="466">
        <v>3.835</v>
      </c>
      <c r="I38" s="466">
        <v>10.268000000000001</v>
      </c>
      <c r="J38" s="466">
        <v>7.1170000000000009</v>
      </c>
      <c r="K38" s="466">
        <v>47.918999999999997</v>
      </c>
      <c r="L38" s="466">
        <v>17.188500000000001</v>
      </c>
      <c r="M38" s="495">
        <v>141.65900000000002</v>
      </c>
      <c r="N38" s="466">
        <v>1.052</v>
      </c>
      <c r="O38" s="466">
        <v>121.104</v>
      </c>
    </row>
    <row r="39" spans="1:15" ht="12.75" customHeight="1" x14ac:dyDescent="0.15">
      <c r="A39" s="464">
        <v>2011</v>
      </c>
      <c r="B39" s="874">
        <v>19617.827000000005</v>
      </c>
      <c r="C39" s="495">
        <v>4921.91</v>
      </c>
      <c r="D39" s="495">
        <v>1930.5549999999998</v>
      </c>
      <c r="E39" s="495">
        <v>11267.424999999999</v>
      </c>
      <c r="F39" s="465">
        <v>173.74400000000003</v>
      </c>
      <c r="G39" s="465">
        <v>746.92099999999982</v>
      </c>
      <c r="H39" s="466">
        <v>3.06</v>
      </c>
      <c r="I39" s="466">
        <v>8.49</v>
      </c>
      <c r="J39" s="466">
        <v>8.3469999999999995</v>
      </c>
      <c r="K39" s="466">
        <v>49.838000000000001</v>
      </c>
      <c r="L39" s="466">
        <v>19.071999999999999</v>
      </c>
      <c r="M39" s="495">
        <v>194.25799999999998</v>
      </c>
      <c r="N39" s="466">
        <v>0.79</v>
      </c>
      <c r="O39" s="495">
        <v>293.41700000000003</v>
      </c>
    </row>
    <row r="40" spans="1:15" ht="12.75" customHeight="1" x14ac:dyDescent="0.15">
      <c r="A40" s="464">
        <v>2012</v>
      </c>
      <c r="B40" s="874">
        <v>18050.8115</v>
      </c>
      <c r="C40" s="495">
        <v>4757.5670000000009</v>
      </c>
      <c r="D40" s="495">
        <v>1764.259</v>
      </c>
      <c r="E40" s="495">
        <v>10134.344000000001</v>
      </c>
      <c r="F40" s="465">
        <v>140.04199999999997</v>
      </c>
      <c r="G40" s="465">
        <v>784.68700000000013</v>
      </c>
      <c r="H40" s="466">
        <v>4.0490000000000004</v>
      </c>
      <c r="I40" s="466">
        <v>9.7911000000000001</v>
      </c>
      <c r="J40" s="466">
        <v>9.5179999999999989</v>
      </c>
      <c r="K40" s="466">
        <v>45.009</v>
      </c>
      <c r="L40" s="466">
        <v>54.101399999999998</v>
      </c>
      <c r="M40" s="495">
        <v>175.64599999999996</v>
      </c>
      <c r="N40" s="466">
        <v>1.6739999999999997</v>
      </c>
      <c r="O40" s="495">
        <v>170.12400000000002</v>
      </c>
    </row>
    <row r="41" spans="1:15" ht="12.75" customHeight="1" x14ac:dyDescent="0.15">
      <c r="A41" s="464">
        <v>2013</v>
      </c>
      <c r="B41" s="874">
        <v>16603.624600000003</v>
      </c>
      <c r="C41" s="495">
        <v>4314.491</v>
      </c>
      <c r="D41" s="495">
        <v>1628.9299999999998</v>
      </c>
      <c r="E41" s="495">
        <v>9078.134</v>
      </c>
      <c r="F41" s="465">
        <v>126.81</v>
      </c>
      <c r="G41" s="465">
        <v>668.26699999999994</v>
      </c>
      <c r="H41" s="466">
        <v>1.8299999999999998</v>
      </c>
      <c r="I41" s="466">
        <v>7.85</v>
      </c>
      <c r="J41" s="466">
        <v>5.9470000000000001</v>
      </c>
      <c r="K41" s="466">
        <v>39.679999999999993</v>
      </c>
      <c r="L41" s="466">
        <v>49.3489</v>
      </c>
      <c r="M41" s="495">
        <v>288.98469999999998</v>
      </c>
      <c r="N41" s="466">
        <v>1.3520000000000001</v>
      </c>
      <c r="O41" s="466">
        <v>392</v>
      </c>
    </row>
    <row r="42" spans="1:15" ht="12.75" customHeight="1" x14ac:dyDescent="0.15">
      <c r="A42" s="464">
        <v>2014</v>
      </c>
      <c r="B42" s="874">
        <v>15249.188</v>
      </c>
      <c r="C42" s="495">
        <v>3959.8</v>
      </c>
      <c r="D42" s="495">
        <v>1735.31</v>
      </c>
      <c r="E42" s="495">
        <v>7963.8549999999996</v>
      </c>
      <c r="F42" s="465">
        <v>86.74</v>
      </c>
      <c r="G42" s="465">
        <v>859.12099999999998</v>
      </c>
      <c r="H42" s="466">
        <v>3.18</v>
      </c>
      <c r="I42" s="466">
        <v>7.74</v>
      </c>
      <c r="J42" s="466">
        <v>5.0339999999999998</v>
      </c>
      <c r="K42" s="466">
        <v>47.3</v>
      </c>
      <c r="L42" s="466">
        <v>50.064</v>
      </c>
      <c r="M42" s="495">
        <v>302.55700000000002</v>
      </c>
      <c r="N42" s="466">
        <v>5.36</v>
      </c>
      <c r="O42" s="466">
        <v>223.12700000000001</v>
      </c>
    </row>
    <row r="43" spans="1:15" ht="12.75" customHeight="1" x14ac:dyDescent="0.15">
      <c r="A43" s="464">
        <v>2015</v>
      </c>
      <c r="B43" s="765">
        <v>17142.627</v>
      </c>
      <c r="C43" s="465">
        <v>4429.9049999999997</v>
      </c>
      <c r="D43" s="465">
        <v>2090.569</v>
      </c>
      <c r="E43" s="465">
        <v>8259.25</v>
      </c>
      <c r="F43" s="465">
        <v>694.35</v>
      </c>
      <c r="G43" s="465">
        <v>656.13499999999999</v>
      </c>
      <c r="H43" s="466">
        <v>6.2889999999999997</v>
      </c>
      <c r="I43" s="466">
        <v>9.3000000000000007</v>
      </c>
      <c r="J43" s="466">
        <v>14.226999999999999</v>
      </c>
      <c r="K43" s="466">
        <v>127.369</v>
      </c>
      <c r="L43" s="466">
        <v>139.60300000000001</v>
      </c>
      <c r="M43" s="495">
        <v>418.60599999999999</v>
      </c>
      <c r="N43" s="466">
        <v>9.76</v>
      </c>
      <c r="O43" s="466">
        <v>287.26400000000001</v>
      </c>
    </row>
    <row r="44" spans="1:15" x14ac:dyDescent="0.25">
      <c r="A44" s="464">
        <v>2016</v>
      </c>
      <c r="B44" s="956">
        <v>17338.984</v>
      </c>
      <c r="C44" s="465">
        <v>4345.9570000000003</v>
      </c>
      <c r="D44" s="465">
        <v>2112.58</v>
      </c>
      <c r="E44" s="465">
        <v>8548.0450000000001</v>
      </c>
      <c r="F44" s="465">
        <v>680.49</v>
      </c>
      <c r="G44" s="465">
        <v>468.56000000000006</v>
      </c>
      <c r="H44" s="466">
        <v>5.6400000000000006</v>
      </c>
      <c r="I44" s="466">
        <v>15.149999999999999</v>
      </c>
      <c r="J44" s="466">
        <v>19.606000000000002</v>
      </c>
      <c r="K44" s="466">
        <v>120.35</v>
      </c>
      <c r="L44" s="466">
        <v>176.47800000000004</v>
      </c>
      <c r="M44" s="495">
        <v>489.44200000000001</v>
      </c>
      <c r="N44" s="466">
        <v>35.33</v>
      </c>
      <c r="O44" s="958">
        <v>321.35599999999999</v>
      </c>
    </row>
    <row r="45" spans="1:15" ht="12.75" customHeight="1" x14ac:dyDescent="0.15">
      <c r="A45" s="464">
        <v>2017</v>
      </c>
      <c r="B45" s="765">
        <v>17471.304599999996</v>
      </c>
      <c r="C45" s="465">
        <v>4180.6790000000001</v>
      </c>
      <c r="D45" s="465">
        <v>2107.2199999999998</v>
      </c>
      <c r="E45" s="465">
        <v>8617.2649999999994</v>
      </c>
      <c r="F45" s="465">
        <v>616.41700000000003</v>
      </c>
      <c r="G45" s="465">
        <v>725.45</v>
      </c>
      <c r="H45" s="466">
        <v>3.8920000000000003</v>
      </c>
      <c r="I45" s="466">
        <v>15.106</v>
      </c>
      <c r="J45" s="466">
        <v>16.812999999999999</v>
      </c>
      <c r="K45" s="466">
        <v>157.86000000000001</v>
      </c>
      <c r="L45" s="466">
        <v>150.60560000000001</v>
      </c>
      <c r="M45" s="495">
        <v>434.66999999999996</v>
      </c>
      <c r="N45" s="466">
        <v>35.039999999999992</v>
      </c>
      <c r="O45" s="466">
        <v>410.28699999999998</v>
      </c>
    </row>
    <row r="46" spans="1:15" ht="12.75" customHeight="1" x14ac:dyDescent="0.15">
      <c r="A46" s="464">
        <v>2018</v>
      </c>
      <c r="B46" s="765">
        <v>15840.436999999998</v>
      </c>
      <c r="C46" s="465">
        <v>3993.3609999999999</v>
      </c>
      <c r="D46" s="465">
        <v>2159.7799999999997</v>
      </c>
      <c r="E46" s="465">
        <v>6919.1220000000003</v>
      </c>
      <c r="F46" s="465">
        <v>586.21299999999997</v>
      </c>
      <c r="G46" s="465">
        <v>918.68999999999994</v>
      </c>
      <c r="H46" s="466">
        <v>6.0869999999999997</v>
      </c>
      <c r="I46" s="466">
        <v>14.812000000000001</v>
      </c>
      <c r="J46" s="466">
        <v>20.849</v>
      </c>
      <c r="K46" s="466">
        <v>180.47</v>
      </c>
      <c r="L46" s="466">
        <v>181.90100000000001</v>
      </c>
      <c r="M46" s="495">
        <v>552.86300000000006</v>
      </c>
      <c r="N46" s="466">
        <v>30.83</v>
      </c>
      <c r="O46" s="466">
        <v>275.459</v>
      </c>
    </row>
    <row r="47" spans="1:15" ht="12.75" customHeight="1" x14ac:dyDescent="0.15">
      <c r="A47" s="427">
        <v>2019</v>
      </c>
      <c r="B47" s="878">
        <v>16801.094000000005</v>
      </c>
      <c r="C47" s="462">
        <v>3336.1239999999998</v>
      </c>
      <c r="D47" s="462">
        <v>2626.4</v>
      </c>
      <c r="E47" s="462">
        <v>8269.5390000000007</v>
      </c>
      <c r="F47" s="462">
        <v>691.24300000000005</v>
      </c>
      <c r="G47" s="462">
        <v>549.19000000000005</v>
      </c>
      <c r="H47" s="463">
        <v>38.886000000000003</v>
      </c>
      <c r="I47" s="463">
        <v>15.535</v>
      </c>
      <c r="J47" s="463">
        <v>17.393999999999998</v>
      </c>
      <c r="K47" s="463">
        <v>298.23599999999999</v>
      </c>
      <c r="L47" s="463">
        <v>233.05699999999996</v>
      </c>
      <c r="M47" s="879">
        <v>484.11099999999999</v>
      </c>
      <c r="N47" s="463">
        <v>10.408000000000001</v>
      </c>
      <c r="O47" s="463">
        <v>230.971</v>
      </c>
    </row>
    <row r="48" spans="1:15" ht="12.75" customHeight="1" x14ac:dyDescent="0.15">
      <c r="A48" s="464">
        <v>2020</v>
      </c>
      <c r="B48" s="765">
        <v>17053.023999999998</v>
      </c>
      <c r="C48" s="465">
        <v>2519.0869999999995</v>
      </c>
      <c r="D48" s="465">
        <v>2797.82</v>
      </c>
      <c r="E48" s="465">
        <v>8361.7749999999996</v>
      </c>
      <c r="F48" s="465">
        <v>933.51</v>
      </c>
      <c r="G48" s="465">
        <v>990.29000000000008</v>
      </c>
      <c r="H48" s="466">
        <v>7.3439999999999994</v>
      </c>
      <c r="I48" s="466">
        <v>19.221999999999998</v>
      </c>
      <c r="J48" s="466">
        <v>19.262</v>
      </c>
      <c r="K48" s="466">
        <v>144.62300000000002</v>
      </c>
      <c r="L48" s="466">
        <v>287.505</v>
      </c>
      <c r="M48" s="495">
        <v>705.66</v>
      </c>
      <c r="N48" s="466">
        <v>6.9809999999999999</v>
      </c>
      <c r="O48" s="466">
        <v>259.94499999999999</v>
      </c>
    </row>
    <row r="49" spans="1:15" ht="12.75" customHeight="1" x14ac:dyDescent="0.25">
      <c r="A49" s="989" t="s">
        <v>1254</v>
      </c>
      <c r="B49" s="989"/>
      <c r="C49" s="989"/>
      <c r="D49" s="989"/>
      <c r="E49" s="989"/>
      <c r="F49" s="989"/>
      <c r="G49" s="989"/>
      <c r="H49" s="989"/>
      <c r="I49" s="989"/>
      <c r="J49" s="989"/>
      <c r="K49" s="989"/>
      <c r="L49" s="989"/>
      <c r="M49" s="989"/>
      <c r="N49" s="989"/>
      <c r="O49" s="989"/>
    </row>
    <row r="50" spans="1:15" ht="12.75" customHeight="1" x14ac:dyDescent="0.25">
      <c r="A50" s="422"/>
      <c r="B50" s="467"/>
      <c r="C50" s="467"/>
      <c r="D50" s="467"/>
      <c r="E50" s="467"/>
      <c r="F50" s="467"/>
      <c r="G50" s="467"/>
      <c r="H50" s="467"/>
      <c r="I50" s="467"/>
      <c r="J50" s="467"/>
      <c r="K50" s="467"/>
      <c r="L50" s="467"/>
      <c r="M50" s="467"/>
      <c r="N50" s="467"/>
    </row>
    <row r="51" spans="1:15" ht="12.75" customHeight="1" x14ac:dyDescent="0.25">
      <c r="A51" s="356" t="s">
        <v>468</v>
      </c>
      <c r="B51" s="467"/>
      <c r="C51" s="467"/>
      <c r="D51" s="467"/>
      <c r="E51" s="467"/>
      <c r="F51" s="467"/>
      <c r="G51" s="467"/>
      <c r="H51" s="469"/>
      <c r="I51" s="467"/>
      <c r="J51" s="467"/>
      <c r="K51" s="469"/>
      <c r="L51" s="467"/>
      <c r="M51" s="467"/>
      <c r="N51" s="467"/>
    </row>
    <row r="52" spans="1:15" ht="12.75" customHeight="1" x14ac:dyDescent="0.25">
      <c r="K52" s="469"/>
    </row>
    <row r="53" spans="1:15" ht="12.75" customHeight="1" x14ac:dyDescent="0.25">
      <c r="K53" s="469"/>
    </row>
    <row r="54" spans="1:15" ht="12.75" customHeight="1" x14ac:dyDescent="0.25">
      <c r="A54" s="384" t="s">
        <v>89</v>
      </c>
      <c r="K54" s="467"/>
    </row>
    <row r="55" spans="1:15" ht="12.75" customHeight="1" x14ac:dyDescent="0.25">
      <c r="A55" s="467" t="s">
        <v>820</v>
      </c>
      <c r="K55" s="467"/>
    </row>
    <row r="56" spans="1:15" ht="12.75" customHeight="1" x14ac:dyDescent="0.25">
      <c r="A56" s="356" t="s">
        <v>587</v>
      </c>
      <c r="K56" s="467"/>
    </row>
    <row r="57" spans="1:15" x14ac:dyDescent="0.25">
      <c r="A57" s="624" t="s">
        <v>1061</v>
      </c>
      <c r="B57" s="695"/>
      <c r="C57" s="695"/>
      <c r="D57" s="695"/>
      <c r="E57" s="695"/>
    </row>
  </sheetData>
  <mergeCells count="1">
    <mergeCell ref="A49:O49"/>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Tabelle97">
    <tabColor rgb="FFFFC000"/>
  </sheetPr>
  <dimension ref="A1:O46"/>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9.44140625" style="353" bestFit="1" customWidth="1"/>
    <col min="3" max="3" width="6.109375" style="353" customWidth="1"/>
    <col min="4" max="4" width="6.33203125" style="353" bestFit="1" customWidth="1"/>
    <col min="5" max="5" width="7" style="353" bestFit="1" customWidth="1"/>
    <col min="6" max="6" width="7.33203125" style="353" bestFit="1" customWidth="1"/>
    <col min="7" max="7" width="7.5546875" style="353" bestFit="1" customWidth="1"/>
    <col min="8" max="8" width="7.33203125" style="353" bestFit="1" customWidth="1"/>
    <col min="9" max="9" width="7.6640625" style="353" bestFit="1" customWidth="1"/>
    <col min="10" max="10" width="7.33203125" style="353" bestFit="1" customWidth="1"/>
    <col min="11" max="11" width="7.109375" style="353" bestFit="1" customWidth="1"/>
    <col min="12" max="12" width="8" style="353" bestFit="1" customWidth="1"/>
    <col min="13" max="13" width="7.109375" style="353" bestFit="1" customWidth="1"/>
    <col min="14" max="14" width="8.6640625" style="353" bestFit="1" customWidth="1"/>
    <col min="15" max="15" width="8.5546875" style="353" bestFit="1" customWidth="1"/>
    <col min="16" max="16384" width="11.44140625" style="353"/>
  </cols>
  <sheetData>
    <row r="1" spans="1:15" ht="15.6" x14ac:dyDescent="0.3">
      <c r="A1" s="397" t="s">
        <v>531</v>
      </c>
      <c r="B1" s="398"/>
      <c r="C1" s="399"/>
      <c r="D1" s="399"/>
      <c r="E1" s="399"/>
      <c r="F1" s="399"/>
      <c r="G1" s="399"/>
      <c r="H1" s="399"/>
      <c r="I1" s="399"/>
      <c r="J1" s="398"/>
      <c r="K1" s="399"/>
    </row>
    <row r="2" spans="1:15" x14ac:dyDescent="0.25">
      <c r="A2" s="400" t="s">
        <v>1292</v>
      </c>
      <c r="B2" s="398"/>
      <c r="C2" s="399"/>
      <c r="D2" s="399"/>
      <c r="E2" s="399"/>
      <c r="F2" s="399"/>
      <c r="G2" s="399"/>
      <c r="H2" s="399"/>
      <c r="I2" s="399"/>
      <c r="J2" s="398"/>
      <c r="K2" s="399"/>
    </row>
    <row r="3" spans="1:15" x14ac:dyDescent="0.25">
      <c r="A3" s="398"/>
      <c r="B3" s="398"/>
      <c r="C3" s="399"/>
      <c r="D3" s="399"/>
      <c r="E3" s="399"/>
      <c r="F3" s="399"/>
      <c r="G3" s="399"/>
      <c r="H3" s="399"/>
      <c r="I3" s="399"/>
      <c r="J3" s="398"/>
      <c r="K3" s="399"/>
    </row>
    <row r="4" spans="1:15" x14ac:dyDescent="0.25">
      <c r="A4" s="398"/>
      <c r="B4" s="398"/>
      <c r="C4" s="399"/>
      <c r="D4" s="399"/>
      <c r="E4" s="399"/>
      <c r="F4" s="399"/>
      <c r="G4" s="399"/>
      <c r="H4" s="399"/>
      <c r="I4" s="399"/>
      <c r="J4" s="398"/>
      <c r="K4" s="399"/>
    </row>
    <row r="5" spans="1:15" x14ac:dyDescent="0.25">
      <c r="A5" s="398"/>
      <c r="B5" s="398"/>
      <c r="C5" s="399"/>
      <c r="D5" s="399"/>
      <c r="E5" s="399"/>
      <c r="F5" s="399"/>
      <c r="G5" s="399"/>
      <c r="H5" s="399"/>
      <c r="I5" s="399"/>
      <c r="J5" s="398"/>
      <c r="K5" s="399"/>
      <c r="O5" s="357" t="s">
        <v>575</v>
      </c>
    </row>
    <row r="6" spans="1:15" x14ac:dyDescent="0.25">
      <c r="A6" s="398"/>
      <c r="B6" s="398"/>
      <c r="C6" s="399"/>
      <c r="D6" s="399"/>
      <c r="E6" s="399"/>
      <c r="F6" s="399"/>
      <c r="G6" s="399"/>
      <c r="H6" s="399"/>
      <c r="I6" s="399"/>
      <c r="J6" s="398"/>
      <c r="K6" s="399"/>
    </row>
    <row r="7" spans="1:15" x14ac:dyDescent="0.25">
      <c r="A7" s="398"/>
      <c r="B7" s="398"/>
      <c r="C7" s="399"/>
      <c r="D7" s="399"/>
      <c r="E7" s="399"/>
      <c r="F7" s="399"/>
      <c r="G7" s="399"/>
      <c r="H7" s="399"/>
      <c r="I7" s="399"/>
      <c r="J7" s="398"/>
      <c r="K7" s="399"/>
      <c r="O7" s="477" t="s">
        <v>578</v>
      </c>
    </row>
    <row r="8" spans="1:15" ht="15.9" customHeight="1" x14ac:dyDescent="0.25">
      <c r="A8" s="398"/>
      <c r="B8" s="401" t="s">
        <v>577</v>
      </c>
      <c r="C8" s="475"/>
      <c r="D8" s="475"/>
      <c r="E8" s="475"/>
      <c r="F8" s="475"/>
      <c r="G8" s="475"/>
      <c r="H8" s="475"/>
      <c r="I8" s="475"/>
      <c r="J8" s="475"/>
      <c r="K8" s="475"/>
      <c r="L8" s="476"/>
      <c r="M8" s="476"/>
      <c r="N8" s="476"/>
      <c r="O8" s="477" t="s">
        <v>791</v>
      </c>
    </row>
    <row r="9" spans="1:15" ht="15.9" customHeight="1" x14ac:dyDescent="0.25">
      <c r="A9" s="401"/>
      <c r="B9" s="403" t="s">
        <v>579</v>
      </c>
      <c r="C9" s="403" t="s">
        <v>580</v>
      </c>
      <c r="D9" s="404"/>
      <c r="E9" s="404"/>
      <c r="F9" s="404"/>
      <c r="G9" s="404"/>
      <c r="H9" s="404"/>
      <c r="I9" s="404"/>
      <c r="J9" s="405"/>
      <c r="K9" s="405"/>
      <c r="L9" s="406"/>
      <c r="M9" s="406"/>
      <c r="N9" s="406"/>
      <c r="O9" s="472" t="s">
        <v>792</v>
      </c>
    </row>
    <row r="10" spans="1:15" ht="15.9" customHeight="1" x14ac:dyDescent="0.25">
      <c r="A10" s="401"/>
      <c r="B10" s="478"/>
      <c r="C10" s="479" t="s">
        <v>87</v>
      </c>
      <c r="D10" s="479" t="s">
        <v>84</v>
      </c>
      <c r="E10" s="479" t="s">
        <v>120</v>
      </c>
      <c r="F10" s="479" t="s">
        <v>121</v>
      </c>
      <c r="G10" s="479" t="s">
        <v>581</v>
      </c>
      <c r="H10" s="479" t="s">
        <v>83</v>
      </c>
      <c r="I10" s="479" t="s">
        <v>134</v>
      </c>
      <c r="J10" s="479" t="s">
        <v>81</v>
      </c>
      <c r="K10" s="479" t="s">
        <v>82</v>
      </c>
      <c r="L10" s="480" t="s">
        <v>123</v>
      </c>
      <c r="M10" s="480" t="s">
        <v>124</v>
      </c>
      <c r="N10" s="480" t="s">
        <v>582</v>
      </c>
      <c r="O10" s="480"/>
    </row>
    <row r="11" spans="1:15" ht="15.9" customHeight="1" x14ac:dyDescent="0.25">
      <c r="A11" s="401"/>
      <c r="B11" s="402"/>
      <c r="C11" s="410"/>
      <c r="D11" s="410"/>
      <c r="E11" s="410"/>
      <c r="F11" s="410"/>
      <c r="G11" s="410" t="s">
        <v>583</v>
      </c>
      <c r="H11" s="410"/>
      <c r="I11" s="410"/>
      <c r="J11" s="410"/>
      <c r="K11" s="410"/>
      <c r="L11" s="481"/>
      <c r="M11" s="481"/>
      <c r="N11" s="481" t="s">
        <v>583</v>
      </c>
      <c r="O11" s="481"/>
    </row>
    <row r="12" spans="1:15" ht="15.9" customHeight="1" x14ac:dyDescent="0.25">
      <c r="A12" s="403" t="s">
        <v>85</v>
      </c>
      <c r="B12" s="410" t="s">
        <v>278</v>
      </c>
      <c r="C12" s="410"/>
      <c r="D12" s="410" t="s">
        <v>278</v>
      </c>
      <c r="E12" s="410" t="s">
        <v>278</v>
      </c>
      <c r="F12" s="410" t="s">
        <v>278</v>
      </c>
      <c r="G12" s="410" t="s">
        <v>278</v>
      </c>
      <c r="H12" s="410" t="s">
        <v>278</v>
      </c>
      <c r="I12" s="410" t="s">
        <v>278</v>
      </c>
      <c r="J12" s="410" t="s">
        <v>278</v>
      </c>
      <c r="K12" s="410" t="s">
        <v>278</v>
      </c>
      <c r="L12" s="410" t="s">
        <v>278</v>
      </c>
      <c r="M12" s="410" t="s">
        <v>278</v>
      </c>
      <c r="N12" s="410" t="s">
        <v>278</v>
      </c>
      <c r="O12" s="410" t="s">
        <v>278</v>
      </c>
    </row>
    <row r="13" spans="1:15" x14ac:dyDescent="0.25">
      <c r="A13" s="411"/>
      <c r="B13" s="838"/>
      <c r="C13" s="412"/>
      <c r="D13" s="412"/>
      <c r="E13" s="412"/>
      <c r="F13" s="412"/>
      <c r="G13" s="412"/>
      <c r="H13" s="412"/>
      <c r="I13" s="412"/>
      <c r="J13" s="413"/>
      <c r="K13" s="413"/>
    </row>
    <row r="14" spans="1:15" x14ac:dyDescent="0.25">
      <c r="A14" s="414">
        <v>1996</v>
      </c>
      <c r="B14" s="880">
        <v>11907.231749999999</v>
      </c>
      <c r="C14" s="881">
        <v>3188.2317499999999</v>
      </c>
      <c r="D14" s="881">
        <v>619.06399999999996</v>
      </c>
      <c r="E14" s="881">
        <v>394.73175000000003</v>
      </c>
      <c r="F14" s="881">
        <v>390.64499999999998</v>
      </c>
      <c r="G14" s="881">
        <v>300.25</v>
      </c>
      <c r="H14" s="495">
        <v>636.04599999999994</v>
      </c>
      <c r="I14" s="881">
        <v>30.76</v>
      </c>
      <c r="J14" s="495">
        <v>233.54624999999999</v>
      </c>
      <c r="K14" s="495">
        <v>316.29749999999996</v>
      </c>
      <c r="L14" s="763">
        <v>73.001249999999999</v>
      </c>
      <c r="M14" s="763">
        <v>132.15</v>
      </c>
      <c r="N14" s="763">
        <v>61.74</v>
      </c>
      <c r="O14" s="763">
        <v>8719</v>
      </c>
    </row>
    <row r="15" spans="1:15" x14ac:dyDescent="0.25">
      <c r="A15" s="414">
        <v>1997</v>
      </c>
      <c r="B15" s="880">
        <v>12631.828000000001</v>
      </c>
      <c r="C15" s="881">
        <v>3257.828</v>
      </c>
      <c r="D15" s="881">
        <v>618.63300000000004</v>
      </c>
      <c r="E15" s="881">
        <v>426.23399999999998</v>
      </c>
      <c r="F15" s="881">
        <v>424.02500000000003</v>
      </c>
      <c r="G15" s="881">
        <v>305.06</v>
      </c>
      <c r="H15" s="495">
        <v>559.49549999999999</v>
      </c>
      <c r="I15" s="881">
        <v>34.5075</v>
      </c>
      <c r="J15" s="495">
        <v>270.33</v>
      </c>
      <c r="K15" s="495">
        <v>346.56600000000003</v>
      </c>
      <c r="L15" s="763">
        <v>66.636499999999998</v>
      </c>
      <c r="M15" s="763">
        <v>133.9605</v>
      </c>
      <c r="N15" s="763">
        <v>72.38</v>
      </c>
      <c r="O15" s="763">
        <v>9374</v>
      </c>
    </row>
    <row r="16" spans="1:15" x14ac:dyDescent="0.25">
      <c r="A16" s="414">
        <v>1998</v>
      </c>
      <c r="B16" s="880">
        <v>13352.962749999999</v>
      </c>
      <c r="C16" s="881">
        <v>3422.9627499999997</v>
      </c>
      <c r="D16" s="881">
        <v>734.21950000000004</v>
      </c>
      <c r="E16" s="881">
        <v>459.60500000000002</v>
      </c>
      <c r="F16" s="881">
        <v>464.58849999999995</v>
      </c>
      <c r="G16" s="881">
        <v>300.524</v>
      </c>
      <c r="H16" s="495">
        <v>550.30250000000001</v>
      </c>
      <c r="I16" s="881">
        <v>34.305999999999997</v>
      </c>
      <c r="J16" s="495">
        <v>260.45499999999998</v>
      </c>
      <c r="K16" s="495">
        <v>329.75199999999995</v>
      </c>
      <c r="L16" s="763">
        <v>73.240000000000009</v>
      </c>
      <c r="M16" s="763">
        <v>142.42025000000001</v>
      </c>
      <c r="N16" s="763">
        <v>73.55</v>
      </c>
      <c r="O16" s="763">
        <v>9930</v>
      </c>
    </row>
    <row r="17" spans="1:15" x14ac:dyDescent="0.25">
      <c r="A17" s="418">
        <v>1999</v>
      </c>
      <c r="B17" s="882">
        <v>18565.9025</v>
      </c>
      <c r="C17" s="883">
        <v>3563.9025000000001</v>
      </c>
      <c r="D17" s="883">
        <v>819.19024999999999</v>
      </c>
      <c r="E17" s="883">
        <v>490.71924999999999</v>
      </c>
      <c r="F17" s="883">
        <v>390.79325</v>
      </c>
      <c r="G17" s="883">
        <v>313.86</v>
      </c>
      <c r="H17" s="876">
        <v>595.18999999999994</v>
      </c>
      <c r="I17" s="883">
        <v>36.271249999999995</v>
      </c>
      <c r="J17" s="876">
        <v>261.54950000000002</v>
      </c>
      <c r="K17" s="876">
        <v>343.15600000000001</v>
      </c>
      <c r="L17" s="764">
        <v>80.28</v>
      </c>
      <c r="M17" s="764">
        <v>154.8355</v>
      </c>
      <c r="N17" s="764">
        <v>78.057500000000005</v>
      </c>
      <c r="O17" s="764">
        <v>15002</v>
      </c>
    </row>
    <row r="18" spans="1:15" x14ac:dyDescent="0.25">
      <c r="A18" s="422">
        <v>2000</v>
      </c>
      <c r="B18" s="880">
        <v>21896.951000000001</v>
      </c>
      <c r="C18" s="881">
        <v>4066.951</v>
      </c>
      <c r="D18" s="881">
        <v>819.37574999999993</v>
      </c>
      <c r="E18" s="881">
        <v>531.78099999999995</v>
      </c>
      <c r="F18" s="881">
        <v>620.89649999999995</v>
      </c>
      <c r="G18" s="881">
        <v>355.42200000000003</v>
      </c>
      <c r="H18" s="495">
        <v>667.89200000000005</v>
      </c>
      <c r="I18" s="881">
        <v>35.258250000000004</v>
      </c>
      <c r="J18" s="884">
        <v>296.505</v>
      </c>
      <c r="K18" s="884">
        <v>395.77799999999996</v>
      </c>
      <c r="L18" s="763">
        <v>91.06</v>
      </c>
      <c r="M18" s="763">
        <v>167.36499999999998</v>
      </c>
      <c r="N18" s="763">
        <v>85.617499999999993</v>
      </c>
      <c r="O18" s="763">
        <v>17830</v>
      </c>
    </row>
    <row r="19" spans="1:15" x14ac:dyDescent="0.25">
      <c r="A19" s="414">
        <v>2001</v>
      </c>
      <c r="B19" s="880">
        <v>21436.430249999998</v>
      </c>
      <c r="C19" s="881">
        <v>3592.4302499999999</v>
      </c>
      <c r="D19" s="881">
        <v>352.94774999999998</v>
      </c>
      <c r="E19" s="881">
        <v>522.06774999999993</v>
      </c>
      <c r="F19" s="881">
        <v>533.00649999999996</v>
      </c>
      <c r="G19" s="881">
        <v>349.42200000000003</v>
      </c>
      <c r="H19" s="495">
        <v>728.95850000000007</v>
      </c>
      <c r="I19" s="881">
        <v>36.536999999999999</v>
      </c>
      <c r="J19" s="495">
        <v>313.36624999999998</v>
      </c>
      <c r="K19" s="495">
        <v>395.214</v>
      </c>
      <c r="L19" s="763">
        <v>100.44149999999999</v>
      </c>
      <c r="M19" s="763">
        <v>166.86724999999998</v>
      </c>
      <c r="N19" s="763">
        <v>93.60175000000001</v>
      </c>
      <c r="O19" s="763">
        <v>17844</v>
      </c>
    </row>
    <row r="20" spans="1:15" x14ac:dyDescent="0.25">
      <c r="A20" s="414">
        <v>2002</v>
      </c>
      <c r="B20" s="880">
        <v>20998.869749999998</v>
      </c>
      <c r="C20" s="881">
        <v>3430.8357500000002</v>
      </c>
      <c r="D20" s="881">
        <v>330.7045</v>
      </c>
      <c r="E20" s="881">
        <v>535.34975000000009</v>
      </c>
      <c r="F20" s="881">
        <v>531.03125</v>
      </c>
      <c r="G20" s="881">
        <v>292.80099999999999</v>
      </c>
      <c r="H20" s="495">
        <v>724.3125</v>
      </c>
      <c r="I20" s="881">
        <v>39.35</v>
      </c>
      <c r="J20" s="495">
        <v>239.32850000000002</v>
      </c>
      <c r="K20" s="495">
        <v>390.98799999999994</v>
      </c>
      <c r="L20" s="763">
        <v>94.083499999999972</v>
      </c>
      <c r="M20" s="763">
        <v>167.26225000000005</v>
      </c>
      <c r="N20" s="763">
        <v>85.624500000000012</v>
      </c>
      <c r="O20" s="763">
        <v>17568.034</v>
      </c>
    </row>
    <row r="21" spans="1:15" x14ac:dyDescent="0.25">
      <c r="A21" s="414">
        <v>2003</v>
      </c>
      <c r="B21" s="880">
        <v>21729.48575</v>
      </c>
      <c r="C21" s="881">
        <v>4143.5717499999992</v>
      </c>
      <c r="D21" s="881">
        <v>907.30949999999996</v>
      </c>
      <c r="E21" s="881">
        <v>530.07499999999993</v>
      </c>
      <c r="F21" s="881">
        <v>552.61199999999997</v>
      </c>
      <c r="G21" s="881">
        <v>309.51499999999999</v>
      </c>
      <c r="H21" s="495">
        <v>765.15324999999996</v>
      </c>
      <c r="I21" s="881">
        <v>30.6</v>
      </c>
      <c r="J21" s="495">
        <v>263.99224999999996</v>
      </c>
      <c r="K21" s="495">
        <v>397.98500000000001</v>
      </c>
      <c r="L21" s="763">
        <v>103.69200000000001</v>
      </c>
      <c r="M21" s="763">
        <v>185.11975000000001</v>
      </c>
      <c r="N21" s="763">
        <v>97.518000000000015</v>
      </c>
      <c r="O21" s="763">
        <v>17585.914000000001</v>
      </c>
    </row>
    <row r="22" spans="1:15" x14ac:dyDescent="0.25">
      <c r="A22" s="424">
        <v>2004</v>
      </c>
      <c r="B22" s="880">
        <v>21095.707499999997</v>
      </c>
      <c r="C22" s="881">
        <v>4113.1255000000001</v>
      </c>
      <c r="D22" s="881">
        <v>834.40824999999995</v>
      </c>
      <c r="E22" s="881">
        <v>509.39375000000001</v>
      </c>
      <c r="F22" s="881">
        <v>570.83174999999994</v>
      </c>
      <c r="G22" s="881">
        <v>292.9790000000001</v>
      </c>
      <c r="H22" s="495">
        <v>750.14299999999992</v>
      </c>
      <c r="I22" s="881">
        <v>33.116</v>
      </c>
      <c r="J22" s="885">
        <v>302.06975</v>
      </c>
      <c r="K22" s="885">
        <v>427.37099999999987</v>
      </c>
      <c r="L22" s="763">
        <v>110.47399999999999</v>
      </c>
      <c r="M22" s="763">
        <v>171.364</v>
      </c>
      <c r="N22" s="763">
        <v>110.97499999999999</v>
      </c>
      <c r="O22" s="763">
        <v>16982.581999999999</v>
      </c>
    </row>
    <row r="23" spans="1:15" x14ac:dyDescent="0.25">
      <c r="A23" s="414">
        <v>2005</v>
      </c>
      <c r="B23" s="880">
        <v>23807.31525</v>
      </c>
      <c r="C23" s="881">
        <v>4180.9172500000004</v>
      </c>
      <c r="D23" s="881">
        <v>923.58825000000002</v>
      </c>
      <c r="E23" s="881">
        <v>527.97200000000009</v>
      </c>
      <c r="F23" s="881">
        <v>569.08050000000003</v>
      </c>
      <c r="G23" s="881">
        <v>306.58499999999998</v>
      </c>
      <c r="H23" s="495">
        <v>736.11400000000015</v>
      </c>
      <c r="I23" s="881">
        <v>35.512</v>
      </c>
      <c r="J23" s="495">
        <v>204.72499999999999</v>
      </c>
      <c r="K23" s="495">
        <v>492.69099999999992</v>
      </c>
      <c r="L23" s="763">
        <v>123.0155</v>
      </c>
      <c r="M23" s="763">
        <v>161.87100000000001</v>
      </c>
      <c r="N23" s="763">
        <v>99.763000000000005</v>
      </c>
      <c r="O23" s="763">
        <v>19626.398000000001</v>
      </c>
    </row>
    <row r="24" spans="1:15" x14ac:dyDescent="0.25">
      <c r="A24" s="414">
        <v>2006</v>
      </c>
      <c r="B24" s="880">
        <v>23616.358</v>
      </c>
      <c r="C24" s="881">
        <v>4332.49</v>
      </c>
      <c r="D24" s="881">
        <v>955.00199999999995</v>
      </c>
      <c r="E24" s="881">
        <v>574.6160000000001</v>
      </c>
      <c r="F24" s="881">
        <v>640.25300000000004</v>
      </c>
      <c r="G24" s="881">
        <v>331.14</v>
      </c>
      <c r="H24" s="495">
        <v>681.15199999999982</v>
      </c>
      <c r="I24" s="881">
        <v>36.591000000000001</v>
      </c>
      <c r="J24" s="495">
        <v>244.05</v>
      </c>
      <c r="K24" s="495">
        <v>442.38900000000007</v>
      </c>
      <c r="L24" s="763">
        <v>113.71400000000003</v>
      </c>
      <c r="M24" s="763">
        <v>203.72100000000003</v>
      </c>
      <c r="N24" s="763">
        <v>109.86200000000001</v>
      </c>
      <c r="O24" s="763">
        <v>19283.867999999999</v>
      </c>
    </row>
    <row r="25" spans="1:15" x14ac:dyDescent="0.25">
      <c r="A25" s="414">
        <v>2007</v>
      </c>
      <c r="B25" s="880">
        <v>24005.391000000003</v>
      </c>
      <c r="C25" s="886">
        <v>3806.1439999999998</v>
      </c>
      <c r="D25" s="886">
        <v>465.74200000000002</v>
      </c>
      <c r="E25" s="886">
        <v>492.50800000000004</v>
      </c>
      <c r="F25" s="886">
        <v>658.72599999999989</v>
      </c>
      <c r="G25" s="886">
        <v>311.23399999999992</v>
      </c>
      <c r="H25" s="886">
        <v>663.52300000000014</v>
      </c>
      <c r="I25" s="886">
        <v>33.950000000000003</v>
      </c>
      <c r="J25" s="886">
        <v>293.95</v>
      </c>
      <c r="K25" s="886">
        <v>446.49599999999998</v>
      </c>
      <c r="L25" s="886">
        <v>130.583</v>
      </c>
      <c r="M25" s="886">
        <v>203.44999999999996</v>
      </c>
      <c r="N25" s="495">
        <v>105.98200000000003</v>
      </c>
      <c r="O25" s="763">
        <v>20199.247000000003</v>
      </c>
    </row>
    <row r="26" spans="1:15" x14ac:dyDescent="0.25">
      <c r="A26" s="414">
        <v>2008</v>
      </c>
      <c r="B26" s="880">
        <v>21076.394500000002</v>
      </c>
      <c r="C26" s="885">
        <v>4304.7485000000006</v>
      </c>
      <c r="D26" s="885">
        <v>990.88750000000005</v>
      </c>
      <c r="E26" s="885">
        <v>517.62</v>
      </c>
      <c r="F26" s="885">
        <v>632.20500000000015</v>
      </c>
      <c r="G26" s="886">
        <v>309.16500000000002</v>
      </c>
      <c r="H26" s="885">
        <v>652.98800000000017</v>
      </c>
      <c r="I26" s="885">
        <v>31.356999999999999</v>
      </c>
      <c r="J26" s="885">
        <v>341.86299999999994</v>
      </c>
      <c r="K26" s="885">
        <v>429.83799999999991</v>
      </c>
      <c r="L26" s="885">
        <v>128.565</v>
      </c>
      <c r="M26" s="885">
        <v>184.44500000000002</v>
      </c>
      <c r="N26" s="885">
        <v>85.814999999999998</v>
      </c>
      <c r="O26" s="763">
        <v>16771.646000000001</v>
      </c>
    </row>
    <row r="27" spans="1:15" x14ac:dyDescent="0.25">
      <c r="A27" s="418">
        <v>2009</v>
      </c>
      <c r="B27" s="882">
        <v>20030.878499999999</v>
      </c>
      <c r="C27" s="883">
        <v>4296.2465000000002</v>
      </c>
      <c r="D27" s="883">
        <v>1019.0674999999999</v>
      </c>
      <c r="E27" s="883">
        <v>528.66</v>
      </c>
      <c r="F27" s="883">
        <v>555.16799999999989</v>
      </c>
      <c r="G27" s="883">
        <v>303.09500000000003</v>
      </c>
      <c r="H27" s="876">
        <v>642.64299999999992</v>
      </c>
      <c r="I27" s="883">
        <v>38.599000000000004</v>
      </c>
      <c r="J27" s="876">
        <v>349.32799999999997</v>
      </c>
      <c r="K27" s="876">
        <v>423.51100000000002</v>
      </c>
      <c r="L27" s="764">
        <v>133.82599999999999</v>
      </c>
      <c r="M27" s="764">
        <v>192.47899999999998</v>
      </c>
      <c r="N27" s="764">
        <v>109.87</v>
      </c>
      <c r="O27" s="764">
        <v>15734.632</v>
      </c>
    </row>
    <row r="28" spans="1:15" x14ac:dyDescent="0.25">
      <c r="A28" s="414">
        <v>2010</v>
      </c>
      <c r="B28" s="880">
        <v>17449.2055</v>
      </c>
      <c r="C28" s="885">
        <v>4753.1014999999998</v>
      </c>
      <c r="D28" s="885">
        <v>1365.2745000000002</v>
      </c>
      <c r="E28" s="885">
        <v>573.01900000000001</v>
      </c>
      <c r="F28" s="885">
        <v>552.98399999999992</v>
      </c>
      <c r="G28" s="885">
        <v>325.86399999999998</v>
      </c>
      <c r="H28" s="885">
        <v>614.57600000000002</v>
      </c>
      <c r="I28" s="885">
        <v>37.708999999999996</v>
      </c>
      <c r="J28" s="885">
        <v>389.10400000000004</v>
      </c>
      <c r="K28" s="885">
        <v>451.42400000000004</v>
      </c>
      <c r="L28" s="885">
        <v>139.65299999999999</v>
      </c>
      <c r="M28" s="885">
        <v>196.37200000000001</v>
      </c>
      <c r="N28" s="885">
        <v>107.122</v>
      </c>
      <c r="O28" s="763">
        <v>12696.103999999999</v>
      </c>
    </row>
    <row r="29" spans="1:15" x14ac:dyDescent="0.25">
      <c r="A29" s="414">
        <v>2011</v>
      </c>
      <c r="B29" s="941">
        <v>19617.827000000005</v>
      </c>
      <c r="C29" s="887">
        <v>4369.4470000000001</v>
      </c>
      <c r="D29" s="887">
        <v>865.07</v>
      </c>
      <c r="E29" s="887">
        <v>572.072</v>
      </c>
      <c r="F29" s="887">
        <v>477.47500000000002</v>
      </c>
      <c r="G29" s="887">
        <v>332.99099999999999</v>
      </c>
      <c r="H29" s="887">
        <v>697.30199999999991</v>
      </c>
      <c r="I29" s="887">
        <v>0.04</v>
      </c>
      <c r="J29" s="887">
        <v>421.05900000000003</v>
      </c>
      <c r="K29" s="887">
        <v>533.96</v>
      </c>
      <c r="L29" s="887">
        <v>144.09200000000001</v>
      </c>
      <c r="M29" s="887">
        <v>208.83599999999998</v>
      </c>
      <c r="N29" s="887">
        <v>116.55</v>
      </c>
      <c r="O29" s="942">
        <v>15248.380000000005</v>
      </c>
    </row>
    <row r="30" spans="1:15" x14ac:dyDescent="0.25">
      <c r="A30" s="414">
        <v>2012</v>
      </c>
      <c r="B30" s="941">
        <v>18050.8115</v>
      </c>
      <c r="C30" s="887">
        <v>4402.692</v>
      </c>
      <c r="D30" s="887">
        <v>884.89</v>
      </c>
      <c r="E30" s="887">
        <v>550.56099999999992</v>
      </c>
      <c r="F30" s="887">
        <v>579.25900000000001</v>
      </c>
      <c r="G30" s="887">
        <v>316.24299999999999</v>
      </c>
      <c r="H30" s="887">
        <v>707.82900000000006</v>
      </c>
      <c r="I30" s="888">
        <v>0</v>
      </c>
      <c r="J30" s="887">
        <v>447.21499999999997</v>
      </c>
      <c r="K30" s="887">
        <v>470.22200000000004</v>
      </c>
      <c r="L30" s="887">
        <v>132.97299999999998</v>
      </c>
      <c r="M30" s="887">
        <v>199.43</v>
      </c>
      <c r="N30" s="887">
        <v>114.07</v>
      </c>
      <c r="O30" s="942">
        <v>13648.119500000001</v>
      </c>
    </row>
    <row r="31" spans="1:15" x14ac:dyDescent="0.25">
      <c r="A31" s="414">
        <v>2013</v>
      </c>
      <c r="B31" s="941">
        <v>16603.624600000003</v>
      </c>
      <c r="C31" s="772">
        <v>3802.9658999999997</v>
      </c>
      <c r="D31" s="887">
        <v>854.05189999999993</v>
      </c>
      <c r="E31" s="772">
        <v>557.20600000000002</v>
      </c>
      <c r="F31" s="772">
        <v>668.25800000000004</v>
      </c>
      <c r="G31" s="772">
        <v>324.64799999999997</v>
      </c>
      <c r="H31" s="772">
        <v>661.85499999999979</v>
      </c>
      <c r="I31" s="772">
        <v>0</v>
      </c>
      <c r="J31" s="772">
        <v>0</v>
      </c>
      <c r="K31" s="772">
        <v>428.77599999999995</v>
      </c>
      <c r="L31" s="772">
        <v>0</v>
      </c>
      <c r="M31" s="772">
        <v>196.68</v>
      </c>
      <c r="N31" s="772">
        <v>111.491</v>
      </c>
      <c r="O31" s="942">
        <v>12800.658700000004</v>
      </c>
    </row>
    <row r="32" spans="1:15" x14ac:dyDescent="0.25">
      <c r="A32" s="414">
        <v>2014</v>
      </c>
      <c r="B32" s="941">
        <v>15249.188</v>
      </c>
      <c r="C32" s="772">
        <v>3286.0610000000001</v>
      </c>
      <c r="D32" s="772">
        <v>718.23500000000001</v>
      </c>
      <c r="E32" s="772">
        <v>287.6350000000001</v>
      </c>
      <c r="F32" s="772">
        <v>644.40300000000002</v>
      </c>
      <c r="G32" s="772">
        <v>331.51500000000004</v>
      </c>
      <c r="H32" s="772">
        <v>700.30000000000007</v>
      </c>
      <c r="I32" s="772">
        <v>0</v>
      </c>
      <c r="J32" s="772">
        <v>0</v>
      </c>
      <c r="K32" s="772">
        <v>322.61900000000003</v>
      </c>
      <c r="L32" s="772">
        <v>0</v>
      </c>
      <c r="M32" s="772">
        <v>178.17200000000003</v>
      </c>
      <c r="N32" s="772">
        <v>103.182</v>
      </c>
      <c r="O32" s="942">
        <v>11963.127</v>
      </c>
    </row>
    <row r="33" spans="1:15" x14ac:dyDescent="0.25">
      <c r="A33" s="414">
        <v>2015</v>
      </c>
      <c r="B33" s="771">
        <v>17142.627</v>
      </c>
      <c r="C33" s="772">
        <v>3118.4630000000002</v>
      </c>
      <c r="D33" s="772">
        <v>944.24599999999998</v>
      </c>
      <c r="E33" s="772">
        <v>0</v>
      </c>
      <c r="F33" s="772">
        <v>689.23599999999988</v>
      </c>
      <c r="G33" s="772">
        <v>306.02399999999994</v>
      </c>
      <c r="H33" s="772">
        <v>644.71400000000006</v>
      </c>
      <c r="I33" s="772">
        <v>0</v>
      </c>
      <c r="J33" s="772">
        <v>0</v>
      </c>
      <c r="K33" s="772">
        <v>275.55</v>
      </c>
      <c r="L33" s="772">
        <v>0</v>
      </c>
      <c r="M33" s="772">
        <v>164.95300000000006</v>
      </c>
      <c r="N33" s="772">
        <v>93.740000000000023</v>
      </c>
      <c r="O33" s="772">
        <v>14024.164000000001</v>
      </c>
    </row>
    <row r="34" spans="1:15" x14ac:dyDescent="0.25">
      <c r="A34" s="414">
        <v>2016</v>
      </c>
      <c r="B34" s="956">
        <v>17338.984000000004</v>
      </c>
      <c r="C34" s="772">
        <v>3003.9279999999999</v>
      </c>
      <c r="D34" s="772">
        <v>789.90499999999986</v>
      </c>
      <c r="E34" s="772">
        <v>0</v>
      </c>
      <c r="F34" s="772">
        <v>730.40099999999995</v>
      </c>
      <c r="G34" s="772">
        <v>348.25900000000007</v>
      </c>
      <c r="H34" s="772">
        <v>642.21699999999987</v>
      </c>
      <c r="I34" s="772">
        <v>0</v>
      </c>
      <c r="J34" s="772">
        <v>0</v>
      </c>
      <c r="K34" s="772">
        <v>239.87400000000002</v>
      </c>
      <c r="L34" s="772">
        <v>0</v>
      </c>
      <c r="M34" s="772">
        <v>158.39800000000002</v>
      </c>
      <c r="N34" s="772">
        <v>94.874000000000009</v>
      </c>
      <c r="O34" s="957">
        <v>14335.056000000002</v>
      </c>
    </row>
    <row r="35" spans="1:15" x14ac:dyDescent="0.25">
      <c r="A35" s="414">
        <v>2017</v>
      </c>
      <c r="B35" s="771">
        <v>17471.304600000003</v>
      </c>
      <c r="C35" s="772">
        <v>2968.9476000000004</v>
      </c>
      <c r="D35" s="772">
        <v>958.428</v>
      </c>
      <c r="E35" s="772">
        <v>0</v>
      </c>
      <c r="F35" s="772">
        <v>715.65000000000009</v>
      </c>
      <c r="G35" s="772">
        <v>321.12659999999994</v>
      </c>
      <c r="H35" s="772">
        <v>530.4559999999999</v>
      </c>
      <c r="I35" s="772">
        <v>0</v>
      </c>
      <c r="J35" s="772">
        <v>0</v>
      </c>
      <c r="K35" s="772">
        <v>207.428</v>
      </c>
      <c r="L35" s="772">
        <v>0</v>
      </c>
      <c r="M35" s="772">
        <v>146.40700000000001</v>
      </c>
      <c r="N35" s="772">
        <v>89.452000000000027</v>
      </c>
      <c r="O35" s="772">
        <v>14502.357000000002</v>
      </c>
    </row>
    <row r="36" spans="1:15" x14ac:dyDescent="0.25">
      <c r="A36" s="414">
        <v>2018</v>
      </c>
      <c r="B36" s="771">
        <v>15840.437000000002</v>
      </c>
      <c r="C36" s="772">
        <v>3213.7280000000005</v>
      </c>
      <c r="D36" s="772">
        <v>1091.7250000000001</v>
      </c>
      <c r="E36" s="772">
        <v>0</v>
      </c>
      <c r="F36" s="772">
        <v>812.65000000000009</v>
      </c>
      <c r="G36" s="772">
        <v>396.59699999999998</v>
      </c>
      <c r="H36" s="772">
        <v>490.18099999999998</v>
      </c>
      <c r="I36" s="772">
        <v>0</v>
      </c>
      <c r="J36" s="772">
        <v>0</v>
      </c>
      <c r="K36" s="772">
        <v>196.57900000000001</v>
      </c>
      <c r="L36" s="772">
        <v>0</v>
      </c>
      <c r="M36" s="772">
        <v>139.85999999999999</v>
      </c>
      <c r="N36" s="772">
        <v>86.135999999999996</v>
      </c>
      <c r="O36" s="772">
        <v>12626.709000000001</v>
      </c>
    </row>
    <row r="37" spans="1:15" x14ac:dyDescent="0.25">
      <c r="A37" s="418">
        <v>2019</v>
      </c>
      <c r="B37" s="882">
        <v>16801.094000000005</v>
      </c>
      <c r="C37" s="883">
        <v>2747.893</v>
      </c>
      <c r="D37" s="883">
        <v>830.6149999999999</v>
      </c>
      <c r="E37" s="883">
        <v>0</v>
      </c>
      <c r="F37" s="883">
        <v>717.64999999999986</v>
      </c>
      <c r="G37" s="883">
        <v>328.90500000000003</v>
      </c>
      <c r="H37" s="876">
        <v>501.70200000000006</v>
      </c>
      <c r="I37" s="883">
        <v>0</v>
      </c>
      <c r="J37" s="876">
        <v>0</v>
      </c>
      <c r="K37" s="876">
        <v>148.03199999999998</v>
      </c>
      <c r="L37" s="764">
        <v>0</v>
      </c>
      <c r="M37" s="764">
        <v>136.86199999999999</v>
      </c>
      <c r="N37" s="764">
        <v>84.126999999999995</v>
      </c>
      <c r="O37" s="764">
        <v>14053.201000000003</v>
      </c>
    </row>
    <row r="38" spans="1:15" x14ac:dyDescent="0.25">
      <c r="A38" s="414">
        <v>2020</v>
      </c>
      <c r="B38" s="771">
        <v>17053.024000000005</v>
      </c>
      <c r="C38" s="772">
        <v>3360.0489999999995</v>
      </c>
      <c r="D38" s="772">
        <v>1226.4519999999998</v>
      </c>
      <c r="E38" s="772">
        <v>0</v>
      </c>
      <c r="F38" s="772">
        <v>770.8599999999999</v>
      </c>
      <c r="G38" s="772">
        <v>366.23399999999998</v>
      </c>
      <c r="H38" s="772">
        <v>562.66500000000008</v>
      </c>
      <c r="I38" s="772">
        <v>0</v>
      </c>
      <c r="J38" s="772">
        <v>0</v>
      </c>
      <c r="K38" s="772">
        <v>191.64699999999999</v>
      </c>
      <c r="L38" s="772">
        <v>0</v>
      </c>
      <c r="M38" s="772">
        <v>151.75</v>
      </c>
      <c r="N38" s="772">
        <v>90.440999999999988</v>
      </c>
      <c r="O38" s="772">
        <v>13692.975000000004</v>
      </c>
    </row>
    <row r="39" spans="1:15" x14ac:dyDescent="0.25">
      <c r="A39" s="989" t="s">
        <v>1254</v>
      </c>
      <c r="B39" s="989"/>
      <c r="C39" s="989"/>
      <c r="D39" s="989"/>
      <c r="E39" s="989"/>
      <c r="F39" s="989"/>
      <c r="G39" s="989"/>
      <c r="H39" s="989"/>
      <c r="I39" s="989"/>
      <c r="J39" s="989"/>
      <c r="K39" s="989"/>
      <c r="L39" s="989"/>
      <c r="M39" s="989"/>
      <c r="N39" s="989"/>
      <c r="O39" s="989"/>
    </row>
    <row r="40" spans="1:15" x14ac:dyDescent="0.25">
      <c r="A40" s="422"/>
    </row>
    <row r="41" spans="1:15" x14ac:dyDescent="0.25">
      <c r="A41" s="356" t="s">
        <v>468</v>
      </c>
    </row>
    <row r="44" spans="1:15" x14ac:dyDescent="0.25">
      <c r="A44" s="384" t="s">
        <v>89</v>
      </c>
    </row>
    <row r="45" spans="1:15" x14ac:dyDescent="0.25">
      <c r="A45" s="353" t="s">
        <v>819</v>
      </c>
    </row>
    <row r="46" spans="1:15" x14ac:dyDescent="0.25">
      <c r="A46" s="356" t="s">
        <v>1025</v>
      </c>
    </row>
  </sheetData>
  <mergeCells count="1">
    <mergeCell ref="A39:O39"/>
  </mergeCells>
  <pageMargins left="0.62992125984251968" right="0.62992125984251968" top="0.98425196850393704" bottom="0.78740157480314965" header="0.51181102362204722" footer="0.51181102362204722"/>
  <pageSetup paperSize="9" scale="76" orientation="portrait" r:id="rId1"/>
  <headerFooter alignWithMargins="0"/>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Tabelle78">
    <tabColor rgb="FFFFC000"/>
  </sheetPr>
  <dimension ref="A1:M43"/>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332031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533</v>
      </c>
      <c r="B1" s="398"/>
      <c r="C1" s="399"/>
      <c r="D1" s="399"/>
      <c r="E1" s="399"/>
      <c r="F1" s="399"/>
      <c r="G1" s="399"/>
      <c r="H1" s="399"/>
      <c r="I1" s="398"/>
      <c r="J1" s="399"/>
    </row>
    <row r="2" spans="1:13" x14ac:dyDescent="0.25">
      <c r="A2" s="400" t="s">
        <v>1289</v>
      </c>
      <c r="B2" s="398"/>
      <c r="C2" s="399"/>
      <c r="D2" s="399"/>
      <c r="E2" s="399"/>
      <c r="F2" s="399"/>
      <c r="G2" s="399"/>
      <c r="H2" s="399"/>
      <c r="I2" s="398"/>
      <c r="J2" s="399"/>
    </row>
    <row r="3" spans="1:13" x14ac:dyDescent="0.25">
      <c r="A3" s="398"/>
      <c r="B3" s="398"/>
      <c r="C3" s="399"/>
      <c r="D3" s="399"/>
      <c r="E3" s="399"/>
      <c r="F3" s="399"/>
      <c r="G3" s="399"/>
      <c r="H3" s="399"/>
      <c r="I3" s="398"/>
      <c r="J3" s="399"/>
    </row>
    <row r="4" spans="1:13" x14ac:dyDescent="0.25">
      <c r="A4" s="398"/>
      <c r="B4" s="398"/>
      <c r="C4" s="399"/>
      <c r="D4" s="399"/>
      <c r="E4" s="399"/>
      <c r="F4" s="399"/>
      <c r="G4" s="399"/>
      <c r="H4" s="399"/>
      <c r="I4" s="398"/>
      <c r="J4" s="399"/>
    </row>
    <row r="5" spans="1:13" x14ac:dyDescent="0.25">
      <c r="A5" s="398"/>
      <c r="B5" s="399"/>
      <c r="C5" s="399"/>
      <c r="D5" s="399"/>
      <c r="E5" s="399"/>
      <c r="F5" s="399"/>
      <c r="G5" s="399"/>
      <c r="H5" s="399"/>
      <c r="I5" s="399"/>
      <c r="J5" s="399"/>
      <c r="M5" s="357" t="s">
        <v>576</v>
      </c>
    </row>
    <row r="6" spans="1:13" x14ac:dyDescent="0.25">
      <c r="A6" s="398"/>
      <c r="B6" s="399"/>
      <c r="C6" s="399"/>
      <c r="D6" s="399"/>
      <c r="E6" s="399"/>
      <c r="F6" s="399"/>
      <c r="G6" s="399"/>
      <c r="H6" s="399"/>
      <c r="I6" s="399"/>
      <c r="J6" s="399"/>
    </row>
    <row r="7" spans="1:13" s="476" customFormat="1" ht="15.9" customHeight="1" x14ac:dyDescent="0.25">
      <c r="A7" s="401"/>
      <c r="B7" s="402" t="s">
        <v>132</v>
      </c>
      <c r="C7" s="403" t="s">
        <v>133</v>
      </c>
      <c r="D7" s="404"/>
      <c r="E7" s="404"/>
      <c r="F7" s="404"/>
      <c r="G7" s="404"/>
      <c r="H7" s="404"/>
      <c r="I7" s="405"/>
      <c r="J7" s="405"/>
      <c r="K7" s="406"/>
      <c r="L7" s="406"/>
      <c r="M7" s="406"/>
    </row>
    <row r="8" spans="1:13" s="476" customFormat="1" ht="15.9" customHeight="1" x14ac:dyDescent="0.25">
      <c r="A8" s="401"/>
      <c r="B8" s="407"/>
      <c r="C8" s="408" t="s">
        <v>84</v>
      </c>
      <c r="D8" s="408" t="s">
        <v>120</v>
      </c>
      <c r="E8" s="408" t="s">
        <v>121</v>
      </c>
      <c r="F8" s="408" t="s">
        <v>122</v>
      </c>
      <c r="G8" s="408" t="s">
        <v>83</v>
      </c>
      <c r="H8" s="408" t="s">
        <v>134</v>
      </c>
      <c r="I8" s="408" t="s">
        <v>81</v>
      </c>
      <c r="J8" s="408" t="s">
        <v>82</v>
      </c>
      <c r="K8" s="409" t="s">
        <v>123</v>
      </c>
      <c r="L8" s="409" t="s">
        <v>124</v>
      </c>
      <c r="M8" s="409" t="s">
        <v>125</v>
      </c>
    </row>
    <row r="9" spans="1:13" s="476" customFormat="1" ht="15.9" customHeight="1" x14ac:dyDescent="0.25">
      <c r="A9" s="403" t="s">
        <v>85</v>
      </c>
      <c r="B9" s="410" t="s">
        <v>278</v>
      </c>
      <c r="C9" s="410" t="s">
        <v>278</v>
      </c>
      <c r="D9" s="410" t="s">
        <v>278</v>
      </c>
      <c r="E9" s="410" t="s">
        <v>278</v>
      </c>
      <c r="F9" s="410" t="s">
        <v>278</v>
      </c>
      <c r="G9" s="410" t="s">
        <v>278</v>
      </c>
      <c r="H9" s="410" t="s">
        <v>278</v>
      </c>
      <c r="I9" s="410" t="s">
        <v>278</v>
      </c>
      <c r="J9" s="410" t="s">
        <v>278</v>
      </c>
      <c r="K9" s="410" t="s">
        <v>278</v>
      </c>
      <c r="L9" s="410" t="s">
        <v>278</v>
      </c>
      <c r="M9" s="410" t="s">
        <v>278</v>
      </c>
    </row>
    <row r="10" spans="1:13" x14ac:dyDescent="0.25">
      <c r="A10" s="411"/>
      <c r="B10" s="838"/>
      <c r="C10" s="412"/>
      <c r="D10" s="412"/>
      <c r="E10" s="412"/>
      <c r="F10" s="412"/>
      <c r="G10" s="412"/>
      <c r="H10" s="412"/>
      <c r="I10" s="413"/>
      <c r="J10" s="413"/>
    </row>
    <row r="11" spans="1:13" x14ac:dyDescent="0.25">
      <c r="A11" s="414">
        <v>1995</v>
      </c>
      <c r="B11" s="844">
        <v>1634.05</v>
      </c>
      <c r="C11" s="482">
        <v>416.63</v>
      </c>
      <c r="D11" s="482">
        <v>254.34</v>
      </c>
      <c r="E11" s="482">
        <v>253.11</v>
      </c>
      <c r="F11" s="482">
        <v>0</v>
      </c>
      <c r="G11" s="456">
        <v>455.55</v>
      </c>
      <c r="H11" s="482">
        <v>27.05</v>
      </c>
      <c r="I11" s="456">
        <v>179.94</v>
      </c>
      <c r="J11" s="456">
        <v>46.84</v>
      </c>
      <c r="K11" s="486">
        <v>0.59</v>
      </c>
      <c r="L11" s="486">
        <v>0</v>
      </c>
      <c r="M11" s="486">
        <v>0</v>
      </c>
    </row>
    <row r="12" spans="1:13" x14ac:dyDescent="0.25">
      <c r="A12" s="414">
        <v>1996</v>
      </c>
      <c r="B12" s="844">
        <v>1528.4</v>
      </c>
      <c r="C12" s="482">
        <v>403.21</v>
      </c>
      <c r="D12" s="482">
        <v>246.26</v>
      </c>
      <c r="E12" s="482">
        <v>226.48</v>
      </c>
      <c r="F12" s="482">
        <v>0</v>
      </c>
      <c r="G12" s="456">
        <v>411.24</v>
      </c>
      <c r="H12" s="482">
        <v>26.77</v>
      </c>
      <c r="I12" s="456">
        <v>161.59</v>
      </c>
      <c r="J12" s="456">
        <v>52.85</v>
      </c>
      <c r="K12" s="486">
        <v>0</v>
      </c>
      <c r="L12" s="486">
        <v>0</v>
      </c>
      <c r="M12" s="486">
        <v>0</v>
      </c>
    </row>
    <row r="13" spans="1:13" x14ac:dyDescent="0.25">
      <c r="A13" s="414">
        <v>1997</v>
      </c>
      <c r="B13" s="844">
        <v>1565.78</v>
      </c>
      <c r="C13" s="482">
        <v>402.2</v>
      </c>
      <c r="D13" s="482">
        <v>259.83</v>
      </c>
      <c r="E13" s="482">
        <v>223.88</v>
      </c>
      <c r="F13" s="482">
        <v>0</v>
      </c>
      <c r="G13" s="456">
        <v>424.79</v>
      </c>
      <c r="H13" s="482">
        <v>26.61</v>
      </c>
      <c r="I13" s="456">
        <v>168.8</v>
      </c>
      <c r="J13" s="456">
        <v>59.67</v>
      </c>
      <c r="K13" s="486">
        <v>0</v>
      </c>
      <c r="L13" s="486">
        <v>0</v>
      </c>
      <c r="M13" s="486">
        <v>0</v>
      </c>
    </row>
    <row r="14" spans="1:13" x14ac:dyDescent="0.25">
      <c r="A14" s="414">
        <v>1998</v>
      </c>
      <c r="B14" s="844">
        <v>1527.09</v>
      </c>
      <c r="C14" s="482">
        <v>379.96</v>
      </c>
      <c r="D14" s="482">
        <v>258.37</v>
      </c>
      <c r="E14" s="482">
        <v>222.16</v>
      </c>
      <c r="F14" s="482">
        <v>0</v>
      </c>
      <c r="G14" s="456">
        <v>416.79</v>
      </c>
      <c r="H14" s="482">
        <v>25.05</v>
      </c>
      <c r="I14" s="456">
        <v>164.51</v>
      </c>
      <c r="J14" s="456">
        <v>60.25</v>
      </c>
      <c r="K14" s="486">
        <v>0</v>
      </c>
      <c r="L14" s="486">
        <v>0</v>
      </c>
      <c r="M14" s="486">
        <v>0</v>
      </c>
    </row>
    <row r="15" spans="1:13" x14ac:dyDescent="0.25">
      <c r="A15" s="418">
        <v>1999</v>
      </c>
      <c r="B15" s="845">
        <v>1573.07</v>
      </c>
      <c r="C15" s="483">
        <v>395.97</v>
      </c>
      <c r="D15" s="483">
        <v>265.08999999999997</v>
      </c>
      <c r="E15" s="483">
        <v>221.93</v>
      </c>
      <c r="F15" s="483">
        <v>0</v>
      </c>
      <c r="G15" s="458">
        <v>434.05</v>
      </c>
      <c r="H15" s="483">
        <v>27.66</v>
      </c>
      <c r="I15" s="458">
        <v>170</v>
      </c>
      <c r="J15" s="458">
        <v>58.22</v>
      </c>
      <c r="K15" s="487">
        <v>0.15</v>
      </c>
      <c r="L15" s="487">
        <v>0</v>
      </c>
      <c r="M15" s="487">
        <v>0</v>
      </c>
    </row>
    <row r="16" spans="1:13" x14ac:dyDescent="0.25">
      <c r="A16" s="422">
        <v>2000</v>
      </c>
      <c r="B16" s="844">
        <v>1532.79</v>
      </c>
      <c r="C16" s="482">
        <v>375.21</v>
      </c>
      <c r="D16" s="482">
        <v>251.02</v>
      </c>
      <c r="E16" s="482">
        <v>213.75</v>
      </c>
      <c r="F16" s="482">
        <v>0</v>
      </c>
      <c r="G16" s="456">
        <v>423.66</v>
      </c>
      <c r="H16" s="482">
        <v>23.08</v>
      </c>
      <c r="I16" s="484">
        <v>184.37</v>
      </c>
      <c r="J16" s="484">
        <v>61.7</v>
      </c>
      <c r="K16" s="486">
        <v>0</v>
      </c>
      <c r="L16" s="486">
        <v>0</v>
      </c>
      <c r="M16" s="486">
        <v>0</v>
      </c>
    </row>
    <row r="17" spans="1:13" x14ac:dyDescent="0.25">
      <c r="A17" s="414">
        <v>2001</v>
      </c>
      <c r="B17" s="844">
        <v>1606.88</v>
      </c>
      <c r="C17" s="482">
        <v>388.73</v>
      </c>
      <c r="D17" s="482">
        <v>251.41</v>
      </c>
      <c r="E17" s="482">
        <v>222.18</v>
      </c>
      <c r="F17" s="482">
        <v>0</v>
      </c>
      <c r="G17" s="456">
        <v>406.43</v>
      </c>
      <c r="H17" s="482">
        <v>24.4</v>
      </c>
      <c r="I17" s="456">
        <v>186.53</v>
      </c>
      <c r="J17" s="456">
        <v>65.92</v>
      </c>
      <c r="K17" s="486">
        <v>14.39</v>
      </c>
      <c r="L17" s="486">
        <v>46.89</v>
      </c>
      <c r="M17" s="486">
        <v>0</v>
      </c>
    </row>
    <row r="18" spans="1:13" x14ac:dyDescent="0.25">
      <c r="A18" s="414">
        <v>2002</v>
      </c>
      <c r="B18" s="844">
        <v>1654.86</v>
      </c>
      <c r="C18" s="482">
        <v>400.78</v>
      </c>
      <c r="D18" s="482">
        <v>271.49</v>
      </c>
      <c r="E18" s="482">
        <v>225.16</v>
      </c>
      <c r="F18" s="482">
        <v>0</v>
      </c>
      <c r="G18" s="456">
        <v>401.81</v>
      </c>
      <c r="H18" s="482">
        <v>24.35</v>
      </c>
      <c r="I18" s="456">
        <v>187.11</v>
      </c>
      <c r="J18" s="456">
        <v>69.58</v>
      </c>
      <c r="K18" s="486">
        <v>17.77</v>
      </c>
      <c r="L18" s="486">
        <v>56.81</v>
      </c>
      <c r="M18" s="486">
        <v>0</v>
      </c>
    </row>
    <row r="19" spans="1:13" x14ac:dyDescent="0.25">
      <c r="A19" s="414">
        <v>2003</v>
      </c>
      <c r="B19" s="844">
        <v>1529.14</v>
      </c>
      <c r="C19" s="482">
        <v>345.02</v>
      </c>
      <c r="D19" s="482">
        <v>242.77</v>
      </c>
      <c r="E19" s="482">
        <v>206.03</v>
      </c>
      <c r="F19" s="482">
        <v>0</v>
      </c>
      <c r="G19" s="456">
        <v>384.94</v>
      </c>
      <c r="H19" s="482">
        <v>22.66</v>
      </c>
      <c r="I19" s="456">
        <v>178.37</v>
      </c>
      <c r="J19" s="456">
        <v>66.89</v>
      </c>
      <c r="K19" s="486">
        <v>19.690000000000001</v>
      </c>
      <c r="L19" s="486">
        <v>62.77</v>
      </c>
      <c r="M19" s="486">
        <v>0</v>
      </c>
    </row>
    <row r="20" spans="1:13" x14ac:dyDescent="0.25">
      <c r="A20" s="424">
        <v>2004</v>
      </c>
      <c r="B20" s="844">
        <v>1628.14</v>
      </c>
      <c r="C20" s="482">
        <v>365.25</v>
      </c>
      <c r="D20" s="482">
        <v>257.38</v>
      </c>
      <c r="E20" s="482">
        <v>224.51</v>
      </c>
      <c r="F20" s="482">
        <v>0</v>
      </c>
      <c r="G20" s="456">
        <v>412.35</v>
      </c>
      <c r="H20" s="482">
        <v>23.59</v>
      </c>
      <c r="I20" s="461">
        <v>176.81</v>
      </c>
      <c r="J20" s="461">
        <v>71.31</v>
      </c>
      <c r="K20" s="486">
        <v>22.8</v>
      </c>
      <c r="L20" s="486">
        <v>74.14</v>
      </c>
      <c r="M20" s="486">
        <v>0</v>
      </c>
    </row>
    <row r="21" spans="1:13" x14ac:dyDescent="0.25">
      <c r="A21" s="414">
        <v>2005</v>
      </c>
      <c r="B21" s="844">
        <v>1583.11</v>
      </c>
      <c r="C21" s="482">
        <v>350.19</v>
      </c>
      <c r="D21" s="482">
        <v>252.43</v>
      </c>
      <c r="E21" s="482">
        <v>216.47</v>
      </c>
      <c r="F21" s="482">
        <v>0</v>
      </c>
      <c r="G21" s="456">
        <v>408.24</v>
      </c>
      <c r="H21" s="482">
        <v>20.059999999999999</v>
      </c>
      <c r="I21" s="456">
        <v>172.36</v>
      </c>
      <c r="J21" s="456">
        <v>70.45</v>
      </c>
      <c r="K21" s="486">
        <v>23.95</v>
      </c>
      <c r="L21" s="486">
        <v>68.959999999999994</v>
      </c>
      <c r="M21" s="486">
        <v>0</v>
      </c>
    </row>
    <row r="22" spans="1:13" x14ac:dyDescent="0.25">
      <c r="A22" s="414">
        <v>2006</v>
      </c>
      <c r="B22" s="844">
        <v>1566.7</v>
      </c>
      <c r="C22" s="482">
        <v>355.71</v>
      </c>
      <c r="D22" s="482">
        <v>248.13</v>
      </c>
      <c r="E22" s="482">
        <v>208.19</v>
      </c>
      <c r="F22" s="482">
        <v>2.2400000000000002</v>
      </c>
      <c r="G22" s="456">
        <v>411.01</v>
      </c>
      <c r="H22" s="482">
        <v>17.32</v>
      </c>
      <c r="I22" s="456">
        <v>161.5</v>
      </c>
      <c r="J22" s="456">
        <v>67.48</v>
      </c>
      <c r="K22" s="486">
        <v>30.3</v>
      </c>
      <c r="L22" s="486">
        <v>64.819999999999993</v>
      </c>
      <c r="M22" s="486">
        <v>0</v>
      </c>
    </row>
    <row r="23" spans="1:13" x14ac:dyDescent="0.25">
      <c r="A23" s="414">
        <v>2007</v>
      </c>
      <c r="B23" s="844">
        <v>1564.24</v>
      </c>
      <c r="C23" s="485">
        <v>351.49</v>
      </c>
      <c r="D23" s="485">
        <v>242.09</v>
      </c>
      <c r="E23" s="485">
        <v>200.45</v>
      </c>
      <c r="F23" s="485">
        <v>0</v>
      </c>
      <c r="G23" s="485">
        <v>406.73</v>
      </c>
      <c r="H23" s="485">
        <v>19.940000000000001</v>
      </c>
      <c r="I23" s="485">
        <v>165.65</v>
      </c>
      <c r="J23" s="485">
        <v>70.760000000000005</v>
      </c>
      <c r="K23" s="485">
        <v>34.159999999999997</v>
      </c>
      <c r="L23" s="485">
        <v>72.97</v>
      </c>
      <c r="M23" s="456">
        <v>0</v>
      </c>
    </row>
    <row r="24" spans="1:13" x14ac:dyDescent="0.25">
      <c r="A24" s="414">
        <v>2008</v>
      </c>
      <c r="B24" s="844">
        <v>1534.1</v>
      </c>
      <c r="C24" s="461">
        <v>341.41</v>
      </c>
      <c r="D24" s="461">
        <v>230.42</v>
      </c>
      <c r="E24" s="461">
        <v>200.24</v>
      </c>
      <c r="F24" s="485">
        <v>0</v>
      </c>
      <c r="G24" s="461">
        <v>397.56</v>
      </c>
      <c r="H24" s="461">
        <v>23.52</v>
      </c>
      <c r="I24" s="461">
        <v>156.53</v>
      </c>
      <c r="J24" s="461">
        <v>72.83</v>
      </c>
      <c r="K24" s="461">
        <v>33.78</v>
      </c>
      <c r="L24" s="461">
        <v>67.23</v>
      </c>
      <c r="M24" s="461">
        <v>10.58</v>
      </c>
    </row>
    <row r="25" spans="1:13" x14ac:dyDescent="0.25">
      <c r="A25" s="418">
        <v>2009</v>
      </c>
      <c r="B25" s="845">
        <v>1580.18</v>
      </c>
      <c r="C25" s="483">
        <v>342.92</v>
      </c>
      <c r="D25" s="483">
        <v>243.26</v>
      </c>
      <c r="E25" s="483">
        <v>193.3</v>
      </c>
      <c r="F25" s="483">
        <v>0</v>
      </c>
      <c r="G25" s="458">
        <v>424.8</v>
      </c>
      <c r="H25" s="483">
        <v>23.36</v>
      </c>
      <c r="I25" s="458">
        <v>157.13999999999999</v>
      </c>
      <c r="J25" s="458">
        <v>78.02</v>
      </c>
      <c r="K25" s="487">
        <v>33.93</v>
      </c>
      <c r="L25" s="487">
        <v>69.87</v>
      </c>
      <c r="M25" s="487">
        <v>13.58</v>
      </c>
    </row>
    <row r="26" spans="1:13" x14ac:dyDescent="0.25">
      <c r="A26" s="414">
        <v>2010</v>
      </c>
      <c r="B26" s="728">
        <v>1517.6000000000004</v>
      </c>
      <c r="C26" s="650">
        <v>328.8</v>
      </c>
      <c r="D26" s="650">
        <v>242.75</v>
      </c>
      <c r="E26" s="650">
        <v>192.83</v>
      </c>
      <c r="F26" s="546">
        <v>0</v>
      </c>
      <c r="G26" s="650">
        <v>383.09</v>
      </c>
      <c r="H26" s="650">
        <v>21.96</v>
      </c>
      <c r="I26" s="650">
        <v>158.16999999999999</v>
      </c>
      <c r="J26" s="650">
        <v>78.94</v>
      </c>
      <c r="K26" s="650">
        <v>33.380000000000003</v>
      </c>
      <c r="L26" s="650">
        <v>65.42</v>
      </c>
      <c r="M26" s="650">
        <v>12.26</v>
      </c>
    </row>
    <row r="27" spans="1:13" x14ac:dyDescent="0.25">
      <c r="A27" s="414">
        <v>2011</v>
      </c>
      <c r="B27" s="844">
        <v>1558.8</v>
      </c>
      <c r="C27" s="461">
        <v>329.16</v>
      </c>
      <c r="D27" s="461">
        <v>242.54</v>
      </c>
      <c r="E27" s="461">
        <v>207.48</v>
      </c>
      <c r="F27" s="485">
        <v>0</v>
      </c>
      <c r="G27" s="461">
        <v>386.08</v>
      </c>
      <c r="H27" s="461">
        <v>27.54</v>
      </c>
      <c r="I27" s="461">
        <v>167.07</v>
      </c>
      <c r="J27" s="461">
        <v>82.28</v>
      </c>
      <c r="K27" s="461">
        <v>33.5</v>
      </c>
      <c r="L27" s="461">
        <v>68.94</v>
      </c>
      <c r="M27" s="461">
        <v>14.21</v>
      </c>
    </row>
    <row r="28" spans="1:13" x14ac:dyDescent="0.25">
      <c r="A28" s="414">
        <v>2012</v>
      </c>
      <c r="B28" s="844">
        <v>1862.9199999999998</v>
      </c>
      <c r="C28" s="461">
        <v>320.12</v>
      </c>
      <c r="D28" s="461">
        <v>248.26</v>
      </c>
      <c r="E28" s="461">
        <v>205.36</v>
      </c>
      <c r="F28" s="485">
        <v>0</v>
      </c>
      <c r="G28" s="461">
        <v>395.18</v>
      </c>
      <c r="H28" s="461">
        <v>32.26</v>
      </c>
      <c r="I28" s="461">
        <v>165.65</v>
      </c>
      <c r="J28" s="461">
        <v>368.61</v>
      </c>
      <c r="K28" s="461">
        <v>36.86</v>
      </c>
      <c r="L28" s="461">
        <v>76.569999999999993</v>
      </c>
      <c r="M28" s="461">
        <v>14.05</v>
      </c>
    </row>
    <row r="29" spans="1:13" x14ac:dyDescent="0.25">
      <c r="A29" s="414">
        <v>2013</v>
      </c>
      <c r="B29" s="844">
        <v>1537.03</v>
      </c>
      <c r="C29" s="461">
        <v>327.63999999999993</v>
      </c>
      <c r="D29" s="461">
        <v>218.88000000000002</v>
      </c>
      <c r="E29" s="461">
        <v>199.82</v>
      </c>
      <c r="F29" s="485">
        <v>12.600000000000001</v>
      </c>
      <c r="G29" s="461">
        <v>372.68000000000006</v>
      </c>
      <c r="H29" s="461">
        <v>26.000000000000004</v>
      </c>
      <c r="I29" s="461">
        <v>163.26000000000002</v>
      </c>
      <c r="J29" s="461">
        <v>101.16000000000001</v>
      </c>
      <c r="K29" s="461">
        <v>34.22</v>
      </c>
      <c r="L29" s="461">
        <v>67.300000000000011</v>
      </c>
      <c r="M29" s="461">
        <v>13.470000000000002</v>
      </c>
    </row>
    <row r="30" spans="1:13" x14ac:dyDescent="0.25">
      <c r="A30" s="414">
        <v>2014</v>
      </c>
      <c r="B30" s="844">
        <v>1471.1899999999996</v>
      </c>
      <c r="C30" s="461">
        <v>291.45999999999998</v>
      </c>
      <c r="D30" s="461">
        <v>227.3</v>
      </c>
      <c r="E30" s="461">
        <v>180.6</v>
      </c>
      <c r="F30" s="485">
        <v>0</v>
      </c>
      <c r="G30" s="461">
        <v>374.74</v>
      </c>
      <c r="H30" s="461">
        <v>22.06</v>
      </c>
      <c r="I30" s="461">
        <v>175.85</v>
      </c>
      <c r="J30" s="461">
        <v>96.75</v>
      </c>
      <c r="K30" s="461">
        <v>30.53</v>
      </c>
      <c r="L30" s="461">
        <v>64.3</v>
      </c>
      <c r="M30" s="461">
        <v>7.6</v>
      </c>
    </row>
    <row r="31" spans="1:13" x14ac:dyDescent="0.25">
      <c r="A31" s="414">
        <v>2015</v>
      </c>
      <c r="B31" s="844">
        <v>1385.6000000000004</v>
      </c>
      <c r="C31" s="461">
        <v>281.60000000000002</v>
      </c>
      <c r="D31" s="461">
        <v>212.68</v>
      </c>
      <c r="E31" s="461">
        <v>172.02</v>
      </c>
      <c r="F31" s="485">
        <v>0</v>
      </c>
      <c r="G31" s="461">
        <v>350.94</v>
      </c>
      <c r="H31" s="461">
        <v>20.92</v>
      </c>
      <c r="I31" s="461">
        <v>154.68</v>
      </c>
      <c r="J31" s="461">
        <v>71.680000000000007</v>
      </c>
      <c r="K31" s="461">
        <v>34.229999999999997</v>
      </c>
      <c r="L31" s="461">
        <v>74.709999999999994</v>
      </c>
      <c r="M31" s="461">
        <v>12.14</v>
      </c>
    </row>
    <row r="32" spans="1:13" x14ac:dyDescent="0.25">
      <c r="A32" s="414">
        <v>2016</v>
      </c>
      <c r="B32" s="844">
        <v>1492.4000000000003</v>
      </c>
      <c r="C32" s="461">
        <v>321.85999999999996</v>
      </c>
      <c r="D32" s="461">
        <v>227.52</v>
      </c>
      <c r="E32" s="461">
        <v>174.39999999999998</v>
      </c>
      <c r="F32" s="485">
        <v>2.02</v>
      </c>
      <c r="G32" s="461">
        <v>376.12</v>
      </c>
      <c r="H32" s="461">
        <v>20.96</v>
      </c>
      <c r="I32" s="461">
        <v>148.22999999999999</v>
      </c>
      <c r="J32" s="461">
        <v>87.740000000000009</v>
      </c>
      <c r="K32" s="461">
        <v>48.910000000000004</v>
      </c>
      <c r="L32" s="461">
        <v>78.500000000000014</v>
      </c>
      <c r="M32" s="461">
        <v>6.14</v>
      </c>
    </row>
    <row r="33" spans="1:13" x14ac:dyDescent="0.25">
      <c r="A33" s="414">
        <v>2017</v>
      </c>
      <c r="B33" s="844">
        <v>2212.21</v>
      </c>
      <c r="C33" s="461">
        <v>316.77</v>
      </c>
      <c r="D33" s="461">
        <v>225.64</v>
      </c>
      <c r="E33" s="461">
        <v>171</v>
      </c>
      <c r="F33" s="485">
        <v>0.68</v>
      </c>
      <c r="G33" s="490">
        <v>1036.29</v>
      </c>
      <c r="H33" s="461">
        <v>41.51</v>
      </c>
      <c r="I33" s="461">
        <v>145.49</v>
      </c>
      <c r="J33" s="461">
        <v>83.36</v>
      </c>
      <c r="K33" s="461">
        <v>57.55</v>
      </c>
      <c r="L33" s="461">
        <v>73.64</v>
      </c>
      <c r="M33" s="461">
        <v>60.28</v>
      </c>
    </row>
    <row r="34" spans="1:13" x14ac:dyDescent="0.25">
      <c r="A34" s="414">
        <v>2018</v>
      </c>
      <c r="B34" s="844">
        <v>1986.5</v>
      </c>
      <c r="C34" s="461">
        <v>289.26</v>
      </c>
      <c r="D34" s="461">
        <v>227.07</v>
      </c>
      <c r="E34" s="461">
        <v>164.94</v>
      </c>
      <c r="F34" s="485">
        <v>12.27</v>
      </c>
      <c r="G34" s="490">
        <v>839.63</v>
      </c>
      <c r="H34" s="461">
        <v>62.94</v>
      </c>
      <c r="I34" s="461">
        <v>134.84</v>
      </c>
      <c r="J34" s="461">
        <v>81.11</v>
      </c>
      <c r="K34" s="461">
        <v>36.97</v>
      </c>
      <c r="L34" s="461">
        <v>79.34</v>
      </c>
      <c r="M34" s="461">
        <v>58.13</v>
      </c>
    </row>
    <row r="35" spans="1:13" x14ac:dyDescent="0.25">
      <c r="A35" s="418">
        <v>2019</v>
      </c>
      <c r="B35" s="845">
        <v>2328.4100000000003</v>
      </c>
      <c r="C35" s="483">
        <v>335.52</v>
      </c>
      <c r="D35" s="483">
        <v>226.87</v>
      </c>
      <c r="E35" s="483">
        <v>170.88</v>
      </c>
      <c r="F35" s="483">
        <v>32.229999999999997</v>
      </c>
      <c r="G35" s="458">
        <v>892.13</v>
      </c>
      <c r="H35" s="483">
        <v>57.16</v>
      </c>
      <c r="I35" s="458">
        <v>146.96</v>
      </c>
      <c r="J35" s="458">
        <v>199.8</v>
      </c>
      <c r="K35" s="487">
        <v>108.08</v>
      </c>
      <c r="L35" s="487">
        <v>85.3</v>
      </c>
      <c r="M35" s="487">
        <v>73.48</v>
      </c>
    </row>
    <row r="36" spans="1:13" x14ac:dyDescent="0.25">
      <c r="A36" s="414">
        <v>2020</v>
      </c>
      <c r="B36" s="844">
        <v>2320.4300000000003</v>
      </c>
      <c r="C36" s="461">
        <v>342.2</v>
      </c>
      <c r="D36" s="461">
        <v>253.9</v>
      </c>
      <c r="E36" s="461">
        <v>168.1</v>
      </c>
      <c r="F36" s="485">
        <v>22.91</v>
      </c>
      <c r="G36" s="490">
        <v>974.89</v>
      </c>
      <c r="H36" s="461">
        <v>78.34</v>
      </c>
      <c r="I36" s="461">
        <v>154.53</v>
      </c>
      <c r="J36" s="461">
        <v>108.64</v>
      </c>
      <c r="K36" s="461">
        <v>54.51</v>
      </c>
      <c r="L36" s="461">
        <v>83.88</v>
      </c>
      <c r="M36" s="461">
        <v>78.53</v>
      </c>
    </row>
    <row r="37" spans="1:13" x14ac:dyDescent="0.25">
      <c r="A37" s="989" t="s">
        <v>1254</v>
      </c>
      <c r="B37" s="989"/>
      <c r="C37" s="989"/>
      <c r="D37" s="989"/>
      <c r="E37" s="989"/>
      <c r="F37" s="989"/>
      <c r="G37" s="989"/>
      <c r="H37" s="989"/>
      <c r="I37" s="989"/>
      <c r="J37" s="989"/>
      <c r="K37" s="989"/>
      <c r="L37" s="989"/>
      <c r="M37" s="989"/>
    </row>
    <row r="38" spans="1:13" x14ac:dyDescent="0.25">
      <c r="A38" s="422"/>
    </row>
    <row r="39" spans="1:13" x14ac:dyDescent="0.25">
      <c r="A39" s="356" t="s">
        <v>468</v>
      </c>
    </row>
    <row r="42" spans="1:13" x14ac:dyDescent="0.25">
      <c r="A42" s="384" t="s">
        <v>126</v>
      </c>
    </row>
    <row r="43" spans="1:13" x14ac:dyDescent="0.25">
      <c r="A43" s="355" t="s">
        <v>537</v>
      </c>
    </row>
  </sheetData>
  <mergeCells count="1">
    <mergeCell ref="A37:M3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Tabelle98">
    <tabColor rgb="FFFFC000"/>
  </sheetPr>
  <dimension ref="A1:M53"/>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6640625" style="353" customWidth="1"/>
    <col min="4" max="4" width="7" style="353" bestFit="1" customWidth="1"/>
    <col min="5" max="5" width="7.33203125" style="353" bestFit="1" customWidth="1"/>
    <col min="6" max="6" width="10.5546875" style="353"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589</v>
      </c>
      <c r="B1" s="398"/>
      <c r="C1" s="399"/>
      <c r="D1" s="399"/>
      <c r="E1" s="399"/>
      <c r="F1" s="399"/>
      <c r="G1" s="399"/>
      <c r="H1" s="399"/>
      <c r="I1" s="398"/>
      <c r="J1" s="399"/>
    </row>
    <row r="2" spans="1:13" x14ac:dyDescent="0.25">
      <c r="A2" s="400" t="s">
        <v>1293</v>
      </c>
      <c r="B2" s="398"/>
      <c r="C2" s="399"/>
      <c r="D2" s="399"/>
      <c r="E2" s="399"/>
      <c r="F2" s="399"/>
      <c r="G2" s="399"/>
      <c r="H2" s="399"/>
      <c r="I2" s="398"/>
      <c r="J2" s="399"/>
    </row>
    <row r="3" spans="1:13" x14ac:dyDescent="0.25">
      <c r="A3" s="398"/>
      <c r="B3" s="398"/>
      <c r="C3" s="399"/>
      <c r="D3" s="399"/>
      <c r="E3" s="399"/>
      <c r="F3" s="399"/>
      <c r="G3" s="399"/>
      <c r="H3" s="399"/>
      <c r="I3" s="398"/>
      <c r="J3" s="399"/>
    </row>
    <row r="4" spans="1:13" x14ac:dyDescent="0.25">
      <c r="A4" s="398"/>
      <c r="B4" s="398"/>
      <c r="C4" s="399"/>
      <c r="D4" s="399"/>
      <c r="E4" s="399"/>
      <c r="F4" s="399"/>
      <c r="G4" s="399"/>
      <c r="H4" s="399"/>
      <c r="I4" s="398"/>
      <c r="J4" s="399"/>
    </row>
    <row r="5" spans="1:13" x14ac:dyDescent="0.25">
      <c r="A5" s="398"/>
      <c r="B5" s="399"/>
      <c r="C5" s="399"/>
      <c r="D5" s="399"/>
      <c r="E5" s="399"/>
      <c r="F5" s="399"/>
      <c r="G5" s="399"/>
      <c r="H5" s="399"/>
      <c r="I5" s="399"/>
      <c r="J5" s="399"/>
      <c r="M5" s="357" t="s">
        <v>584</v>
      </c>
    </row>
    <row r="6" spans="1:13" x14ac:dyDescent="0.25">
      <c r="A6" s="398"/>
      <c r="B6" s="399"/>
      <c r="C6" s="399"/>
      <c r="D6" s="399"/>
      <c r="E6" s="399"/>
      <c r="F6" s="399"/>
      <c r="G6" s="399"/>
      <c r="H6" s="399"/>
      <c r="I6" s="399"/>
      <c r="J6" s="399"/>
    </row>
    <row r="7" spans="1:13" s="476" customFormat="1" ht="15.9" customHeight="1" x14ac:dyDescent="0.25">
      <c r="A7" s="401"/>
      <c r="B7" s="402" t="s">
        <v>132</v>
      </c>
      <c r="C7" s="403" t="s">
        <v>133</v>
      </c>
      <c r="D7" s="404"/>
      <c r="E7" s="404"/>
      <c r="F7" s="404"/>
      <c r="G7" s="404"/>
      <c r="H7" s="404"/>
      <c r="I7" s="405"/>
      <c r="J7" s="405"/>
    </row>
    <row r="8" spans="1:13" s="476" customFormat="1" ht="15.9" customHeight="1" x14ac:dyDescent="0.25">
      <c r="A8" s="401"/>
      <c r="B8" s="407"/>
      <c r="C8" s="408" t="s">
        <v>84</v>
      </c>
      <c r="D8" s="408" t="s">
        <v>120</v>
      </c>
      <c r="E8" s="408" t="s">
        <v>121</v>
      </c>
      <c r="F8" s="408" t="s">
        <v>122</v>
      </c>
      <c r="G8" s="408" t="s">
        <v>83</v>
      </c>
      <c r="H8" s="408" t="s">
        <v>134</v>
      </c>
      <c r="I8" s="408" t="s">
        <v>81</v>
      </c>
      <c r="J8" s="408" t="s">
        <v>82</v>
      </c>
      <c r="K8" s="409" t="s">
        <v>123</v>
      </c>
      <c r="L8" s="409" t="s">
        <v>124</v>
      </c>
      <c r="M8" s="409" t="s">
        <v>125</v>
      </c>
    </row>
    <row r="9" spans="1:13" s="476" customFormat="1" ht="15.9" customHeight="1" x14ac:dyDescent="0.25">
      <c r="A9" s="403" t="s">
        <v>85</v>
      </c>
      <c r="B9" s="410" t="s">
        <v>278</v>
      </c>
      <c r="C9" s="410" t="s">
        <v>278</v>
      </c>
      <c r="D9" s="410" t="s">
        <v>278</v>
      </c>
      <c r="E9" s="410" t="s">
        <v>278</v>
      </c>
      <c r="F9" s="410" t="s">
        <v>278</v>
      </c>
      <c r="G9" s="410" t="s">
        <v>278</v>
      </c>
      <c r="H9" s="410" t="s">
        <v>278</v>
      </c>
      <c r="I9" s="410" t="s">
        <v>278</v>
      </c>
      <c r="J9" s="410" t="s">
        <v>278</v>
      </c>
      <c r="K9" s="410" t="s">
        <v>278</v>
      </c>
      <c r="L9" s="410" t="s">
        <v>278</v>
      </c>
      <c r="M9" s="410" t="s">
        <v>278</v>
      </c>
    </row>
    <row r="10" spans="1:13" x14ac:dyDescent="0.25">
      <c r="A10" s="411"/>
      <c r="B10" s="838"/>
      <c r="C10" s="412"/>
      <c r="D10" s="412"/>
      <c r="E10" s="412"/>
      <c r="F10" s="412"/>
      <c r="G10" s="412"/>
      <c r="H10" s="412"/>
      <c r="I10" s="413"/>
      <c r="J10" s="413"/>
    </row>
    <row r="11" spans="1:13" x14ac:dyDescent="0.25">
      <c r="A11" s="414" t="s">
        <v>591</v>
      </c>
      <c r="B11" s="767">
        <v>722.7</v>
      </c>
      <c r="C11" s="425">
        <v>132</v>
      </c>
      <c r="D11" s="425">
        <v>82.5</v>
      </c>
      <c r="E11" s="425">
        <v>118.8</v>
      </c>
      <c r="F11" s="425">
        <v>66</v>
      </c>
      <c r="G11" s="425">
        <v>165</v>
      </c>
      <c r="H11" s="425">
        <v>0</v>
      </c>
      <c r="I11" s="489">
        <v>92.4</v>
      </c>
      <c r="J11" s="489">
        <v>16.5</v>
      </c>
      <c r="K11" s="373">
        <v>18.149999999999999</v>
      </c>
      <c r="L11" s="373">
        <v>31.35</v>
      </c>
      <c r="M11" s="373">
        <v>0</v>
      </c>
    </row>
    <row r="12" spans="1:13" x14ac:dyDescent="0.25">
      <c r="A12" s="414">
        <v>1986</v>
      </c>
      <c r="B12" s="844">
        <v>2070.75</v>
      </c>
      <c r="C12" s="380">
        <v>389.4</v>
      </c>
      <c r="D12" s="380">
        <v>198</v>
      </c>
      <c r="E12" s="380">
        <v>359.7</v>
      </c>
      <c r="F12" s="380">
        <v>99</v>
      </c>
      <c r="G12" s="380">
        <v>288.75</v>
      </c>
      <c r="H12" s="380">
        <v>33</v>
      </c>
      <c r="I12" s="416">
        <v>330</v>
      </c>
      <c r="J12" s="416">
        <v>161.69999999999999</v>
      </c>
      <c r="K12" s="373">
        <v>99</v>
      </c>
      <c r="L12" s="373">
        <v>112.2</v>
      </c>
      <c r="M12" s="373">
        <v>0</v>
      </c>
    </row>
    <row r="13" spans="1:13" x14ac:dyDescent="0.25">
      <c r="A13" s="414">
        <v>1987</v>
      </c>
      <c r="B13" s="844">
        <v>2537.6999999999998</v>
      </c>
      <c r="C13" s="380">
        <v>409.2</v>
      </c>
      <c r="D13" s="380">
        <v>310.2</v>
      </c>
      <c r="E13" s="380">
        <v>379.5</v>
      </c>
      <c r="F13" s="380">
        <v>148.5</v>
      </c>
      <c r="G13" s="380">
        <v>336.6</v>
      </c>
      <c r="H13" s="380">
        <v>29.7</v>
      </c>
      <c r="I13" s="416">
        <v>415.8</v>
      </c>
      <c r="J13" s="416">
        <v>171.6</v>
      </c>
      <c r="K13" s="373">
        <v>128.69999999999999</v>
      </c>
      <c r="L13" s="373">
        <v>171.6</v>
      </c>
      <c r="M13" s="373">
        <v>36.299999999999997</v>
      </c>
    </row>
    <row r="14" spans="1:13" x14ac:dyDescent="0.25">
      <c r="A14" s="414">
        <v>1988</v>
      </c>
      <c r="B14" s="844">
        <v>2699.4</v>
      </c>
      <c r="C14" s="380">
        <v>313.5</v>
      </c>
      <c r="D14" s="380">
        <v>336.6</v>
      </c>
      <c r="E14" s="380">
        <v>359.7</v>
      </c>
      <c r="F14" s="380">
        <v>155.1</v>
      </c>
      <c r="G14" s="416">
        <v>353.1</v>
      </c>
      <c r="H14" s="380">
        <v>23.1</v>
      </c>
      <c r="I14" s="416">
        <v>438.9</v>
      </c>
      <c r="J14" s="416">
        <v>237.6</v>
      </c>
      <c r="K14" s="373">
        <v>141.9</v>
      </c>
      <c r="L14" s="373">
        <v>260.7</v>
      </c>
      <c r="M14" s="373">
        <v>79.2</v>
      </c>
    </row>
    <row r="15" spans="1:13" x14ac:dyDescent="0.25">
      <c r="A15" s="418">
        <v>1989</v>
      </c>
      <c r="B15" s="845">
        <v>3234</v>
      </c>
      <c r="C15" s="420">
        <v>444.18</v>
      </c>
      <c r="D15" s="420">
        <v>293.7</v>
      </c>
      <c r="E15" s="420">
        <v>403.59</v>
      </c>
      <c r="F15" s="420">
        <v>151.80000000000001</v>
      </c>
      <c r="G15" s="421">
        <v>580.47</v>
      </c>
      <c r="H15" s="420">
        <v>6.6</v>
      </c>
      <c r="I15" s="421">
        <v>475.2</v>
      </c>
      <c r="J15" s="421">
        <v>348.81</v>
      </c>
      <c r="K15" s="421">
        <v>151.80000000000001</v>
      </c>
      <c r="L15" s="421">
        <v>295.35000000000002</v>
      </c>
      <c r="M15" s="421">
        <v>82.5</v>
      </c>
    </row>
    <row r="16" spans="1:13" x14ac:dyDescent="0.25">
      <c r="A16" s="422">
        <v>1990</v>
      </c>
      <c r="B16" s="844">
        <v>3566.64</v>
      </c>
      <c r="C16" s="380">
        <v>372.9</v>
      </c>
      <c r="D16" s="380">
        <v>399.3</v>
      </c>
      <c r="E16" s="380">
        <v>428.34</v>
      </c>
      <c r="F16" s="380">
        <v>206.25</v>
      </c>
      <c r="G16" s="416">
        <v>702.24</v>
      </c>
      <c r="H16" s="380">
        <v>8.25</v>
      </c>
      <c r="I16" s="380">
        <v>595.65</v>
      </c>
      <c r="J16" s="380">
        <v>317.45999999999998</v>
      </c>
      <c r="K16" s="373">
        <v>166.65</v>
      </c>
      <c r="L16" s="373">
        <v>208.56</v>
      </c>
      <c r="M16" s="373">
        <v>161.04</v>
      </c>
    </row>
    <row r="17" spans="1:13" x14ac:dyDescent="0.25">
      <c r="A17" s="414">
        <v>1991</v>
      </c>
      <c r="B17" s="844">
        <v>3078.24</v>
      </c>
      <c r="C17" s="380">
        <v>455.07</v>
      </c>
      <c r="D17" s="380">
        <v>254.1</v>
      </c>
      <c r="E17" s="380">
        <v>260.7</v>
      </c>
      <c r="F17" s="380">
        <v>171.6</v>
      </c>
      <c r="G17" s="416">
        <v>462</v>
      </c>
      <c r="H17" s="380">
        <v>9.9</v>
      </c>
      <c r="I17" s="416">
        <v>628.98</v>
      </c>
      <c r="J17" s="416">
        <v>319.11</v>
      </c>
      <c r="K17" s="373">
        <v>195.03</v>
      </c>
      <c r="L17" s="373">
        <v>198</v>
      </c>
      <c r="M17" s="373">
        <v>123.75</v>
      </c>
    </row>
    <row r="18" spans="1:13" x14ac:dyDescent="0.25">
      <c r="A18" s="414">
        <v>1992</v>
      </c>
      <c r="B18" s="844">
        <v>3286.8</v>
      </c>
      <c r="C18" s="380">
        <v>434.94</v>
      </c>
      <c r="D18" s="380">
        <v>343.2</v>
      </c>
      <c r="E18" s="380">
        <v>370.92</v>
      </c>
      <c r="F18" s="380">
        <v>166.65</v>
      </c>
      <c r="G18" s="416">
        <v>656.7</v>
      </c>
      <c r="H18" s="380">
        <v>8.25</v>
      </c>
      <c r="I18" s="416">
        <v>444.18</v>
      </c>
      <c r="J18" s="416">
        <v>410.52</v>
      </c>
      <c r="K18" s="373">
        <v>102.96</v>
      </c>
      <c r="L18" s="373">
        <v>245.52</v>
      </c>
      <c r="M18" s="373">
        <v>102.96</v>
      </c>
    </row>
    <row r="19" spans="1:13" x14ac:dyDescent="0.25">
      <c r="A19" s="414">
        <v>1993</v>
      </c>
      <c r="B19" s="844">
        <v>3310.89</v>
      </c>
      <c r="C19" s="380">
        <v>340.89</v>
      </c>
      <c r="D19" s="380">
        <v>280.5</v>
      </c>
      <c r="E19" s="380">
        <v>386.76</v>
      </c>
      <c r="F19" s="380">
        <v>206.25</v>
      </c>
      <c r="G19" s="416">
        <v>563.64</v>
      </c>
      <c r="H19" s="380">
        <v>9.9</v>
      </c>
      <c r="I19" s="416">
        <v>418.77</v>
      </c>
      <c r="J19" s="416">
        <v>536.25</v>
      </c>
      <c r="K19" s="373">
        <v>174.24</v>
      </c>
      <c r="L19" s="373">
        <v>294.02999999999997</v>
      </c>
      <c r="M19" s="373">
        <v>99.66</v>
      </c>
    </row>
    <row r="20" spans="1:13" x14ac:dyDescent="0.25">
      <c r="A20" s="424">
        <v>1994</v>
      </c>
      <c r="B20" s="844">
        <v>4143.1499999999996</v>
      </c>
      <c r="C20" s="380">
        <v>271.26</v>
      </c>
      <c r="D20" s="380">
        <v>417.45</v>
      </c>
      <c r="E20" s="380">
        <v>593.01</v>
      </c>
      <c r="F20" s="380">
        <v>201.96</v>
      </c>
      <c r="G20" s="416">
        <v>1084.05</v>
      </c>
      <c r="H20" s="380">
        <v>8.25</v>
      </c>
      <c r="I20" s="425">
        <v>548.46</v>
      </c>
      <c r="J20" s="425">
        <v>350.13</v>
      </c>
      <c r="K20" s="373">
        <v>177.54</v>
      </c>
      <c r="L20" s="373">
        <v>355.08</v>
      </c>
      <c r="M20" s="373">
        <v>135.96</v>
      </c>
    </row>
    <row r="21" spans="1:13" x14ac:dyDescent="0.25">
      <c r="A21" s="414">
        <v>1995</v>
      </c>
      <c r="B21" s="844">
        <v>3733.95</v>
      </c>
      <c r="C21" s="380">
        <v>313.5</v>
      </c>
      <c r="D21" s="380">
        <v>407.55</v>
      </c>
      <c r="E21" s="380">
        <v>590.70000000000005</v>
      </c>
      <c r="F21" s="380">
        <v>318.45</v>
      </c>
      <c r="G21" s="416">
        <v>396</v>
      </c>
      <c r="H21" s="380">
        <v>6.6</v>
      </c>
      <c r="I21" s="416">
        <v>458.7</v>
      </c>
      <c r="J21" s="416">
        <v>617.1</v>
      </c>
      <c r="K21" s="373">
        <v>178.2</v>
      </c>
      <c r="L21" s="373">
        <v>310.2</v>
      </c>
      <c r="M21" s="373">
        <v>136.94999999999999</v>
      </c>
    </row>
    <row r="22" spans="1:13" x14ac:dyDescent="0.25">
      <c r="A22" s="414">
        <v>1996</v>
      </c>
      <c r="B22" s="844">
        <v>4686.33</v>
      </c>
      <c r="C22" s="380">
        <v>339.9</v>
      </c>
      <c r="D22" s="380">
        <v>350.79</v>
      </c>
      <c r="E22" s="380">
        <v>746.46</v>
      </c>
      <c r="F22" s="380">
        <v>495.33</v>
      </c>
      <c r="G22" s="416">
        <v>1161.5999999999999</v>
      </c>
      <c r="H22" s="380">
        <v>0</v>
      </c>
      <c r="I22" s="416">
        <v>376.86</v>
      </c>
      <c r="J22" s="416">
        <v>584.1</v>
      </c>
      <c r="K22" s="373">
        <v>215.49</v>
      </c>
      <c r="L22" s="373">
        <v>327.36</v>
      </c>
      <c r="M22" s="373">
        <v>88.44</v>
      </c>
    </row>
    <row r="23" spans="1:13" x14ac:dyDescent="0.25">
      <c r="A23" s="414">
        <v>1997</v>
      </c>
      <c r="B23" s="844">
        <v>4315.74</v>
      </c>
      <c r="C23" s="380">
        <v>527.34</v>
      </c>
      <c r="D23" s="380">
        <v>333.96</v>
      </c>
      <c r="E23" s="380">
        <v>476.85</v>
      </c>
      <c r="F23" s="380">
        <v>288.08999999999997</v>
      </c>
      <c r="G23" s="416">
        <v>630.29999999999995</v>
      </c>
      <c r="H23" s="380">
        <v>6.6</v>
      </c>
      <c r="I23" s="416">
        <v>576.51</v>
      </c>
      <c r="J23" s="416">
        <v>551.76</v>
      </c>
      <c r="K23" s="373">
        <v>282.14999999999998</v>
      </c>
      <c r="L23" s="373">
        <v>487.41</v>
      </c>
      <c r="M23" s="373">
        <v>154.77000000000001</v>
      </c>
    </row>
    <row r="24" spans="1:13" x14ac:dyDescent="0.25">
      <c r="A24" s="414">
        <v>1998</v>
      </c>
      <c r="B24" s="844">
        <v>4166.58</v>
      </c>
      <c r="C24" s="380">
        <v>660</v>
      </c>
      <c r="D24" s="380">
        <v>252.45</v>
      </c>
      <c r="E24" s="380">
        <v>623.70000000000005</v>
      </c>
      <c r="F24" s="380">
        <v>233.97</v>
      </c>
      <c r="G24" s="416">
        <v>446.49</v>
      </c>
      <c r="H24" s="380">
        <v>6.6</v>
      </c>
      <c r="I24" s="416">
        <v>831.6</v>
      </c>
      <c r="J24" s="416">
        <v>398.64</v>
      </c>
      <c r="K24" s="373">
        <v>273.89999999999998</v>
      </c>
      <c r="L24" s="373">
        <v>360.36</v>
      </c>
      <c r="M24" s="373">
        <v>78.87</v>
      </c>
    </row>
    <row r="25" spans="1:13" x14ac:dyDescent="0.25">
      <c r="A25" s="418">
        <v>1999</v>
      </c>
      <c r="B25" s="845">
        <v>4460.28</v>
      </c>
      <c r="C25" s="420">
        <v>773.85</v>
      </c>
      <c r="D25" s="420">
        <v>526.67999999999995</v>
      </c>
      <c r="E25" s="420">
        <v>348.15</v>
      </c>
      <c r="F25" s="420">
        <v>264.33</v>
      </c>
      <c r="G25" s="421">
        <v>374.22</v>
      </c>
      <c r="H25" s="420">
        <v>4.95</v>
      </c>
      <c r="I25" s="421">
        <v>814.44</v>
      </c>
      <c r="J25" s="421">
        <v>423.06</v>
      </c>
      <c r="K25" s="421">
        <v>266.31</v>
      </c>
      <c r="L25" s="421">
        <v>514.79999999999995</v>
      </c>
      <c r="M25" s="421">
        <v>149.49</v>
      </c>
    </row>
    <row r="26" spans="1:13" x14ac:dyDescent="0.25">
      <c r="A26" s="422">
        <v>2000</v>
      </c>
      <c r="B26" s="844">
        <v>5209.71</v>
      </c>
      <c r="C26" s="380">
        <v>782.1</v>
      </c>
      <c r="D26" s="380">
        <v>449.13</v>
      </c>
      <c r="E26" s="380">
        <v>502.92</v>
      </c>
      <c r="F26" s="380">
        <v>314.16000000000003</v>
      </c>
      <c r="G26" s="416">
        <v>400.95</v>
      </c>
      <c r="H26" s="380">
        <v>9.9</v>
      </c>
      <c r="I26" s="423">
        <v>799.59</v>
      </c>
      <c r="J26" s="423">
        <v>645.48</v>
      </c>
      <c r="K26" s="373">
        <v>297.99</v>
      </c>
      <c r="L26" s="373">
        <v>702.57</v>
      </c>
      <c r="M26" s="373">
        <v>304.92</v>
      </c>
    </row>
    <row r="27" spans="1:13" x14ac:dyDescent="0.25">
      <c r="A27" s="414">
        <v>2001</v>
      </c>
      <c r="B27" s="844">
        <v>4247.43</v>
      </c>
      <c r="C27" s="380">
        <v>792</v>
      </c>
      <c r="D27" s="380">
        <v>427.02</v>
      </c>
      <c r="E27" s="380">
        <v>556.04999999999995</v>
      </c>
      <c r="F27" s="380">
        <v>207.24</v>
      </c>
      <c r="G27" s="416">
        <v>310.2</v>
      </c>
      <c r="H27" s="380">
        <v>0</v>
      </c>
      <c r="I27" s="416">
        <v>533.94000000000005</v>
      </c>
      <c r="J27" s="416">
        <v>348.81</v>
      </c>
      <c r="K27" s="373">
        <v>168.96</v>
      </c>
      <c r="L27" s="373">
        <v>715.44</v>
      </c>
      <c r="M27" s="373">
        <v>187.77</v>
      </c>
    </row>
    <row r="28" spans="1:13" x14ac:dyDescent="0.25">
      <c r="A28" s="414">
        <v>2002</v>
      </c>
      <c r="B28" s="844">
        <v>5500.9613999999992</v>
      </c>
      <c r="C28" s="380">
        <v>736.23</v>
      </c>
      <c r="D28" s="380">
        <v>635.25</v>
      </c>
      <c r="E28" s="380">
        <v>714.64800000000002</v>
      </c>
      <c r="F28" s="380">
        <v>330.33</v>
      </c>
      <c r="G28" s="416">
        <v>325.38</v>
      </c>
      <c r="H28" s="380">
        <v>0</v>
      </c>
      <c r="I28" s="416">
        <v>805.70820000000003</v>
      </c>
      <c r="J28" s="416">
        <v>816.42</v>
      </c>
      <c r="K28" s="373">
        <v>250.47</v>
      </c>
      <c r="L28" s="373">
        <v>680.36099999999999</v>
      </c>
      <c r="M28" s="373">
        <v>206.16420000000002</v>
      </c>
    </row>
    <row r="29" spans="1:13" x14ac:dyDescent="0.25">
      <c r="A29" s="414">
        <v>2003</v>
      </c>
      <c r="B29" s="844">
        <v>5508.3204000000005</v>
      </c>
      <c r="C29" s="380">
        <v>902.22</v>
      </c>
      <c r="D29" s="380">
        <v>515.79</v>
      </c>
      <c r="E29" s="380">
        <v>772.53</v>
      </c>
      <c r="F29" s="380">
        <v>256.74</v>
      </c>
      <c r="G29" s="416">
        <v>448.8</v>
      </c>
      <c r="H29" s="380">
        <v>0</v>
      </c>
      <c r="I29" s="416">
        <v>864.93</v>
      </c>
      <c r="J29" s="416">
        <v>535.59</v>
      </c>
      <c r="K29" s="373">
        <v>264.47850000000005</v>
      </c>
      <c r="L29" s="373">
        <v>764.70900000000006</v>
      </c>
      <c r="M29" s="373">
        <v>182.53290000000001</v>
      </c>
    </row>
    <row r="30" spans="1:13" x14ac:dyDescent="0.25">
      <c r="A30" s="424">
        <v>2004</v>
      </c>
      <c r="B30" s="844">
        <v>5344.6420500000004</v>
      </c>
      <c r="C30" s="380">
        <v>863.70900000000006</v>
      </c>
      <c r="D30" s="380">
        <v>472.72500000000002</v>
      </c>
      <c r="E30" s="380">
        <v>756.69</v>
      </c>
      <c r="F30" s="380">
        <v>110.22</v>
      </c>
      <c r="G30" s="416">
        <v>391.05</v>
      </c>
      <c r="H30" s="380">
        <v>0</v>
      </c>
      <c r="I30" s="425">
        <v>980.1</v>
      </c>
      <c r="J30" s="425">
        <v>567.303</v>
      </c>
      <c r="K30" s="373">
        <v>309.97725000000003</v>
      </c>
      <c r="L30" s="373">
        <v>682.11</v>
      </c>
      <c r="M30" s="373">
        <v>210.7578</v>
      </c>
    </row>
    <row r="31" spans="1:13" x14ac:dyDescent="0.25">
      <c r="A31" s="414">
        <v>2005</v>
      </c>
      <c r="B31" s="844">
        <v>6614.4342000000006</v>
      </c>
      <c r="C31" s="380">
        <v>1001.22</v>
      </c>
      <c r="D31" s="380">
        <v>627.99</v>
      </c>
      <c r="E31" s="380">
        <v>752.73</v>
      </c>
      <c r="F31" s="490">
        <v>428.7525</v>
      </c>
      <c r="G31" s="416">
        <v>585.75</v>
      </c>
      <c r="H31" s="380">
        <v>0</v>
      </c>
      <c r="I31" s="416">
        <v>1145.0999999999999</v>
      </c>
      <c r="J31" s="416">
        <v>808.83</v>
      </c>
      <c r="K31" s="373">
        <v>372.9</v>
      </c>
      <c r="L31" s="373">
        <v>683.31450000000007</v>
      </c>
      <c r="M31" s="373">
        <v>207.84720000000002</v>
      </c>
    </row>
    <row r="32" spans="1:13" x14ac:dyDescent="0.25">
      <c r="A32" s="414">
        <v>2006</v>
      </c>
      <c r="B32" s="844">
        <v>5442.3484500000004</v>
      </c>
      <c r="C32" s="380">
        <v>834.57</v>
      </c>
      <c r="D32" s="380">
        <v>641.32200000000012</v>
      </c>
      <c r="E32" s="380">
        <v>591.03</v>
      </c>
      <c r="F32" s="380">
        <v>214.5</v>
      </c>
      <c r="G32" s="416">
        <v>283.8</v>
      </c>
      <c r="H32" s="380">
        <v>0</v>
      </c>
      <c r="I32" s="416">
        <v>789.03</v>
      </c>
      <c r="J32" s="416">
        <v>956.505</v>
      </c>
      <c r="K32" s="373">
        <v>279.21465000000001</v>
      </c>
      <c r="L32" s="373">
        <v>639.72810000000004</v>
      </c>
      <c r="M32" s="373">
        <v>212.64870000000002</v>
      </c>
    </row>
    <row r="33" spans="1:13" x14ac:dyDescent="0.25">
      <c r="A33" s="414">
        <v>2007</v>
      </c>
      <c r="B33" s="844">
        <v>5980.6263000000008</v>
      </c>
      <c r="C33" s="426">
        <v>1038.18</v>
      </c>
      <c r="D33" s="426">
        <v>649.44000000000005</v>
      </c>
      <c r="E33" s="426">
        <v>565.62</v>
      </c>
      <c r="F33" s="426">
        <v>219.45</v>
      </c>
      <c r="G33" s="426">
        <v>283.8</v>
      </c>
      <c r="H33" s="426">
        <v>0</v>
      </c>
      <c r="I33" s="426">
        <v>1258.29</v>
      </c>
      <c r="J33" s="426">
        <v>757.02</v>
      </c>
      <c r="K33" s="373">
        <v>327.81210000000004</v>
      </c>
      <c r="L33" s="373">
        <v>668.09820000000002</v>
      </c>
      <c r="M33" s="373">
        <v>212.91600000000003</v>
      </c>
    </row>
    <row r="34" spans="1:13" x14ac:dyDescent="0.25">
      <c r="A34" s="414">
        <v>2008</v>
      </c>
      <c r="B34" s="844">
        <v>6859.0892699999995</v>
      </c>
      <c r="C34" s="425">
        <v>986.76599999999996</v>
      </c>
      <c r="D34" s="425">
        <v>504.26310000000001</v>
      </c>
      <c r="E34" s="425">
        <v>602.91</v>
      </c>
      <c r="F34" s="426">
        <v>229.68</v>
      </c>
      <c r="G34" s="425">
        <v>308.55</v>
      </c>
      <c r="H34" s="425">
        <v>0</v>
      </c>
      <c r="I34" s="425">
        <v>2155.0353</v>
      </c>
      <c r="J34" s="425">
        <v>949.74</v>
      </c>
      <c r="K34" s="373">
        <v>327.61047000000002</v>
      </c>
      <c r="L34" s="373">
        <v>590.68680000000006</v>
      </c>
      <c r="M34" s="373">
        <v>203.84760000000003</v>
      </c>
    </row>
    <row r="35" spans="1:13" x14ac:dyDescent="0.25">
      <c r="A35" s="418">
        <v>2009</v>
      </c>
      <c r="B35" s="845">
        <v>5258.2612499999996</v>
      </c>
      <c r="C35" s="420">
        <v>1013.5785</v>
      </c>
      <c r="D35" s="420">
        <v>372.34559999999999</v>
      </c>
      <c r="E35" s="420">
        <v>414.81</v>
      </c>
      <c r="F35" s="420">
        <v>242.55</v>
      </c>
      <c r="G35" s="421">
        <v>344.19</v>
      </c>
      <c r="H35" s="420">
        <v>0</v>
      </c>
      <c r="I35" s="421">
        <v>724.28729999999996</v>
      </c>
      <c r="J35" s="421">
        <v>923.01</v>
      </c>
      <c r="K35" s="421">
        <v>359.56965000000002</v>
      </c>
      <c r="L35" s="421">
        <v>656.58120000000008</v>
      </c>
      <c r="M35" s="421">
        <v>207.339</v>
      </c>
    </row>
    <row r="36" spans="1:13" x14ac:dyDescent="0.25">
      <c r="A36" s="414">
        <v>2010</v>
      </c>
      <c r="B36" s="844">
        <v>5153.7274800000005</v>
      </c>
      <c r="C36" s="425">
        <v>939.72450000000003</v>
      </c>
      <c r="D36" s="425">
        <v>441.87</v>
      </c>
      <c r="E36" s="425">
        <v>602.58000000000004</v>
      </c>
      <c r="F36" s="425">
        <v>250.8</v>
      </c>
      <c r="G36" s="425">
        <v>334.95</v>
      </c>
      <c r="H36" s="425">
        <v>0</v>
      </c>
      <c r="I36" s="425">
        <v>719.99400000000014</v>
      </c>
      <c r="J36" s="425">
        <v>690.03000000000009</v>
      </c>
      <c r="K36" s="373">
        <v>442.76297999999997</v>
      </c>
      <c r="L36" s="373">
        <v>492.09600000000006</v>
      </c>
      <c r="M36" s="373">
        <v>238.92000000000002</v>
      </c>
    </row>
    <row r="37" spans="1:13" x14ac:dyDescent="0.25">
      <c r="A37" s="414">
        <v>2011</v>
      </c>
      <c r="B37" s="844">
        <v>5974.9189499999993</v>
      </c>
      <c r="C37" s="425">
        <v>946.32450000000006</v>
      </c>
      <c r="D37" s="425">
        <v>363.33000000000004</v>
      </c>
      <c r="E37" s="425">
        <v>650.1</v>
      </c>
      <c r="F37" s="425">
        <v>158.4</v>
      </c>
      <c r="G37" s="425">
        <v>264</v>
      </c>
      <c r="H37" s="425">
        <v>0</v>
      </c>
      <c r="I37" s="425">
        <v>714.62819999999999</v>
      </c>
      <c r="J37" s="425">
        <v>690.36</v>
      </c>
      <c r="K37" s="373">
        <v>1602.75225</v>
      </c>
      <c r="L37" s="373">
        <v>373.75799999999998</v>
      </c>
      <c r="M37" s="373">
        <v>211.26600000000002</v>
      </c>
    </row>
    <row r="38" spans="1:13" x14ac:dyDescent="0.25">
      <c r="A38" s="414">
        <v>2012</v>
      </c>
      <c r="B38" s="844">
        <v>6426.2582999999995</v>
      </c>
      <c r="C38" s="425">
        <v>842.47680000000003</v>
      </c>
      <c r="D38" s="425">
        <v>529.65</v>
      </c>
      <c r="E38" s="425">
        <v>827.97</v>
      </c>
      <c r="F38" s="425">
        <v>198</v>
      </c>
      <c r="G38" s="425">
        <v>263.34000000000003</v>
      </c>
      <c r="H38" s="425">
        <v>0</v>
      </c>
      <c r="I38" s="425">
        <v>533.00940000000003</v>
      </c>
      <c r="J38" s="425">
        <v>644.82000000000005</v>
      </c>
      <c r="K38" s="373">
        <v>1814.01</v>
      </c>
      <c r="L38" s="373">
        <v>560.4126</v>
      </c>
      <c r="M38" s="373">
        <v>212.56950000000001</v>
      </c>
    </row>
    <row r="39" spans="1:13" x14ac:dyDescent="0.25">
      <c r="A39" s="414">
        <v>2013</v>
      </c>
      <c r="B39" s="844">
        <v>6454.8297000000002</v>
      </c>
      <c r="C39" s="425">
        <v>1100.1210000000001</v>
      </c>
      <c r="D39" s="425">
        <v>571.23</v>
      </c>
      <c r="E39" s="425">
        <v>557.04000000000008</v>
      </c>
      <c r="F39" s="425">
        <v>278.85000000000002</v>
      </c>
      <c r="G39" s="425">
        <v>247.5</v>
      </c>
      <c r="H39" s="425">
        <v>0</v>
      </c>
      <c r="I39" s="425">
        <v>0</v>
      </c>
      <c r="J39" s="425">
        <v>596.14499999999998</v>
      </c>
      <c r="K39" s="373">
        <v>2409</v>
      </c>
      <c r="L39" s="373">
        <v>487.08000000000004</v>
      </c>
      <c r="M39" s="373">
        <v>207.86369999999999</v>
      </c>
    </row>
    <row r="40" spans="1:13" x14ac:dyDescent="0.25">
      <c r="A40" s="414">
        <v>2014</v>
      </c>
      <c r="B40" s="844">
        <v>6040.7589000000007</v>
      </c>
      <c r="C40" s="425">
        <v>1111.8690000000001</v>
      </c>
      <c r="D40" s="425">
        <v>579.15</v>
      </c>
      <c r="E40" s="425">
        <v>786.06000000000006</v>
      </c>
      <c r="F40" s="425">
        <v>165</v>
      </c>
      <c r="G40" s="425">
        <v>610.5</v>
      </c>
      <c r="H40" s="425">
        <v>0</v>
      </c>
      <c r="I40" s="425">
        <v>0</v>
      </c>
      <c r="J40" s="425">
        <v>333.43200000000002</v>
      </c>
      <c r="K40" s="373">
        <v>1846.3500000000001</v>
      </c>
      <c r="L40" s="373">
        <v>471.37200000000007</v>
      </c>
      <c r="M40" s="373">
        <v>137.02590000000001</v>
      </c>
    </row>
    <row r="41" spans="1:13" x14ac:dyDescent="0.25">
      <c r="A41" s="414">
        <v>2015</v>
      </c>
      <c r="B41" s="844">
        <v>5337.2041000000008</v>
      </c>
      <c r="C41" s="425">
        <v>1036.9259999999999</v>
      </c>
      <c r="D41" s="425">
        <v>256.27</v>
      </c>
      <c r="E41" s="425">
        <v>871.53000000000009</v>
      </c>
      <c r="F41" s="425">
        <v>168.3</v>
      </c>
      <c r="G41" s="425">
        <v>353.1</v>
      </c>
      <c r="H41" s="425">
        <v>0</v>
      </c>
      <c r="I41" s="425">
        <v>0</v>
      </c>
      <c r="J41" s="425">
        <v>266.64</v>
      </c>
      <c r="K41" s="373">
        <v>1860.21</v>
      </c>
      <c r="L41" s="373">
        <v>477.84660000000002</v>
      </c>
      <c r="M41" s="373">
        <v>46.381500000000003</v>
      </c>
    </row>
    <row r="42" spans="1:13" x14ac:dyDescent="0.25">
      <c r="A42" s="414">
        <v>2016</v>
      </c>
      <c r="B42" s="844">
        <v>5550.3690000000006</v>
      </c>
      <c r="C42" s="425">
        <v>748.803</v>
      </c>
      <c r="D42" s="425">
        <v>125.961</v>
      </c>
      <c r="E42" s="425">
        <v>984.06000000000006</v>
      </c>
      <c r="F42" s="425">
        <v>214.5</v>
      </c>
      <c r="G42" s="425">
        <v>580.80000000000007</v>
      </c>
      <c r="H42" s="425">
        <v>0</v>
      </c>
      <c r="I42" s="425">
        <v>0</v>
      </c>
      <c r="J42" s="425">
        <v>190.608</v>
      </c>
      <c r="K42" s="373">
        <v>1936.1100000000001</v>
      </c>
      <c r="L42" s="373">
        <v>711.82650000000012</v>
      </c>
      <c r="M42" s="373">
        <v>57.700499999999998</v>
      </c>
    </row>
    <row r="43" spans="1:13" x14ac:dyDescent="0.25">
      <c r="A43" s="414">
        <v>2017</v>
      </c>
      <c r="B43" s="844">
        <v>5555.5632000000005</v>
      </c>
      <c r="C43" s="425">
        <v>828.99959999999999</v>
      </c>
      <c r="D43" s="425">
        <v>195.58109999999999</v>
      </c>
      <c r="E43" s="425">
        <v>1094.28</v>
      </c>
      <c r="F43" s="425">
        <v>198</v>
      </c>
      <c r="G43" s="425">
        <v>436.755</v>
      </c>
      <c r="H43" s="425">
        <v>0</v>
      </c>
      <c r="I43" s="425">
        <v>0</v>
      </c>
      <c r="J43" s="425">
        <v>161.61750000000001</v>
      </c>
      <c r="K43" s="373">
        <v>1889.25</v>
      </c>
      <c r="L43" s="373">
        <v>653.73</v>
      </c>
      <c r="M43" s="373">
        <v>97.350000000000009</v>
      </c>
    </row>
    <row r="44" spans="1:13" x14ac:dyDescent="0.25">
      <c r="A44" s="414">
        <v>2018</v>
      </c>
      <c r="B44" s="844">
        <v>4490.7324000000008</v>
      </c>
      <c r="C44" s="425">
        <v>349.14000000000004</v>
      </c>
      <c r="D44" s="425">
        <v>238.82430000000002</v>
      </c>
      <c r="E44" s="425">
        <v>1030.92</v>
      </c>
      <c r="F44" s="425">
        <v>247.5</v>
      </c>
      <c r="G44" s="425">
        <v>30.828600000000002</v>
      </c>
      <c r="H44" s="425">
        <v>13.259400000000001</v>
      </c>
      <c r="I44" s="425">
        <v>0</v>
      </c>
      <c r="J44" s="425">
        <v>61.050000000000004</v>
      </c>
      <c r="K44" s="373">
        <v>1811.3700000000001</v>
      </c>
      <c r="L44" s="373">
        <v>613.14</v>
      </c>
      <c r="M44" s="373">
        <v>94.70010000000002</v>
      </c>
    </row>
    <row r="45" spans="1:13" x14ac:dyDescent="0.25">
      <c r="A45" s="418">
        <v>2019</v>
      </c>
      <c r="B45" s="845">
        <v>5857.4174999999987</v>
      </c>
      <c r="C45" s="420">
        <v>806.99999999999829</v>
      </c>
      <c r="D45" s="420">
        <v>388.45</v>
      </c>
      <c r="E45" s="420">
        <v>1116.3900000000001</v>
      </c>
      <c r="F45" s="420">
        <v>275.55</v>
      </c>
      <c r="G45" s="421">
        <v>0</v>
      </c>
      <c r="H45" s="420">
        <v>38.42</v>
      </c>
      <c r="I45" s="421">
        <v>0</v>
      </c>
      <c r="J45" s="421">
        <v>651.41999999999996</v>
      </c>
      <c r="K45" s="421">
        <v>1830.84</v>
      </c>
      <c r="L45" s="421">
        <v>663.63</v>
      </c>
      <c r="M45" s="421">
        <v>85.717500000000001</v>
      </c>
    </row>
    <row r="46" spans="1:13" x14ac:dyDescent="0.25">
      <c r="A46" s="414">
        <v>2020</v>
      </c>
      <c r="B46" s="844">
        <v>6677.4065000000001</v>
      </c>
      <c r="C46" s="425">
        <v>1440.61</v>
      </c>
      <c r="D46" s="425">
        <v>370.89</v>
      </c>
      <c r="E46" s="425">
        <v>1068.21</v>
      </c>
      <c r="F46" s="425">
        <v>280.5</v>
      </c>
      <c r="G46" s="425">
        <v>0</v>
      </c>
      <c r="H46" s="425">
        <v>59.76</v>
      </c>
      <c r="I46" s="425">
        <v>0</v>
      </c>
      <c r="J46" s="425">
        <v>652.41999999999996</v>
      </c>
      <c r="K46" s="373">
        <v>1884.96</v>
      </c>
      <c r="L46" s="373">
        <v>874.5</v>
      </c>
      <c r="M46" s="373">
        <v>45.556500000000007</v>
      </c>
    </row>
    <row r="47" spans="1:13" x14ac:dyDescent="0.25">
      <c r="A47" s="989" t="s">
        <v>1254</v>
      </c>
      <c r="B47" s="989"/>
      <c r="C47" s="989"/>
      <c r="D47" s="989"/>
      <c r="E47" s="989"/>
      <c r="F47" s="989"/>
      <c r="G47" s="989"/>
      <c r="H47" s="989"/>
      <c r="I47" s="989"/>
      <c r="J47" s="989"/>
      <c r="K47" s="989"/>
      <c r="L47" s="989"/>
      <c r="M47" s="989"/>
    </row>
    <row r="48" spans="1:13" x14ac:dyDescent="0.25">
      <c r="A48" s="422"/>
    </row>
    <row r="49" spans="1:1" x14ac:dyDescent="0.25">
      <c r="A49" s="356" t="s">
        <v>468</v>
      </c>
    </row>
    <row r="52" spans="1:1" x14ac:dyDescent="0.25">
      <c r="A52" s="384" t="s">
        <v>126</v>
      </c>
    </row>
    <row r="53" spans="1:1" x14ac:dyDescent="0.25">
      <c r="A53" s="355" t="s">
        <v>538</v>
      </c>
    </row>
  </sheetData>
  <mergeCells count="1">
    <mergeCell ref="A47:M47"/>
  </mergeCells>
  <pageMargins left="0.62992125984251968" right="0.62992125984251968" top="0.98425196850393704" bottom="0.78740157480314965" header="0.51181102362204722" footer="0.51181102362204722"/>
  <pageSetup paperSize="9" scale="80" orientation="portrait" r:id="rId1"/>
  <headerFooter alignWithMargins="0"/>
  <ignoredErrors>
    <ignoredError sqref="A11" numberStoredAsText="1"/>
  </ignoredErrors>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Tabelle99">
    <tabColor rgb="FFFFC000"/>
  </sheetPr>
  <dimension ref="A1:E42"/>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6.5546875" style="353" customWidth="1"/>
    <col min="3" max="3" width="9" style="353" bestFit="1" customWidth="1"/>
    <col min="4" max="4" width="15.33203125" style="353" bestFit="1" customWidth="1"/>
    <col min="5" max="5" width="10.109375" style="353" customWidth="1"/>
    <col min="6" max="16384" width="11.44140625" style="353"/>
  </cols>
  <sheetData>
    <row r="1" spans="1:5" ht="15.6" x14ac:dyDescent="0.3">
      <c r="A1" s="352" t="s">
        <v>592</v>
      </c>
      <c r="B1" s="491"/>
    </row>
    <row r="2" spans="1:5" x14ac:dyDescent="0.25">
      <c r="A2" s="355" t="s">
        <v>1294</v>
      </c>
    </row>
    <row r="5" spans="1:5" x14ac:dyDescent="0.25">
      <c r="E5" s="357" t="s">
        <v>588</v>
      </c>
    </row>
    <row r="7" spans="1:5" ht="15.9" customHeight="1" x14ac:dyDescent="0.25">
      <c r="E7" s="471" t="s">
        <v>594</v>
      </c>
    </row>
    <row r="8" spans="1:5" ht="15.9" customHeight="1" x14ac:dyDescent="0.25">
      <c r="B8" s="388" t="s">
        <v>524</v>
      </c>
      <c r="C8" s="389"/>
      <c r="D8" s="389"/>
      <c r="E8" s="388" t="s">
        <v>595</v>
      </c>
    </row>
    <row r="9" spans="1:5" ht="15.9" customHeight="1" x14ac:dyDescent="0.25">
      <c r="B9" s="353" t="s">
        <v>87</v>
      </c>
      <c r="C9" s="492" t="s">
        <v>528</v>
      </c>
      <c r="D9" s="493" t="s">
        <v>529</v>
      </c>
      <c r="E9" s="471"/>
    </row>
    <row r="10" spans="1:5" ht="15.9" customHeight="1" x14ac:dyDescent="0.25">
      <c r="B10" s="389"/>
      <c r="C10" s="391" t="s">
        <v>530</v>
      </c>
      <c r="D10" s="394"/>
      <c r="E10" s="388"/>
    </row>
    <row r="11" spans="1:5" ht="15.9" customHeight="1" x14ac:dyDescent="0.25">
      <c r="A11" s="372" t="s">
        <v>85</v>
      </c>
      <c r="B11" s="394" t="s">
        <v>278</v>
      </c>
      <c r="C11" s="393" t="s">
        <v>278</v>
      </c>
      <c r="D11" s="393" t="s">
        <v>278</v>
      </c>
      <c r="E11" s="393" t="s">
        <v>86</v>
      </c>
    </row>
    <row r="12" spans="1:5" x14ac:dyDescent="0.25">
      <c r="B12" s="846"/>
    </row>
    <row r="13" spans="1:5" x14ac:dyDescent="0.25">
      <c r="A13" s="355">
        <v>1995</v>
      </c>
      <c r="B13" s="847">
        <v>15523.649999999998</v>
      </c>
      <c r="C13" s="494">
        <v>6728.45</v>
      </c>
      <c r="D13" s="495">
        <v>8795.2000000000007</v>
      </c>
      <c r="E13" s="496">
        <v>56.656778528245624</v>
      </c>
    </row>
    <row r="14" spans="1:5" x14ac:dyDescent="0.25">
      <c r="A14" s="355">
        <v>1996</v>
      </c>
      <c r="B14" s="847">
        <v>16746.731749999999</v>
      </c>
      <c r="C14" s="494">
        <v>6803.76</v>
      </c>
      <c r="D14" s="495">
        <v>9942.9717500000006</v>
      </c>
      <c r="E14" s="496">
        <v>59.372610121374883</v>
      </c>
    </row>
    <row r="15" spans="1:5" x14ac:dyDescent="0.25">
      <c r="A15" s="355">
        <v>1997</v>
      </c>
      <c r="B15" s="847">
        <v>16792.327999999998</v>
      </c>
      <c r="C15" s="494">
        <v>7018.21</v>
      </c>
      <c r="D15" s="495">
        <v>9774.1179999999986</v>
      </c>
      <c r="E15" s="496">
        <v>58.205854483071072</v>
      </c>
    </row>
    <row r="16" spans="1:5" x14ac:dyDescent="0.25">
      <c r="A16" s="355">
        <v>1998</v>
      </c>
      <c r="B16" s="847">
        <v>16930.622749999999</v>
      </c>
      <c r="C16" s="494">
        <v>7272.04</v>
      </c>
      <c r="D16" s="495">
        <v>9658.5827499999996</v>
      </c>
      <c r="E16" s="496">
        <v>57.048006400118979</v>
      </c>
    </row>
    <row r="17" spans="1:5" x14ac:dyDescent="0.25">
      <c r="A17" s="619">
        <v>1999</v>
      </c>
      <c r="B17" s="872">
        <v>18157.662499999999</v>
      </c>
      <c r="C17" s="497">
        <v>7653.83</v>
      </c>
      <c r="D17" s="876">
        <v>10503.8325</v>
      </c>
      <c r="E17" s="889">
        <v>57.8479333449446</v>
      </c>
    </row>
    <row r="18" spans="1:5" x14ac:dyDescent="0.25">
      <c r="A18" s="355">
        <v>2000</v>
      </c>
      <c r="B18" s="847">
        <v>19807.631000000001</v>
      </c>
      <c r="C18" s="494">
        <v>7788.42</v>
      </c>
      <c r="D18" s="495">
        <v>12019.210999999999</v>
      </c>
      <c r="E18" s="496">
        <v>60.679699657167475</v>
      </c>
    </row>
    <row r="19" spans="1:5" x14ac:dyDescent="0.25">
      <c r="A19" s="355">
        <v>2001</v>
      </c>
      <c r="B19" s="847">
        <v>18772.750250000001</v>
      </c>
      <c r="C19" s="494">
        <v>8003</v>
      </c>
      <c r="D19" s="495">
        <v>10769.750250000001</v>
      </c>
      <c r="E19" s="496">
        <v>57.369059442955091</v>
      </c>
    </row>
    <row r="20" spans="1:5" x14ac:dyDescent="0.25">
      <c r="A20" s="355">
        <v>2002</v>
      </c>
      <c r="B20" s="847">
        <v>20071.429150000004</v>
      </c>
      <c r="C20" s="494">
        <v>7904.85</v>
      </c>
      <c r="D20" s="495">
        <v>12166.579149999998</v>
      </c>
      <c r="E20" s="496">
        <v>60.61640682920676</v>
      </c>
    </row>
    <row r="21" spans="1:5" x14ac:dyDescent="0.25">
      <c r="A21" s="355">
        <v>2003</v>
      </c>
      <c r="B21" s="847">
        <v>21011.415150000001</v>
      </c>
      <c r="C21" s="494">
        <v>8010.54</v>
      </c>
      <c r="D21" s="495">
        <v>13000.87515</v>
      </c>
      <c r="E21" s="496">
        <v>61.875295201142123</v>
      </c>
    </row>
    <row r="22" spans="1:5" x14ac:dyDescent="0.25">
      <c r="A22" s="355">
        <v>2004</v>
      </c>
      <c r="B22" s="847">
        <v>21087.08455</v>
      </c>
      <c r="C22" s="494">
        <v>8124.88</v>
      </c>
      <c r="D22" s="885">
        <v>12962.20455</v>
      </c>
      <c r="E22" s="496">
        <v>61.469875170581609</v>
      </c>
    </row>
    <row r="23" spans="1:5" x14ac:dyDescent="0.25">
      <c r="A23" s="355">
        <v>2005</v>
      </c>
      <c r="B23" s="847">
        <v>22415.544450000005</v>
      </c>
      <c r="C23" s="494">
        <v>8037.71</v>
      </c>
      <c r="D23" s="495">
        <v>14377.83445</v>
      </c>
      <c r="E23" s="496">
        <v>64.142249509357768</v>
      </c>
    </row>
    <row r="24" spans="1:5" x14ac:dyDescent="0.25">
      <c r="A24" s="355">
        <v>2006</v>
      </c>
      <c r="B24" s="847">
        <v>21499.78845</v>
      </c>
      <c r="C24" s="494">
        <v>8267.06</v>
      </c>
      <c r="D24" s="495">
        <v>13232.728450000001</v>
      </c>
      <c r="E24" s="496">
        <v>61.548179791508609</v>
      </c>
    </row>
    <row r="25" spans="1:5" x14ac:dyDescent="0.25">
      <c r="A25" s="355">
        <v>2007</v>
      </c>
      <c r="B25" s="847">
        <v>21822.686300000001</v>
      </c>
      <c r="C25" s="494">
        <v>8338.18</v>
      </c>
      <c r="D25" s="495">
        <v>13484.506300000001</v>
      </c>
      <c r="E25" s="496">
        <v>61.791230074182025</v>
      </c>
    </row>
    <row r="26" spans="1:5" x14ac:dyDescent="0.25">
      <c r="A26" s="355">
        <v>2008</v>
      </c>
      <c r="B26" s="847">
        <v>23424.877769999999</v>
      </c>
      <c r="C26" s="494">
        <v>8460.48</v>
      </c>
      <c r="D26" s="495">
        <v>14964.39777</v>
      </c>
      <c r="E26" s="496">
        <v>63.882500975799118</v>
      </c>
    </row>
    <row r="27" spans="1:5" x14ac:dyDescent="0.25">
      <c r="A27" s="619">
        <v>2009</v>
      </c>
      <c r="B27" s="872">
        <v>22692.509749999997</v>
      </c>
      <c r="C27" s="497">
        <v>8560.2000000000007</v>
      </c>
      <c r="D27" s="876">
        <v>14132.30975</v>
      </c>
      <c r="E27" s="889">
        <v>62.277420636560485</v>
      </c>
    </row>
    <row r="28" spans="1:5" x14ac:dyDescent="0.25">
      <c r="A28" s="624">
        <v>2010</v>
      </c>
      <c r="B28" s="847">
        <v>21817.941980000003</v>
      </c>
      <c r="C28" s="494">
        <v>8661.61</v>
      </c>
      <c r="D28" s="495">
        <v>13156.331979999999</v>
      </c>
      <c r="E28" s="496">
        <v>60.300517766799913</v>
      </c>
    </row>
    <row r="29" spans="1:5" x14ac:dyDescent="0.25">
      <c r="A29" s="624">
        <v>2011</v>
      </c>
      <c r="B29" s="847">
        <v>24307.633950000003</v>
      </c>
      <c r="C29" s="494">
        <v>8728.48</v>
      </c>
      <c r="D29" s="495">
        <v>15579.153949999998</v>
      </c>
      <c r="E29" s="496">
        <v>64.091609993987078</v>
      </c>
    </row>
    <row r="30" spans="1:5" x14ac:dyDescent="0.25">
      <c r="A30" s="624">
        <v>2012</v>
      </c>
      <c r="B30" s="847">
        <v>24796.907699999996</v>
      </c>
      <c r="C30" s="494">
        <v>8776.11</v>
      </c>
      <c r="D30" s="495">
        <v>16020.797699999999</v>
      </c>
      <c r="E30" s="496">
        <v>64.608046671884026</v>
      </c>
    </row>
    <row r="31" spans="1:5" x14ac:dyDescent="0.25">
      <c r="A31" s="624">
        <v>2013</v>
      </c>
      <c r="B31" s="728">
        <v>23784.052300000003</v>
      </c>
      <c r="C31" s="494">
        <v>8668.0600000000013</v>
      </c>
      <c r="D31" s="495">
        <v>15115.992300000002</v>
      </c>
      <c r="E31" s="773">
        <v>63.55515918538407</v>
      </c>
    </row>
    <row r="32" spans="1:5" x14ac:dyDescent="0.25">
      <c r="A32" s="624">
        <v>2014</v>
      </c>
      <c r="B32" s="728">
        <v>23147.314900000001</v>
      </c>
      <c r="C32" s="494">
        <v>8584.08</v>
      </c>
      <c r="D32" s="495">
        <v>14563.234899999999</v>
      </c>
      <c r="E32" s="773">
        <v>62.915439492292904</v>
      </c>
    </row>
    <row r="33" spans="1:5" x14ac:dyDescent="0.25">
      <c r="A33" s="624">
        <v>2015</v>
      </c>
      <c r="B33" s="728">
        <v>23807.378100000002</v>
      </c>
      <c r="C33" s="494">
        <v>8504.0500000000011</v>
      </c>
      <c r="D33" s="495">
        <v>15303.328100000002</v>
      </c>
      <c r="E33" s="773">
        <v>64.27977090009756</v>
      </c>
    </row>
    <row r="34" spans="1:5" x14ac:dyDescent="0.25">
      <c r="A34" s="624">
        <v>2016</v>
      </c>
      <c r="B34" s="728">
        <v>23759.302000000003</v>
      </c>
      <c r="C34" s="494">
        <v>8267.7400000000016</v>
      </c>
      <c r="D34" s="495">
        <v>15491.562</v>
      </c>
      <c r="E34" s="773">
        <v>65.202092216345406</v>
      </c>
    </row>
    <row r="35" spans="1:5" x14ac:dyDescent="0.25">
      <c r="A35" s="624">
        <v>2017</v>
      </c>
      <c r="B35" s="728">
        <v>24510.167799999999</v>
      </c>
      <c r="C35" s="494">
        <v>8317.64</v>
      </c>
      <c r="D35" s="495">
        <v>16192.5278</v>
      </c>
      <c r="E35" s="773">
        <v>66.064532614093324</v>
      </c>
    </row>
    <row r="36" spans="1:5" x14ac:dyDescent="0.25">
      <c r="A36" s="624">
        <v>2018</v>
      </c>
      <c r="B36" s="728">
        <v>23365.889400000004</v>
      </c>
      <c r="C36" s="494">
        <v>8263.7000000000007</v>
      </c>
      <c r="D36" s="495">
        <v>15102.189399999999</v>
      </c>
      <c r="E36" s="773">
        <v>64.633488336206867</v>
      </c>
    </row>
    <row r="37" spans="1:5" x14ac:dyDescent="0.25">
      <c r="A37" s="619">
        <v>2019</v>
      </c>
      <c r="B37" s="872">
        <v>24414.910500000005</v>
      </c>
      <c r="C37" s="497">
        <v>7982.920000000001</v>
      </c>
      <c r="D37" s="876">
        <v>16431.9905</v>
      </c>
      <c r="E37" s="889">
        <v>67.303095376900913</v>
      </c>
    </row>
    <row r="38" spans="1:5" x14ac:dyDescent="0.25">
      <c r="A38" s="624">
        <v>2020</v>
      </c>
      <c r="B38" s="728">
        <v>25604.834500000001</v>
      </c>
      <c r="C38" s="494">
        <v>8202.2599999999984</v>
      </c>
      <c r="D38" s="495">
        <v>17402.574499999999</v>
      </c>
      <c r="E38" s="773">
        <v>67.965971426216399</v>
      </c>
    </row>
    <row r="39" spans="1:5" x14ac:dyDescent="0.25">
      <c r="A39" s="977" t="s">
        <v>1254</v>
      </c>
      <c r="B39" s="499"/>
      <c r="C39" s="500"/>
      <c r="D39" s="501"/>
      <c r="E39" s="496"/>
    </row>
    <row r="40" spans="1:5" x14ac:dyDescent="0.25">
      <c r="A40" s="498"/>
      <c r="B40" s="499"/>
      <c r="C40" s="500"/>
      <c r="D40" s="501"/>
      <c r="E40" s="496"/>
    </row>
    <row r="41" spans="1:5" x14ac:dyDescent="0.25">
      <c r="A41" s="384" t="s">
        <v>126</v>
      </c>
      <c r="B41" s="499"/>
      <c r="C41" s="500"/>
      <c r="D41" s="501"/>
      <c r="E41" s="496"/>
    </row>
    <row r="42" spans="1:5" x14ac:dyDescent="0.25">
      <c r="A42" s="12" t="s">
        <v>883</v>
      </c>
    </row>
  </sheetData>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Tabelle76">
    <tabColor rgb="FFFFC000"/>
  </sheetPr>
  <dimension ref="A1:M44"/>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332031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596</v>
      </c>
      <c r="B1" s="398"/>
      <c r="C1" s="399"/>
      <c r="D1" s="399"/>
      <c r="E1" s="399"/>
      <c r="F1" s="399"/>
      <c r="G1" s="399"/>
      <c r="H1" s="399"/>
      <c r="I1" s="398"/>
      <c r="J1" s="399"/>
    </row>
    <row r="2" spans="1:13" x14ac:dyDescent="0.25">
      <c r="A2" s="400" t="s">
        <v>1289</v>
      </c>
      <c r="B2" s="398"/>
      <c r="C2" s="399"/>
      <c r="D2" s="399"/>
      <c r="E2" s="399"/>
      <c r="F2" s="399"/>
      <c r="G2" s="399"/>
      <c r="H2" s="399"/>
      <c r="I2" s="398"/>
      <c r="J2" s="399"/>
    </row>
    <row r="3" spans="1:13" x14ac:dyDescent="0.25">
      <c r="A3" s="398"/>
      <c r="B3" s="398"/>
      <c r="C3" s="399"/>
      <c r="D3" s="399"/>
      <c r="E3" s="399"/>
      <c r="F3" s="399"/>
      <c r="G3" s="399"/>
      <c r="H3" s="399"/>
      <c r="I3" s="398"/>
      <c r="J3" s="399"/>
    </row>
    <row r="4" spans="1:13" x14ac:dyDescent="0.25">
      <c r="A4" s="398"/>
      <c r="B4" s="398"/>
      <c r="C4" s="399"/>
      <c r="D4" s="399"/>
      <c r="E4" s="399"/>
      <c r="F4" s="399"/>
      <c r="G4" s="399"/>
      <c r="H4" s="399"/>
      <c r="I4" s="398"/>
      <c r="J4" s="399"/>
    </row>
    <row r="5" spans="1:13" x14ac:dyDescent="0.25">
      <c r="A5" s="398"/>
      <c r="B5" s="399"/>
      <c r="C5" s="399"/>
      <c r="D5" s="399"/>
      <c r="E5" s="399"/>
      <c r="F5" s="399"/>
      <c r="G5" s="399"/>
      <c r="H5" s="399"/>
      <c r="I5" s="399"/>
      <c r="J5" s="399"/>
      <c r="M5" s="357" t="s">
        <v>590</v>
      </c>
    </row>
    <row r="6" spans="1:13" x14ac:dyDescent="0.25">
      <c r="A6" s="398"/>
      <c r="B6" s="399"/>
      <c r="C6" s="399"/>
      <c r="D6" s="399"/>
      <c r="E6" s="399"/>
      <c r="F6" s="399"/>
      <c r="G6" s="399"/>
      <c r="H6" s="399"/>
      <c r="I6" s="399"/>
      <c r="J6" s="399"/>
    </row>
    <row r="7" spans="1:13" s="476" customFormat="1" ht="15.9" customHeight="1" x14ac:dyDescent="0.25">
      <c r="A7" s="401"/>
      <c r="B7" s="402" t="s">
        <v>132</v>
      </c>
      <c r="C7" s="403" t="s">
        <v>133</v>
      </c>
      <c r="D7" s="404"/>
      <c r="E7" s="404"/>
      <c r="F7" s="404"/>
      <c r="G7" s="404"/>
      <c r="H7" s="404"/>
      <c r="I7" s="405"/>
      <c r="J7" s="405"/>
      <c r="K7" s="406"/>
      <c r="L7" s="406"/>
      <c r="M7" s="406"/>
    </row>
    <row r="8" spans="1:13" s="476" customFormat="1" ht="15.9" customHeight="1" x14ac:dyDescent="0.25">
      <c r="A8" s="401"/>
      <c r="B8" s="407"/>
      <c r="C8" s="408" t="s">
        <v>84</v>
      </c>
      <c r="D8" s="408" t="s">
        <v>120</v>
      </c>
      <c r="E8" s="408" t="s">
        <v>121</v>
      </c>
      <c r="F8" s="408" t="s">
        <v>122</v>
      </c>
      <c r="G8" s="408" t="s">
        <v>83</v>
      </c>
      <c r="H8" s="408" t="s">
        <v>134</v>
      </c>
      <c r="I8" s="408" t="s">
        <v>81</v>
      </c>
      <c r="J8" s="408" t="s">
        <v>82</v>
      </c>
      <c r="K8" s="409" t="s">
        <v>123</v>
      </c>
      <c r="L8" s="409" t="s">
        <v>124</v>
      </c>
      <c r="M8" s="409" t="s">
        <v>125</v>
      </c>
    </row>
    <row r="9" spans="1:13" s="476" customFormat="1" ht="15.9" customHeight="1" x14ac:dyDescent="0.25">
      <c r="A9" s="403" t="s">
        <v>85</v>
      </c>
      <c r="B9" s="410" t="s">
        <v>278</v>
      </c>
      <c r="C9" s="410" t="s">
        <v>278</v>
      </c>
      <c r="D9" s="410" t="s">
        <v>278</v>
      </c>
      <c r="E9" s="410" t="s">
        <v>278</v>
      </c>
      <c r="F9" s="410" t="s">
        <v>278</v>
      </c>
      <c r="G9" s="410" t="s">
        <v>278</v>
      </c>
      <c r="H9" s="410" t="s">
        <v>278</v>
      </c>
      <c r="I9" s="410" t="s">
        <v>278</v>
      </c>
      <c r="J9" s="410" t="s">
        <v>278</v>
      </c>
      <c r="K9" s="410" t="s">
        <v>278</v>
      </c>
      <c r="L9" s="410" t="s">
        <v>278</v>
      </c>
      <c r="M9" s="410" t="s">
        <v>278</v>
      </c>
    </row>
    <row r="10" spans="1:13" x14ac:dyDescent="0.25">
      <c r="A10" s="411"/>
      <c r="B10" s="838"/>
      <c r="C10" s="412"/>
      <c r="D10" s="412"/>
      <c r="E10" s="412"/>
      <c r="F10" s="412"/>
      <c r="G10" s="412"/>
      <c r="H10" s="412"/>
      <c r="I10" s="413"/>
      <c r="J10" s="413"/>
    </row>
    <row r="11" spans="1:13" x14ac:dyDescent="0.25">
      <c r="A11" s="414">
        <v>1995</v>
      </c>
      <c r="B11" s="844">
        <v>1714.4</v>
      </c>
      <c r="C11" s="482">
        <v>380.13</v>
      </c>
      <c r="D11" s="482">
        <v>133.75</v>
      </c>
      <c r="E11" s="482">
        <v>88.12</v>
      </c>
      <c r="F11" s="482">
        <v>78.59</v>
      </c>
      <c r="G11" s="456">
        <v>359.56</v>
      </c>
      <c r="H11" s="482">
        <v>4.28</v>
      </c>
      <c r="I11" s="456">
        <v>360.81</v>
      </c>
      <c r="J11" s="456">
        <v>58.08</v>
      </c>
      <c r="K11" s="432">
        <v>217.61</v>
      </c>
      <c r="L11" s="432">
        <v>27.73</v>
      </c>
      <c r="M11" s="432">
        <v>5.74</v>
      </c>
    </row>
    <row r="12" spans="1:13" x14ac:dyDescent="0.25">
      <c r="A12" s="414">
        <v>1996</v>
      </c>
      <c r="B12" s="844">
        <v>1514.1</v>
      </c>
      <c r="C12" s="482">
        <v>281.2</v>
      </c>
      <c r="D12" s="482">
        <v>162.53</v>
      </c>
      <c r="E12" s="482">
        <v>69.739999999999995</v>
      </c>
      <c r="F12" s="482">
        <v>86.74</v>
      </c>
      <c r="G12" s="456">
        <v>287.23</v>
      </c>
      <c r="H12" s="482">
        <v>4.1100000000000003</v>
      </c>
      <c r="I12" s="456">
        <v>346.84</v>
      </c>
      <c r="J12" s="456">
        <v>23.23</v>
      </c>
      <c r="K12" s="432">
        <v>238.17</v>
      </c>
      <c r="L12" s="432">
        <v>12.93</v>
      </c>
      <c r="M12" s="432">
        <v>1.38</v>
      </c>
    </row>
    <row r="13" spans="1:13" x14ac:dyDescent="0.25">
      <c r="A13" s="414">
        <v>1997</v>
      </c>
      <c r="B13" s="844">
        <v>1504.89</v>
      </c>
      <c r="C13" s="482">
        <v>242.48</v>
      </c>
      <c r="D13" s="482">
        <v>115.63</v>
      </c>
      <c r="E13" s="482">
        <v>94.24</v>
      </c>
      <c r="F13" s="482">
        <v>91.64</v>
      </c>
      <c r="G13" s="456">
        <v>305.64999999999998</v>
      </c>
      <c r="H13" s="482">
        <v>7.67</v>
      </c>
      <c r="I13" s="456">
        <v>365.41</v>
      </c>
      <c r="J13" s="456">
        <v>42.43</v>
      </c>
      <c r="K13" s="432">
        <v>216.3</v>
      </c>
      <c r="L13" s="432">
        <v>19.11</v>
      </c>
      <c r="M13" s="432">
        <v>4.33</v>
      </c>
    </row>
    <row r="14" spans="1:13" x14ac:dyDescent="0.25">
      <c r="A14" s="414">
        <v>1998</v>
      </c>
      <c r="B14" s="844">
        <v>1201.3699999999999</v>
      </c>
      <c r="C14" s="482">
        <v>143.13</v>
      </c>
      <c r="D14" s="482">
        <v>42.66</v>
      </c>
      <c r="E14" s="482">
        <v>67.040000000000006</v>
      </c>
      <c r="F14" s="482">
        <v>5.85</v>
      </c>
      <c r="G14" s="456">
        <v>206.65</v>
      </c>
      <c r="H14" s="482">
        <v>1.81</v>
      </c>
      <c r="I14" s="456">
        <v>415.63</v>
      </c>
      <c r="J14" s="456">
        <v>30.28</v>
      </c>
      <c r="K14" s="432">
        <v>272.97000000000003</v>
      </c>
      <c r="L14" s="432">
        <v>12.29</v>
      </c>
      <c r="M14" s="432">
        <v>3.06</v>
      </c>
    </row>
    <row r="15" spans="1:13" x14ac:dyDescent="0.25">
      <c r="A15" s="418">
        <v>1999</v>
      </c>
      <c r="B15" s="845">
        <v>1618.62</v>
      </c>
      <c r="C15" s="483">
        <v>325</v>
      </c>
      <c r="D15" s="483">
        <v>91.4</v>
      </c>
      <c r="E15" s="483">
        <v>63.12</v>
      </c>
      <c r="F15" s="483">
        <v>150.68</v>
      </c>
      <c r="G15" s="458">
        <v>336.56</v>
      </c>
      <c r="H15" s="483">
        <v>4.7300000000000004</v>
      </c>
      <c r="I15" s="458">
        <v>306.52</v>
      </c>
      <c r="J15" s="458">
        <v>27.01</v>
      </c>
      <c r="K15" s="433">
        <v>300.85000000000002</v>
      </c>
      <c r="L15" s="433">
        <v>9.86</v>
      </c>
      <c r="M15" s="433">
        <v>2.89</v>
      </c>
    </row>
    <row r="16" spans="1:13" x14ac:dyDescent="0.25">
      <c r="A16" s="422">
        <v>2000</v>
      </c>
      <c r="B16" s="844">
        <v>1540.83</v>
      </c>
      <c r="C16" s="482">
        <v>343.02</v>
      </c>
      <c r="D16" s="482">
        <v>103.48</v>
      </c>
      <c r="E16" s="482">
        <v>80.42</v>
      </c>
      <c r="F16" s="482">
        <v>166.34</v>
      </c>
      <c r="G16" s="456">
        <v>296.79000000000002</v>
      </c>
      <c r="H16" s="482">
        <v>4.3</v>
      </c>
      <c r="I16" s="484">
        <v>237.72</v>
      </c>
      <c r="J16" s="484">
        <v>27.64</v>
      </c>
      <c r="K16" s="432">
        <v>271.02</v>
      </c>
      <c r="L16" s="432">
        <v>6.74</v>
      </c>
      <c r="M16" s="432">
        <v>3.36</v>
      </c>
    </row>
    <row r="17" spans="1:13" x14ac:dyDescent="0.25">
      <c r="A17" s="414">
        <v>2001</v>
      </c>
      <c r="B17" s="844">
        <v>2357.9</v>
      </c>
      <c r="C17" s="482">
        <v>346.44</v>
      </c>
      <c r="D17" s="482">
        <v>88.03</v>
      </c>
      <c r="E17" s="482">
        <v>60.01</v>
      </c>
      <c r="F17" s="482">
        <v>130.35</v>
      </c>
      <c r="G17" s="456">
        <v>866.95</v>
      </c>
      <c r="H17" s="482">
        <v>4.28</v>
      </c>
      <c r="I17" s="456">
        <v>567.64</v>
      </c>
      <c r="J17" s="456">
        <v>28.58</v>
      </c>
      <c r="K17" s="432">
        <v>260.58</v>
      </c>
      <c r="L17" s="432">
        <v>5.04</v>
      </c>
      <c r="M17" s="432">
        <v>0</v>
      </c>
    </row>
    <row r="18" spans="1:13" x14ac:dyDescent="0.25">
      <c r="A18" s="414">
        <v>2002</v>
      </c>
      <c r="B18" s="844">
        <v>2683.58</v>
      </c>
      <c r="C18" s="482">
        <v>357.47</v>
      </c>
      <c r="D18" s="482">
        <v>122.95</v>
      </c>
      <c r="E18" s="482">
        <v>71.930000000000007</v>
      </c>
      <c r="F18" s="482">
        <v>157.62</v>
      </c>
      <c r="G18" s="456">
        <v>785.28</v>
      </c>
      <c r="H18" s="482">
        <v>3.84</v>
      </c>
      <c r="I18" s="456">
        <v>782.05</v>
      </c>
      <c r="J18" s="456">
        <v>43.7</v>
      </c>
      <c r="K18" s="432">
        <v>348.93</v>
      </c>
      <c r="L18" s="432">
        <v>5.17</v>
      </c>
      <c r="M18" s="432">
        <v>4.6399999999999997</v>
      </c>
    </row>
    <row r="19" spans="1:13" x14ac:dyDescent="0.25">
      <c r="A19" s="414">
        <v>2003</v>
      </c>
      <c r="B19" s="844">
        <v>2392.35</v>
      </c>
      <c r="C19" s="482">
        <v>292.64999999999998</v>
      </c>
      <c r="D19" s="482">
        <v>91.84</v>
      </c>
      <c r="E19" s="482">
        <v>71.78</v>
      </c>
      <c r="F19" s="482">
        <v>131.71</v>
      </c>
      <c r="G19" s="456">
        <v>720.44</v>
      </c>
      <c r="H19" s="482">
        <v>1.48</v>
      </c>
      <c r="I19" s="456">
        <v>628.55999999999995</v>
      </c>
      <c r="J19" s="456">
        <v>49.54</v>
      </c>
      <c r="K19" s="432">
        <v>372.69</v>
      </c>
      <c r="L19" s="432">
        <v>19.489999999999998</v>
      </c>
      <c r="M19" s="432">
        <v>12.17</v>
      </c>
    </row>
    <row r="20" spans="1:13" x14ac:dyDescent="0.25">
      <c r="A20" s="424">
        <v>2004</v>
      </c>
      <c r="B20" s="844">
        <v>785.24053962072094</v>
      </c>
      <c r="C20" s="482">
        <v>64.147852147852149</v>
      </c>
      <c r="D20" s="482">
        <v>20.198575437081804</v>
      </c>
      <c r="E20" s="482">
        <v>16.724098322995633</v>
      </c>
      <c r="F20" s="482">
        <v>68.429177923581634</v>
      </c>
      <c r="G20" s="456">
        <v>129.3740024827097</v>
      </c>
      <c r="H20" s="482">
        <v>3.056300268096515</v>
      </c>
      <c r="I20" s="461">
        <v>157.61582769847232</v>
      </c>
      <c r="J20" s="461">
        <v>17.235862068965517</v>
      </c>
      <c r="K20" s="432">
        <v>262.10607225211373</v>
      </c>
      <c r="L20" s="432">
        <v>19.869138495092695</v>
      </c>
      <c r="M20" s="432">
        <v>26.483632523759237</v>
      </c>
    </row>
    <row r="21" spans="1:13" x14ac:dyDescent="0.25">
      <c r="A21" s="414">
        <v>2005</v>
      </c>
      <c r="B21" s="844">
        <v>2121.41</v>
      </c>
      <c r="C21" s="482">
        <v>296.77999999999997</v>
      </c>
      <c r="D21" s="482">
        <v>118.76</v>
      </c>
      <c r="E21" s="482">
        <v>53.42</v>
      </c>
      <c r="F21" s="482">
        <v>121.47</v>
      </c>
      <c r="G21" s="456">
        <v>555.77</v>
      </c>
      <c r="H21" s="482">
        <v>1.48</v>
      </c>
      <c r="I21" s="456">
        <v>634</v>
      </c>
      <c r="J21" s="456">
        <v>36.840000000000003</v>
      </c>
      <c r="K21" s="432">
        <v>295.70999999999998</v>
      </c>
      <c r="L21" s="432">
        <v>3.9</v>
      </c>
      <c r="M21" s="432">
        <v>3.28</v>
      </c>
    </row>
    <row r="22" spans="1:13" x14ac:dyDescent="0.25">
      <c r="A22" s="414">
        <v>2006</v>
      </c>
      <c r="B22" s="844">
        <v>2054.4299999999998</v>
      </c>
      <c r="C22" s="482">
        <v>320.83999999999997</v>
      </c>
      <c r="D22" s="482">
        <v>119.48</v>
      </c>
      <c r="E22" s="482">
        <v>72.44</v>
      </c>
      <c r="F22" s="482">
        <v>116.9</v>
      </c>
      <c r="G22" s="456">
        <v>690.15</v>
      </c>
      <c r="H22" s="482">
        <v>1.42</v>
      </c>
      <c r="I22" s="456">
        <v>427.59</v>
      </c>
      <c r="J22" s="456">
        <v>38.159999999999997</v>
      </c>
      <c r="K22" s="432">
        <v>253.73</v>
      </c>
      <c r="L22" s="432">
        <v>6.68</v>
      </c>
      <c r="M22" s="432">
        <v>7.04</v>
      </c>
    </row>
    <row r="23" spans="1:13" x14ac:dyDescent="0.25">
      <c r="A23" s="414">
        <v>2007</v>
      </c>
      <c r="B23" s="844">
        <v>2143.86</v>
      </c>
      <c r="C23" s="485">
        <v>305.73</v>
      </c>
      <c r="D23" s="485">
        <v>77.22</v>
      </c>
      <c r="E23" s="485">
        <v>70.180000000000007</v>
      </c>
      <c r="F23" s="485">
        <v>149.63999999999999</v>
      </c>
      <c r="G23" s="485">
        <v>676.92</v>
      </c>
      <c r="H23" s="485">
        <v>1.52</v>
      </c>
      <c r="I23" s="485">
        <v>489.56</v>
      </c>
      <c r="J23" s="485">
        <v>49.8</v>
      </c>
      <c r="K23" s="485">
        <v>306.52999999999997</v>
      </c>
      <c r="L23" s="485">
        <v>7.78</v>
      </c>
      <c r="M23" s="485">
        <v>8.98</v>
      </c>
    </row>
    <row r="24" spans="1:13" x14ac:dyDescent="0.25">
      <c r="A24" s="414">
        <v>2008</v>
      </c>
      <c r="B24" s="844">
        <v>2060.2399999999998</v>
      </c>
      <c r="C24" s="461">
        <v>258.74</v>
      </c>
      <c r="D24" s="461">
        <v>89.72</v>
      </c>
      <c r="E24" s="461">
        <v>96.84</v>
      </c>
      <c r="F24" s="461">
        <v>116.46</v>
      </c>
      <c r="G24" s="461">
        <v>520.64</v>
      </c>
      <c r="H24" s="461">
        <v>11.1</v>
      </c>
      <c r="I24" s="461">
        <v>587.36</v>
      </c>
      <c r="J24" s="461">
        <v>40.619999999999997</v>
      </c>
      <c r="K24" s="461">
        <v>324.54000000000002</v>
      </c>
      <c r="L24" s="461">
        <v>7.54</v>
      </c>
      <c r="M24" s="461">
        <v>6.68</v>
      </c>
    </row>
    <row r="25" spans="1:13" x14ac:dyDescent="0.25">
      <c r="A25" s="418">
        <v>2009</v>
      </c>
      <c r="B25" s="845">
        <v>2024.86</v>
      </c>
      <c r="C25" s="483">
        <v>286.76</v>
      </c>
      <c r="D25" s="483">
        <v>113.36</v>
      </c>
      <c r="E25" s="483">
        <v>72.98</v>
      </c>
      <c r="F25" s="483">
        <v>112.48</v>
      </c>
      <c r="G25" s="458">
        <v>577.29999999999995</v>
      </c>
      <c r="H25" s="483">
        <v>3.88</v>
      </c>
      <c r="I25" s="458">
        <v>552.66</v>
      </c>
      <c r="J25" s="458">
        <v>35.5</v>
      </c>
      <c r="K25" s="433">
        <v>261.58</v>
      </c>
      <c r="L25" s="433">
        <v>4.96</v>
      </c>
      <c r="M25" s="433">
        <v>3.4</v>
      </c>
    </row>
    <row r="26" spans="1:13" x14ac:dyDescent="0.25">
      <c r="A26" s="414">
        <v>2010</v>
      </c>
      <c r="B26" s="728">
        <v>2096.56</v>
      </c>
      <c r="C26" s="650">
        <v>246.8</v>
      </c>
      <c r="D26" s="650">
        <v>83.49</v>
      </c>
      <c r="E26" s="650">
        <v>57.06</v>
      </c>
      <c r="F26" s="650">
        <v>105.24</v>
      </c>
      <c r="G26" s="650">
        <v>563.89</v>
      </c>
      <c r="H26" s="650">
        <v>32.74</v>
      </c>
      <c r="I26" s="650">
        <v>759.74</v>
      </c>
      <c r="J26" s="650">
        <v>33.119999999999997</v>
      </c>
      <c r="K26" s="650">
        <v>207.36</v>
      </c>
      <c r="L26" s="650">
        <v>2.7</v>
      </c>
      <c r="M26" s="650">
        <v>4.42</v>
      </c>
    </row>
    <row r="27" spans="1:13" x14ac:dyDescent="0.25">
      <c r="A27" s="414">
        <v>2011</v>
      </c>
      <c r="B27" s="844">
        <v>2097.9000000000005</v>
      </c>
      <c r="C27" s="485">
        <v>145.34</v>
      </c>
      <c r="D27" s="485">
        <v>89.24</v>
      </c>
      <c r="E27" s="485">
        <v>62.64</v>
      </c>
      <c r="F27" s="485">
        <v>111.58</v>
      </c>
      <c r="G27" s="485">
        <v>559.32000000000005</v>
      </c>
      <c r="H27" s="485">
        <v>2.12</v>
      </c>
      <c r="I27" s="485">
        <v>812.98</v>
      </c>
      <c r="J27" s="485">
        <v>24.96</v>
      </c>
      <c r="K27" s="485">
        <v>269.5</v>
      </c>
      <c r="L27" s="485">
        <v>15.96</v>
      </c>
      <c r="M27" s="485">
        <v>4.26</v>
      </c>
    </row>
    <row r="28" spans="1:13" x14ac:dyDescent="0.25">
      <c r="A28" s="414">
        <v>2012</v>
      </c>
      <c r="B28" s="844">
        <v>2228.58</v>
      </c>
      <c r="C28" s="485">
        <v>148.19999999999999</v>
      </c>
      <c r="D28" s="485">
        <v>110.77</v>
      </c>
      <c r="E28" s="485">
        <v>60.65</v>
      </c>
      <c r="F28" s="485">
        <v>89.66</v>
      </c>
      <c r="G28" s="485">
        <v>495.44</v>
      </c>
      <c r="H28" s="485">
        <v>2.94</v>
      </c>
      <c r="I28" s="485">
        <v>973.5</v>
      </c>
      <c r="J28" s="485">
        <v>43.74</v>
      </c>
      <c r="K28" s="485">
        <v>287.16000000000003</v>
      </c>
      <c r="L28" s="485">
        <v>5.94</v>
      </c>
      <c r="M28" s="485">
        <v>10.58</v>
      </c>
    </row>
    <row r="29" spans="1:13" x14ac:dyDescent="0.25">
      <c r="A29" s="414">
        <v>2013</v>
      </c>
      <c r="B29" s="844">
        <v>2102</v>
      </c>
      <c r="C29" s="485">
        <v>131.97999999999999</v>
      </c>
      <c r="D29" s="485">
        <v>96.6</v>
      </c>
      <c r="E29" s="485">
        <v>59.019999999999996</v>
      </c>
      <c r="F29" s="485">
        <v>107.58000000000001</v>
      </c>
      <c r="G29" s="485">
        <v>571.49999999999989</v>
      </c>
      <c r="H29" s="485">
        <v>3.74</v>
      </c>
      <c r="I29" s="485">
        <v>825.78</v>
      </c>
      <c r="J29" s="485">
        <v>38.200000000000003</v>
      </c>
      <c r="K29" s="485">
        <v>253.05999999999995</v>
      </c>
      <c r="L29" s="485">
        <v>6.46</v>
      </c>
      <c r="M29" s="485">
        <v>8.0799999999999983</v>
      </c>
    </row>
    <row r="30" spans="1:13" x14ac:dyDescent="0.25">
      <c r="A30" s="414">
        <v>2014</v>
      </c>
      <c r="B30" s="844">
        <v>1798.3</v>
      </c>
      <c r="C30" s="485">
        <v>137.19999999999999</v>
      </c>
      <c r="D30" s="485">
        <v>108.1</v>
      </c>
      <c r="E30" s="485">
        <v>96.94</v>
      </c>
      <c r="F30" s="485">
        <v>94.22</v>
      </c>
      <c r="G30" s="485">
        <v>331.9</v>
      </c>
      <c r="H30" s="485">
        <v>2.6</v>
      </c>
      <c r="I30" s="485">
        <v>627.44000000000005</v>
      </c>
      <c r="J30" s="485">
        <v>32.299999999999997</v>
      </c>
      <c r="K30" s="485">
        <v>343.56</v>
      </c>
      <c r="L30" s="485">
        <v>13.46</v>
      </c>
      <c r="M30" s="485">
        <v>10.58</v>
      </c>
    </row>
    <row r="31" spans="1:13" x14ac:dyDescent="0.25">
      <c r="A31" s="414">
        <v>2015</v>
      </c>
      <c r="B31" s="844">
        <v>1538.71</v>
      </c>
      <c r="C31" s="485">
        <v>177.13</v>
      </c>
      <c r="D31" s="485">
        <v>110.02</v>
      </c>
      <c r="E31" s="485">
        <v>83.34</v>
      </c>
      <c r="F31" s="485">
        <v>103.16</v>
      </c>
      <c r="G31" s="485">
        <v>207.72</v>
      </c>
      <c r="H31" s="485">
        <v>3.22</v>
      </c>
      <c r="I31" s="485">
        <v>598.4</v>
      </c>
      <c r="J31" s="485">
        <v>25.34</v>
      </c>
      <c r="K31" s="485">
        <v>213.74</v>
      </c>
      <c r="L31" s="485">
        <v>7.18</v>
      </c>
      <c r="M31" s="485">
        <v>9.4600000000000009</v>
      </c>
    </row>
    <row r="32" spans="1:13" x14ac:dyDescent="0.25">
      <c r="A32" s="414">
        <v>2016</v>
      </c>
      <c r="B32" s="844">
        <v>1531.0299999999997</v>
      </c>
      <c r="C32" s="485">
        <v>167.57</v>
      </c>
      <c r="D32" s="485">
        <v>170.9</v>
      </c>
      <c r="E32" s="485">
        <v>72.58</v>
      </c>
      <c r="F32" s="485">
        <v>137.49999999999997</v>
      </c>
      <c r="G32" s="485">
        <v>212.7</v>
      </c>
      <c r="H32" s="485">
        <v>0.58000000000000007</v>
      </c>
      <c r="I32" s="485">
        <v>535.32999999999993</v>
      </c>
      <c r="J32" s="485">
        <v>43.06</v>
      </c>
      <c r="K32" s="485">
        <v>177.82999999999998</v>
      </c>
      <c r="L32" s="485">
        <v>6.24</v>
      </c>
      <c r="M32" s="485">
        <v>6.74</v>
      </c>
    </row>
    <row r="33" spans="1:13" x14ac:dyDescent="0.25">
      <c r="A33" s="414">
        <v>2017</v>
      </c>
      <c r="B33" s="844">
        <v>1108.0199999999998</v>
      </c>
      <c r="C33" s="485">
        <v>181.32</v>
      </c>
      <c r="D33" s="485">
        <v>127.16</v>
      </c>
      <c r="E33" s="485">
        <v>74.599999999999994</v>
      </c>
      <c r="F33" s="485">
        <v>114.52</v>
      </c>
      <c r="G33" s="485">
        <v>254.54</v>
      </c>
      <c r="H33" s="485">
        <v>0.4</v>
      </c>
      <c r="I33" s="485">
        <v>62.02</v>
      </c>
      <c r="J33" s="485">
        <v>51.42</v>
      </c>
      <c r="K33" s="485">
        <v>213.88</v>
      </c>
      <c r="L33" s="485">
        <v>19.12</v>
      </c>
      <c r="M33" s="485">
        <v>9.0399999999999991</v>
      </c>
    </row>
    <row r="34" spans="1:13" x14ac:dyDescent="0.25">
      <c r="A34" s="414">
        <v>2018</v>
      </c>
      <c r="B34" s="844">
        <v>983.72</v>
      </c>
      <c r="C34" s="485">
        <v>134.30000000000001</v>
      </c>
      <c r="D34" s="485">
        <v>107.94</v>
      </c>
      <c r="E34" s="485">
        <v>108.24</v>
      </c>
      <c r="F34" s="485">
        <v>116.42</v>
      </c>
      <c r="G34" s="485">
        <v>203.04</v>
      </c>
      <c r="H34" s="485">
        <v>0.14000000000000001</v>
      </c>
      <c r="I34" s="485">
        <v>40.36</v>
      </c>
      <c r="J34" s="485">
        <v>17.920000000000002</v>
      </c>
      <c r="K34" s="485">
        <v>239.82</v>
      </c>
      <c r="L34" s="485">
        <v>7.68</v>
      </c>
      <c r="M34" s="485">
        <v>7.86</v>
      </c>
    </row>
    <row r="35" spans="1:13" x14ac:dyDescent="0.25">
      <c r="A35" s="418">
        <v>2019</v>
      </c>
      <c r="B35" s="845">
        <v>970.71999999999991</v>
      </c>
      <c r="C35" s="483">
        <v>138.66</v>
      </c>
      <c r="D35" s="483">
        <v>88.68</v>
      </c>
      <c r="E35" s="483">
        <v>91.54</v>
      </c>
      <c r="F35" s="483">
        <v>96.16</v>
      </c>
      <c r="G35" s="458">
        <v>225.82</v>
      </c>
      <c r="H35" s="483">
        <v>0.82</v>
      </c>
      <c r="I35" s="458">
        <v>32.76</v>
      </c>
      <c r="J35" s="458">
        <v>20.84</v>
      </c>
      <c r="K35" s="433">
        <v>256.33999999999997</v>
      </c>
      <c r="L35" s="433">
        <v>11.38</v>
      </c>
      <c r="M35" s="433">
        <v>7.72</v>
      </c>
    </row>
    <row r="36" spans="1:13" x14ac:dyDescent="0.25">
      <c r="A36" s="414">
        <v>2020</v>
      </c>
      <c r="B36" s="844">
        <v>970.94</v>
      </c>
      <c r="C36" s="485">
        <v>136.78</v>
      </c>
      <c r="D36" s="485">
        <v>91.82</v>
      </c>
      <c r="E36" s="485">
        <v>90.04</v>
      </c>
      <c r="F36" s="485">
        <v>108.7</v>
      </c>
      <c r="G36" s="485">
        <v>179.16</v>
      </c>
      <c r="H36" s="485">
        <v>0.32</v>
      </c>
      <c r="I36" s="485">
        <v>32.200000000000003</v>
      </c>
      <c r="J36" s="485">
        <v>26.56</v>
      </c>
      <c r="K36" s="485">
        <v>293.86</v>
      </c>
      <c r="L36" s="485">
        <v>3.36</v>
      </c>
      <c r="M36" s="485">
        <v>8.14</v>
      </c>
    </row>
    <row r="37" spans="1:13" x14ac:dyDescent="0.25">
      <c r="A37" s="989" t="s">
        <v>1254</v>
      </c>
      <c r="B37" s="989"/>
      <c r="C37" s="989"/>
      <c r="D37" s="989"/>
      <c r="E37" s="989"/>
      <c r="F37" s="989"/>
      <c r="G37" s="989"/>
      <c r="H37" s="989"/>
      <c r="I37" s="989"/>
      <c r="J37" s="989"/>
      <c r="K37" s="989"/>
      <c r="L37" s="989"/>
      <c r="M37" s="989"/>
    </row>
    <row r="38" spans="1:13" s="504" customFormat="1" x14ac:dyDescent="0.25">
      <c r="A38" s="422"/>
      <c r="B38" s="353"/>
      <c r="C38" s="353"/>
      <c r="D38" s="353"/>
      <c r="E38" s="353"/>
      <c r="F38" s="353"/>
      <c r="G38" s="353"/>
      <c r="H38" s="353"/>
      <c r="I38" s="353"/>
      <c r="J38" s="353"/>
      <c r="K38" s="353"/>
      <c r="L38" s="353"/>
      <c r="M38" s="353"/>
    </row>
    <row r="39" spans="1:13" x14ac:dyDescent="0.25">
      <c r="A39" s="356" t="s">
        <v>468</v>
      </c>
    </row>
    <row r="42" spans="1:13" x14ac:dyDescent="0.25">
      <c r="A42" s="384" t="s">
        <v>126</v>
      </c>
    </row>
    <row r="43" spans="1:13" x14ac:dyDescent="0.25">
      <c r="A43" s="355" t="s">
        <v>598</v>
      </c>
    </row>
    <row r="44" spans="1:13" x14ac:dyDescent="0.25">
      <c r="A44" s="355" t="s">
        <v>599</v>
      </c>
    </row>
  </sheetData>
  <mergeCells count="1">
    <mergeCell ref="A37:M37"/>
  </mergeCells>
  <pageMargins left="0.62992125984251968" right="0.62992125984251968" top="0.98425196850393704" bottom="0.78740157480314965" header="0.51181102362204722" footer="0.51181102362204722"/>
  <pageSetup paperSize="9" scale="80" orientation="portrait" r:id="rId1"/>
  <headerFooter alignWithMargins="0"/>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Tabelle77">
    <tabColor rgb="FFFFC000"/>
  </sheetPr>
  <dimension ref="A1:M39"/>
  <sheetViews>
    <sheetView showGridLines="0" zoomScaleNormal="100" workbookViewId="0">
      <selection activeCell="A3" sqref="A3"/>
    </sheetView>
  </sheetViews>
  <sheetFormatPr baseColWidth="10" defaultColWidth="11.44140625" defaultRowHeight="13.2" x14ac:dyDescent="0.25"/>
  <cols>
    <col min="1" max="1" width="5.6640625" style="356" customWidth="1"/>
    <col min="2" max="2" width="13.109375" style="353" bestFit="1" customWidth="1"/>
    <col min="3" max="3" width="6.33203125" style="353" customWidth="1"/>
    <col min="4" max="4" width="7" style="353" bestFit="1" customWidth="1"/>
    <col min="5" max="5" width="7.33203125" style="353" bestFit="1" customWidth="1"/>
    <col min="6" max="6" width="10.5546875" style="353" bestFit="1" customWidth="1"/>
    <col min="7" max="7" width="7.33203125" style="353" bestFit="1" customWidth="1"/>
    <col min="8" max="8" width="7.6640625" style="353" bestFit="1" customWidth="1"/>
    <col min="9" max="9" width="7.33203125" style="353" bestFit="1" customWidth="1"/>
    <col min="10" max="10" width="7.109375" style="353" bestFit="1" customWidth="1"/>
    <col min="11" max="11" width="8" style="353" bestFit="1" customWidth="1"/>
    <col min="12" max="12" width="7.109375" style="353" bestFit="1" customWidth="1"/>
    <col min="13" max="13" width="11.6640625" style="353" bestFit="1" customWidth="1"/>
    <col min="14" max="16384" width="11.44140625" style="353"/>
  </cols>
  <sheetData>
    <row r="1" spans="1:13" ht="15.6" x14ac:dyDescent="0.3">
      <c r="A1" s="397" t="s">
        <v>600</v>
      </c>
      <c r="B1" s="398"/>
      <c r="C1" s="399"/>
      <c r="D1" s="399"/>
      <c r="E1" s="399"/>
      <c r="F1" s="399"/>
      <c r="G1" s="399"/>
      <c r="H1" s="399"/>
      <c r="I1" s="398"/>
      <c r="J1" s="399"/>
    </row>
    <row r="2" spans="1:13" x14ac:dyDescent="0.25">
      <c r="A2" s="400" t="s">
        <v>1289</v>
      </c>
      <c r="B2" s="398"/>
      <c r="C2" s="399"/>
      <c r="D2" s="399"/>
      <c r="E2" s="399"/>
      <c r="F2" s="399"/>
      <c r="G2" s="399"/>
      <c r="H2" s="399"/>
      <c r="I2" s="398"/>
      <c r="J2" s="399"/>
    </row>
    <row r="3" spans="1:13" x14ac:dyDescent="0.25">
      <c r="A3" s="398"/>
      <c r="B3" s="398"/>
      <c r="C3" s="399"/>
      <c r="D3" s="399"/>
      <c r="E3" s="399"/>
      <c r="F3" s="399"/>
      <c r="G3" s="399"/>
      <c r="H3" s="399"/>
      <c r="I3" s="398"/>
      <c r="J3" s="399"/>
    </row>
    <row r="4" spans="1:13" x14ac:dyDescent="0.25">
      <c r="A4" s="398"/>
      <c r="B4" s="398"/>
      <c r="C4" s="399"/>
      <c r="D4" s="399"/>
      <c r="E4" s="399"/>
      <c r="F4" s="399"/>
      <c r="G4" s="399"/>
      <c r="H4" s="399"/>
      <c r="I4" s="398"/>
      <c r="J4" s="399"/>
    </row>
    <row r="5" spans="1:13" x14ac:dyDescent="0.25">
      <c r="A5" s="398"/>
      <c r="B5" s="399"/>
      <c r="C5" s="399"/>
      <c r="D5" s="399"/>
      <c r="E5" s="399"/>
      <c r="F5" s="399"/>
      <c r="G5" s="399"/>
      <c r="H5" s="399"/>
      <c r="I5" s="399"/>
      <c r="J5" s="399"/>
      <c r="M5" s="357" t="s">
        <v>593</v>
      </c>
    </row>
    <row r="6" spans="1:13" x14ac:dyDescent="0.25">
      <c r="A6" s="398"/>
      <c r="B6" s="399"/>
      <c r="C6" s="399"/>
      <c r="D6" s="399"/>
      <c r="E6" s="399"/>
      <c r="F6" s="399"/>
      <c r="G6" s="399"/>
      <c r="H6" s="399"/>
      <c r="I6" s="399"/>
      <c r="J6" s="399"/>
    </row>
    <row r="7" spans="1:13" s="476" customFormat="1" ht="15.9" customHeight="1" x14ac:dyDescent="0.25">
      <c r="A7" s="401"/>
      <c r="B7" s="402" t="s">
        <v>132</v>
      </c>
      <c r="C7" s="403" t="s">
        <v>133</v>
      </c>
      <c r="D7" s="404"/>
      <c r="E7" s="404"/>
      <c r="F7" s="404"/>
      <c r="G7" s="404"/>
      <c r="H7" s="404"/>
      <c r="I7" s="405"/>
      <c r="J7" s="405"/>
      <c r="K7" s="406"/>
      <c r="L7" s="406"/>
      <c r="M7" s="406"/>
    </row>
    <row r="8" spans="1:13" s="476" customFormat="1" ht="15.9" customHeight="1" x14ac:dyDescent="0.25">
      <c r="A8" s="401"/>
      <c r="B8" s="407"/>
      <c r="C8" s="408" t="s">
        <v>84</v>
      </c>
      <c r="D8" s="408" t="s">
        <v>120</v>
      </c>
      <c r="E8" s="408" t="s">
        <v>121</v>
      </c>
      <c r="F8" s="408" t="s">
        <v>122</v>
      </c>
      <c r="G8" s="408" t="s">
        <v>83</v>
      </c>
      <c r="H8" s="408" t="s">
        <v>134</v>
      </c>
      <c r="I8" s="408" t="s">
        <v>81</v>
      </c>
      <c r="J8" s="408" t="s">
        <v>82</v>
      </c>
      <c r="K8" s="409" t="s">
        <v>123</v>
      </c>
      <c r="L8" s="409" t="s">
        <v>124</v>
      </c>
      <c r="M8" s="409" t="s">
        <v>125</v>
      </c>
    </row>
    <row r="9" spans="1:13" s="476" customFormat="1" ht="15.9" customHeight="1" x14ac:dyDescent="0.25">
      <c r="A9" s="403" t="s">
        <v>85</v>
      </c>
      <c r="B9" s="410" t="s">
        <v>278</v>
      </c>
      <c r="C9" s="410" t="s">
        <v>278</v>
      </c>
      <c r="D9" s="410" t="s">
        <v>278</v>
      </c>
      <c r="E9" s="410" t="s">
        <v>278</v>
      </c>
      <c r="F9" s="410" t="s">
        <v>278</v>
      </c>
      <c r="G9" s="410" t="s">
        <v>278</v>
      </c>
      <c r="H9" s="410" t="s">
        <v>278</v>
      </c>
      <c r="I9" s="410" t="s">
        <v>278</v>
      </c>
      <c r="J9" s="410" t="s">
        <v>278</v>
      </c>
      <c r="K9" s="410" t="s">
        <v>278</v>
      </c>
      <c r="L9" s="410" t="s">
        <v>278</v>
      </c>
      <c r="M9" s="410" t="s">
        <v>278</v>
      </c>
    </row>
    <row r="10" spans="1:13" x14ac:dyDescent="0.25">
      <c r="A10" s="411"/>
      <c r="B10" s="838"/>
      <c r="C10" s="412"/>
      <c r="D10" s="412"/>
      <c r="E10" s="412"/>
      <c r="F10" s="412"/>
      <c r="G10" s="412"/>
      <c r="H10" s="412"/>
      <c r="I10" s="413"/>
      <c r="J10" s="413"/>
    </row>
    <row r="11" spans="1:13" x14ac:dyDescent="0.25">
      <c r="A11" s="414">
        <v>1995</v>
      </c>
      <c r="B11" s="848">
        <v>51.96</v>
      </c>
      <c r="C11" s="482">
        <v>9</v>
      </c>
      <c r="D11" s="482">
        <v>6.01</v>
      </c>
      <c r="E11" s="482">
        <v>5.49</v>
      </c>
      <c r="F11" s="482">
        <v>0.89</v>
      </c>
      <c r="G11" s="456">
        <v>5.4</v>
      </c>
      <c r="H11" s="482">
        <v>0</v>
      </c>
      <c r="I11" s="456">
        <v>12.78</v>
      </c>
      <c r="J11" s="456">
        <v>8.14</v>
      </c>
      <c r="K11" s="486">
        <v>0.85</v>
      </c>
      <c r="L11" s="486">
        <v>2.5099999999999998</v>
      </c>
      <c r="M11" s="486">
        <v>0.89</v>
      </c>
    </row>
    <row r="12" spans="1:13" x14ac:dyDescent="0.25">
      <c r="A12" s="414">
        <v>1996</v>
      </c>
      <c r="B12" s="848">
        <v>56.77</v>
      </c>
      <c r="C12" s="482">
        <v>10.86</v>
      </c>
      <c r="D12" s="482">
        <v>5.24</v>
      </c>
      <c r="E12" s="482">
        <v>8.4600000000000009</v>
      </c>
      <c r="F12" s="482">
        <v>7.47</v>
      </c>
      <c r="G12" s="456">
        <v>5.27</v>
      </c>
      <c r="H12" s="482">
        <v>0.06</v>
      </c>
      <c r="I12" s="456">
        <v>9.18</v>
      </c>
      <c r="J12" s="456">
        <v>3.15</v>
      </c>
      <c r="K12" s="486">
        <v>0.98</v>
      </c>
      <c r="L12" s="486">
        <v>3.31</v>
      </c>
      <c r="M12" s="486">
        <v>2.79</v>
      </c>
    </row>
    <row r="13" spans="1:13" x14ac:dyDescent="0.25">
      <c r="A13" s="414">
        <v>1997</v>
      </c>
      <c r="B13" s="848">
        <v>74.8</v>
      </c>
      <c r="C13" s="482">
        <v>5.14</v>
      </c>
      <c r="D13" s="482">
        <v>4.92</v>
      </c>
      <c r="E13" s="482">
        <v>33.869999999999997</v>
      </c>
      <c r="F13" s="482">
        <v>3.28</v>
      </c>
      <c r="G13" s="456">
        <v>9.02</v>
      </c>
      <c r="H13" s="482">
        <v>0</v>
      </c>
      <c r="I13" s="456">
        <v>4.93</v>
      </c>
      <c r="J13" s="456">
        <v>5.66</v>
      </c>
      <c r="K13" s="486">
        <v>2.4900000000000002</v>
      </c>
      <c r="L13" s="486">
        <v>3.52</v>
      </c>
      <c r="M13" s="486">
        <v>1.97</v>
      </c>
    </row>
    <row r="14" spans="1:13" x14ac:dyDescent="0.25">
      <c r="A14" s="414">
        <v>1998</v>
      </c>
      <c r="B14" s="848">
        <v>84.43</v>
      </c>
      <c r="C14" s="482">
        <v>4.54</v>
      </c>
      <c r="D14" s="482">
        <v>5.33</v>
      </c>
      <c r="E14" s="482">
        <v>38.53</v>
      </c>
      <c r="F14" s="482">
        <v>3.91</v>
      </c>
      <c r="G14" s="456">
        <v>10.16</v>
      </c>
      <c r="H14" s="482">
        <v>0</v>
      </c>
      <c r="I14" s="456">
        <v>5.0599999999999996</v>
      </c>
      <c r="J14" s="456">
        <v>6.04</v>
      </c>
      <c r="K14" s="486">
        <v>2.96</v>
      </c>
      <c r="L14" s="486">
        <v>5.53</v>
      </c>
      <c r="M14" s="486">
        <v>2.37</v>
      </c>
    </row>
    <row r="15" spans="1:13" x14ac:dyDescent="0.25">
      <c r="A15" s="418">
        <v>1999</v>
      </c>
      <c r="B15" s="849">
        <v>99.34</v>
      </c>
      <c r="C15" s="483">
        <v>14</v>
      </c>
      <c r="D15" s="483">
        <v>10.6</v>
      </c>
      <c r="E15" s="483">
        <v>15.2</v>
      </c>
      <c r="F15" s="483">
        <v>8.11</v>
      </c>
      <c r="G15" s="458">
        <v>14.83</v>
      </c>
      <c r="H15" s="483">
        <v>0.74</v>
      </c>
      <c r="I15" s="458">
        <v>10.039999999999999</v>
      </c>
      <c r="J15" s="458">
        <v>9.6300000000000008</v>
      </c>
      <c r="K15" s="487">
        <v>5.35</v>
      </c>
      <c r="L15" s="487">
        <v>6.61</v>
      </c>
      <c r="M15" s="487">
        <v>4.2300000000000004</v>
      </c>
    </row>
    <row r="16" spans="1:13" x14ac:dyDescent="0.25">
      <c r="A16" s="422">
        <v>2000</v>
      </c>
      <c r="B16" s="848">
        <v>98.93</v>
      </c>
      <c r="C16" s="482">
        <v>13.23</v>
      </c>
      <c r="D16" s="482">
        <v>10.64</v>
      </c>
      <c r="E16" s="482">
        <v>15.23</v>
      </c>
      <c r="F16" s="482">
        <v>8.15</v>
      </c>
      <c r="G16" s="456">
        <v>14.9</v>
      </c>
      <c r="H16" s="482">
        <v>0.74</v>
      </c>
      <c r="I16" s="484">
        <v>10.08</v>
      </c>
      <c r="J16" s="484">
        <v>9.68</v>
      </c>
      <c r="K16" s="486">
        <v>5.35</v>
      </c>
      <c r="L16" s="486">
        <v>6.7</v>
      </c>
      <c r="M16" s="486">
        <v>4.2300000000000004</v>
      </c>
    </row>
    <row r="17" spans="1:13" x14ac:dyDescent="0.25">
      <c r="A17" s="414">
        <v>2001</v>
      </c>
      <c r="B17" s="848">
        <v>161.69</v>
      </c>
      <c r="C17" s="482">
        <v>21.64</v>
      </c>
      <c r="D17" s="482">
        <v>17.39</v>
      </c>
      <c r="E17" s="482">
        <v>24.91</v>
      </c>
      <c r="F17" s="482">
        <v>13.34</v>
      </c>
      <c r="G17" s="456">
        <v>24.36</v>
      </c>
      <c r="H17" s="482">
        <v>1.19</v>
      </c>
      <c r="I17" s="456">
        <v>16.48</v>
      </c>
      <c r="J17" s="456">
        <v>15.82</v>
      </c>
      <c r="K17" s="486">
        <v>8.75</v>
      </c>
      <c r="L17" s="486">
        <v>10.87</v>
      </c>
      <c r="M17" s="486">
        <v>6.94</v>
      </c>
    </row>
    <row r="18" spans="1:13" x14ac:dyDescent="0.25">
      <c r="A18" s="414">
        <v>2002</v>
      </c>
      <c r="B18" s="848">
        <v>163.47999999999999</v>
      </c>
      <c r="C18" s="482">
        <v>21.48</v>
      </c>
      <c r="D18" s="482">
        <v>17.260000000000002</v>
      </c>
      <c r="E18" s="482">
        <v>27.72</v>
      </c>
      <c r="F18" s="482">
        <v>13.24</v>
      </c>
      <c r="G18" s="456">
        <v>24.18</v>
      </c>
      <c r="H18" s="482">
        <v>1.19</v>
      </c>
      <c r="I18" s="456">
        <v>16.350000000000001</v>
      </c>
      <c r="J18" s="456">
        <v>15.7</v>
      </c>
      <c r="K18" s="486">
        <v>8.69</v>
      </c>
      <c r="L18" s="486">
        <v>10.78</v>
      </c>
      <c r="M18" s="486">
        <v>6.89</v>
      </c>
    </row>
    <row r="19" spans="1:13" x14ac:dyDescent="0.25">
      <c r="A19" s="414">
        <v>2003</v>
      </c>
      <c r="B19" s="848">
        <v>160.9</v>
      </c>
      <c r="C19" s="482">
        <v>21.53</v>
      </c>
      <c r="D19" s="482">
        <v>17.34</v>
      </c>
      <c r="E19" s="482">
        <v>24.78</v>
      </c>
      <c r="F19" s="482">
        <v>13.27</v>
      </c>
      <c r="G19" s="456">
        <v>24.24</v>
      </c>
      <c r="H19" s="482">
        <v>1.19</v>
      </c>
      <c r="I19" s="456">
        <v>16.39</v>
      </c>
      <c r="J19" s="456">
        <v>15.74</v>
      </c>
      <c r="K19" s="486">
        <v>8.7100000000000009</v>
      </c>
      <c r="L19" s="486">
        <v>10.81</v>
      </c>
      <c r="M19" s="486">
        <v>6.9</v>
      </c>
    </row>
    <row r="20" spans="1:13" x14ac:dyDescent="0.25">
      <c r="A20" s="424">
        <v>2004</v>
      </c>
      <c r="B20" s="848">
        <v>163.35</v>
      </c>
      <c r="C20" s="482">
        <v>21.86</v>
      </c>
      <c r="D20" s="482">
        <v>17.559999999999999</v>
      </c>
      <c r="E20" s="482">
        <v>25.16</v>
      </c>
      <c r="F20" s="482">
        <v>13.48</v>
      </c>
      <c r="G20" s="456">
        <v>24.62</v>
      </c>
      <c r="H20" s="482">
        <v>1.21</v>
      </c>
      <c r="I20" s="461">
        <v>16.649999999999999</v>
      </c>
      <c r="J20" s="461">
        <v>15.98</v>
      </c>
      <c r="K20" s="486">
        <v>8.85</v>
      </c>
      <c r="L20" s="486">
        <v>10.97</v>
      </c>
      <c r="M20" s="486">
        <v>7.01</v>
      </c>
    </row>
    <row r="21" spans="1:13" x14ac:dyDescent="0.25">
      <c r="A21" s="414">
        <v>2005</v>
      </c>
      <c r="B21" s="848">
        <v>149.99</v>
      </c>
      <c r="C21" s="482">
        <v>20.079999999999998</v>
      </c>
      <c r="D21" s="482">
        <v>16.13</v>
      </c>
      <c r="E21" s="482">
        <v>23.1</v>
      </c>
      <c r="F21" s="482">
        <v>12.37</v>
      </c>
      <c r="G21" s="456">
        <v>22.6</v>
      </c>
      <c r="H21" s="482">
        <v>1.1100000000000001</v>
      </c>
      <c r="I21" s="456">
        <v>15.29</v>
      </c>
      <c r="J21" s="456">
        <v>14.67</v>
      </c>
      <c r="K21" s="486">
        <v>8.1199999999999992</v>
      </c>
      <c r="L21" s="486">
        <v>10.08</v>
      </c>
      <c r="M21" s="486">
        <v>6.44</v>
      </c>
    </row>
    <row r="22" spans="1:13" x14ac:dyDescent="0.25">
      <c r="A22" s="414">
        <v>2006</v>
      </c>
      <c r="B22" s="848">
        <v>102.7</v>
      </c>
      <c r="C22" s="482">
        <v>13.74</v>
      </c>
      <c r="D22" s="482">
        <v>11.04</v>
      </c>
      <c r="E22" s="482">
        <v>15.82</v>
      </c>
      <c r="F22" s="482">
        <v>8.4700000000000006</v>
      </c>
      <c r="G22" s="456">
        <v>15.48</v>
      </c>
      <c r="H22" s="482">
        <v>0.76</v>
      </c>
      <c r="I22" s="456">
        <v>10.47</v>
      </c>
      <c r="J22" s="456">
        <v>10.050000000000001</v>
      </c>
      <c r="K22" s="486">
        <v>5.56</v>
      </c>
      <c r="L22" s="486">
        <v>6.9</v>
      </c>
      <c r="M22" s="486">
        <v>4.41</v>
      </c>
    </row>
    <row r="23" spans="1:13" x14ac:dyDescent="0.25">
      <c r="A23" s="414">
        <v>2007</v>
      </c>
      <c r="B23" s="848">
        <v>116.51</v>
      </c>
      <c r="C23" s="485">
        <v>14.4</v>
      </c>
      <c r="D23" s="485">
        <v>13.12</v>
      </c>
      <c r="E23" s="485">
        <v>18.16</v>
      </c>
      <c r="F23" s="485">
        <v>9</v>
      </c>
      <c r="G23" s="485">
        <v>17.47</v>
      </c>
      <c r="H23" s="485">
        <v>0.82</v>
      </c>
      <c r="I23" s="485">
        <v>13.17</v>
      </c>
      <c r="J23" s="485">
        <v>10.51</v>
      </c>
      <c r="K23" s="485">
        <v>5.76</v>
      </c>
      <c r="L23" s="485">
        <v>8.93</v>
      </c>
      <c r="M23" s="485">
        <v>5.17</v>
      </c>
    </row>
    <row r="24" spans="1:13" x14ac:dyDescent="0.25">
      <c r="A24" s="414">
        <v>2008</v>
      </c>
      <c r="B24" s="848">
        <v>131.08000000000001</v>
      </c>
      <c r="C24" s="461">
        <v>16.21</v>
      </c>
      <c r="D24" s="461">
        <v>14.77</v>
      </c>
      <c r="E24" s="461">
        <v>20.43</v>
      </c>
      <c r="F24" s="461">
        <v>10.130000000000001</v>
      </c>
      <c r="G24" s="461">
        <v>19.649999999999999</v>
      </c>
      <c r="H24" s="461">
        <v>0.92</v>
      </c>
      <c r="I24" s="461">
        <v>14.81</v>
      </c>
      <c r="J24" s="461">
        <v>11.83</v>
      </c>
      <c r="K24" s="461">
        <v>6.47</v>
      </c>
      <c r="L24" s="461">
        <v>10.039999999999999</v>
      </c>
      <c r="M24" s="461">
        <v>5.82</v>
      </c>
    </row>
    <row r="25" spans="1:13" x14ac:dyDescent="0.25">
      <c r="A25" s="418">
        <v>2009</v>
      </c>
      <c r="B25" s="849">
        <v>133.28</v>
      </c>
      <c r="C25" s="483">
        <v>16.47</v>
      </c>
      <c r="D25" s="483">
        <v>15.01</v>
      </c>
      <c r="E25" s="483">
        <v>20.78</v>
      </c>
      <c r="F25" s="483">
        <v>10.3</v>
      </c>
      <c r="G25" s="458">
        <v>19.98</v>
      </c>
      <c r="H25" s="483">
        <v>0.93</v>
      </c>
      <c r="I25" s="458">
        <v>15.07</v>
      </c>
      <c r="J25" s="458">
        <v>12.03</v>
      </c>
      <c r="K25" s="487">
        <v>6.58</v>
      </c>
      <c r="L25" s="487">
        <v>10.220000000000001</v>
      </c>
      <c r="M25" s="487">
        <v>5.91</v>
      </c>
    </row>
    <row r="26" spans="1:13" x14ac:dyDescent="0.25">
      <c r="A26" s="464">
        <v>2010</v>
      </c>
      <c r="B26" s="728">
        <v>135.88</v>
      </c>
      <c r="C26" s="650">
        <v>16.8</v>
      </c>
      <c r="D26" s="650">
        <v>15.3</v>
      </c>
      <c r="E26" s="650">
        <v>21.18</v>
      </c>
      <c r="F26" s="650">
        <v>10.5</v>
      </c>
      <c r="G26" s="650">
        <v>20.38</v>
      </c>
      <c r="H26" s="650">
        <v>0.95</v>
      </c>
      <c r="I26" s="650">
        <v>15.36</v>
      </c>
      <c r="J26" s="650">
        <v>12.26</v>
      </c>
      <c r="K26" s="650">
        <v>6.71</v>
      </c>
      <c r="L26" s="650">
        <v>10.41</v>
      </c>
      <c r="M26" s="650">
        <v>6.03</v>
      </c>
    </row>
    <row r="27" spans="1:13" x14ac:dyDescent="0.25">
      <c r="A27" s="464">
        <v>2011</v>
      </c>
      <c r="B27" s="848">
        <v>132.91</v>
      </c>
      <c r="C27" s="461">
        <v>16.43</v>
      </c>
      <c r="D27" s="461">
        <v>14.97</v>
      </c>
      <c r="E27" s="461">
        <v>20.72</v>
      </c>
      <c r="F27" s="461">
        <v>10.27</v>
      </c>
      <c r="G27" s="461">
        <v>19.93</v>
      </c>
      <c r="H27" s="461">
        <v>0.93</v>
      </c>
      <c r="I27" s="461">
        <v>15.03</v>
      </c>
      <c r="J27" s="461">
        <v>11.99</v>
      </c>
      <c r="K27" s="461">
        <v>6.57</v>
      </c>
      <c r="L27" s="461">
        <v>10.18</v>
      </c>
      <c r="M27" s="461">
        <v>5.89</v>
      </c>
    </row>
    <row r="28" spans="1:13" x14ac:dyDescent="0.25">
      <c r="A28" s="464">
        <v>2012</v>
      </c>
      <c r="B28" s="848">
        <v>138.94999999999999</v>
      </c>
      <c r="C28" s="461">
        <v>17.170000000000002</v>
      </c>
      <c r="D28" s="461">
        <v>15.65</v>
      </c>
      <c r="E28" s="461">
        <v>21.66</v>
      </c>
      <c r="F28" s="461">
        <v>10.74</v>
      </c>
      <c r="G28" s="461">
        <v>20.83</v>
      </c>
      <c r="H28" s="461">
        <v>0.98</v>
      </c>
      <c r="I28" s="461">
        <v>15.71</v>
      </c>
      <c r="J28" s="461">
        <v>12.54</v>
      </c>
      <c r="K28" s="461">
        <v>6.86</v>
      </c>
      <c r="L28" s="461">
        <v>10.65</v>
      </c>
      <c r="M28" s="461">
        <v>6.16</v>
      </c>
    </row>
    <row r="29" spans="1:13" x14ac:dyDescent="0.25">
      <c r="A29" s="464">
        <v>2013</v>
      </c>
      <c r="B29" s="848">
        <v>140.68</v>
      </c>
      <c r="C29" s="461">
        <v>17.39</v>
      </c>
      <c r="D29" s="461">
        <v>15.84</v>
      </c>
      <c r="E29" s="461">
        <v>21.93</v>
      </c>
      <c r="F29" s="461">
        <v>10.87</v>
      </c>
      <c r="G29" s="461">
        <v>21.09</v>
      </c>
      <c r="H29" s="461">
        <v>0.99</v>
      </c>
      <c r="I29" s="461">
        <v>15.91</v>
      </c>
      <c r="J29" s="461">
        <v>12.69</v>
      </c>
      <c r="K29" s="461">
        <v>6.95</v>
      </c>
      <c r="L29" s="461">
        <v>10.78</v>
      </c>
      <c r="M29" s="461">
        <v>6.24</v>
      </c>
    </row>
    <row r="30" spans="1:13" x14ac:dyDescent="0.25">
      <c r="A30" s="464">
        <v>2014</v>
      </c>
      <c r="B30" s="848">
        <v>138.86000000000001</v>
      </c>
      <c r="C30" s="461">
        <v>17.16</v>
      </c>
      <c r="D30" s="461">
        <v>15.64</v>
      </c>
      <c r="E30" s="461">
        <v>21.64</v>
      </c>
      <c r="F30" s="461">
        <v>10.73</v>
      </c>
      <c r="G30" s="461">
        <v>20.82</v>
      </c>
      <c r="H30" s="461">
        <v>0.98</v>
      </c>
      <c r="I30" s="461">
        <v>15.7</v>
      </c>
      <c r="J30" s="461">
        <v>12.53</v>
      </c>
      <c r="K30" s="461">
        <v>6.86</v>
      </c>
      <c r="L30" s="461">
        <v>10.64</v>
      </c>
      <c r="M30" s="461">
        <v>6.16</v>
      </c>
    </row>
    <row r="31" spans="1:13" x14ac:dyDescent="0.25">
      <c r="A31" s="464">
        <v>2015</v>
      </c>
      <c r="B31" s="848">
        <v>139.65</v>
      </c>
      <c r="C31" s="461">
        <v>17.260000000000002</v>
      </c>
      <c r="D31" s="461">
        <v>15.73</v>
      </c>
      <c r="E31" s="461">
        <v>21.77</v>
      </c>
      <c r="F31" s="461">
        <v>10.79</v>
      </c>
      <c r="G31" s="461">
        <v>20.94</v>
      </c>
      <c r="H31" s="461">
        <v>0.98</v>
      </c>
      <c r="I31" s="461">
        <v>15.79</v>
      </c>
      <c r="J31" s="461">
        <v>12.6</v>
      </c>
      <c r="K31" s="461">
        <v>6.9</v>
      </c>
      <c r="L31" s="461">
        <v>10.7</v>
      </c>
      <c r="M31" s="461">
        <v>6.19</v>
      </c>
    </row>
    <row r="32" spans="1:13" x14ac:dyDescent="0.25">
      <c r="A32" s="464">
        <v>2016</v>
      </c>
      <c r="B32" s="848">
        <v>136.41000000000003</v>
      </c>
      <c r="C32" s="461">
        <v>16.86</v>
      </c>
      <c r="D32" s="461">
        <v>15.36</v>
      </c>
      <c r="E32" s="461">
        <v>21.26</v>
      </c>
      <c r="F32" s="461">
        <v>10.54</v>
      </c>
      <c r="G32" s="461">
        <v>20.46</v>
      </c>
      <c r="H32" s="461">
        <v>0.96</v>
      </c>
      <c r="I32" s="461">
        <v>15.42</v>
      </c>
      <c r="J32" s="461">
        <v>12.31</v>
      </c>
      <c r="K32" s="461">
        <v>6.74</v>
      </c>
      <c r="L32" s="461">
        <v>10.45</v>
      </c>
      <c r="M32" s="461">
        <v>6.05</v>
      </c>
    </row>
    <row r="33" spans="1:13" x14ac:dyDescent="0.25">
      <c r="A33" s="464">
        <v>2017</v>
      </c>
      <c r="B33" s="848">
        <v>147.56</v>
      </c>
      <c r="C33" s="461">
        <v>18.239999999999998</v>
      </c>
      <c r="D33" s="461">
        <v>16.62</v>
      </c>
      <c r="E33" s="461">
        <v>23</v>
      </c>
      <c r="F33" s="461">
        <v>11.4</v>
      </c>
      <c r="G33" s="461">
        <v>22.13</v>
      </c>
      <c r="H33" s="461">
        <v>1.04</v>
      </c>
      <c r="I33" s="461">
        <v>16.68</v>
      </c>
      <c r="J33" s="461">
        <v>13.31</v>
      </c>
      <c r="K33" s="461">
        <v>7.29</v>
      </c>
      <c r="L33" s="461">
        <v>11.31</v>
      </c>
      <c r="M33" s="461">
        <v>6.54</v>
      </c>
    </row>
    <row r="34" spans="1:13" x14ac:dyDescent="0.25">
      <c r="A34" s="464">
        <v>2018</v>
      </c>
      <c r="B34" s="848">
        <v>146.5</v>
      </c>
      <c r="C34" s="461">
        <v>18.11</v>
      </c>
      <c r="D34" s="461">
        <v>16.5</v>
      </c>
      <c r="E34" s="461">
        <v>22.83</v>
      </c>
      <c r="F34" s="461">
        <v>11.32</v>
      </c>
      <c r="G34" s="461">
        <v>21.97</v>
      </c>
      <c r="H34" s="461">
        <v>1.03</v>
      </c>
      <c r="I34" s="461">
        <v>16.559999999999999</v>
      </c>
      <c r="J34" s="461">
        <v>13.22</v>
      </c>
      <c r="K34" s="461">
        <v>7.24</v>
      </c>
      <c r="L34" s="461">
        <v>11.22</v>
      </c>
      <c r="M34" s="461">
        <v>6.5</v>
      </c>
    </row>
    <row r="35" spans="1:13" x14ac:dyDescent="0.25">
      <c r="A35" s="418">
        <v>2019</v>
      </c>
      <c r="B35" s="849">
        <v>153.72</v>
      </c>
      <c r="C35" s="483">
        <v>19</v>
      </c>
      <c r="D35" s="483">
        <v>17.309999999999999</v>
      </c>
      <c r="E35" s="483">
        <v>23.96</v>
      </c>
      <c r="F35" s="483">
        <v>11.88</v>
      </c>
      <c r="G35" s="458">
        <v>23.05</v>
      </c>
      <c r="H35" s="483">
        <v>1.08</v>
      </c>
      <c r="I35" s="458">
        <v>17.38</v>
      </c>
      <c r="J35" s="458">
        <v>13.87</v>
      </c>
      <c r="K35" s="487">
        <v>7.59</v>
      </c>
      <c r="L35" s="487">
        <v>11.78</v>
      </c>
      <c r="M35" s="487">
        <v>6.82</v>
      </c>
    </row>
    <row r="36" spans="1:13" x14ac:dyDescent="0.25">
      <c r="A36" s="464">
        <v>2020</v>
      </c>
      <c r="B36" s="848">
        <v>148.46000000000004</v>
      </c>
      <c r="C36" s="461">
        <v>18.350000000000001</v>
      </c>
      <c r="D36" s="461">
        <v>16.72</v>
      </c>
      <c r="E36" s="461">
        <v>23.14</v>
      </c>
      <c r="F36" s="461">
        <v>11.47</v>
      </c>
      <c r="G36" s="461">
        <v>22.26</v>
      </c>
      <c r="H36" s="461">
        <v>1.04</v>
      </c>
      <c r="I36" s="461">
        <v>16.79</v>
      </c>
      <c r="J36" s="461">
        <v>13.4</v>
      </c>
      <c r="K36" s="461">
        <v>7.33</v>
      </c>
      <c r="L36" s="461">
        <v>11.38</v>
      </c>
      <c r="M36" s="461">
        <v>6.58</v>
      </c>
    </row>
    <row r="37" spans="1:13" x14ac:dyDescent="0.25">
      <c r="A37" s="989" t="s">
        <v>1254</v>
      </c>
      <c r="B37" s="989"/>
      <c r="C37" s="989"/>
      <c r="D37" s="989"/>
      <c r="E37" s="989"/>
      <c r="F37" s="989"/>
      <c r="G37" s="989"/>
      <c r="H37" s="989"/>
      <c r="I37" s="989"/>
      <c r="J37" s="989"/>
      <c r="K37" s="989"/>
      <c r="L37" s="989"/>
      <c r="M37" s="989"/>
    </row>
    <row r="38" spans="1:13" x14ac:dyDescent="0.25">
      <c r="A38" s="422"/>
    </row>
    <row r="39" spans="1:13" x14ac:dyDescent="0.25">
      <c r="A39" s="356" t="s">
        <v>468</v>
      </c>
    </row>
  </sheetData>
  <mergeCells count="1">
    <mergeCell ref="A37:M37"/>
  </mergeCells>
  <pageMargins left="0.62992125984251968" right="0.62992125984251968" top="0.98425196850393704" bottom="0.78740157480314965" header="0.51181102362204722" footer="0.51181102362204722"/>
  <pageSetup paperSize="9" scale="8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113</vt:i4>
      </vt:variant>
      <vt:variant>
        <vt:lpstr>Benannte Bereiche</vt:lpstr>
      </vt:variant>
      <vt:variant>
        <vt:i4>61</vt:i4>
      </vt:variant>
    </vt:vector>
  </HeadingPairs>
  <TitlesOfParts>
    <vt:vector size="174" baseType="lpstr">
      <vt:lpstr>Tabellenverzeichnis</vt:lpstr>
      <vt:lpstr>Luft</vt:lpstr>
      <vt:lpstr>1.01</vt:lpstr>
      <vt:lpstr>1.02</vt:lpstr>
      <vt:lpstr>1.03</vt:lpstr>
      <vt:lpstr>1.04</vt:lpstr>
      <vt:lpstr>1.05</vt:lpstr>
      <vt:lpstr>1.06</vt:lpstr>
      <vt:lpstr>1.07</vt:lpstr>
      <vt:lpstr>1.08</vt:lpstr>
      <vt:lpstr>1.09</vt:lpstr>
      <vt:lpstr>1.10</vt:lpstr>
      <vt:lpstr>1.11</vt:lpstr>
      <vt:lpstr>1.12</vt:lpstr>
      <vt:lpstr>Klima</vt:lpstr>
      <vt:lpstr>2.01</vt:lpstr>
      <vt:lpstr>2.02</vt:lpstr>
      <vt:lpstr>2.03</vt:lpstr>
      <vt:lpstr>2.04</vt:lpstr>
      <vt:lpstr>2.05</vt:lpstr>
      <vt:lpstr>Wasser</vt:lpstr>
      <vt:lpstr>3.01</vt:lpstr>
      <vt:lpstr>3.02</vt:lpstr>
      <vt:lpstr>3.03</vt:lpstr>
      <vt:lpstr>3.04</vt:lpstr>
      <vt:lpstr>3.05</vt:lpstr>
      <vt:lpstr>3.06</vt:lpstr>
      <vt:lpstr>3.07</vt:lpstr>
      <vt:lpstr>3.08</vt:lpstr>
      <vt:lpstr>3.09</vt:lpstr>
      <vt:lpstr>3.10</vt:lpstr>
      <vt:lpstr>3.11</vt:lpstr>
      <vt:lpstr>3.12</vt:lpstr>
      <vt:lpstr>3.13</vt:lpstr>
      <vt:lpstr>3.14</vt:lpstr>
      <vt:lpstr>3.15</vt:lpstr>
      <vt:lpstr>3.16</vt:lpstr>
      <vt:lpstr>3.17</vt:lpstr>
      <vt:lpstr>3.18</vt:lpstr>
      <vt:lpstr>3.19</vt:lpstr>
      <vt:lpstr>3.20</vt:lpstr>
      <vt:lpstr>3.21</vt:lpstr>
      <vt:lpstr>3.22</vt:lpstr>
      <vt:lpstr>3.23</vt:lpstr>
      <vt:lpstr>3.25</vt:lpstr>
      <vt:lpstr>3.24</vt:lpstr>
      <vt:lpstr>Boden</vt:lpstr>
      <vt:lpstr>4.01</vt:lpstr>
      <vt:lpstr>4.02</vt:lpstr>
      <vt:lpstr>4.03</vt:lpstr>
      <vt:lpstr>Landschaft</vt:lpstr>
      <vt:lpstr>5.01</vt:lpstr>
      <vt:lpstr>5.02</vt:lpstr>
      <vt:lpstr>5.18</vt:lpstr>
      <vt:lpstr>5.03</vt:lpstr>
      <vt:lpstr>5.04</vt:lpstr>
      <vt:lpstr>5.19</vt:lpstr>
      <vt:lpstr>5.05</vt:lpstr>
      <vt:lpstr>5.06</vt:lpstr>
      <vt:lpstr>5.07</vt:lpstr>
      <vt:lpstr>5.08</vt:lpstr>
      <vt:lpstr>5.09</vt:lpstr>
      <vt:lpstr>5.10</vt:lpstr>
      <vt:lpstr>5.11</vt:lpstr>
      <vt:lpstr>5.12</vt:lpstr>
      <vt:lpstr>5.13</vt:lpstr>
      <vt:lpstr>5.14</vt:lpstr>
      <vt:lpstr>5.15</vt:lpstr>
      <vt:lpstr>5.16</vt:lpstr>
      <vt:lpstr>5.17</vt:lpstr>
      <vt:lpstr>Biodiversität</vt:lpstr>
      <vt:lpstr>6.01</vt:lpstr>
      <vt:lpstr>Wald</vt:lpstr>
      <vt:lpstr>7.01</vt:lpstr>
      <vt:lpstr>7.02</vt:lpstr>
      <vt:lpstr>7.03</vt:lpstr>
      <vt:lpstr>7.04</vt:lpstr>
      <vt:lpstr>7.05</vt:lpstr>
      <vt:lpstr>7.06</vt:lpstr>
      <vt:lpstr>7.07</vt:lpstr>
      <vt:lpstr>7.08</vt:lpstr>
      <vt:lpstr>7.09</vt:lpstr>
      <vt:lpstr>7.10</vt:lpstr>
      <vt:lpstr>7.11</vt:lpstr>
      <vt:lpstr>7.14</vt:lpstr>
      <vt:lpstr>7.12</vt:lpstr>
      <vt:lpstr>7.13</vt:lpstr>
      <vt:lpstr>Abfall</vt:lpstr>
      <vt:lpstr>8.01</vt:lpstr>
      <vt:lpstr>8.02</vt:lpstr>
      <vt:lpstr>8.03</vt:lpstr>
      <vt:lpstr>8.04</vt:lpstr>
      <vt:lpstr>8.05</vt:lpstr>
      <vt:lpstr>8.06</vt:lpstr>
      <vt:lpstr>8.07</vt:lpstr>
      <vt:lpstr>8.08</vt:lpstr>
      <vt:lpstr>8.09</vt:lpstr>
      <vt:lpstr>8.10</vt:lpstr>
      <vt:lpstr>8.11</vt:lpstr>
      <vt:lpstr>8.12</vt:lpstr>
      <vt:lpstr>8.13</vt:lpstr>
      <vt:lpstr>8.14</vt:lpstr>
      <vt:lpstr>8.15</vt:lpstr>
      <vt:lpstr>8.16</vt:lpstr>
      <vt:lpstr>8.17</vt:lpstr>
      <vt:lpstr>Lärm</vt:lpstr>
      <vt:lpstr>9.01</vt:lpstr>
      <vt:lpstr>9.02</vt:lpstr>
      <vt:lpstr>9.03</vt:lpstr>
      <vt:lpstr>9.04</vt:lpstr>
      <vt:lpstr>Umweltbezogene Abgaben</vt:lpstr>
      <vt:lpstr>10.01</vt:lpstr>
      <vt:lpstr>10.02</vt:lpstr>
      <vt:lpstr>'1.11'!Druckbereich</vt:lpstr>
      <vt:lpstr>'1.12'!Druckbereich</vt:lpstr>
      <vt:lpstr>'2.01'!Druckbereich</vt:lpstr>
      <vt:lpstr>'2.02'!Druckbereich</vt:lpstr>
      <vt:lpstr>'2.05'!Druckbereich</vt:lpstr>
      <vt:lpstr>'3.04'!Druckbereich</vt:lpstr>
      <vt:lpstr>'3.06'!Druckbereich</vt:lpstr>
      <vt:lpstr>'3.12'!Druckbereich</vt:lpstr>
      <vt:lpstr>'3.14'!Druckbereich</vt:lpstr>
      <vt:lpstr>'3.16'!Druckbereich</vt:lpstr>
      <vt:lpstr>'3.18'!Druckbereich</vt:lpstr>
      <vt:lpstr>'3.22'!Druckbereich</vt:lpstr>
      <vt:lpstr>'4.01'!Druckbereich</vt:lpstr>
      <vt:lpstr>'4.02'!Druckbereich</vt:lpstr>
      <vt:lpstr>'4.03'!Druckbereich</vt:lpstr>
      <vt:lpstr>'5.01'!Druckbereich</vt:lpstr>
      <vt:lpstr>'5.02'!Druckbereich</vt:lpstr>
      <vt:lpstr>'5.03'!Druckbereich</vt:lpstr>
      <vt:lpstr>'5.04'!Druckbereich</vt:lpstr>
      <vt:lpstr>'5.05'!Druckbereich</vt:lpstr>
      <vt:lpstr>'5.06'!Druckbereich</vt:lpstr>
      <vt:lpstr>'5.07'!Druckbereich</vt:lpstr>
      <vt:lpstr>'5.08'!Druckbereich</vt:lpstr>
      <vt:lpstr>'5.09'!Druckbereich</vt:lpstr>
      <vt:lpstr>'5.10'!Druckbereich</vt:lpstr>
      <vt:lpstr>'5.11'!Druckbereich</vt:lpstr>
      <vt:lpstr>'5.12'!Druckbereich</vt:lpstr>
      <vt:lpstr>'5.13'!Druckbereich</vt:lpstr>
      <vt:lpstr>'5.14'!Druckbereich</vt:lpstr>
      <vt:lpstr>'5.15'!Druckbereich</vt:lpstr>
      <vt:lpstr>'5.17'!Druckbereich</vt:lpstr>
      <vt:lpstr>'5.18'!Druckbereich</vt:lpstr>
      <vt:lpstr>'5.19'!Druckbereich</vt:lpstr>
      <vt:lpstr>'6.01'!Druckbereich</vt:lpstr>
      <vt:lpstr>'7.02'!Druckbereich</vt:lpstr>
      <vt:lpstr>'7.03'!Druckbereich</vt:lpstr>
      <vt:lpstr>'7.04'!Druckbereich</vt:lpstr>
      <vt:lpstr>'7.05'!Druckbereich</vt:lpstr>
      <vt:lpstr>'7.06'!Druckbereich</vt:lpstr>
      <vt:lpstr>'7.07'!Druckbereich</vt:lpstr>
      <vt:lpstr>'7.09'!Druckbereich</vt:lpstr>
      <vt:lpstr>'7.11'!Druckbereich</vt:lpstr>
      <vt:lpstr>'7.12'!Druckbereich</vt:lpstr>
      <vt:lpstr>'7.13'!Druckbereich</vt:lpstr>
      <vt:lpstr>'7.14'!Druckbereich</vt:lpstr>
      <vt:lpstr>'8.01'!Druckbereich</vt:lpstr>
      <vt:lpstr>'8.02'!Druckbereich</vt:lpstr>
      <vt:lpstr>'8.03'!Druckbereich</vt:lpstr>
      <vt:lpstr>'8.05'!Druckbereich</vt:lpstr>
      <vt:lpstr>'8.06'!Druckbereich</vt:lpstr>
      <vt:lpstr>'8.07'!Druckbereich</vt:lpstr>
      <vt:lpstr>'8.08'!Druckbereich</vt:lpstr>
      <vt:lpstr>'8.09'!Druckbereich</vt:lpstr>
      <vt:lpstr>'8.10'!Druckbereich</vt:lpstr>
      <vt:lpstr>'8.11'!Druckbereich</vt:lpstr>
      <vt:lpstr>'8.12'!Druckbereich</vt:lpstr>
      <vt:lpstr>'8.13'!Druckbereich</vt:lpstr>
      <vt:lpstr>'8.15'!Druckbereich</vt:lpstr>
      <vt:lpstr>'8.16'!Druckbereich</vt:lpstr>
      <vt:lpstr>'8.17'!Druckbereich</vt:lpstr>
      <vt:lpstr>Tabellenverzeichnis!Druckbereich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cp:lastPrinted>2014-10-17T07:44:45Z</cp:lastPrinted>
  <dcterms:created xsi:type="dcterms:W3CDTF">2010-10-18T12:44:27Z</dcterms:created>
  <dcterms:modified xsi:type="dcterms:W3CDTF">2021-12-14T14:44:01Z</dcterms:modified>
</cp:coreProperties>
</file>